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135" windowWidth="24915" windowHeight="12090" tabRatio="615" firstSheet="7" activeTab="24"/>
  </bookViews>
  <sheets>
    <sheet name="DATA_ORIGIN" sheetId="2" r:id="rId1"/>
    <sheet name="DATA_TRAIN" sheetId="3" r:id="rId2"/>
    <sheet name="DATA_VAL" sheetId="6" r:id="rId3"/>
    <sheet name="5_15" sheetId="7" r:id="rId4"/>
    <sheet name="6_15" sheetId="8" r:id="rId5"/>
    <sheet name="7_15" sheetId="9" r:id="rId6"/>
    <sheet name="8_15" sheetId="10" r:id="rId7"/>
    <sheet name="9_15" sheetId="11" r:id="rId8"/>
    <sheet name="10_15" sheetId="12" r:id="rId9"/>
    <sheet name="11_15" sheetId="13" r:id="rId10"/>
    <sheet name="12_15" sheetId="14" r:id="rId11"/>
    <sheet name="13_15" sheetId="15" r:id="rId12"/>
    <sheet name="14_15" sheetId="16" r:id="rId13"/>
    <sheet name="15_15" sheetId="17" r:id="rId14"/>
    <sheet name="BEST" sheetId="18" r:id="rId15"/>
    <sheet name="BESTofBEST" sheetId="19" r:id="rId16"/>
    <sheet name="10_VAL" sheetId="21" r:id="rId17"/>
    <sheet name="8_VAL" sheetId="20" r:id="rId18"/>
    <sheet name="7_VAL" sheetId="22" r:id="rId19"/>
    <sheet name="10_ALL" sheetId="23" r:id="rId20"/>
    <sheet name="8_ALL" sheetId="24" r:id="rId21"/>
    <sheet name="7_ALL" sheetId="25" r:id="rId22"/>
    <sheet name="RESULT" sheetId="26" r:id="rId23"/>
    <sheet name="Sheet1" sheetId="27" r:id="rId24"/>
    <sheet name="Sheet2" sheetId="28" r:id="rId25"/>
  </sheets>
  <definedNames>
    <definedName name="_xlnm._FilterDatabase" localSheetId="0" hidden="1">DATA_ORIGIN!$C$2:$AH$12800</definedName>
    <definedName name="_xlnm._FilterDatabase" localSheetId="1" hidden="1">DATA_TRAIN!$A$1:$AG$417</definedName>
  </definedNames>
  <calcPr calcId="145621"/>
</workbook>
</file>

<file path=xl/calcChain.xml><?xml version="1.0" encoding="utf-8"?>
<calcChain xmlns="http://schemas.openxmlformats.org/spreadsheetml/2006/main">
  <c r="AD5" i="26" l="1"/>
  <c r="AD6" i="26"/>
  <c r="AD7" i="26"/>
  <c r="AD8" i="26"/>
  <c r="AD9" i="26"/>
  <c r="AD10" i="26"/>
  <c r="AD11" i="26"/>
  <c r="AD12" i="26"/>
  <c r="AD13" i="26"/>
  <c r="AD14" i="26"/>
  <c r="AD15" i="26"/>
  <c r="AD16" i="26"/>
  <c r="AD17" i="26"/>
  <c r="AD18" i="26"/>
  <c r="AD19" i="26"/>
  <c r="AD20" i="26"/>
  <c r="AD21" i="26"/>
  <c r="AD22" i="26"/>
  <c r="AD23" i="26"/>
  <c r="AD24" i="26"/>
  <c r="AD25" i="26"/>
  <c r="AD26" i="26"/>
  <c r="AD27" i="26"/>
  <c r="AD28" i="26"/>
  <c r="AD29" i="26"/>
  <c r="AD30" i="26"/>
  <c r="AD31" i="26"/>
  <c r="AD32" i="26"/>
  <c r="AD33" i="26"/>
  <c r="AD34" i="26"/>
  <c r="AD35" i="26"/>
  <c r="AD36" i="26"/>
  <c r="AD37" i="26"/>
  <c r="AD38" i="26"/>
  <c r="AD39" i="26"/>
  <c r="AD40" i="26"/>
  <c r="AD41" i="26"/>
  <c r="AD42" i="26"/>
  <c r="AD43" i="26"/>
  <c r="AD44" i="26"/>
  <c r="AD45" i="26"/>
  <c r="AD46" i="26"/>
  <c r="AD47" i="26"/>
  <c r="AD48" i="26"/>
  <c r="AD49" i="26"/>
  <c r="AD50" i="26"/>
  <c r="AD51" i="26"/>
  <c r="AD52" i="26"/>
  <c r="AD53" i="26"/>
  <c r="AD54" i="26"/>
  <c r="AD55" i="26"/>
  <c r="AD56" i="26"/>
  <c r="AD57" i="26"/>
  <c r="AD58" i="26"/>
  <c r="AD59" i="26"/>
  <c r="AD60" i="26"/>
  <c r="AD61" i="26"/>
  <c r="AD62" i="26"/>
  <c r="AD63" i="26"/>
  <c r="AD64" i="26"/>
  <c r="AD65" i="26"/>
  <c r="AD66" i="26"/>
  <c r="AD67" i="26"/>
  <c r="AD68" i="26"/>
  <c r="AD69" i="26"/>
  <c r="AD70" i="26"/>
  <c r="AD71" i="26"/>
  <c r="AD72" i="26"/>
  <c r="AD73" i="26"/>
  <c r="AD74" i="26"/>
  <c r="AD75" i="26"/>
  <c r="AD76" i="26"/>
  <c r="AD77" i="26"/>
  <c r="AD78" i="26"/>
  <c r="AD79" i="26"/>
  <c r="AD80" i="26"/>
  <c r="AD81" i="26"/>
  <c r="AD82" i="26"/>
  <c r="AD83" i="26"/>
  <c r="AD84" i="26"/>
  <c r="AD85" i="26"/>
  <c r="AD86" i="26"/>
  <c r="AD87" i="26"/>
  <c r="AD88" i="26"/>
  <c r="AD89" i="26"/>
  <c r="AD90" i="26"/>
  <c r="AD91" i="26"/>
  <c r="AD92" i="26"/>
  <c r="AD93" i="26"/>
  <c r="AD94" i="26"/>
  <c r="AD95" i="26"/>
  <c r="AD96" i="26"/>
  <c r="AD97" i="26"/>
  <c r="AD98" i="26"/>
  <c r="AD99" i="26"/>
  <c r="AD100" i="26"/>
  <c r="AD101" i="26"/>
  <c r="AD102" i="26"/>
  <c r="AD103" i="26"/>
  <c r="AD104" i="26"/>
  <c r="AD105" i="26"/>
  <c r="AD106" i="26"/>
  <c r="AD107" i="26"/>
  <c r="AD108" i="26"/>
  <c r="AD109" i="26"/>
  <c r="AD110" i="26"/>
  <c r="AD111" i="26"/>
  <c r="AD112" i="26"/>
  <c r="AD113" i="26"/>
  <c r="AD114" i="26"/>
  <c r="AD115" i="26"/>
  <c r="AD116" i="26"/>
  <c r="AD117" i="26"/>
  <c r="AD118" i="26"/>
  <c r="AD119" i="26"/>
  <c r="AD120" i="26"/>
  <c r="AD121" i="26"/>
  <c r="AD122" i="26"/>
  <c r="AD123" i="26"/>
  <c r="AD124" i="26"/>
  <c r="AD125" i="26"/>
  <c r="AD126" i="26"/>
  <c r="AD127" i="26"/>
  <c r="AD128" i="26"/>
  <c r="AD129" i="26"/>
  <c r="AD130" i="26"/>
  <c r="AD131" i="26"/>
  <c r="AD132" i="26"/>
  <c r="AD133" i="26"/>
  <c r="AD134" i="26"/>
  <c r="AD135" i="26"/>
  <c r="AD136" i="26"/>
  <c r="AD137" i="26"/>
  <c r="AD138" i="26"/>
  <c r="AD139" i="26"/>
  <c r="AD140" i="26"/>
  <c r="AD141" i="26"/>
  <c r="AD142" i="26"/>
  <c r="AD143" i="26"/>
  <c r="AD144" i="26"/>
  <c r="AD145" i="26"/>
  <c r="AD146" i="26"/>
  <c r="AD147" i="26"/>
  <c r="AD148" i="26"/>
  <c r="AD149" i="26"/>
  <c r="AD150" i="26"/>
  <c r="AD151" i="26"/>
  <c r="AD152" i="26"/>
  <c r="AD153" i="26"/>
  <c r="AD154" i="26"/>
  <c r="AD155" i="26"/>
  <c r="AD156" i="26"/>
  <c r="AD157" i="26"/>
  <c r="AD158" i="26"/>
  <c r="AD159" i="26"/>
  <c r="AD160" i="26"/>
  <c r="AD161" i="26"/>
  <c r="AD162" i="26"/>
  <c r="AD163" i="26"/>
  <c r="AD164" i="26"/>
  <c r="AD165" i="26"/>
  <c r="AD166" i="26"/>
  <c r="AD167" i="26"/>
  <c r="AD168" i="26"/>
  <c r="AD169" i="26"/>
  <c r="AD170" i="26"/>
  <c r="AD171" i="26"/>
  <c r="AD172" i="26"/>
  <c r="AD173" i="26"/>
  <c r="AD174" i="26"/>
  <c r="AD175" i="26"/>
  <c r="AD176" i="26"/>
  <c r="AD177" i="26"/>
  <c r="AD178" i="26"/>
  <c r="AD179" i="26"/>
  <c r="AD180" i="26"/>
  <c r="AD181" i="26"/>
  <c r="AD182" i="26"/>
  <c r="AD183" i="26"/>
  <c r="AD184" i="26"/>
  <c r="AD185" i="26"/>
  <c r="AD186" i="26"/>
  <c r="AD187" i="26"/>
  <c r="AD188" i="26"/>
  <c r="AD189" i="26"/>
  <c r="AD190" i="26"/>
  <c r="AD191" i="26"/>
  <c r="AD192" i="26"/>
  <c r="AD193" i="26"/>
  <c r="AD194" i="26"/>
  <c r="AD195" i="26"/>
  <c r="AD196" i="26"/>
  <c r="AD197" i="26"/>
  <c r="AD198" i="26"/>
  <c r="AD199" i="26"/>
  <c r="AD200" i="26"/>
  <c r="AD201" i="26"/>
  <c r="AD202" i="26"/>
  <c r="AD203" i="26"/>
  <c r="AD204" i="26"/>
  <c r="AD205" i="26"/>
  <c r="AD206" i="26"/>
  <c r="AD207" i="26"/>
  <c r="AD208" i="26"/>
  <c r="AD209" i="26"/>
  <c r="AD210" i="26"/>
  <c r="AD211" i="26"/>
  <c r="AD212" i="26"/>
  <c r="AD213" i="26"/>
  <c r="AD214" i="26"/>
  <c r="AD215" i="26"/>
  <c r="AD216" i="26"/>
  <c r="AD217" i="26"/>
  <c r="AD218" i="26"/>
  <c r="AD219" i="26"/>
  <c r="AD220" i="26"/>
  <c r="AD221" i="26"/>
  <c r="AD222" i="26"/>
  <c r="AD223" i="26"/>
  <c r="AD224" i="26"/>
  <c r="AD225" i="26"/>
  <c r="AD226" i="26"/>
  <c r="AD227" i="26"/>
  <c r="AD228" i="26"/>
  <c r="AD229" i="26"/>
  <c r="AD230" i="26"/>
  <c r="AD231" i="26"/>
  <c r="AD232" i="26"/>
  <c r="AD233" i="26"/>
  <c r="AD234" i="26"/>
  <c r="AD235" i="26"/>
  <c r="AD236" i="26"/>
  <c r="AD237" i="26"/>
  <c r="AD238" i="26"/>
  <c r="AD239" i="26"/>
  <c r="AD240" i="26"/>
  <c r="AD241" i="26"/>
  <c r="AD242" i="26"/>
  <c r="AD243" i="26"/>
  <c r="AD244" i="26"/>
  <c r="AD245" i="26"/>
  <c r="AD246" i="26"/>
  <c r="AD247" i="26"/>
  <c r="AD248" i="26"/>
  <c r="AD249" i="26"/>
  <c r="AD250" i="26"/>
  <c r="AD251" i="26"/>
  <c r="AD252" i="26"/>
  <c r="AD253" i="26"/>
  <c r="AD254" i="26"/>
  <c r="AD255" i="26"/>
  <c r="AD256" i="26"/>
  <c r="AD257" i="26"/>
  <c r="AD258" i="26"/>
  <c r="AD259" i="26"/>
  <c r="AD260" i="26"/>
  <c r="AD261" i="26"/>
  <c r="AD262" i="26"/>
  <c r="AD263" i="26"/>
  <c r="AD264" i="26"/>
  <c r="AD265" i="26"/>
  <c r="AD266" i="26"/>
  <c r="AD267" i="26"/>
  <c r="AD268" i="26"/>
  <c r="AD269" i="26"/>
  <c r="AD270" i="26"/>
  <c r="AD271" i="26"/>
  <c r="AD272" i="26"/>
  <c r="AD273" i="26"/>
  <c r="AD274" i="26"/>
  <c r="AD275" i="26"/>
  <c r="AD276" i="26"/>
  <c r="AD277" i="26"/>
  <c r="AD278" i="26"/>
  <c r="AD279" i="26"/>
  <c r="AD280" i="26"/>
  <c r="AD281" i="26"/>
  <c r="AD282" i="26"/>
  <c r="AD283" i="26"/>
  <c r="AD284" i="26"/>
  <c r="AD285" i="26"/>
  <c r="AD286" i="26"/>
  <c r="AD287" i="26"/>
  <c r="AD288" i="26"/>
  <c r="AD289" i="26"/>
  <c r="AD290" i="26"/>
  <c r="AD291" i="26"/>
  <c r="AD292" i="26"/>
  <c r="AD293" i="26"/>
  <c r="AD294" i="26"/>
  <c r="AD295" i="26"/>
  <c r="AD296" i="26"/>
  <c r="AD297" i="26"/>
  <c r="AD298" i="26"/>
  <c r="AD299" i="26"/>
  <c r="AD300" i="26"/>
  <c r="AD301" i="26"/>
  <c r="AD302" i="26"/>
  <c r="AD303" i="26"/>
  <c r="AD304" i="26"/>
  <c r="AD305" i="26"/>
  <c r="AD306" i="26"/>
  <c r="AD307" i="26"/>
  <c r="AD308" i="26"/>
  <c r="AD309" i="26"/>
  <c r="AD310" i="26"/>
  <c r="AD311" i="26"/>
  <c r="AD312" i="26"/>
  <c r="AD313" i="26"/>
  <c r="AD314" i="26"/>
  <c r="AD315" i="26"/>
  <c r="AD316" i="26"/>
  <c r="AD317" i="26"/>
  <c r="AD318" i="26"/>
  <c r="AD319" i="26"/>
  <c r="AD320" i="26"/>
  <c r="AD321" i="26"/>
  <c r="AD322" i="26"/>
  <c r="AD323" i="26"/>
  <c r="AD324" i="26"/>
  <c r="AD325" i="26"/>
  <c r="AD326" i="26"/>
  <c r="AD327" i="26"/>
  <c r="AD328" i="26"/>
  <c r="AD329" i="26"/>
  <c r="AD330" i="26"/>
  <c r="AD331" i="26"/>
  <c r="AD332" i="26"/>
  <c r="AD333" i="26"/>
  <c r="AD334" i="26"/>
  <c r="AD335" i="26"/>
  <c r="AD336" i="26"/>
  <c r="AD337" i="26"/>
  <c r="AD338" i="26"/>
  <c r="AD339" i="26"/>
  <c r="AD340" i="26"/>
  <c r="AD341" i="26"/>
  <c r="AD342" i="26"/>
  <c r="AD343" i="26"/>
  <c r="AD344" i="26"/>
  <c r="AD345" i="26"/>
  <c r="AD346" i="26"/>
  <c r="AD347" i="26"/>
  <c r="AD348" i="26"/>
  <c r="AD349" i="26"/>
  <c r="AD350" i="26"/>
  <c r="AD351" i="26"/>
  <c r="AD352" i="26"/>
  <c r="AD353" i="26"/>
  <c r="AD354" i="26"/>
  <c r="AD355" i="26"/>
  <c r="AD356" i="26"/>
  <c r="AD357" i="26"/>
  <c r="AD358" i="26"/>
  <c r="AD359" i="26"/>
  <c r="AD360" i="26"/>
  <c r="AD361" i="26"/>
  <c r="AD362" i="26"/>
  <c r="AD363" i="26"/>
  <c r="AD364" i="26"/>
  <c r="AD365" i="26"/>
  <c r="AD366" i="26"/>
  <c r="AD367" i="26"/>
  <c r="AD368" i="26"/>
  <c r="AD369" i="26"/>
  <c r="AD370" i="26"/>
  <c r="AD371" i="26"/>
  <c r="AD372" i="26"/>
  <c r="AD373" i="26"/>
  <c r="AD374" i="26"/>
  <c r="AD375" i="26"/>
  <c r="AD376" i="26"/>
  <c r="AD377" i="26"/>
  <c r="AD378" i="26"/>
  <c r="AD379" i="26"/>
  <c r="AD380" i="26"/>
  <c r="AD381" i="26"/>
  <c r="AD382" i="26"/>
  <c r="AD383" i="26"/>
  <c r="AD384" i="26"/>
  <c r="AD385" i="26"/>
  <c r="AD386" i="26"/>
  <c r="AD387" i="26"/>
  <c r="AD388" i="26"/>
  <c r="AD389" i="26"/>
  <c r="AD390" i="26"/>
  <c r="AD391" i="26"/>
  <c r="AD392" i="26"/>
  <c r="AD393" i="26"/>
  <c r="AD394" i="26"/>
  <c r="AD395" i="26"/>
  <c r="AD396" i="26"/>
  <c r="AD397" i="26"/>
  <c r="AD398" i="26"/>
  <c r="AD399" i="26"/>
  <c r="AD400" i="26"/>
  <c r="AD401" i="26"/>
  <c r="AD402" i="26"/>
  <c r="AD403" i="26"/>
  <c r="AD404" i="26"/>
  <c r="AD405" i="26"/>
  <c r="AD406" i="26"/>
  <c r="AD407" i="26"/>
  <c r="AD408" i="26"/>
  <c r="AD409" i="26"/>
  <c r="AD410" i="26"/>
  <c r="AD411" i="26"/>
  <c r="AD412" i="26"/>
  <c r="AD413" i="26"/>
  <c r="AD414" i="26"/>
  <c r="AD415" i="26"/>
  <c r="AD416" i="26"/>
  <c r="AD417" i="26"/>
  <c r="AD418" i="26"/>
  <c r="AD419" i="26"/>
  <c r="AD420" i="26"/>
  <c r="AD421" i="26"/>
  <c r="AD422" i="26"/>
  <c r="AD423" i="26"/>
  <c r="AD424" i="26"/>
  <c r="AD425" i="26"/>
  <c r="AD426" i="26"/>
  <c r="AD427" i="26"/>
  <c r="AD428" i="26"/>
  <c r="AD429" i="26"/>
  <c r="AD430" i="26"/>
  <c r="AD431" i="26"/>
  <c r="AD432" i="26"/>
  <c r="AD433" i="26"/>
  <c r="AD434" i="26"/>
  <c r="AD435" i="26"/>
  <c r="AD436" i="26"/>
  <c r="AD437" i="26"/>
  <c r="AD438" i="26"/>
  <c r="AD439" i="26"/>
  <c r="AD440" i="26"/>
  <c r="AD441" i="26"/>
  <c r="AD442" i="26"/>
  <c r="AD443" i="26"/>
  <c r="AD444" i="26"/>
  <c r="AD445" i="26"/>
  <c r="AD446" i="26"/>
  <c r="AD447" i="26"/>
  <c r="AD448" i="26"/>
  <c r="AD449" i="26"/>
  <c r="AD450" i="26"/>
  <c r="AD451" i="26"/>
  <c r="AD452" i="26"/>
  <c r="AD453" i="26"/>
  <c r="AD454" i="26"/>
  <c r="AD455" i="26"/>
  <c r="AD456" i="26"/>
  <c r="AD457" i="26"/>
  <c r="AD458" i="26"/>
  <c r="AD459" i="26"/>
  <c r="AD460" i="26"/>
  <c r="AD461" i="26"/>
  <c r="AD462" i="26"/>
  <c r="AD463" i="26"/>
  <c r="AD464" i="26"/>
  <c r="AD465" i="26"/>
  <c r="AD466" i="26"/>
  <c r="AD467" i="26"/>
  <c r="AD468" i="26"/>
  <c r="AD469" i="26"/>
  <c r="AD470" i="26"/>
  <c r="AD471" i="26"/>
  <c r="AD472" i="26"/>
  <c r="AD473" i="26"/>
  <c r="AD474" i="26"/>
  <c r="AD475" i="26"/>
  <c r="AD476" i="26"/>
  <c r="AD477" i="26"/>
  <c r="AD478" i="26"/>
  <c r="AD479" i="26"/>
  <c r="AD480" i="26"/>
  <c r="AD481" i="26"/>
  <c r="AD482" i="26"/>
  <c r="AD483" i="26"/>
  <c r="AD484" i="26"/>
  <c r="AD485" i="26"/>
  <c r="AD486" i="26"/>
  <c r="AD487" i="26"/>
  <c r="AD488" i="26"/>
  <c r="AD489" i="26"/>
  <c r="AD490" i="26"/>
  <c r="AD491" i="26"/>
  <c r="AD492" i="26"/>
  <c r="AD493" i="26"/>
  <c r="AD494" i="26"/>
  <c r="AD495" i="26"/>
  <c r="AD496" i="26"/>
  <c r="AD497" i="26"/>
  <c r="AD498" i="26"/>
  <c r="AD499" i="26"/>
  <c r="AD500" i="26"/>
  <c r="AD501" i="26"/>
  <c r="AD502" i="26"/>
  <c r="AD503" i="26"/>
  <c r="AD504" i="26"/>
  <c r="AD505" i="26"/>
  <c r="AD506" i="26"/>
  <c r="AD507" i="26"/>
  <c r="AD508" i="26"/>
  <c r="AD509" i="26"/>
  <c r="AD510" i="26"/>
  <c r="AD511" i="26"/>
  <c r="AD512" i="26"/>
  <c r="AD513" i="26"/>
  <c r="AD514" i="26"/>
  <c r="AD515" i="26"/>
  <c r="AD516" i="26"/>
  <c r="AD517" i="26"/>
  <c r="AD518" i="26"/>
  <c r="AD519" i="26"/>
  <c r="AD520" i="26"/>
  <c r="AD521" i="26"/>
  <c r="AD522" i="26"/>
  <c r="AD523" i="26"/>
  <c r="AD524" i="26"/>
  <c r="AD525" i="26"/>
  <c r="AD526" i="26"/>
  <c r="AD527" i="26"/>
  <c r="AD528" i="26"/>
  <c r="AD529" i="26"/>
  <c r="AD530" i="26"/>
  <c r="AD531" i="26"/>
  <c r="AD532" i="26"/>
  <c r="AD533" i="26"/>
  <c r="AD534" i="26"/>
  <c r="AD535" i="26"/>
  <c r="AD536" i="26"/>
  <c r="AD537" i="26"/>
  <c r="AD538" i="26"/>
  <c r="AD539" i="26"/>
  <c r="AD540" i="26"/>
  <c r="AD541" i="26"/>
  <c r="AD542" i="26"/>
  <c r="AD543" i="26"/>
  <c r="AD544" i="26"/>
  <c r="AD545" i="26"/>
  <c r="AD546" i="26"/>
  <c r="AD547" i="26"/>
  <c r="AD548" i="26"/>
  <c r="AD549" i="26"/>
  <c r="AD550" i="26"/>
  <c r="AD551" i="26"/>
  <c r="AD552" i="26"/>
  <c r="AD553" i="26"/>
  <c r="AD554" i="26"/>
  <c r="AD555" i="26"/>
  <c r="AD556" i="26"/>
  <c r="AD557" i="26"/>
  <c r="AD558" i="26"/>
  <c r="AD559" i="26"/>
  <c r="AD560" i="26"/>
  <c r="AD561" i="26"/>
  <c r="AD562" i="26"/>
  <c r="AD563" i="26"/>
  <c r="AD564" i="26"/>
  <c r="AD565" i="26"/>
  <c r="AD566" i="26"/>
  <c r="AD567" i="26"/>
  <c r="AD568" i="26"/>
  <c r="AD569" i="26"/>
  <c r="AD570" i="26"/>
  <c r="AD571" i="26"/>
  <c r="AD572" i="26"/>
  <c r="AD573" i="26"/>
  <c r="AD574" i="26"/>
  <c r="AD575" i="26"/>
  <c r="AD576" i="26"/>
  <c r="AD577" i="26"/>
  <c r="AD578" i="26"/>
  <c r="AD579" i="26"/>
  <c r="AD580" i="26"/>
  <c r="AD581" i="26"/>
  <c r="AD582" i="26"/>
  <c r="AD583" i="26"/>
  <c r="AD584" i="26"/>
  <c r="AD585" i="26"/>
  <c r="AD586" i="26"/>
  <c r="AD587" i="26"/>
  <c r="AD588" i="26"/>
  <c r="AD589" i="26"/>
  <c r="AD590" i="26"/>
  <c r="AD591" i="26"/>
  <c r="AD592" i="26"/>
  <c r="AD593" i="26"/>
  <c r="AD594" i="26"/>
  <c r="AD595" i="26"/>
  <c r="AD596" i="26"/>
  <c r="AD597" i="26"/>
  <c r="AD598" i="26"/>
  <c r="AD599" i="26"/>
  <c r="AD600" i="26"/>
  <c r="AD601" i="26"/>
  <c r="AD602" i="26"/>
  <c r="AD603" i="26"/>
  <c r="AD604" i="26"/>
  <c r="AD605" i="26"/>
  <c r="AD606" i="26"/>
  <c r="AD607" i="26"/>
  <c r="AD608" i="26"/>
  <c r="AD609" i="26"/>
  <c r="AD610" i="26"/>
  <c r="AD611" i="26"/>
  <c r="AD612" i="26"/>
  <c r="AD613" i="26"/>
  <c r="AD614" i="26"/>
  <c r="AD615" i="26"/>
  <c r="AD616" i="26"/>
  <c r="AD617" i="26"/>
  <c r="AD618" i="26"/>
  <c r="AD619" i="26"/>
  <c r="AD620" i="26"/>
  <c r="AD621" i="26"/>
  <c r="AD622" i="26"/>
  <c r="AD623" i="26"/>
  <c r="AD624" i="26"/>
  <c r="AD625" i="26"/>
  <c r="AD626" i="26"/>
  <c r="AD627" i="26"/>
  <c r="AD628" i="26"/>
  <c r="AD629" i="26"/>
  <c r="AD630" i="26"/>
  <c r="AD631" i="26"/>
  <c r="AD632" i="26"/>
  <c r="AD633" i="26"/>
  <c r="AD634" i="26"/>
  <c r="AD635" i="26"/>
  <c r="AD636" i="26"/>
  <c r="AD637" i="26"/>
  <c r="AD638" i="26"/>
  <c r="AD639" i="26"/>
  <c r="AD640" i="26"/>
  <c r="AD641" i="26"/>
  <c r="AD642" i="26"/>
  <c r="AD643" i="26"/>
  <c r="AD644" i="26"/>
  <c r="AD645" i="26"/>
  <c r="AD646" i="26"/>
  <c r="AD647" i="26"/>
  <c r="AD648" i="26"/>
  <c r="AD649" i="26"/>
  <c r="AD650" i="26"/>
  <c r="AD651" i="26"/>
  <c r="AD652" i="26"/>
  <c r="AD653" i="26"/>
  <c r="AD654" i="26"/>
  <c r="AD655" i="26"/>
  <c r="AD656" i="26"/>
  <c r="AD657" i="26"/>
  <c r="AD658" i="26"/>
  <c r="AD659" i="26"/>
  <c r="AD660" i="26"/>
  <c r="AD661" i="26"/>
  <c r="AD662" i="26"/>
  <c r="AD663" i="26"/>
  <c r="AD664" i="26"/>
  <c r="AD665" i="26"/>
  <c r="AD666" i="26"/>
  <c r="AD667" i="26"/>
  <c r="AD668" i="26"/>
  <c r="AD669" i="26"/>
  <c r="AD670" i="26"/>
  <c r="AD671" i="26"/>
  <c r="AD672" i="26"/>
  <c r="AD673" i="26"/>
  <c r="AD674" i="26"/>
  <c r="AD675" i="26"/>
  <c r="AD676" i="26"/>
  <c r="AD677" i="26"/>
  <c r="AD678" i="26"/>
  <c r="AD679" i="26"/>
  <c r="AD680" i="26"/>
  <c r="AD681" i="26"/>
  <c r="AD682" i="26"/>
  <c r="AD683" i="26"/>
  <c r="AD684" i="26"/>
  <c r="AD685" i="26"/>
  <c r="AD686" i="26"/>
  <c r="AD687" i="26"/>
  <c r="AD688" i="26"/>
  <c r="AD689" i="26"/>
  <c r="AD690" i="26"/>
  <c r="AD691" i="26"/>
  <c r="AD692" i="26"/>
  <c r="AD693" i="26"/>
  <c r="AD694" i="26"/>
  <c r="AD695" i="26"/>
  <c r="AD696" i="26"/>
  <c r="AD697" i="26"/>
  <c r="AD698" i="26"/>
  <c r="AD699" i="26"/>
  <c r="AD700" i="26"/>
  <c r="AD701" i="26"/>
  <c r="AD702" i="26"/>
  <c r="AD703" i="26"/>
  <c r="AD704" i="26"/>
  <c r="AD705" i="26"/>
  <c r="AD706" i="26"/>
  <c r="AD707" i="26"/>
  <c r="AD708" i="26"/>
  <c r="AD709" i="26"/>
  <c r="AD710" i="26"/>
  <c r="AD711" i="26"/>
  <c r="AD712" i="26"/>
  <c r="AD713" i="26"/>
  <c r="AD714" i="26"/>
  <c r="AD715" i="26"/>
  <c r="AD716" i="26"/>
  <c r="AD717" i="26"/>
  <c r="AD718" i="26"/>
  <c r="AD719" i="26"/>
  <c r="AD720" i="26"/>
  <c r="AD721" i="26"/>
  <c r="AD722" i="26"/>
  <c r="AD723" i="26"/>
  <c r="AD724" i="26"/>
  <c r="AD725" i="26"/>
  <c r="AD726" i="26"/>
  <c r="AD727" i="26"/>
  <c r="AD728" i="26"/>
  <c r="AD729" i="26"/>
  <c r="AD730" i="26"/>
  <c r="AD731" i="26"/>
  <c r="AD732" i="26"/>
  <c r="AD733" i="26"/>
  <c r="AD734" i="26"/>
  <c r="AD735" i="26"/>
  <c r="AD736" i="26"/>
  <c r="AD737" i="26"/>
  <c r="AD738" i="26"/>
  <c r="AD739" i="26"/>
  <c r="AD740" i="26"/>
  <c r="AD741" i="26"/>
  <c r="AD742" i="26"/>
  <c r="AD743" i="26"/>
  <c r="AD744" i="26"/>
  <c r="AD745" i="26"/>
  <c r="AD746" i="26"/>
  <c r="AD747" i="26"/>
  <c r="AD748" i="26"/>
  <c r="AD749" i="26"/>
  <c r="AD750" i="26"/>
  <c r="AD751" i="26"/>
  <c r="AD752" i="26"/>
  <c r="AD753" i="26"/>
  <c r="AD754" i="26"/>
  <c r="AD755" i="26"/>
  <c r="AD756" i="26"/>
  <c r="AD757" i="26"/>
  <c r="AD758" i="26"/>
  <c r="AD759" i="26"/>
  <c r="AD760" i="26"/>
  <c r="AD761" i="26"/>
  <c r="AD762" i="26"/>
  <c r="AD763" i="26"/>
  <c r="AD764" i="26"/>
  <c r="AD765" i="26"/>
  <c r="AD766" i="26"/>
  <c r="AD767" i="26"/>
  <c r="AD768" i="26"/>
  <c r="AD769" i="26"/>
  <c r="AD770" i="26"/>
  <c r="AD771" i="26"/>
  <c r="AD772" i="26"/>
  <c r="AD773" i="26"/>
  <c r="AD774" i="26"/>
  <c r="AD775" i="26"/>
  <c r="AD776" i="26"/>
  <c r="AD777" i="26"/>
  <c r="AD778" i="26"/>
  <c r="AD779" i="26"/>
  <c r="AD780" i="26"/>
  <c r="AD781" i="26"/>
  <c r="AD782" i="26"/>
  <c r="AD783" i="26"/>
  <c r="AD784" i="26"/>
  <c r="AD785" i="26"/>
  <c r="AD786" i="26"/>
  <c r="AD787" i="26"/>
  <c r="AD788" i="26"/>
  <c r="AD789" i="26"/>
  <c r="AD790" i="26"/>
  <c r="AD791" i="26"/>
  <c r="AD792" i="26"/>
  <c r="AD793" i="26"/>
  <c r="AD794" i="26"/>
  <c r="AD795" i="26"/>
  <c r="AD796" i="26"/>
  <c r="AD797" i="26"/>
  <c r="AD798" i="26"/>
  <c r="AD799" i="26"/>
  <c r="AD800" i="26"/>
  <c r="AD801" i="26"/>
  <c r="AD802" i="26"/>
  <c r="AD803" i="26"/>
  <c r="AD804" i="26"/>
  <c r="AD805" i="26"/>
  <c r="AD806" i="26"/>
  <c r="AD807" i="26"/>
  <c r="AD808" i="26"/>
  <c r="AD809" i="26"/>
  <c r="AD810" i="26"/>
  <c r="AD811" i="26"/>
  <c r="AD812" i="26"/>
  <c r="AD813" i="26"/>
  <c r="AD814" i="26"/>
  <c r="AD815" i="26"/>
  <c r="AD816" i="26"/>
  <c r="AD817" i="26"/>
  <c r="AD818" i="26"/>
  <c r="AD819" i="26"/>
  <c r="AD820" i="26"/>
  <c r="AD821" i="26"/>
  <c r="AD822" i="26"/>
  <c r="AD823" i="26"/>
  <c r="AD824" i="26"/>
  <c r="AD825" i="26"/>
  <c r="AD826" i="26"/>
  <c r="AD827" i="26"/>
  <c r="AD828" i="26"/>
  <c r="AD829" i="26"/>
  <c r="AD830" i="26"/>
  <c r="AD831" i="26"/>
  <c r="AD832" i="26"/>
  <c r="AD833" i="26"/>
  <c r="AD834" i="26"/>
  <c r="AD835" i="26"/>
  <c r="AD836" i="26"/>
  <c r="AD837" i="26"/>
  <c r="AD838" i="26"/>
  <c r="AD839" i="26"/>
  <c r="AD840" i="26"/>
  <c r="AD841" i="26"/>
  <c r="AD842" i="26"/>
  <c r="AD843" i="26"/>
  <c r="AD844" i="26"/>
  <c r="AD845" i="26"/>
  <c r="AD846" i="26"/>
  <c r="AD847" i="26"/>
  <c r="AD848" i="26"/>
  <c r="AD849" i="26"/>
  <c r="AD850" i="26"/>
  <c r="AD851" i="26"/>
  <c r="AD852" i="26"/>
  <c r="AD853" i="26"/>
  <c r="AD854" i="26"/>
  <c r="AD855" i="26"/>
  <c r="AD856" i="26"/>
  <c r="AD857" i="26"/>
  <c r="AD858" i="26"/>
  <c r="AD859" i="26"/>
  <c r="AD860" i="26"/>
  <c r="AD861" i="26"/>
  <c r="AD862" i="26"/>
  <c r="AD863" i="26"/>
  <c r="AD864" i="26"/>
  <c r="AD865" i="26"/>
  <c r="AD866" i="26"/>
  <c r="AD867" i="26"/>
  <c r="AD868" i="26"/>
  <c r="AD869" i="26"/>
  <c r="AD870" i="26"/>
  <c r="AD871" i="26"/>
  <c r="AD872" i="26"/>
  <c r="AD873" i="26"/>
  <c r="AD874" i="26"/>
  <c r="AD875" i="26"/>
  <c r="AD876" i="26"/>
  <c r="AD877" i="26"/>
  <c r="AD878" i="26"/>
  <c r="AD879" i="26"/>
  <c r="AD880" i="26"/>
  <c r="AD881" i="26"/>
  <c r="AD882" i="26"/>
  <c r="AD883" i="26"/>
  <c r="AD884" i="26"/>
  <c r="AD885" i="26"/>
  <c r="AD886" i="26"/>
  <c r="AD887" i="26"/>
  <c r="AD888" i="26"/>
  <c r="AD889" i="26"/>
  <c r="AD890" i="26"/>
  <c r="AD891" i="26"/>
  <c r="AD892" i="26"/>
  <c r="AD893" i="26"/>
  <c r="AD894" i="26"/>
  <c r="AD895" i="26"/>
  <c r="AD896" i="26"/>
  <c r="AD897" i="26"/>
  <c r="AD898" i="26"/>
  <c r="AD899" i="26"/>
  <c r="AD900" i="26"/>
  <c r="AD901" i="26"/>
  <c r="AD902" i="26"/>
  <c r="AD903" i="26"/>
  <c r="AD904" i="26"/>
  <c r="AD905" i="26"/>
  <c r="AD906" i="26"/>
  <c r="AD907" i="26"/>
  <c r="AD908" i="26"/>
  <c r="AD909" i="26"/>
  <c r="AD910" i="26"/>
  <c r="AD911" i="26"/>
  <c r="AD912" i="26"/>
  <c r="AD913" i="26"/>
  <c r="AD914" i="26"/>
  <c r="AD915" i="26"/>
  <c r="AD916" i="26"/>
  <c r="AD917" i="26"/>
  <c r="AD918" i="26"/>
  <c r="AD919" i="26"/>
  <c r="AD920" i="26"/>
  <c r="AD921" i="26"/>
  <c r="AD922" i="26"/>
  <c r="AD923" i="26"/>
  <c r="AD924" i="26"/>
  <c r="AD925" i="26"/>
  <c r="AD926" i="26"/>
  <c r="AD927" i="26"/>
  <c r="AD928" i="26"/>
  <c r="AD929" i="26"/>
  <c r="AD930" i="26"/>
  <c r="AD931" i="26"/>
  <c r="AD932" i="26"/>
  <c r="AD933" i="26"/>
  <c r="AD934" i="26"/>
  <c r="AD935" i="26"/>
  <c r="AD936" i="26"/>
  <c r="AD937" i="26"/>
  <c r="AD938" i="26"/>
  <c r="AD939" i="26"/>
  <c r="AD940" i="26"/>
  <c r="AD941" i="26"/>
  <c r="AD942" i="26"/>
  <c r="AD943" i="26"/>
  <c r="AD944" i="26"/>
  <c r="AD945" i="26"/>
  <c r="AD946" i="26"/>
  <c r="AD947" i="26"/>
  <c r="AD948" i="26"/>
  <c r="AD949" i="26"/>
  <c r="AD950" i="26"/>
  <c r="AD951" i="26"/>
  <c r="AD952" i="26"/>
  <c r="AD953" i="26"/>
  <c r="AD954" i="26"/>
  <c r="AD955" i="26"/>
  <c r="AD956" i="26"/>
  <c r="AD957" i="26"/>
  <c r="AD958" i="26"/>
  <c r="AD959" i="26"/>
  <c r="AD960" i="26"/>
  <c r="AD961" i="26"/>
  <c r="AD962" i="26"/>
  <c r="AD963" i="26"/>
  <c r="AD964" i="26"/>
  <c r="AD965" i="26"/>
  <c r="AD966" i="26"/>
  <c r="AD967" i="26"/>
  <c r="AD968" i="26"/>
  <c r="AD969" i="26"/>
  <c r="AD970" i="26"/>
  <c r="AD971" i="26"/>
  <c r="AD972" i="26"/>
  <c r="AD973" i="26"/>
  <c r="AD974" i="26"/>
  <c r="AD975" i="26"/>
  <c r="AD976" i="26"/>
  <c r="AD977" i="26"/>
  <c r="AD978" i="26"/>
  <c r="AD979" i="26"/>
  <c r="AD980" i="26"/>
  <c r="AD981" i="26"/>
  <c r="AD982" i="26"/>
  <c r="AD983" i="26"/>
  <c r="AD984" i="26"/>
  <c r="AD985" i="26"/>
  <c r="AD986" i="26"/>
  <c r="AD987" i="26"/>
  <c r="AD988" i="26"/>
  <c r="AD989" i="26"/>
  <c r="AD990" i="26"/>
  <c r="AD991" i="26"/>
  <c r="AD992" i="26"/>
  <c r="AD993" i="26"/>
  <c r="AD994" i="26"/>
  <c r="AD995" i="26"/>
  <c r="AD996" i="26"/>
  <c r="AD997" i="26"/>
  <c r="AD998" i="26"/>
  <c r="AD999" i="26"/>
  <c r="AD1000" i="26"/>
  <c r="AD1001" i="26"/>
  <c r="AD1002" i="26"/>
  <c r="AD1003" i="26"/>
  <c r="AD1004" i="26"/>
  <c r="AD1005" i="26"/>
  <c r="AD1006" i="26"/>
  <c r="AD1007" i="26"/>
  <c r="AD1008" i="26"/>
  <c r="AD1009" i="26"/>
  <c r="AD1010" i="26"/>
  <c r="AD1011" i="26"/>
  <c r="AD1012" i="26"/>
  <c r="AD1013" i="26"/>
  <c r="AD1014" i="26"/>
  <c r="AD1015" i="26"/>
  <c r="AD1016" i="26"/>
  <c r="AD1017" i="26"/>
  <c r="AD1018" i="26"/>
  <c r="AD1019" i="26"/>
  <c r="AD1020" i="26"/>
  <c r="AD1021" i="26"/>
  <c r="AD1022" i="26"/>
  <c r="AD1023" i="26"/>
  <c r="AD1024" i="26"/>
  <c r="AD1025" i="26"/>
  <c r="AD1026" i="26"/>
  <c r="AD1027" i="26"/>
  <c r="AD1028" i="26"/>
  <c r="AD1029" i="26"/>
  <c r="AD1030" i="26"/>
  <c r="AD1031" i="26"/>
  <c r="AD1032" i="26"/>
  <c r="AD1033" i="26"/>
  <c r="AD1034" i="26"/>
  <c r="AD1035" i="26"/>
  <c r="AD1036" i="26"/>
  <c r="AD1037" i="26"/>
  <c r="AD1038" i="26"/>
  <c r="AD1039" i="26"/>
  <c r="AD1040" i="26"/>
  <c r="AD1041" i="26"/>
  <c r="AD1042" i="26"/>
  <c r="AD1043" i="26"/>
  <c r="AD1044" i="26"/>
  <c r="AD1045" i="26"/>
  <c r="AD1046" i="26"/>
  <c r="AD1047" i="26"/>
  <c r="AD1048" i="26"/>
  <c r="AD1049" i="26"/>
  <c r="AD1050" i="26"/>
  <c r="AD1051" i="26"/>
  <c r="AD1052" i="26"/>
  <c r="AD1053" i="26"/>
  <c r="AD1054" i="26"/>
  <c r="AD1055" i="26"/>
  <c r="AD1056" i="26"/>
  <c r="AD1057" i="26"/>
  <c r="AD1058" i="26"/>
  <c r="AD1059" i="26"/>
  <c r="AD1060" i="26"/>
  <c r="AD1061" i="26"/>
  <c r="AD1062" i="26"/>
  <c r="AD1063" i="26"/>
  <c r="AD1064" i="26"/>
  <c r="AD1065" i="26"/>
  <c r="AD1066" i="26"/>
  <c r="AD1067" i="26"/>
  <c r="AD1068" i="26"/>
  <c r="AD1069" i="26"/>
  <c r="AD1070" i="26"/>
  <c r="AD1071" i="26"/>
  <c r="AD1072" i="26"/>
  <c r="AD1073" i="26"/>
  <c r="AD1074" i="26"/>
  <c r="AD1075" i="26"/>
  <c r="AD1076" i="26"/>
  <c r="AD1077" i="26"/>
  <c r="AD1078" i="26"/>
  <c r="AD1079" i="26"/>
  <c r="AD1080" i="26"/>
  <c r="AD1081" i="26"/>
  <c r="AD1082" i="26"/>
  <c r="AD1083" i="26"/>
  <c r="AD1084" i="26"/>
  <c r="AD1085" i="26"/>
  <c r="AD1086" i="26"/>
  <c r="AD1087" i="26"/>
  <c r="AD1088" i="26"/>
  <c r="AD1089" i="26"/>
  <c r="AD1090" i="26"/>
  <c r="AD1091" i="26"/>
  <c r="AD1092" i="26"/>
  <c r="AD1093" i="26"/>
  <c r="AD1094" i="26"/>
  <c r="AD1095" i="26"/>
  <c r="AD1096" i="26"/>
  <c r="AD1097" i="26"/>
  <c r="AD1098" i="26"/>
  <c r="AD1099" i="26"/>
  <c r="AD1100" i="26"/>
  <c r="AD1101" i="26"/>
  <c r="AD1102" i="26"/>
  <c r="AD1103" i="26"/>
  <c r="AD1104" i="26"/>
  <c r="AD1105" i="26"/>
  <c r="AD1106" i="26"/>
  <c r="AD1107" i="26"/>
  <c r="AD1108" i="26"/>
  <c r="AD1109" i="26"/>
  <c r="AD1110" i="26"/>
  <c r="AD1111" i="26"/>
  <c r="AD1112" i="26"/>
  <c r="AD1113" i="26"/>
  <c r="AD1114" i="26"/>
  <c r="AD1115" i="26"/>
  <c r="AD1116" i="26"/>
  <c r="AD1117" i="26"/>
  <c r="AD1118" i="26"/>
  <c r="AD1119" i="26"/>
  <c r="AD1120" i="26"/>
  <c r="AD1121" i="26"/>
  <c r="AD1122" i="26"/>
  <c r="AD1123" i="26"/>
  <c r="AD1124" i="26"/>
  <c r="AD1125" i="26"/>
  <c r="AD1126" i="26"/>
  <c r="AD1127" i="26"/>
  <c r="AD1128" i="26"/>
  <c r="AD1129" i="26"/>
  <c r="AD1130" i="26"/>
  <c r="AD1131" i="26"/>
  <c r="AD1132" i="26"/>
  <c r="AD1133" i="26"/>
  <c r="AD1134" i="26"/>
  <c r="AD1135" i="26"/>
  <c r="AD1136" i="26"/>
  <c r="AD1137" i="26"/>
  <c r="AD1138" i="26"/>
  <c r="AD1139" i="26"/>
  <c r="AD1140" i="26"/>
  <c r="AD1141" i="26"/>
  <c r="AD1142" i="26"/>
  <c r="AD1143" i="26"/>
  <c r="AD1144" i="26"/>
  <c r="AD1145" i="26"/>
  <c r="AD1146" i="26"/>
  <c r="AD1147" i="26"/>
  <c r="AD1148" i="26"/>
  <c r="AD1149" i="26"/>
  <c r="AD1150" i="26"/>
  <c r="AD1151" i="26"/>
  <c r="AD1152" i="26"/>
  <c r="AD1153" i="26"/>
  <c r="AD1154" i="26"/>
  <c r="AD1155" i="26"/>
  <c r="AD1156" i="26"/>
  <c r="AD1157" i="26"/>
  <c r="AD1158" i="26"/>
  <c r="AD1159" i="26"/>
  <c r="AD1160" i="26"/>
  <c r="AD1161" i="26"/>
  <c r="AD1162" i="26"/>
  <c r="AD1163" i="26"/>
  <c r="AD1164" i="26"/>
  <c r="AD1165" i="26"/>
  <c r="AD1166" i="26"/>
  <c r="AD1167" i="26"/>
  <c r="AD1168" i="26"/>
  <c r="AD1169" i="26"/>
  <c r="AD1170" i="26"/>
  <c r="AD1171" i="26"/>
  <c r="AD1172" i="26"/>
  <c r="AD1173" i="26"/>
  <c r="AD1174" i="26"/>
  <c r="AD1175" i="26"/>
  <c r="AD1176" i="26"/>
  <c r="AD1177" i="26"/>
  <c r="AD1178" i="26"/>
  <c r="AD1179" i="26"/>
  <c r="AD1180" i="26"/>
  <c r="AD1181" i="26"/>
  <c r="AD1182" i="26"/>
  <c r="AD1183" i="26"/>
  <c r="AD1184" i="26"/>
  <c r="AD1185" i="26"/>
  <c r="AD1186" i="26"/>
  <c r="AD1187" i="26"/>
  <c r="AD1188" i="26"/>
  <c r="AD1189" i="26"/>
  <c r="AD1190" i="26"/>
  <c r="AD1191" i="26"/>
  <c r="AD1192" i="26"/>
  <c r="AD1193" i="26"/>
  <c r="AD1194" i="26"/>
  <c r="AD1195" i="26"/>
  <c r="AD1196" i="26"/>
  <c r="AD1197" i="26"/>
  <c r="AD1198" i="26"/>
  <c r="AD1199" i="26"/>
  <c r="AD1200" i="26"/>
  <c r="AD1201" i="26"/>
  <c r="AD1202" i="26"/>
  <c r="AD1203" i="26"/>
  <c r="AD1204" i="26"/>
  <c r="AD1205" i="26"/>
  <c r="AD1206" i="26"/>
  <c r="AD1207" i="26"/>
  <c r="AD1208" i="26"/>
  <c r="AD1209" i="26"/>
  <c r="AD1210" i="26"/>
  <c r="AD1211" i="26"/>
  <c r="AD1212" i="26"/>
  <c r="AD1213" i="26"/>
  <c r="AD1214" i="26"/>
  <c r="AD1215" i="26"/>
  <c r="AD1216" i="26"/>
  <c r="AD1217" i="26"/>
  <c r="AD1218" i="26"/>
  <c r="AD1219" i="26"/>
  <c r="AD1220" i="26"/>
  <c r="AD1221" i="26"/>
  <c r="AD1222" i="26"/>
  <c r="AD1223" i="26"/>
  <c r="AD1224" i="26"/>
  <c r="AD1225" i="26"/>
  <c r="AD1226" i="26"/>
  <c r="AD1227" i="26"/>
  <c r="AD1228" i="26"/>
  <c r="AD1229" i="26"/>
  <c r="AD1230" i="26"/>
  <c r="AD1231" i="26"/>
  <c r="AD1232" i="26"/>
  <c r="AD1233" i="26"/>
  <c r="AD1234" i="26"/>
  <c r="AD1235" i="26"/>
  <c r="AD1236" i="26"/>
  <c r="AD1237" i="26"/>
  <c r="AD1238" i="26"/>
  <c r="AD1239" i="26"/>
  <c r="AD1240" i="26"/>
  <c r="AD1241" i="26"/>
  <c r="AD1242" i="26"/>
  <c r="AD1243" i="26"/>
  <c r="AD1244" i="26"/>
  <c r="AD1245" i="26"/>
  <c r="AD1246" i="26"/>
  <c r="AD1247" i="26"/>
  <c r="AD1248" i="26"/>
  <c r="AD1249" i="26"/>
  <c r="AD1250" i="26"/>
  <c r="AD1251" i="26"/>
  <c r="AD1252" i="26"/>
  <c r="AD1253" i="26"/>
  <c r="AD1254" i="26"/>
  <c r="AD1255" i="26"/>
  <c r="AD1256" i="26"/>
  <c r="AD1257" i="26"/>
  <c r="AD1258" i="26"/>
  <c r="AD1259" i="26"/>
  <c r="AD1260" i="26"/>
  <c r="AD1261" i="26"/>
  <c r="AD1262" i="26"/>
  <c r="AD1263" i="26"/>
  <c r="AD1264" i="26"/>
  <c r="AD1265" i="26"/>
  <c r="AD1266" i="26"/>
  <c r="AD1267" i="26"/>
  <c r="AD1268" i="26"/>
  <c r="AD1269" i="26"/>
  <c r="AD1270" i="26"/>
  <c r="AD1271" i="26"/>
  <c r="AD1272" i="26"/>
  <c r="AD1273" i="26"/>
  <c r="AD1274" i="26"/>
  <c r="AD1275" i="26"/>
  <c r="AD1276" i="26"/>
  <c r="AD1277" i="26"/>
  <c r="AD1278" i="26"/>
  <c r="AD1279" i="26"/>
  <c r="AD1280" i="26"/>
  <c r="AD1281" i="26"/>
  <c r="AD1282" i="26"/>
  <c r="AD1283" i="26"/>
  <c r="AD1284" i="26"/>
  <c r="AD1285" i="26"/>
  <c r="AD1286" i="26"/>
  <c r="AD1287" i="26"/>
  <c r="AD1288" i="26"/>
  <c r="AD1289" i="26"/>
  <c r="AD1290" i="26"/>
  <c r="AD1291" i="26"/>
  <c r="AD1292" i="26"/>
  <c r="AD1293" i="26"/>
  <c r="AD1294" i="26"/>
  <c r="AD1295" i="26"/>
  <c r="AD1296" i="26"/>
  <c r="AD1297" i="26"/>
  <c r="AD1298" i="26"/>
  <c r="AD1299" i="26"/>
  <c r="AD1300" i="26"/>
  <c r="AD1301" i="26"/>
  <c r="AD1302" i="26"/>
  <c r="AD1303" i="26"/>
  <c r="AD1304" i="26"/>
  <c r="AD1305" i="26"/>
  <c r="AD1306" i="26"/>
  <c r="AD1307" i="26"/>
  <c r="AD1308" i="26"/>
  <c r="AD1309" i="26"/>
  <c r="AD1310" i="26"/>
  <c r="AD1311" i="26"/>
  <c r="AD1312" i="26"/>
  <c r="AD1313" i="26"/>
  <c r="AD1314" i="26"/>
  <c r="AD1315" i="26"/>
  <c r="AD1316" i="26"/>
  <c r="AD1317" i="26"/>
  <c r="AD1318" i="26"/>
  <c r="AD1319" i="26"/>
  <c r="AD1320" i="26"/>
  <c r="AD1321" i="26"/>
  <c r="AD1322" i="26"/>
  <c r="AD1323" i="26"/>
  <c r="AD1324" i="26"/>
  <c r="AD1325" i="26"/>
  <c r="AD1326" i="26"/>
  <c r="AD1327" i="26"/>
  <c r="AD1328" i="26"/>
  <c r="AD1329" i="26"/>
  <c r="AD1330" i="26"/>
  <c r="AD1331" i="26"/>
  <c r="AD1332" i="26"/>
  <c r="AD1333" i="26"/>
  <c r="AD1334" i="26"/>
  <c r="AD1335" i="26"/>
  <c r="AD1336" i="26"/>
  <c r="AD1337" i="26"/>
  <c r="AD1338" i="26"/>
  <c r="AD1339" i="26"/>
  <c r="AD1340" i="26"/>
  <c r="AD1341" i="26"/>
  <c r="AD1342" i="26"/>
  <c r="AD1343" i="26"/>
  <c r="AD1344" i="26"/>
  <c r="AD1345" i="26"/>
  <c r="AD1346" i="26"/>
  <c r="AD1347" i="26"/>
  <c r="AD1348" i="26"/>
  <c r="AD1349" i="26"/>
  <c r="AD1350" i="26"/>
  <c r="AD1351" i="26"/>
  <c r="AD1352" i="26"/>
  <c r="AD1353" i="26"/>
  <c r="AD1354" i="26"/>
  <c r="AD1355" i="26"/>
  <c r="AD1356" i="26"/>
  <c r="AD1357" i="26"/>
  <c r="AD1358" i="26"/>
  <c r="AD1359" i="26"/>
  <c r="AD1360" i="26"/>
  <c r="AD1361" i="26"/>
  <c r="AD1362" i="26"/>
  <c r="AD1363" i="26"/>
  <c r="AD1364" i="26"/>
  <c r="AD1365" i="26"/>
  <c r="AD1366" i="26"/>
  <c r="AD1367" i="26"/>
  <c r="AD1368" i="26"/>
  <c r="AD1369" i="26"/>
  <c r="AD1370" i="26"/>
  <c r="AD1371" i="26"/>
  <c r="AD1372" i="26"/>
  <c r="AD1373" i="26"/>
  <c r="AD1374" i="26"/>
  <c r="AD1375" i="26"/>
  <c r="AD1376" i="26"/>
  <c r="AD1377" i="26"/>
  <c r="AD1378" i="26"/>
  <c r="AD1379" i="26"/>
  <c r="AD1380" i="26"/>
  <c r="AD1381" i="26"/>
  <c r="AD1382" i="26"/>
  <c r="AD1383" i="26"/>
  <c r="AD1384" i="26"/>
  <c r="AD1385" i="26"/>
  <c r="AD1386" i="26"/>
  <c r="AD1387" i="26"/>
  <c r="AD1388" i="26"/>
  <c r="AD1389" i="26"/>
  <c r="AD1390" i="26"/>
  <c r="AD1391" i="26"/>
  <c r="AD1392" i="26"/>
  <c r="AD1393" i="26"/>
  <c r="AD1394" i="26"/>
  <c r="AD1395" i="26"/>
  <c r="AD1396" i="26"/>
  <c r="AD1397" i="26"/>
  <c r="AD1398" i="26"/>
  <c r="AD1399" i="26"/>
  <c r="AD1400" i="26"/>
  <c r="AD1401" i="26"/>
  <c r="AD1402" i="26"/>
  <c r="AD1403" i="26"/>
  <c r="AD1404" i="26"/>
  <c r="AD1405" i="26"/>
  <c r="AD1406" i="26"/>
  <c r="AD1407" i="26"/>
  <c r="AD1408" i="26"/>
  <c r="AD1409" i="26"/>
  <c r="AD1410" i="26"/>
  <c r="AD1411" i="26"/>
  <c r="AD1412" i="26"/>
  <c r="AD1413" i="26"/>
  <c r="AD1414" i="26"/>
  <c r="AD1415" i="26"/>
  <c r="AD1416" i="26"/>
  <c r="AD1417" i="26"/>
  <c r="AD1418" i="26"/>
  <c r="AD1419" i="26"/>
  <c r="AD1420" i="26"/>
  <c r="AD1421" i="26"/>
  <c r="AD1422" i="26"/>
  <c r="AD1423" i="26"/>
  <c r="AD1424" i="26"/>
  <c r="AD1425" i="26"/>
  <c r="AD1426" i="26"/>
  <c r="AD1427" i="26"/>
  <c r="AD1428" i="26"/>
  <c r="AD1429" i="26"/>
  <c r="AD1430" i="26"/>
  <c r="AD1431" i="26"/>
  <c r="AD1432" i="26"/>
  <c r="AD1433" i="26"/>
  <c r="AD1434" i="26"/>
  <c r="AD1435" i="26"/>
  <c r="AD1436" i="26"/>
  <c r="AD1437" i="26"/>
  <c r="AD1438" i="26"/>
  <c r="AD1439" i="26"/>
  <c r="AD1440" i="26"/>
  <c r="AD1441" i="26"/>
  <c r="AD1442" i="26"/>
  <c r="AD1443" i="26"/>
  <c r="AD1444" i="26"/>
  <c r="AD1445" i="26"/>
  <c r="AD1446" i="26"/>
  <c r="AD1447" i="26"/>
  <c r="AD1448" i="26"/>
  <c r="AD1449" i="26"/>
  <c r="AD1450" i="26"/>
  <c r="AD1451" i="26"/>
  <c r="AD1452" i="26"/>
  <c r="AD1453" i="26"/>
  <c r="AD1454" i="26"/>
  <c r="AD1455" i="26"/>
  <c r="AD1456" i="26"/>
  <c r="AD1457" i="26"/>
  <c r="AD1458" i="26"/>
  <c r="AD1459" i="26"/>
  <c r="AD1460" i="26"/>
  <c r="AD1461" i="26"/>
  <c r="AD1462" i="26"/>
  <c r="AD1463" i="26"/>
  <c r="AD1464" i="26"/>
  <c r="AD1465" i="26"/>
  <c r="AD1466" i="26"/>
  <c r="AD1467" i="26"/>
  <c r="AD1468" i="26"/>
  <c r="AD1469" i="26"/>
  <c r="AD1470" i="26"/>
  <c r="AD1471" i="26"/>
  <c r="AD1472" i="26"/>
  <c r="AD1473" i="26"/>
  <c r="AD1474" i="26"/>
  <c r="AD1475" i="26"/>
  <c r="AD1476" i="26"/>
  <c r="AD1477" i="26"/>
  <c r="AD1478" i="26"/>
  <c r="AD1479" i="26"/>
  <c r="AD1480" i="26"/>
  <c r="AD1481" i="26"/>
  <c r="AD1482" i="26"/>
  <c r="AD1483" i="26"/>
  <c r="AD1484" i="26"/>
  <c r="AD1485" i="26"/>
  <c r="AD1486" i="26"/>
  <c r="AD1487" i="26"/>
  <c r="AD1488" i="26"/>
  <c r="AD1489" i="26"/>
  <c r="AD1490" i="26"/>
  <c r="AD1491" i="26"/>
  <c r="AD1492" i="26"/>
  <c r="AD1493" i="26"/>
  <c r="AD1494" i="26"/>
  <c r="AD1495" i="26"/>
  <c r="AD1496" i="26"/>
  <c r="AD1497" i="26"/>
  <c r="AD1498" i="26"/>
  <c r="AD1499" i="26"/>
  <c r="AD1500" i="26"/>
  <c r="AD1501" i="26"/>
  <c r="AD1502" i="26"/>
  <c r="AD1503" i="26"/>
  <c r="AD1504" i="26"/>
  <c r="AD1505" i="26"/>
  <c r="AD1506" i="26"/>
  <c r="AD1507" i="26"/>
  <c r="AD1508" i="26"/>
  <c r="AD1509" i="26"/>
  <c r="AD1510" i="26"/>
  <c r="AD1511" i="26"/>
  <c r="AD1512" i="26"/>
  <c r="AD1513" i="26"/>
  <c r="AD1514" i="26"/>
  <c r="AD1515" i="26"/>
  <c r="AD1516" i="26"/>
  <c r="AD1517" i="26"/>
  <c r="AD1518" i="26"/>
  <c r="AD1519" i="26"/>
  <c r="AD1520" i="26"/>
  <c r="AD1521" i="26"/>
  <c r="AD1522" i="26"/>
  <c r="AD1523" i="26"/>
  <c r="AD1524" i="26"/>
  <c r="AD1525" i="26"/>
  <c r="AD1526" i="26"/>
  <c r="AD1527" i="26"/>
  <c r="AD1528" i="26"/>
  <c r="AD1529" i="26"/>
  <c r="AD1530" i="26"/>
  <c r="AD1531" i="26"/>
  <c r="AD1532" i="26"/>
  <c r="AD1533" i="26"/>
  <c r="AD1534" i="26"/>
  <c r="AD1535" i="26"/>
  <c r="AD1536" i="26"/>
  <c r="AD1537" i="26"/>
  <c r="AD1538" i="26"/>
  <c r="AD1539" i="26"/>
  <c r="AD1540" i="26"/>
  <c r="AD1541" i="26"/>
  <c r="AD1542" i="26"/>
  <c r="AD1543" i="26"/>
  <c r="AD1544" i="26"/>
  <c r="AD1545" i="26"/>
  <c r="AD1546" i="26"/>
  <c r="AD1547" i="26"/>
  <c r="AD1548" i="26"/>
  <c r="AD1549" i="26"/>
  <c r="AD1550" i="26"/>
  <c r="AD1551" i="26"/>
  <c r="AD1552" i="26"/>
  <c r="AD1553" i="26"/>
  <c r="AD1554" i="26"/>
  <c r="AD1555" i="26"/>
  <c r="AD1556" i="26"/>
  <c r="AD1557" i="26"/>
  <c r="AD1558" i="26"/>
  <c r="AD1559" i="26"/>
  <c r="AD1560" i="26"/>
  <c r="AD1561" i="26"/>
  <c r="AD1562" i="26"/>
  <c r="AD1563" i="26"/>
  <c r="AD1564" i="26"/>
  <c r="AD1565" i="26"/>
  <c r="AD1566" i="26"/>
  <c r="AD1567" i="26"/>
  <c r="AD1568" i="26"/>
  <c r="AD1569" i="26"/>
  <c r="AD1570" i="26"/>
  <c r="AD1571" i="26"/>
  <c r="AD1572" i="26"/>
  <c r="AD1573" i="26"/>
  <c r="AD1574" i="26"/>
  <c r="AD1575" i="26"/>
  <c r="AD1576" i="26"/>
  <c r="AD1577" i="26"/>
  <c r="AD1578" i="26"/>
  <c r="AD1579" i="26"/>
  <c r="AD1580" i="26"/>
  <c r="AD1581" i="26"/>
  <c r="AD1582" i="26"/>
  <c r="AD1583" i="26"/>
  <c r="AD1584" i="26"/>
  <c r="AD1585" i="26"/>
  <c r="AD1586" i="26"/>
  <c r="AD1587" i="26"/>
  <c r="AD1588" i="26"/>
  <c r="AD1589" i="26"/>
  <c r="AD1590" i="26"/>
  <c r="AD1591" i="26"/>
  <c r="AD1592" i="26"/>
  <c r="AD1593" i="26"/>
  <c r="AD1594" i="26"/>
  <c r="AD1595" i="26"/>
  <c r="AD1596" i="26"/>
  <c r="AD1597" i="26"/>
  <c r="AD1598" i="26"/>
  <c r="AD1599" i="26"/>
  <c r="AD1600" i="26"/>
  <c r="AD1601" i="26"/>
  <c r="AD1602" i="26"/>
  <c r="AD1603" i="26"/>
  <c r="AD1604" i="26"/>
  <c r="AD1605" i="26"/>
  <c r="AD1606" i="26"/>
  <c r="AD1607" i="26"/>
  <c r="AD1608" i="26"/>
  <c r="AD1609" i="26"/>
  <c r="AD1610" i="26"/>
  <c r="AD1611" i="26"/>
  <c r="AD1612" i="26"/>
  <c r="AD1613" i="26"/>
  <c r="AD1614" i="26"/>
  <c r="AD1615" i="26"/>
  <c r="AD1616" i="26"/>
  <c r="AD1617" i="26"/>
  <c r="AD1618" i="26"/>
  <c r="AD1619" i="26"/>
  <c r="AD1620" i="26"/>
  <c r="AD1621" i="26"/>
  <c r="AD1622" i="26"/>
  <c r="AD1623" i="26"/>
  <c r="AD1624" i="26"/>
  <c r="AD1625" i="26"/>
  <c r="AD1626" i="26"/>
  <c r="AD1627" i="26"/>
  <c r="AD1628" i="26"/>
  <c r="AD1629" i="26"/>
  <c r="AD1630" i="26"/>
  <c r="AD1631" i="26"/>
  <c r="AD1632" i="26"/>
  <c r="AD1633" i="26"/>
  <c r="AD1634" i="26"/>
  <c r="AD1635" i="26"/>
  <c r="AD1636" i="26"/>
  <c r="AD1637" i="26"/>
  <c r="AD1638" i="26"/>
  <c r="AD1639" i="26"/>
  <c r="AD1640" i="26"/>
  <c r="AD1641" i="26"/>
  <c r="AD1642" i="26"/>
  <c r="AD1643" i="26"/>
  <c r="AD1644" i="26"/>
  <c r="AD1645" i="26"/>
  <c r="AD1646" i="26"/>
  <c r="AD1647" i="26"/>
  <c r="AD1648" i="26"/>
  <c r="AD1649" i="26"/>
  <c r="AD1650" i="26"/>
  <c r="AD1651" i="26"/>
  <c r="AD1652" i="26"/>
  <c r="AD1653" i="26"/>
  <c r="AD1654" i="26"/>
  <c r="AD1655" i="26"/>
  <c r="AD1656" i="26"/>
  <c r="AD1657" i="26"/>
  <c r="AD1658" i="26"/>
  <c r="AD1659" i="26"/>
  <c r="AD1660" i="26"/>
  <c r="AD1661" i="26"/>
  <c r="AD1662" i="26"/>
  <c r="AD1663" i="26"/>
  <c r="AD1664" i="26"/>
  <c r="AD1665" i="26"/>
  <c r="AD1666" i="26"/>
  <c r="AD1667" i="26"/>
  <c r="AD1668" i="26"/>
  <c r="AD1669" i="26"/>
  <c r="AD1670" i="26"/>
  <c r="AD1671" i="26"/>
  <c r="AD1672" i="26"/>
  <c r="AD1673" i="26"/>
  <c r="AD1674" i="26"/>
  <c r="AD1675" i="26"/>
  <c r="AD1676" i="26"/>
  <c r="AD1677" i="26"/>
  <c r="AD1678" i="26"/>
  <c r="AD1679" i="26"/>
  <c r="AD1680" i="26"/>
  <c r="AD1681" i="26"/>
  <c r="AD1682" i="26"/>
  <c r="AD1683" i="26"/>
  <c r="AD1684" i="26"/>
  <c r="AD1685" i="26"/>
  <c r="AD1686" i="26"/>
  <c r="AD1687" i="26"/>
  <c r="AD1688" i="26"/>
  <c r="AD1689" i="26"/>
  <c r="AD1690" i="26"/>
  <c r="AD1691" i="26"/>
  <c r="AD1692" i="26"/>
  <c r="AD1693" i="26"/>
  <c r="AD1694" i="26"/>
  <c r="AD1695" i="26"/>
  <c r="AD1696" i="26"/>
  <c r="AD1697" i="26"/>
  <c r="AD1698" i="26"/>
  <c r="AD1699" i="26"/>
  <c r="AD1700" i="26"/>
  <c r="AD1701" i="26"/>
  <c r="AD1702" i="26"/>
  <c r="AD1703" i="26"/>
  <c r="AD1704" i="26"/>
  <c r="AD1705" i="26"/>
  <c r="AD1706" i="26"/>
  <c r="AD1707" i="26"/>
  <c r="AD1708" i="26"/>
  <c r="AD1709" i="26"/>
  <c r="AD1710" i="26"/>
  <c r="AD1711" i="26"/>
  <c r="AD1712" i="26"/>
  <c r="AD1713" i="26"/>
  <c r="AD1714" i="26"/>
  <c r="AD1715" i="26"/>
  <c r="AD1716" i="26"/>
  <c r="AD1717" i="26"/>
  <c r="AD1718" i="26"/>
  <c r="AD1719" i="26"/>
  <c r="AD1720" i="26"/>
  <c r="AD1721" i="26"/>
  <c r="AD1722" i="26"/>
  <c r="AD1723" i="26"/>
  <c r="AD1724" i="26"/>
  <c r="AD1725" i="26"/>
  <c r="AD1726" i="26"/>
  <c r="AD1727" i="26"/>
  <c r="AD1728" i="26"/>
  <c r="AD1729" i="26"/>
  <c r="AD1730" i="26"/>
  <c r="AD1731" i="26"/>
  <c r="AD1732" i="26"/>
  <c r="AD1733" i="26"/>
  <c r="AD1734" i="26"/>
  <c r="AD1735" i="26"/>
  <c r="AD1736" i="26"/>
  <c r="AD1737" i="26"/>
  <c r="AD1738" i="26"/>
  <c r="AD1739" i="26"/>
  <c r="AD1740" i="26"/>
  <c r="AD1741" i="26"/>
  <c r="AD1742" i="26"/>
  <c r="AD1743" i="26"/>
  <c r="AD1744" i="26"/>
  <c r="AD1745" i="26"/>
  <c r="AD1746" i="26"/>
  <c r="AD1747" i="26"/>
  <c r="AD1748" i="26"/>
  <c r="AD1749" i="26"/>
  <c r="AD1750" i="26"/>
  <c r="AD1751" i="26"/>
  <c r="AD1752" i="26"/>
  <c r="AD1753" i="26"/>
  <c r="AD1754" i="26"/>
  <c r="AD1755" i="26"/>
  <c r="AD1756" i="26"/>
  <c r="AD1757" i="26"/>
  <c r="AD1758" i="26"/>
  <c r="AD1759" i="26"/>
  <c r="AD1760" i="26"/>
  <c r="AD1761" i="26"/>
  <c r="AD1762" i="26"/>
  <c r="AD1763" i="26"/>
  <c r="AD1764" i="26"/>
  <c r="AD1765" i="26"/>
  <c r="AD1766" i="26"/>
  <c r="AD1767" i="26"/>
  <c r="AD1768" i="26"/>
  <c r="AD1769" i="26"/>
  <c r="AD1770" i="26"/>
  <c r="AD1771" i="26"/>
  <c r="AD1772" i="26"/>
  <c r="AD1773" i="26"/>
  <c r="AD1774" i="26"/>
  <c r="AD1775" i="26"/>
  <c r="AD1776" i="26"/>
  <c r="AD1777" i="26"/>
  <c r="AD1778" i="26"/>
  <c r="AD1779" i="26"/>
  <c r="AD1780" i="26"/>
  <c r="AD1781" i="26"/>
  <c r="AD1782" i="26"/>
  <c r="AD1783" i="26"/>
  <c r="AD1784" i="26"/>
  <c r="AD1785" i="26"/>
  <c r="AD1786" i="26"/>
  <c r="AD1787" i="26"/>
  <c r="AD1788" i="26"/>
  <c r="AD1789" i="26"/>
  <c r="AD1790" i="26"/>
  <c r="AD1791" i="26"/>
  <c r="AD1792" i="26"/>
  <c r="AD1793" i="26"/>
  <c r="AD1794" i="26"/>
  <c r="AD1795" i="26"/>
  <c r="AD1796" i="26"/>
  <c r="AD1797" i="26"/>
  <c r="AD1798" i="26"/>
  <c r="AD1799" i="26"/>
  <c r="AD1800" i="26"/>
  <c r="AD1801" i="26"/>
  <c r="AD1802" i="26"/>
  <c r="AD1803" i="26"/>
  <c r="AD1804" i="26"/>
  <c r="AD1805" i="26"/>
  <c r="AD1806" i="26"/>
  <c r="AD1807" i="26"/>
  <c r="AD1808" i="26"/>
  <c r="AD1809" i="26"/>
  <c r="AD1810" i="26"/>
  <c r="AD1811" i="26"/>
  <c r="AD1812" i="26"/>
  <c r="AD1813" i="26"/>
  <c r="AD1814" i="26"/>
  <c r="AD1815" i="26"/>
  <c r="AD1816" i="26"/>
  <c r="AD1817" i="26"/>
  <c r="AD1818" i="26"/>
  <c r="AD1819" i="26"/>
  <c r="AD1820" i="26"/>
  <c r="AD1821" i="26"/>
  <c r="AD1822" i="26"/>
  <c r="AD1823" i="26"/>
  <c r="AD1824" i="26"/>
  <c r="AD1825" i="26"/>
  <c r="AD1826" i="26"/>
  <c r="AD1827" i="26"/>
  <c r="AD1828" i="26"/>
  <c r="AD1829" i="26"/>
  <c r="AD1830" i="26"/>
  <c r="AD1831" i="26"/>
  <c r="AD1832" i="26"/>
  <c r="AD1833" i="26"/>
  <c r="AD1834" i="26"/>
  <c r="AD1835" i="26"/>
  <c r="AD1836" i="26"/>
  <c r="AD1837" i="26"/>
  <c r="AD1838" i="26"/>
  <c r="AD1839" i="26"/>
  <c r="AD1840" i="26"/>
  <c r="AD1841" i="26"/>
  <c r="AD1842" i="26"/>
  <c r="AD1843" i="26"/>
  <c r="AD1844" i="26"/>
  <c r="AD1845" i="26"/>
  <c r="AD1846" i="26"/>
  <c r="AD1847" i="26"/>
  <c r="AD1848" i="26"/>
  <c r="AD1849" i="26"/>
  <c r="AD1850" i="26"/>
  <c r="AD1851" i="26"/>
  <c r="AD1852" i="26"/>
  <c r="AD1853" i="26"/>
  <c r="AD1854" i="26"/>
  <c r="AD1855" i="26"/>
  <c r="AD1856" i="26"/>
  <c r="AD1857" i="26"/>
  <c r="AD1858" i="26"/>
  <c r="AD1859" i="26"/>
  <c r="AD1860" i="26"/>
  <c r="AD1861" i="26"/>
  <c r="AD1862" i="26"/>
  <c r="AD1863" i="26"/>
  <c r="AD1864" i="26"/>
  <c r="AD1865" i="26"/>
  <c r="AD1866" i="26"/>
  <c r="AD1867" i="26"/>
  <c r="AD1868" i="26"/>
  <c r="AD1869" i="26"/>
  <c r="AD1870" i="26"/>
  <c r="AD1871" i="26"/>
  <c r="AD1872" i="26"/>
  <c r="AD1873" i="26"/>
  <c r="AD1874" i="26"/>
  <c r="AD1875" i="26"/>
  <c r="AD1876" i="26"/>
  <c r="AD1877" i="26"/>
  <c r="AD1878" i="26"/>
  <c r="AD1879" i="26"/>
  <c r="AD1880" i="26"/>
  <c r="AD1881" i="26"/>
  <c r="AD1882" i="26"/>
  <c r="AD1883" i="26"/>
  <c r="AD1884" i="26"/>
  <c r="AD1885" i="26"/>
  <c r="AD1886" i="26"/>
  <c r="AD1887" i="26"/>
  <c r="AD1888" i="26"/>
  <c r="AD1889" i="26"/>
  <c r="AD1890" i="26"/>
  <c r="AD1891" i="26"/>
  <c r="AD1892" i="26"/>
  <c r="AD1893" i="26"/>
  <c r="AD1894" i="26"/>
  <c r="AD1895" i="26"/>
  <c r="AD1896" i="26"/>
  <c r="AD1897" i="26"/>
  <c r="AD1898" i="26"/>
  <c r="AD1899" i="26"/>
  <c r="AD1900" i="26"/>
  <c r="AD1901" i="26"/>
  <c r="AD1902" i="26"/>
  <c r="AD1903" i="26"/>
  <c r="AD1904" i="26"/>
  <c r="AD1905" i="26"/>
  <c r="AD1906" i="26"/>
  <c r="AD1907" i="26"/>
  <c r="AD1908" i="26"/>
  <c r="AD1909" i="26"/>
  <c r="AD1910" i="26"/>
  <c r="AD1911" i="26"/>
  <c r="AD1912" i="26"/>
  <c r="AD1913" i="26"/>
  <c r="AD1914" i="26"/>
  <c r="AD1915" i="26"/>
  <c r="AD1916" i="26"/>
  <c r="AD1917" i="26"/>
  <c r="AD1918" i="26"/>
  <c r="AD1919" i="26"/>
  <c r="AD1920" i="26"/>
  <c r="AD1921" i="26"/>
  <c r="AD1922" i="26"/>
  <c r="AD1923" i="26"/>
  <c r="AD1924" i="26"/>
  <c r="AD1925" i="26"/>
  <c r="AD1926" i="26"/>
  <c r="AD1927" i="26"/>
  <c r="AD1928" i="26"/>
  <c r="AD1929" i="26"/>
  <c r="AD1930" i="26"/>
  <c r="AD1931" i="26"/>
  <c r="AD1932" i="26"/>
  <c r="AD1933" i="26"/>
  <c r="AD1934" i="26"/>
  <c r="AD1935" i="26"/>
  <c r="AD1936" i="26"/>
  <c r="AD1937" i="26"/>
  <c r="AD1938" i="26"/>
  <c r="AD1939" i="26"/>
  <c r="AD1940" i="26"/>
  <c r="AD1941" i="26"/>
  <c r="AD1942" i="26"/>
  <c r="AD1943" i="26"/>
  <c r="AD1944" i="26"/>
  <c r="AD1945" i="26"/>
  <c r="AD1946" i="26"/>
  <c r="AD1947" i="26"/>
  <c r="AD1948" i="26"/>
  <c r="AD1949" i="26"/>
  <c r="AD1950" i="26"/>
  <c r="AD1951" i="26"/>
  <c r="AD1952" i="26"/>
  <c r="AD1953" i="26"/>
  <c r="AD1954" i="26"/>
  <c r="AD1955" i="26"/>
  <c r="AD1956" i="26"/>
  <c r="AD1957" i="26"/>
  <c r="AD1958" i="26"/>
  <c r="AD1959" i="26"/>
  <c r="AD1960" i="26"/>
  <c r="AD1961" i="26"/>
  <c r="AD1962" i="26"/>
  <c r="AD1963" i="26"/>
  <c r="AD1964" i="26"/>
  <c r="AD1965" i="26"/>
  <c r="AD1966" i="26"/>
  <c r="AD1967" i="26"/>
  <c r="AD1968" i="26"/>
  <c r="AD1969" i="26"/>
  <c r="AD1970" i="26"/>
  <c r="AD1971" i="26"/>
  <c r="AD1972" i="26"/>
  <c r="AD1973" i="26"/>
  <c r="AD1974" i="26"/>
  <c r="AD1975" i="26"/>
  <c r="AD1976" i="26"/>
  <c r="AD1977" i="26"/>
  <c r="AD1978" i="26"/>
  <c r="AD1979" i="26"/>
  <c r="AD1980" i="26"/>
  <c r="AD1981" i="26"/>
  <c r="AD1982" i="26"/>
  <c r="AD1983" i="26"/>
  <c r="AD1984" i="26"/>
  <c r="AD1985" i="26"/>
  <c r="AD1986" i="26"/>
  <c r="AD1987" i="26"/>
  <c r="AD1988" i="26"/>
  <c r="AD1989" i="26"/>
  <c r="AD1990" i="26"/>
  <c r="AD1991" i="26"/>
  <c r="AD1992" i="26"/>
  <c r="AD1993" i="26"/>
  <c r="AD1994" i="26"/>
  <c r="AD1995" i="26"/>
  <c r="AD1996" i="26"/>
  <c r="AD1997" i="26"/>
  <c r="AD1998" i="26"/>
  <c r="AD1999" i="26"/>
  <c r="AD2000" i="26"/>
  <c r="AD2001" i="26"/>
  <c r="AD2002" i="26"/>
  <c r="AD2003" i="26"/>
  <c r="AD2004" i="26"/>
  <c r="AD2005" i="26"/>
  <c r="AD2006" i="26"/>
  <c r="AD2007" i="26"/>
  <c r="AD2008" i="26"/>
  <c r="AD2009" i="26"/>
  <c r="AD2010" i="26"/>
  <c r="AD2011" i="26"/>
  <c r="AD2012" i="26"/>
  <c r="AD2013" i="26"/>
  <c r="AD2014" i="26"/>
  <c r="AD2015" i="26"/>
  <c r="AD2016" i="26"/>
  <c r="AD2017" i="26"/>
  <c r="AD2018" i="26"/>
  <c r="AD2019" i="26"/>
  <c r="AD2020" i="26"/>
  <c r="AD2021" i="26"/>
  <c r="AD2022" i="26"/>
  <c r="AD2023" i="26"/>
  <c r="AD2024" i="26"/>
  <c r="AD2025" i="26"/>
  <c r="AD2026" i="26"/>
  <c r="AD2027" i="26"/>
  <c r="AD2028" i="26"/>
  <c r="AD2029" i="26"/>
  <c r="AD2030" i="26"/>
  <c r="AD2031" i="26"/>
  <c r="AD2032" i="26"/>
  <c r="AD2033" i="26"/>
  <c r="AD2034" i="26"/>
  <c r="AD2035" i="26"/>
  <c r="AD2036" i="26"/>
  <c r="AD2037" i="26"/>
  <c r="AD2038" i="26"/>
  <c r="AD2039" i="26"/>
  <c r="AD2040" i="26"/>
  <c r="AD2041" i="26"/>
  <c r="AD2042" i="26"/>
  <c r="AD2043" i="26"/>
  <c r="AD2044" i="26"/>
  <c r="AD2045" i="26"/>
  <c r="AD2046" i="26"/>
  <c r="AD2047" i="26"/>
  <c r="AD2048" i="26"/>
  <c r="AD2049" i="26"/>
  <c r="AD2050" i="26"/>
  <c r="AD2051" i="26"/>
  <c r="AD2052" i="26"/>
  <c r="AD2053" i="26"/>
  <c r="AD2054" i="26"/>
  <c r="AD2055" i="26"/>
  <c r="AD2056" i="26"/>
  <c r="AD2057" i="26"/>
  <c r="AD2058" i="26"/>
  <c r="AD2059" i="26"/>
  <c r="AD2060" i="26"/>
  <c r="AD2061" i="26"/>
  <c r="AD2062" i="26"/>
  <c r="AD2063" i="26"/>
  <c r="AD2064" i="26"/>
  <c r="AD2065" i="26"/>
  <c r="AD2066" i="26"/>
  <c r="AD2067" i="26"/>
  <c r="AD2068" i="26"/>
  <c r="AD2069" i="26"/>
  <c r="AD2070" i="26"/>
  <c r="AD2071" i="26"/>
  <c r="AD2072" i="26"/>
  <c r="AD2073" i="26"/>
  <c r="AD2074" i="26"/>
  <c r="AD2075" i="26"/>
  <c r="AD2076" i="26"/>
  <c r="AD2077" i="26"/>
  <c r="AD2078" i="26"/>
  <c r="AD2079" i="26"/>
  <c r="AD2080" i="26"/>
  <c r="AD2081" i="26"/>
  <c r="AD2082" i="26"/>
  <c r="AD2083" i="26"/>
  <c r="AD2084" i="26"/>
  <c r="AD2085" i="26"/>
  <c r="AD2086" i="26"/>
  <c r="AD2087" i="26"/>
  <c r="AD2088" i="26"/>
  <c r="AD2089" i="26"/>
  <c r="AD2090" i="26"/>
  <c r="AD2091" i="26"/>
  <c r="AD2092" i="26"/>
  <c r="AD2093" i="26"/>
  <c r="AD2094" i="26"/>
  <c r="AD2095" i="26"/>
  <c r="AD2096" i="26"/>
  <c r="AD2097" i="26"/>
  <c r="AD2098" i="26"/>
  <c r="AD2099" i="26"/>
  <c r="AD2100" i="26"/>
  <c r="AD2101" i="26"/>
  <c r="AD2102" i="26"/>
  <c r="AD2103" i="26"/>
  <c r="AD2104" i="26"/>
  <c r="AD2105" i="26"/>
  <c r="AD2106" i="26"/>
  <c r="AD2107" i="26"/>
  <c r="AD2108" i="26"/>
  <c r="AD2109" i="26"/>
  <c r="AD2110" i="26"/>
  <c r="AD2111" i="26"/>
  <c r="AD2112" i="26"/>
  <c r="AD2113" i="26"/>
  <c r="AD2114" i="26"/>
  <c r="AD2115" i="26"/>
  <c r="AD2116" i="26"/>
  <c r="AD2117" i="26"/>
  <c r="AD2118" i="26"/>
  <c r="AD2119" i="26"/>
  <c r="AD2120" i="26"/>
  <c r="AD2121" i="26"/>
  <c r="AD2122" i="26"/>
  <c r="AD2123" i="26"/>
  <c r="AD2124" i="26"/>
  <c r="AD2125" i="26"/>
  <c r="AD2126" i="26"/>
  <c r="AD2127" i="26"/>
  <c r="AD2128" i="26"/>
  <c r="AD2129" i="26"/>
  <c r="AD2130" i="26"/>
  <c r="AD2131" i="26"/>
  <c r="AD2132" i="26"/>
  <c r="AD2133" i="26"/>
  <c r="AD2134" i="26"/>
  <c r="AD2135" i="26"/>
  <c r="AD2136" i="26"/>
  <c r="AD2137" i="26"/>
  <c r="AD2138" i="26"/>
  <c r="AD2139" i="26"/>
  <c r="AD2140" i="26"/>
  <c r="AD2141" i="26"/>
  <c r="AD2142" i="26"/>
  <c r="AD2143" i="26"/>
  <c r="AD2144" i="26"/>
  <c r="AD2145" i="26"/>
  <c r="AD2146" i="26"/>
  <c r="AD2147" i="26"/>
  <c r="AD2148" i="26"/>
  <c r="AD2149" i="26"/>
  <c r="AD2150" i="26"/>
  <c r="AD2151" i="26"/>
  <c r="AD2152" i="26"/>
  <c r="AD2153" i="26"/>
  <c r="AD2154" i="26"/>
  <c r="AD2155" i="26"/>
  <c r="AD2156" i="26"/>
  <c r="AD2157" i="26"/>
  <c r="AD2158" i="26"/>
  <c r="AD2159" i="26"/>
  <c r="AD2160" i="26"/>
  <c r="AD2161" i="26"/>
  <c r="AD2162" i="26"/>
  <c r="AD2163" i="26"/>
  <c r="AD2164" i="26"/>
  <c r="AD2165" i="26"/>
  <c r="AD2166" i="26"/>
  <c r="AD2167" i="26"/>
  <c r="AD2168" i="26"/>
  <c r="AD2169" i="26"/>
  <c r="AD2170" i="26"/>
  <c r="AD2171" i="26"/>
  <c r="AD2172" i="26"/>
  <c r="AD2173" i="26"/>
  <c r="AD2174" i="26"/>
  <c r="AD2175" i="26"/>
  <c r="AD2176" i="26"/>
  <c r="AD2177" i="26"/>
  <c r="AD2178" i="26"/>
  <c r="AD2179" i="26"/>
  <c r="AD2180" i="26"/>
  <c r="AD2181" i="26"/>
  <c r="AD2182" i="26"/>
  <c r="AD2183" i="26"/>
  <c r="AD2184" i="26"/>
  <c r="AD2185" i="26"/>
  <c r="AD2186" i="26"/>
  <c r="AD2187" i="26"/>
  <c r="AD2188" i="26"/>
  <c r="AD2189" i="26"/>
  <c r="AD2190" i="26"/>
  <c r="AD2191" i="26"/>
  <c r="AD2192" i="26"/>
  <c r="AD2193" i="26"/>
  <c r="AD2194" i="26"/>
  <c r="AD2195" i="26"/>
  <c r="AD2196" i="26"/>
  <c r="AD2197" i="26"/>
  <c r="AD2198" i="26"/>
  <c r="AD2199" i="26"/>
  <c r="AD2200" i="26"/>
  <c r="AD2201" i="26"/>
  <c r="AD2202" i="26"/>
  <c r="AD2203" i="26"/>
  <c r="AD2204" i="26"/>
  <c r="AD2205" i="26"/>
  <c r="AD2206" i="26"/>
  <c r="AD2207" i="26"/>
  <c r="AD2208" i="26"/>
  <c r="AD2209" i="26"/>
  <c r="AD2210" i="26"/>
  <c r="AD2211" i="26"/>
  <c r="AD2212" i="26"/>
  <c r="AD2213" i="26"/>
  <c r="AD2214" i="26"/>
  <c r="AD2215" i="26"/>
  <c r="AD2216" i="26"/>
  <c r="AD2217" i="26"/>
  <c r="AD2218" i="26"/>
  <c r="AD2219" i="26"/>
  <c r="AD2220" i="26"/>
  <c r="AD2221" i="26"/>
  <c r="AD2222" i="26"/>
  <c r="AD2223" i="26"/>
  <c r="AD2224" i="26"/>
  <c r="AD2225" i="26"/>
  <c r="AD2226" i="26"/>
  <c r="AD2227" i="26"/>
  <c r="AD2228" i="26"/>
  <c r="AD2229" i="26"/>
  <c r="AD2230" i="26"/>
  <c r="AD2231" i="26"/>
  <c r="AD2232" i="26"/>
  <c r="AD2233" i="26"/>
  <c r="AD2234" i="26"/>
  <c r="AD2235" i="26"/>
  <c r="AD2236" i="26"/>
  <c r="AD2237" i="26"/>
  <c r="AD2238" i="26"/>
  <c r="AD2239" i="26"/>
  <c r="AD2240" i="26"/>
  <c r="AD2241" i="26"/>
  <c r="AD2242" i="26"/>
  <c r="AD2243" i="26"/>
  <c r="AD2244" i="26"/>
  <c r="AD2245" i="26"/>
  <c r="AD2246" i="26"/>
  <c r="AD2247" i="26"/>
  <c r="AD2248" i="26"/>
  <c r="AD2249" i="26"/>
  <c r="AD2250" i="26"/>
  <c r="AD2251" i="26"/>
  <c r="AD2252" i="26"/>
  <c r="AD2253" i="26"/>
  <c r="AD2254" i="26"/>
  <c r="AD2255" i="26"/>
  <c r="AD2256" i="26"/>
  <c r="AD2257" i="26"/>
  <c r="AD2258" i="26"/>
  <c r="AD2259" i="26"/>
  <c r="AD2260" i="26"/>
  <c r="AD2261" i="26"/>
  <c r="AD2262" i="26"/>
  <c r="AD2263" i="26"/>
  <c r="AD2264" i="26"/>
  <c r="AD2265" i="26"/>
  <c r="AD2266" i="26"/>
  <c r="AD2267" i="26"/>
  <c r="AD2268" i="26"/>
  <c r="AD2269" i="26"/>
  <c r="AD2270" i="26"/>
  <c r="AD2271" i="26"/>
  <c r="AD2272" i="26"/>
  <c r="AD2273" i="26"/>
  <c r="AD2274" i="26"/>
  <c r="AD2275" i="26"/>
  <c r="AD2276" i="26"/>
  <c r="AD2277" i="26"/>
  <c r="AD2278" i="26"/>
  <c r="AD2279" i="26"/>
  <c r="AD2280" i="26"/>
  <c r="AD2281" i="26"/>
  <c r="AD2282" i="26"/>
  <c r="AD2283" i="26"/>
  <c r="AD2284" i="26"/>
  <c r="AD2285" i="26"/>
  <c r="AD2286" i="26"/>
  <c r="AD2287" i="26"/>
  <c r="AD2288" i="26"/>
  <c r="AD2289" i="26"/>
  <c r="AD2290" i="26"/>
  <c r="AD2291" i="26"/>
  <c r="AD2292" i="26"/>
  <c r="AD2293" i="26"/>
  <c r="AD2294" i="26"/>
  <c r="AD2295" i="26"/>
  <c r="AD2296" i="26"/>
  <c r="AD2297" i="26"/>
  <c r="AD2298" i="26"/>
  <c r="AD2299" i="26"/>
  <c r="AD2300" i="26"/>
  <c r="AD2301" i="26"/>
  <c r="AD2302" i="26"/>
  <c r="AD2303" i="26"/>
  <c r="AD2304" i="26"/>
  <c r="AD2305" i="26"/>
  <c r="AD2306" i="26"/>
  <c r="AD2307" i="26"/>
  <c r="AD2308" i="26"/>
  <c r="AD2309" i="26"/>
  <c r="AD2310" i="26"/>
  <c r="AD2311" i="26"/>
  <c r="AD2312" i="26"/>
  <c r="AD2313" i="26"/>
  <c r="AD2314" i="26"/>
  <c r="AD2315" i="26"/>
  <c r="AD2316" i="26"/>
  <c r="AD2317" i="26"/>
  <c r="AD2318" i="26"/>
  <c r="AD2319" i="26"/>
  <c r="AD2320" i="26"/>
  <c r="AD2321" i="26"/>
  <c r="AD2322" i="26"/>
  <c r="AD2323" i="26"/>
  <c r="AD2324" i="26"/>
  <c r="AD2325" i="26"/>
  <c r="AD2326" i="26"/>
  <c r="AD2327" i="26"/>
  <c r="AD2328" i="26"/>
  <c r="AD2329" i="26"/>
  <c r="AD2330" i="26"/>
  <c r="AD2331" i="26"/>
  <c r="AD2332" i="26"/>
  <c r="AD2333" i="26"/>
  <c r="AD2334" i="26"/>
  <c r="AD2335" i="26"/>
  <c r="AD2336" i="26"/>
  <c r="AD2337" i="26"/>
  <c r="AD2338" i="26"/>
  <c r="AD2339" i="26"/>
  <c r="AD2340" i="26"/>
  <c r="AD2341" i="26"/>
  <c r="AD2342" i="26"/>
  <c r="AD2343" i="26"/>
  <c r="AD2344" i="26"/>
  <c r="AD2345" i="26"/>
  <c r="AD2346" i="26"/>
  <c r="AD2347" i="26"/>
  <c r="AD2348" i="26"/>
  <c r="AD2349" i="26"/>
  <c r="AD2350" i="26"/>
  <c r="AD2351" i="26"/>
  <c r="AD2352" i="26"/>
  <c r="AD2353" i="26"/>
  <c r="AD2354" i="26"/>
  <c r="AD2355" i="26"/>
  <c r="AD2356" i="26"/>
  <c r="AD2357" i="26"/>
  <c r="AD2358" i="26"/>
  <c r="AD2359" i="26"/>
  <c r="AD2360" i="26"/>
  <c r="AD2361" i="26"/>
  <c r="AD2362" i="26"/>
  <c r="AD2363" i="26"/>
  <c r="AD2364" i="26"/>
  <c r="AD2365" i="26"/>
  <c r="AD2366" i="26"/>
  <c r="AD2367" i="26"/>
  <c r="AD2368" i="26"/>
  <c r="AD2369" i="26"/>
  <c r="AD2370" i="26"/>
  <c r="AD2371" i="26"/>
  <c r="AD2372" i="26"/>
  <c r="AD2373" i="26"/>
  <c r="AD2374" i="26"/>
  <c r="AD2375" i="26"/>
  <c r="AD2376" i="26"/>
  <c r="AD2377" i="26"/>
  <c r="AD2378" i="26"/>
  <c r="AD2379" i="26"/>
  <c r="AD2380" i="26"/>
  <c r="AD2381" i="26"/>
  <c r="AD2382" i="26"/>
  <c r="AD2383" i="26"/>
  <c r="AD2384" i="26"/>
  <c r="AD2385" i="26"/>
  <c r="AD2386" i="26"/>
  <c r="AD2387" i="26"/>
  <c r="AD2388" i="26"/>
  <c r="AD2389" i="26"/>
  <c r="AD2390" i="26"/>
  <c r="AD2391" i="26"/>
  <c r="AD2392" i="26"/>
  <c r="AD2393" i="26"/>
  <c r="AD2394" i="26"/>
  <c r="AD2395" i="26"/>
  <c r="AD2396" i="26"/>
  <c r="AD2397" i="26"/>
  <c r="AD2398" i="26"/>
  <c r="AD2399" i="26"/>
  <c r="AD2400" i="26"/>
  <c r="AD2401" i="26"/>
  <c r="AD2402" i="26"/>
  <c r="AD2403" i="26"/>
  <c r="AD2404" i="26"/>
  <c r="AD2405" i="26"/>
  <c r="AD2406" i="26"/>
  <c r="AD2407" i="26"/>
  <c r="AD2408" i="26"/>
  <c r="AD2409" i="26"/>
  <c r="AD2410" i="26"/>
  <c r="AD2411" i="26"/>
  <c r="AD2412" i="26"/>
  <c r="AD2413" i="26"/>
  <c r="AD2414" i="26"/>
  <c r="AD2415" i="26"/>
  <c r="AD2416" i="26"/>
  <c r="AD2417" i="26"/>
  <c r="AD2418" i="26"/>
  <c r="AD2419" i="26"/>
  <c r="AD2420" i="26"/>
  <c r="AD2421" i="26"/>
  <c r="AD2422" i="26"/>
  <c r="AD2423" i="26"/>
  <c r="AD2424" i="26"/>
  <c r="AD2425" i="26"/>
  <c r="AD2426" i="26"/>
  <c r="AD2427" i="26"/>
  <c r="AD2428" i="26"/>
  <c r="AD2429" i="26"/>
  <c r="AD2430" i="26"/>
  <c r="AD2431" i="26"/>
  <c r="AD2432" i="26"/>
  <c r="AD2433" i="26"/>
  <c r="AD2434" i="26"/>
  <c r="AD2435" i="26"/>
  <c r="AD2436" i="26"/>
  <c r="AD2437" i="26"/>
  <c r="AD2438" i="26"/>
  <c r="AD2439" i="26"/>
  <c r="AD2440" i="26"/>
  <c r="AD2441" i="26"/>
  <c r="AD2442" i="26"/>
  <c r="AD2443" i="26"/>
  <c r="AD2444" i="26"/>
  <c r="AD2445" i="26"/>
  <c r="AD2446" i="26"/>
  <c r="AD2447" i="26"/>
  <c r="AD2448" i="26"/>
  <c r="AD2449" i="26"/>
  <c r="AD2450" i="26"/>
  <c r="AD2451" i="26"/>
  <c r="AD2452" i="26"/>
  <c r="AD2453" i="26"/>
  <c r="AD2454" i="26"/>
  <c r="AD2455" i="26"/>
  <c r="AD2456" i="26"/>
  <c r="AD2457" i="26"/>
  <c r="AD2458" i="26"/>
  <c r="AD2459" i="26"/>
  <c r="AD2460" i="26"/>
  <c r="AD2461" i="26"/>
  <c r="AD2462" i="26"/>
  <c r="AD2463" i="26"/>
  <c r="AD2464" i="26"/>
  <c r="AD2465" i="26"/>
  <c r="AD2466" i="26"/>
  <c r="AD2467" i="26"/>
  <c r="AD2468" i="26"/>
  <c r="AD2469" i="26"/>
  <c r="AD2470" i="26"/>
  <c r="AD2471" i="26"/>
  <c r="AD2472" i="26"/>
  <c r="AD2473" i="26"/>
  <c r="AD2474" i="26"/>
  <c r="AD2475" i="26"/>
  <c r="AD2476" i="26"/>
  <c r="AD2477" i="26"/>
  <c r="AD2478" i="26"/>
  <c r="AD2479" i="26"/>
  <c r="AD2480" i="26"/>
  <c r="AD2481" i="26"/>
  <c r="AD2482" i="26"/>
  <c r="AD2483" i="26"/>
  <c r="AD2484" i="26"/>
  <c r="AD2485" i="26"/>
  <c r="AD2486" i="26"/>
  <c r="AD2487" i="26"/>
  <c r="AD2488" i="26"/>
  <c r="AD2489" i="26"/>
  <c r="AD2490" i="26"/>
  <c r="AD2491" i="26"/>
  <c r="AD2492" i="26"/>
  <c r="AD2493" i="26"/>
  <c r="AD2494" i="26"/>
  <c r="AD2495" i="26"/>
  <c r="AD2496" i="26"/>
  <c r="AD2497" i="26"/>
  <c r="AD2498" i="26"/>
  <c r="AD2499" i="26"/>
  <c r="AD2500" i="26"/>
  <c r="AD2501" i="26"/>
  <c r="AD2502" i="26"/>
  <c r="AD2503" i="26"/>
  <c r="AD2504" i="26"/>
  <c r="AD2505" i="26"/>
  <c r="AD2506" i="26"/>
  <c r="AD2507" i="26"/>
  <c r="AD2508" i="26"/>
  <c r="AD2509" i="26"/>
  <c r="AD2510" i="26"/>
  <c r="AD2511" i="26"/>
  <c r="AD2512" i="26"/>
  <c r="AD2513" i="26"/>
  <c r="AD2514" i="26"/>
  <c r="AD2515" i="26"/>
  <c r="AD2516" i="26"/>
  <c r="AD2517" i="26"/>
  <c r="AD2518" i="26"/>
  <c r="AD2519" i="26"/>
  <c r="AD2520" i="26"/>
  <c r="AD2521" i="26"/>
  <c r="AD2522" i="26"/>
  <c r="AD2523" i="26"/>
  <c r="AD2524" i="26"/>
  <c r="AD2525" i="26"/>
  <c r="AD2526" i="26"/>
  <c r="AD2527" i="26"/>
  <c r="AD2528" i="26"/>
  <c r="AD2529" i="26"/>
  <c r="AD2530" i="26"/>
  <c r="AD2531" i="26"/>
  <c r="AD2532" i="26"/>
  <c r="AD2533" i="26"/>
  <c r="AD2534" i="26"/>
  <c r="AD2535" i="26"/>
  <c r="AD2536" i="26"/>
  <c r="AD2537" i="26"/>
  <c r="AD2538" i="26"/>
  <c r="AD2539" i="26"/>
  <c r="AD2540" i="26"/>
  <c r="AD2541" i="26"/>
  <c r="AD2542" i="26"/>
  <c r="AD2543" i="26"/>
  <c r="AD2544" i="26"/>
  <c r="AD2545" i="26"/>
  <c r="AD2546" i="26"/>
  <c r="AD2547" i="26"/>
  <c r="AD2548" i="26"/>
  <c r="AD2549" i="26"/>
  <c r="AD2550" i="26"/>
  <c r="AD2551" i="26"/>
  <c r="AD2552" i="26"/>
  <c r="AD2553" i="26"/>
  <c r="AD2554" i="26"/>
  <c r="AD2555" i="26"/>
  <c r="AD2556" i="26"/>
  <c r="AD2557" i="26"/>
  <c r="AD2558" i="26"/>
  <c r="AD2559" i="26"/>
  <c r="AD2560" i="26"/>
  <c r="AD2561" i="26"/>
  <c r="AD2562" i="26"/>
  <c r="AD2563" i="26"/>
  <c r="AD2564" i="26"/>
  <c r="AD2565" i="26"/>
  <c r="AD2566" i="26"/>
  <c r="AD2567" i="26"/>
  <c r="AD2568" i="26"/>
  <c r="AD2569" i="26"/>
  <c r="AD2570" i="26"/>
  <c r="AD2571" i="26"/>
  <c r="AD2572" i="26"/>
  <c r="AD2573" i="26"/>
  <c r="AD2574" i="26"/>
  <c r="AD2575" i="26"/>
  <c r="AD2576" i="26"/>
  <c r="AD2577" i="26"/>
  <c r="AD2578" i="26"/>
  <c r="AD2579" i="26"/>
  <c r="AD2580" i="26"/>
  <c r="AD2581" i="26"/>
  <c r="AD2582" i="26"/>
  <c r="AD2583" i="26"/>
  <c r="AD2584" i="26"/>
  <c r="AD2585" i="26"/>
  <c r="AD2586" i="26"/>
  <c r="AD2587" i="26"/>
  <c r="AD2588" i="26"/>
  <c r="AD2589" i="26"/>
  <c r="AD2590" i="26"/>
  <c r="AD2591" i="26"/>
  <c r="AD2592" i="26"/>
  <c r="AD2593" i="26"/>
  <c r="AD2594" i="26"/>
  <c r="AD2595" i="26"/>
  <c r="AD2596" i="26"/>
  <c r="AD2597" i="26"/>
  <c r="AD2598" i="26"/>
  <c r="AD2599" i="26"/>
  <c r="AD2600" i="26"/>
  <c r="AD2601" i="26"/>
  <c r="AD2602" i="26"/>
  <c r="AD2603" i="26"/>
  <c r="AD2604" i="26"/>
  <c r="AD2605" i="26"/>
  <c r="AD2606" i="26"/>
  <c r="AD2607" i="26"/>
  <c r="AD2608" i="26"/>
  <c r="AD2609" i="26"/>
  <c r="AD2610" i="26"/>
  <c r="AD2611" i="26"/>
  <c r="AD2612" i="26"/>
  <c r="AD2613" i="26"/>
  <c r="AD2614" i="26"/>
  <c r="AD2615" i="26"/>
  <c r="AD2616" i="26"/>
  <c r="AD2617" i="26"/>
  <c r="AD2618" i="26"/>
  <c r="AD2619" i="26"/>
  <c r="AD2620" i="26"/>
  <c r="AD2621" i="26"/>
  <c r="AD2622" i="26"/>
  <c r="AD2623" i="26"/>
  <c r="AD2624" i="26"/>
  <c r="AD2625" i="26"/>
  <c r="AD2626" i="26"/>
  <c r="AD2627" i="26"/>
  <c r="AD2628" i="26"/>
  <c r="AD2629" i="26"/>
  <c r="AD2630" i="26"/>
  <c r="AD2631" i="26"/>
  <c r="AD2632" i="26"/>
  <c r="AD2633" i="26"/>
  <c r="AD2634" i="26"/>
  <c r="AD2635" i="26"/>
  <c r="AD2636" i="26"/>
  <c r="AD2637" i="26"/>
  <c r="AD2638" i="26"/>
  <c r="AD2639" i="26"/>
  <c r="AD2640" i="26"/>
  <c r="AD2641" i="26"/>
  <c r="AD2642" i="26"/>
  <c r="AD2643" i="26"/>
  <c r="AD2644" i="26"/>
  <c r="AD2645" i="26"/>
  <c r="AD2646" i="26"/>
  <c r="AD2647" i="26"/>
  <c r="AD2648" i="26"/>
  <c r="AD2649" i="26"/>
  <c r="AD2650" i="26"/>
  <c r="AD2651" i="26"/>
  <c r="AD2652" i="26"/>
  <c r="AD2653" i="26"/>
  <c r="AD2654" i="26"/>
  <c r="AD2655" i="26"/>
  <c r="AD2656" i="26"/>
  <c r="AD2657" i="26"/>
  <c r="AD2658" i="26"/>
  <c r="AD2659" i="26"/>
  <c r="AD2660" i="26"/>
  <c r="AD2661" i="26"/>
  <c r="AD2662" i="26"/>
  <c r="AD2663" i="26"/>
  <c r="AD2664" i="26"/>
  <c r="AD2665" i="26"/>
  <c r="AD2666" i="26"/>
  <c r="AD2667" i="26"/>
  <c r="AD2668" i="26"/>
  <c r="AD2669" i="26"/>
  <c r="AD2670" i="26"/>
  <c r="AD2671" i="26"/>
  <c r="AD2672" i="26"/>
  <c r="AD2673" i="26"/>
  <c r="AD2674" i="26"/>
  <c r="AD2675" i="26"/>
  <c r="AD2676" i="26"/>
  <c r="AD2677" i="26"/>
  <c r="AD2678" i="26"/>
  <c r="AD2679" i="26"/>
  <c r="AD2680" i="26"/>
  <c r="AD2681" i="26"/>
  <c r="AD2682" i="26"/>
  <c r="AD2683" i="26"/>
  <c r="AD2684" i="26"/>
  <c r="AD2685" i="26"/>
  <c r="AD2686" i="26"/>
  <c r="AD2687" i="26"/>
  <c r="AD2688" i="26"/>
  <c r="AD2689" i="26"/>
  <c r="AD2690" i="26"/>
  <c r="AD2691" i="26"/>
  <c r="AD2692" i="26"/>
  <c r="AD2693" i="26"/>
  <c r="AD2694" i="26"/>
  <c r="AD2695" i="26"/>
  <c r="AD2696" i="26"/>
  <c r="AD2697" i="26"/>
  <c r="AD2698" i="26"/>
  <c r="AD2699" i="26"/>
  <c r="AD2700" i="26"/>
  <c r="AD2701" i="26"/>
  <c r="AD2702" i="26"/>
  <c r="AD2703" i="26"/>
  <c r="AD2704" i="26"/>
  <c r="AD2705" i="26"/>
  <c r="AD2706" i="26"/>
  <c r="AD2707" i="26"/>
  <c r="AD2708" i="26"/>
  <c r="AD2709" i="26"/>
  <c r="AD2710" i="26"/>
  <c r="AD2711" i="26"/>
  <c r="AD2712" i="26"/>
  <c r="AD2713" i="26"/>
  <c r="AD2714" i="26"/>
  <c r="AD2715" i="26"/>
  <c r="AD2716" i="26"/>
  <c r="AD2717" i="26"/>
  <c r="AD2718" i="26"/>
  <c r="AD2719" i="26"/>
  <c r="AD2720" i="26"/>
  <c r="AD2721" i="26"/>
  <c r="AD2722" i="26"/>
  <c r="AD2723" i="26"/>
  <c r="AD2724" i="26"/>
  <c r="AD2725" i="26"/>
  <c r="AD2726" i="26"/>
  <c r="AD2727" i="26"/>
  <c r="AD2728" i="26"/>
  <c r="AD2729" i="26"/>
  <c r="AD2730" i="26"/>
  <c r="AD2731" i="26"/>
  <c r="AD2732" i="26"/>
  <c r="AD2733" i="26"/>
  <c r="AD2734" i="26"/>
  <c r="AD2735" i="26"/>
  <c r="AD2736" i="26"/>
  <c r="AD2737" i="26"/>
  <c r="AD2738" i="26"/>
  <c r="AD2739" i="26"/>
  <c r="AD2740" i="26"/>
  <c r="AD2741" i="26"/>
  <c r="AD2742" i="26"/>
  <c r="AD2743" i="26"/>
  <c r="AD2744" i="26"/>
  <c r="AD2745" i="26"/>
  <c r="AD2746" i="26"/>
  <c r="AD2747" i="26"/>
  <c r="AD2748" i="26"/>
  <c r="AD2749" i="26"/>
  <c r="AD2750" i="26"/>
  <c r="AD2751" i="26"/>
  <c r="AD2752" i="26"/>
  <c r="AD2753" i="26"/>
  <c r="AD2754" i="26"/>
  <c r="AD2755" i="26"/>
  <c r="AD2756" i="26"/>
  <c r="AD2757" i="26"/>
  <c r="AD2758" i="26"/>
  <c r="AD2759" i="26"/>
  <c r="AD2760" i="26"/>
  <c r="AD2761" i="26"/>
  <c r="AD2762" i="26"/>
  <c r="AD2763" i="26"/>
  <c r="AD2764" i="26"/>
  <c r="AD2765" i="26"/>
  <c r="AD2766" i="26"/>
  <c r="AD2767" i="26"/>
  <c r="AD2768" i="26"/>
  <c r="AD2769" i="26"/>
  <c r="AD2770" i="26"/>
  <c r="AD2771" i="26"/>
  <c r="AD2772" i="26"/>
  <c r="AD2773" i="26"/>
  <c r="AD2774" i="26"/>
  <c r="AD2775" i="26"/>
  <c r="AD2776" i="26"/>
  <c r="AD2777" i="26"/>
  <c r="AD2778" i="26"/>
  <c r="AD2779" i="26"/>
  <c r="AD2780" i="26"/>
  <c r="AD2781" i="26"/>
  <c r="AD2782" i="26"/>
  <c r="AD2783" i="26"/>
  <c r="AD2784" i="26"/>
  <c r="AD2785" i="26"/>
  <c r="AD2786" i="26"/>
  <c r="AD2787" i="26"/>
  <c r="AD2788" i="26"/>
  <c r="AD2789" i="26"/>
  <c r="AD2790" i="26"/>
  <c r="AD2791" i="26"/>
  <c r="AD2792" i="26"/>
  <c r="AD2793" i="26"/>
  <c r="AD2794" i="26"/>
  <c r="AD2795" i="26"/>
  <c r="AD2796" i="26"/>
  <c r="AD2797" i="26"/>
  <c r="AD2798" i="26"/>
  <c r="AD2799" i="26"/>
  <c r="AD2800" i="26"/>
  <c r="AD2801" i="26"/>
  <c r="AD2802" i="26"/>
  <c r="AD2803" i="26"/>
  <c r="AD2804" i="26"/>
  <c r="AD2805" i="26"/>
  <c r="AD2806" i="26"/>
  <c r="AD2807" i="26"/>
  <c r="AD2808" i="26"/>
  <c r="AD2809" i="26"/>
  <c r="AD2810" i="26"/>
  <c r="AD2811" i="26"/>
  <c r="AD2812" i="26"/>
  <c r="AD2813" i="26"/>
  <c r="AD2814" i="26"/>
  <c r="AD2815" i="26"/>
  <c r="AD2816" i="26"/>
  <c r="AD2817" i="26"/>
  <c r="AD2818" i="26"/>
  <c r="AD2819" i="26"/>
  <c r="AD2820" i="26"/>
  <c r="AD2821" i="26"/>
  <c r="AD2822" i="26"/>
  <c r="AD2823" i="26"/>
  <c r="AD2824" i="26"/>
  <c r="AD2825" i="26"/>
  <c r="AD2826" i="26"/>
  <c r="AD2827" i="26"/>
  <c r="AD2828" i="26"/>
  <c r="AD2829" i="26"/>
  <c r="AD2830" i="26"/>
  <c r="AD2831" i="26"/>
  <c r="AD2832" i="26"/>
  <c r="AD2833" i="26"/>
  <c r="AD2834" i="26"/>
  <c r="AD2835" i="26"/>
  <c r="AD2836" i="26"/>
  <c r="AD2837" i="26"/>
  <c r="AD2838" i="26"/>
  <c r="AD2839" i="26"/>
  <c r="AD2840" i="26"/>
  <c r="AD2841" i="26"/>
  <c r="AD2842" i="26"/>
  <c r="AD2843" i="26"/>
  <c r="AD2844" i="26"/>
  <c r="AD2845" i="26"/>
  <c r="AD2846" i="26"/>
  <c r="AD2847" i="26"/>
  <c r="AD2848" i="26"/>
  <c r="AD2849" i="26"/>
  <c r="AD2850" i="26"/>
  <c r="AD2851" i="26"/>
  <c r="AD2852" i="26"/>
  <c r="AD2853" i="26"/>
  <c r="AD2854" i="26"/>
  <c r="AD2855" i="26"/>
  <c r="AD2856" i="26"/>
  <c r="AD2857" i="26"/>
  <c r="AD2858" i="26"/>
  <c r="AD2859" i="26"/>
  <c r="AD2860" i="26"/>
  <c r="AD2861" i="26"/>
  <c r="AD2862" i="26"/>
  <c r="AD2863" i="26"/>
  <c r="AD2864" i="26"/>
  <c r="AD2865" i="26"/>
  <c r="AD2866" i="26"/>
  <c r="AD2867" i="26"/>
  <c r="AD2868" i="26"/>
  <c r="AD2869" i="26"/>
  <c r="AD2870" i="26"/>
  <c r="AD2871" i="26"/>
  <c r="AD2872" i="26"/>
  <c r="AD2873" i="26"/>
  <c r="AD2874" i="26"/>
  <c r="AD2875" i="26"/>
  <c r="AD2876" i="26"/>
  <c r="AD2877" i="26"/>
  <c r="AD2878" i="26"/>
  <c r="AD2879" i="26"/>
  <c r="AD2880" i="26"/>
  <c r="AD2881" i="26"/>
  <c r="AD2882" i="26"/>
  <c r="AD2883" i="26"/>
  <c r="AD2884" i="26"/>
  <c r="AD2885" i="26"/>
  <c r="AD2886" i="26"/>
  <c r="AD2887" i="26"/>
  <c r="AD2888" i="26"/>
  <c r="AD2889" i="26"/>
  <c r="AD2890" i="26"/>
  <c r="AD2891" i="26"/>
  <c r="AD2892" i="26"/>
  <c r="AD2893" i="26"/>
  <c r="AD2894" i="26"/>
  <c r="AD2895" i="26"/>
  <c r="AD2896" i="26"/>
  <c r="AD2897" i="26"/>
  <c r="AD2898" i="26"/>
  <c r="AD2899" i="26"/>
  <c r="AD2900" i="26"/>
  <c r="AD2901" i="26"/>
  <c r="AD2902" i="26"/>
  <c r="AD2903" i="26"/>
  <c r="AD2904" i="26"/>
  <c r="AD2905" i="26"/>
  <c r="AD2906" i="26"/>
  <c r="AD2907" i="26"/>
  <c r="AD2908" i="26"/>
  <c r="AD2909" i="26"/>
  <c r="AD2910" i="26"/>
  <c r="AD2911" i="26"/>
  <c r="AD2912" i="26"/>
  <c r="AD2913" i="26"/>
  <c r="AD2914" i="26"/>
  <c r="AD2915" i="26"/>
  <c r="AD2916" i="26"/>
  <c r="AD2917" i="26"/>
  <c r="AD2918" i="26"/>
  <c r="AD2919" i="26"/>
  <c r="AD2920" i="26"/>
  <c r="AD2921" i="26"/>
  <c r="AD2922" i="26"/>
  <c r="AD2923" i="26"/>
  <c r="AD2924" i="26"/>
  <c r="AD2925" i="26"/>
  <c r="AD2926" i="26"/>
  <c r="AD2927" i="26"/>
  <c r="AD2928" i="26"/>
  <c r="AD2929" i="26"/>
  <c r="AD2930" i="26"/>
  <c r="AD2931" i="26"/>
  <c r="AD2932" i="26"/>
  <c r="AD2933" i="26"/>
  <c r="AD2934" i="26"/>
  <c r="AD2935" i="26"/>
  <c r="AD2936" i="26"/>
  <c r="AD2937" i="26"/>
  <c r="AD2938" i="26"/>
  <c r="AD2939" i="26"/>
  <c r="AD2940" i="26"/>
  <c r="AD2941" i="26"/>
  <c r="AD2942" i="26"/>
  <c r="AD2943" i="26"/>
  <c r="AD2944" i="26"/>
  <c r="AD2945" i="26"/>
  <c r="AD2946" i="26"/>
  <c r="AD2947" i="26"/>
  <c r="AD2948" i="26"/>
  <c r="AD2949" i="26"/>
  <c r="AD2950" i="26"/>
  <c r="AD2951" i="26"/>
  <c r="AD2952" i="26"/>
  <c r="AD2953" i="26"/>
  <c r="AD2954" i="26"/>
  <c r="AD2955" i="26"/>
  <c r="AD2956" i="26"/>
  <c r="AD2957" i="26"/>
  <c r="AD2958" i="26"/>
  <c r="AD2959" i="26"/>
  <c r="AD2960" i="26"/>
  <c r="AD2961" i="26"/>
  <c r="AD2962" i="26"/>
  <c r="AD2963" i="26"/>
  <c r="AD2964" i="26"/>
  <c r="AD2965" i="26"/>
  <c r="AD2966" i="26"/>
  <c r="AD2967" i="26"/>
  <c r="AD2968" i="26"/>
  <c r="AD2969" i="26"/>
  <c r="AD2970" i="26"/>
  <c r="AD2971" i="26"/>
  <c r="AD2972" i="26"/>
  <c r="AD2973" i="26"/>
  <c r="AD2974" i="26"/>
  <c r="AD2975" i="26"/>
  <c r="AD2976" i="26"/>
  <c r="AD2977" i="26"/>
  <c r="AD2978" i="26"/>
  <c r="AD2979" i="26"/>
  <c r="AD2980" i="26"/>
  <c r="AD2981" i="26"/>
  <c r="AD2982" i="26"/>
  <c r="AD2983" i="26"/>
  <c r="AD2984" i="26"/>
  <c r="AD2985" i="26"/>
  <c r="AD2986" i="26"/>
  <c r="AD2987" i="26"/>
  <c r="AD2988" i="26"/>
  <c r="AD2989" i="26"/>
  <c r="AD2990" i="26"/>
  <c r="AD2991" i="26"/>
  <c r="AD2992" i="26"/>
  <c r="AD2993" i="26"/>
  <c r="AD2994" i="26"/>
  <c r="AD2995" i="26"/>
  <c r="AD2996" i="26"/>
  <c r="AD2997" i="26"/>
  <c r="AD2998" i="26"/>
  <c r="AD2999" i="26"/>
  <c r="AD3000" i="26"/>
  <c r="AD3001" i="26"/>
  <c r="AD3002" i="26"/>
  <c r="AD3003" i="26"/>
  <c r="AD3004" i="26"/>
  <c r="AD3005" i="26"/>
  <c r="AD3006" i="26"/>
  <c r="AD3007" i="26"/>
  <c r="AD3008" i="26"/>
  <c r="AD3009" i="26"/>
  <c r="AD3010" i="26"/>
  <c r="AD3011" i="26"/>
  <c r="AD3012" i="26"/>
  <c r="AD3013" i="26"/>
  <c r="AD3014" i="26"/>
  <c r="AD3015" i="26"/>
  <c r="AD3016" i="26"/>
  <c r="AD3017" i="26"/>
  <c r="AD3018" i="26"/>
  <c r="AD3019" i="26"/>
  <c r="AD3020" i="26"/>
  <c r="AD3021" i="26"/>
  <c r="AD3022" i="26"/>
  <c r="AD3023" i="26"/>
  <c r="AD3024" i="26"/>
  <c r="AD3025" i="26"/>
  <c r="AD3026" i="26"/>
  <c r="AD3027" i="26"/>
  <c r="AD3028" i="26"/>
  <c r="AD3029" i="26"/>
  <c r="AD3030" i="26"/>
  <c r="AD3031" i="26"/>
  <c r="AD3032" i="26"/>
  <c r="AD3033" i="26"/>
  <c r="AD3034" i="26"/>
  <c r="AD3035" i="26"/>
  <c r="AD3036" i="26"/>
  <c r="AD3037" i="26"/>
  <c r="AD3038" i="26"/>
  <c r="AD3039" i="26"/>
  <c r="AD3040" i="26"/>
  <c r="AD3041" i="26"/>
  <c r="AD3042" i="26"/>
  <c r="AD3043" i="26"/>
  <c r="AD3044" i="26"/>
  <c r="AD3045" i="26"/>
  <c r="AD3046" i="26"/>
  <c r="AD3047" i="26"/>
  <c r="AD3048" i="26"/>
  <c r="AD3049" i="26"/>
  <c r="AD3050" i="26"/>
  <c r="AD3051" i="26"/>
  <c r="AD3052" i="26"/>
  <c r="AD3053" i="26"/>
  <c r="AD3054" i="26"/>
  <c r="AD3055" i="26"/>
  <c r="AD3056" i="26"/>
  <c r="AD3057" i="26"/>
  <c r="AD3058" i="26"/>
  <c r="AD3059" i="26"/>
  <c r="AD3060" i="26"/>
  <c r="AD3061" i="26"/>
  <c r="AD3062" i="26"/>
  <c r="AD3063" i="26"/>
  <c r="AD3064" i="26"/>
  <c r="AD3065" i="26"/>
  <c r="AD3066" i="26"/>
  <c r="AD3067" i="26"/>
  <c r="AD3068" i="26"/>
  <c r="AD3069" i="26"/>
  <c r="AD3070" i="26"/>
  <c r="AD3071" i="26"/>
  <c r="AD3072" i="26"/>
  <c r="AD3073" i="26"/>
  <c r="AD3074" i="26"/>
  <c r="AD3075" i="26"/>
  <c r="AD3076" i="26"/>
  <c r="AD3077" i="26"/>
  <c r="AD3078" i="26"/>
  <c r="AD3079" i="26"/>
  <c r="AD3080" i="26"/>
  <c r="AD3081" i="26"/>
  <c r="AD3082" i="26"/>
  <c r="AD3083" i="26"/>
  <c r="AD3084" i="26"/>
  <c r="AD3085" i="26"/>
  <c r="AD3086" i="26"/>
  <c r="AD3087" i="26"/>
  <c r="AD3088" i="26"/>
  <c r="AD3089" i="26"/>
  <c r="AD3090" i="26"/>
  <c r="AD3091" i="26"/>
  <c r="AD3092" i="26"/>
  <c r="AD3093" i="26"/>
  <c r="AD3094" i="26"/>
  <c r="AD3095" i="26"/>
  <c r="AD3096" i="26"/>
  <c r="AD3097" i="26"/>
  <c r="AD3098" i="26"/>
  <c r="AD3099" i="26"/>
  <c r="AD3100" i="26"/>
  <c r="AD3101" i="26"/>
  <c r="AD3102" i="26"/>
  <c r="AD3103" i="26"/>
  <c r="AD3104" i="26"/>
  <c r="AD3105" i="26"/>
  <c r="AD3106" i="26"/>
  <c r="AD3107" i="26"/>
  <c r="AD3108" i="26"/>
  <c r="AD3109" i="26"/>
  <c r="AD3110" i="26"/>
  <c r="AD3111" i="26"/>
  <c r="AD3112" i="26"/>
  <c r="AD3113" i="26"/>
  <c r="AD3114" i="26"/>
  <c r="AD3115" i="26"/>
  <c r="AD3116" i="26"/>
  <c r="AD3117" i="26"/>
  <c r="AD3118" i="26"/>
  <c r="AD3119" i="26"/>
  <c r="AD3120" i="26"/>
  <c r="AD3121" i="26"/>
  <c r="AD3122" i="26"/>
  <c r="AD3123" i="26"/>
  <c r="AD3124" i="26"/>
  <c r="AD3125" i="26"/>
  <c r="AD3126" i="26"/>
  <c r="AD3127" i="26"/>
  <c r="AD3128" i="26"/>
  <c r="AD3129" i="26"/>
  <c r="AD3130" i="26"/>
  <c r="AD3131" i="26"/>
  <c r="AD3132" i="26"/>
  <c r="AD3133" i="26"/>
  <c r="AD3134" i="26"/>
  <c r="AD3135" i="26"/>
  <c r="AD3136" i="26"/>
  <c r="AD3137" i="26"/>
  <c r="AD3138" i="26"/>
  <c r="AD3139" i="26"/>
  <c r="AD3140" i="26"/>
  <c r="AD3141" i="26"/>
  <c r="AD3142" i="26"/>
  <c r="AD3143" i="26"/>
  <c r="AD3144" i="26"/>
  <c r="AD3145" i="26"/>
  <c r="AD3146" i="26"/>
  <c r="AD3147" i="26"/>
  <c r="AD3148" i="26"/>
  <c r="AD3149" i="26"/>
  <c r="AD3150" i="26"/>
  <c r="AD3151" i="26"/>
  <c r="AD3152" i="26"/>
  <c r="AD3153" i="26"/>
  <c r="AD3154" i="26"/>
  <c r="AD3155" i="26"/>
  <c r="AD3156" i="26"/>
  <c r="AD3157" i="26"/>
  <c r="AD3158" i="26"/>
  <c r="AD3159" i="26"/>
  <c r="AD3160" i="26"/>
  <c r="AD3161" i="26"/>
  <c r="AD3162" i="26"/>
  <c r="AD3163" i="26"/>
  <c r="AD3164" i="26"/>
  <c r="AD3165" i="26"/>
  <c r="AD3166" i="26"/>
  <c r="AD3167" i="26"/>
  <c r="AD3168" i="26"/>
  <c r="AD3169" i="26"/>
  <c r="AD3170" i="26"/>
  <c r="AD3171" i="26"/>
  <c r="AD3172" i="26"/>
  <c r="AD3173" i="26"/>
  <c r="AD3174" i="26"/>
  <c r="AD3175" i="26"/>
  <c r="AD3176" i="26"/>
  <c r="AD3177" i="26"/>
  <c r="AD3178" i="26"/>
  <c r="AD3179" i="26"/>
  <c r="AD3180" i="26"/>
  <c r="AD3181" i="26"/>
  <c r="AD3182" i="26"/>
  <c r="AD3183" i="26"/>
  <c r="AD3184" i="26"/>
  <c r="AD3185" i="26"/>
  <c r="AD3186" i="26"/>
  <c r="AD3187" i="26"/>
  <c r="AD3188" i="26"/>
  <c r="AD3189" i="26"/>
  <c r="AD3190" i="26"/>
  <c r="AD3191" i="26"/>
  <c r="AD3192" i="26"/>
  <c r="AD3193" i="26"/>
  <c r="AD3194" i="26"/>
  <c r="AD3195" i="26"/>
  <c r="AD3196" i="26"/>
  <c r="AD3197" i="26"/>
  <c r="AD3198" i="26"/>
  <c r="AD3199" i="26"/>
  <c r="AD3200" i="26"/>
  <c r="AD3201" i="26"/>
  <c r="AD3202" i="26"/>
  <c r="AD3203" i="26"/>
  <c r="AD3204" i="26"/>
  <c r="AD3205" i="26"/>
  <c r="AD3206" i="26"/>
  <c r="AD3207" i="26"/>
  <c r="AD3208" i="26"/>
  <c r="AD3209" i="26"/>
  <c r="AD3210" i="26"/>
  <c r="AD3211" i="26"/>
  <c r="AD3212" i="26"/>
  <c r="AD3213" i="26"/>
  <c r="AD3214" i="26"/>
  <c r="AD3215" i="26"/>
  <c r="AD3216" i="26"/>
  <c r="AD3217" i="26"/>
  <c r="AD3218" i="26"/>
  <c r="AD3219" i="26"/>
  <c r="AD3220" i="26"/>
  <c r="AD3221" i="26"/>
  <c r="AD3222" i="26"/>
  <c r="AD3223" i="26"/>
  <c r="AD3224" i="26"/>
  <c r="AD3225" i="26"/>
  <c r="AD3226" i="26"/>
  <c r="AD3227" i="26"/>
  <c r="AD3228" i="26"/>
  <c r="AD3229" i="26"/>
  <c r="AD3230" i="26"/>
  <c r="AD3231" i="26"/>
  <c r="AD3232" i="26"/>
  <c r="AD3233" i="26"/>
  <c r="AD3234" i="26"/>
  <c r="AD3235" i="26"/>
  <c r="AD3236" i="26"/>
  <c r="AD3237" i="26"/>
  <c r="AD3238" i="26"/>
  <c r="AD3239" i="26"/>
  <c r="AD3240" i="26"/>
  <c r="AD3241" i="26"/>
  <c r="AD3242" i="26"/>
  <c r="AD3243" i="26"/>
  <c r="AD3244" i="26"/>
  <c r="AD3245" i="26"/>
  <c r="AD3246" i="26"/>
  <c r="AD3247" i="26"/>
  <c r="AD3248" i="26"/>
  <c r="AD3249" i="26"/>
  <c r="AD3250" i="26"/>
  <c r="AD3251" i="26"/>
  <c r="AD3252" i="26"/>
  <c r="AD3253" i="26"/>
  <c r="AD3254" i="26"/>
  <c r="AD3255" i="26"/>
  <c r="AD3256" i="26"/>
  <c r="AD3257" i="26"/>
  <c r="AD3258" i="26"/>
  <c r="AD3259" i="26"/>
  <c r="AD3260" i="26"/>
  <c r="AD3261" i="26"/>
  <c r="AD3262" i="26"/>
  <c r="AD3263" i="26"/>
  <c r="AD3264" i="26"/>
  <c r="AD3265" i="26"/>
  <c r="AD3266" i="26"/>
  <c r="AD3267" i="26"/>
  <c r="AD3268" i="26"/>
  <c r="AD3269" i="26"/>
  <c r="AD3270" i="26"/>
  <c r="AD3271" i="26"/>
  <c r="AD3272" i="26"/>
  <c r="AD3273" i="26"/>
  <c r="AD3274" i="26"/>
  <c r="AD3275" i="26"/>
  <c r="AD3276" i="26"/>
  <c r="AD3277" i="26"/>
  <c r="AD3278" i="26"/>
  <c r="AD3279" i="26"/>
  <c r="AD3280" i="26"/>
  <c r="AD3281" i="26"/>
  <c r="AD3282" i="26"/>
  <c r="AD3283" i="26"/>
  <c r="AD3284" i="26"/>
  <c r="AD3285" i="26"/>
  <c r="AD3286" i="26"/>
  <c r="AD3287" i="26"/>
  <c r="AD3288" i="26"/>
  <c r="AD3289" i="26"/>
  <c r="AD3290" i="26"/>
  <c r="AD3291" i="26"/>
  <c r="AD3292" i="26"/>
  <c r="AD3293" i="26"/>
  <c r="AD3294" i="26"/>
  <c r="AD3295" i="26"/>
  <c r="AD3296" i="26"/>
  <c r="AD3297" i="26"/>
  <c r="AD3298" i="26"/>
  <c r="AD3299" i="26"/>
  <c r="AD3300" i="26"/>
  <c r="AD3301" i="26"/>
  <c r="AD3302" i="26"/>
  <c r="AD3303" i="26"/>
  <c r="AD3304" i="26"/>
  <c r="AD3305" i="26"/>
  <c r="AD3306" i="26"/>
  <c r="AD3307" i="26"/>
  <c r="AD3308" i="26"/>
  <c r="AD3309" i="26"/>
  <c r="AD3310" i="26"/>
  <c r="AD3311" i="26"/>
  <c r="AD3312" i="26"/>
  <c r="AD3313" i="26"/>
  <c r="AD3314" i="26"/>
  <c r="AD3315" i="26"/>
  <c r="AD3316" i="26"/>
  <c r="AD3317" i="26"/>
  <c r="AD3318" i="26"/>
  <c r="AD3319" i="26"/>
  <c r="AD3320" i="26"/>
  <c r="AD3321" i="26"/>
  <c r="AD3322" i="26"/>
  <c r="AD3323" i="26"/>
  <c r="AD3324" i="26"/>
  <c r="AD3325" i="26"/>
  <c r="AD3326" i="26"/>
  <c r="AD3327" i="26"/>
  <c r="AD3328" i="26"/>
  <c r="AD3329" i="26"/>
  <c r="AD3330" i="26"/>
  <c r="AD3331" i="26"/>
  <c r="AD3332" i="26"/>
  <c r="AD3333" i="26"/>
  <c r="AD3334" i="26"/>
  <c r="AD3335" i="26"/>
  <c r="AD3336" i="26"/>
  <c r="AD3337" i="26"/>
  <c r="AD3338" i="26"/>
  <c r="AD3339" i="26"/>
  <c r="AD3340" i="26"/>
  <c r="AD3341" i="26"/>
  <c r="AD3342" i="26"/>
  <c r="AD3343" i="26"/>
  <c r="AD3344" i="26"/>
  <c r="AD3345" i="26"/>
  <c r="AD3346" i="26"/>
  <c r="AD3347" i="26"/>
  <c r="AD3348" i="26"/>
  <c r="AD3349" i="26"/>
  <c r="AD3350" i="26"/>
  <c r="AD3351" i="26"/>
  <c r="AD3352" i="26"/>
  <c r="AD3353" i="26"/>
  <c r="AD3354" i="26"/>
  <c r="AD3355" i="26"/>
  <c r="AD3356" i="26"/>
  <c r="AD3357" i="26"/>
  <c r="AD3358" i="26"/>
  <c r="AD3359" i="26"/>
  <c r="AD3360" i="26"/>
  <c r="AD3361" i="26"/>
  <c r="AD3362" i="26"/>
  <c r="AD3363" i="26"/>
  <c r="AD3364" i="26"/>
  <c r="AD3365" i="26"/>
  <c r="AD3366" i="26"/>
  <c r="AD3367" i="26"/>
  <c r="AD3368" i="26"/>
  <c r="AD3369" i="26"/>
  <c r="AD3370" i="26"/>
  <c r="AD3371" i="26"/>
  <c r="AD3372" i="26"/>
  <c r="AD3373" i="26"/>
  <c r="AD3374" i="26"/>
  <c r="AD3375" i="26"/>
  <c r="AD3376" i="26"/>
  <c r="AD3377" i="26"/>
  <c r="AD3378" i="26"/>
  <c r="AD3379" i="26"/>
  <c r="AD3380" i="26"/>
  <c r="AD3381" i="26"/>
  <c r="AD3382" i="26"/>
  <c r="AD3383" i="26"/>
  <c r="AD3384" i="26"/>
  <c r="AD3385" i="26"/>
  <c r="AD3386" i="26"/>
  <c r="AD3387" i="26"/>
  <c r="AD3388" i="26"/>
  <c r="AD3389" i="26"/>
  <c r="AD3390" i="26"/>
  <c r="AD3391" i="26"/>
  <c r="AD3392" i="26"/>
  <c r="AD3393" i="26"/>
  <c r="AD3394" i="26"/>
  <c r="AD3395" i="26"/>
  <c r="AD3396" i="26"/>
  <c r="AD3397" i="26"/>
  <c r="AD3398" i="26"/>
  <c r="AD3399" i="26"/>
  <c r="AD3400" i="26"/>
  <c r="AD3401" i="26"/>
  <c r="AD3402" i="26"/>
  <c r="AD3403" i="26"/>
  <c r="AD3404" i="26"/>
  <c r="AD3405" i="26"/>
  <c r="AD3406" i="26"/>
  <c r="AD3407" i="26"/>
  <c r="AD3408" i="26"/>
  <c r="AD3409" i="26"/>
  <c r="AD3410" i="26"/>
  <c r="AD3411" i="26"/>
  <c r="AD3412" i="26"/>
  <c r="AD3413" i="26"/>
  <c r="AD3414" i="26"/>
  <c r="AD3415" i="26"/>
  <c r="AD3416" i="26"/>
  <c r="AD3417" i="26"/>
  <c r="AD3418" i="26"/>
  <c r="AD3419" i="26"/>
  <c r="AD3420" i="26"/>
  <c r="AD3421" i="26"/>
  <c r="AD3422" i="26"/>
  <c r="AD3423" i="26"/>
  <c r="AD3424" i="26"/>
  <c r="AD3425" i="26"/>
  <c r="AD3426" i="26"/>
  <c r="AD3427" i="26"/>
  <c r="AD3428" i="26"/>
  <c r="AD3429" i="26"/>
  <c r="AD3430" i="26"/>
  <c r="AD3431" i="26"/>
  <c r="AD3432" i="26"/>
  <c r="AD3433" i="26"/>
  <c r="AD3434" i="26"/>
  <c r="AD3435" i="26"/>
  <c r="AD3436" i="26"/>
  <c r="AD3437" i="26"/>
  <c r="AD3438" i="26"/>
  <c r="AD3439" i="26"/>
  <c r="AD3440" i="26"/>
  <c r="AD3441" i="26"/>
  <c r="AD3442" i="26"/>
  <c r="AD3443" i="26"/>
  <c r="AD3444" i="26"/>
  <c r="AD3445" i="26"/>
  <c r="AD3446" i="26"/>
  <c r="AD3447" i="26"/>
  <c r="AD3448" i="26"/>
  <c r="AD3449" i="26"/>
  <c r="AD3450" i="26"/>
  <c r="AD3451" i="26"/>
  <c r="AD3452" i="26"/>
  <c r="AD3453" i="26"/>
  <c r="AD3454" i="26"/>
  <c r="AD3455" i="26"/>
  <c r="AD3456" i="26"/>
  <c r="AD3457" i="26"/>
  <c r="AD3458" i="26"/>
  <c r="AD3459" i="26"/>
  <c r="AD3460" i="26"/>
  <c r="AD3461" i="26"/>
  <c r="AD3462" i="26"/>
  <c r="AD3463" i="26"/>
  <c r="AD3464" i="26"/>
  <c r="AD3465" i="26"/>
  <c r="AD3466" i="26"/>
  <c r="AD3467" i="26"/>
  <c r="AD3468" i="26"/>
  <c r="AD3469" i="26"/>
  <c r="AD3470" i="26"/>
  <c r="AD3471" i="26"/>
  <c r="AD3472" i="26"/>
  <c r="AD3473" i="26"/>
  <c r="AD3474" i="26"/>
  <c r="AD3475" i="26"/>
  <c r="AD3476" i="26"/>
  <c r="AD3477" i="26"/>
  <c r="AD3478" i="26"/>
  <c r="AD3479" i="26"/>
  <c r="AD3480" i="26"/>
  <c r="AD3481" i="26"/>
  <c r="AD3482" i="26"/>
  <c r="AD3483" i="26"/>
  <c r="AD3484" i="26"/>
  <c r="AD3485" i="26"/>
  <c r="AD3486" i="26"/>
  <c r="AD3487" i="26"/>
  <c r="AD3488" i="26"/>
  <c r="AD3489" i="26"/>
  <c r="AD3490" i="26"/>
  <c r="AD3491" i="26"/>
  <c r="AD3492" i="26"/>
  <c r="AD3493" i="26"/>
  <c r="AD3494" i="26"/>
  <c r="AD3495" i="26"/>
  <c r="AD3496" i="26"/>
  <c r="AD3497" i="26"/>
  <c r="AD3498" i="26"/>
  <c r="AD3499" i="26"/>
  <c r="AD3500" i="26"/>
  <c r="AD3501" i="26"/>
  <c r="AD3502" i="26"/>
  <c r="AD3503" i="26"/>
  <c r="AD3504" i="26"/>
  <c r="AD3505" i="26"/>
  <c r="AD3506" i="26"/>
  <c r="AD3507" i="26"/>
  <c r="AD3508" i="26"/>
  <c r="AD3509" i="26"/>
  <c r="AD3510" i="26"/>
  <c r="AD3511" i="26"/>
  <c r="AD3512" i="26"/>
  <c r="AD3513" i="26"/>
  <c r="AD3514" i="26"/>
  <c r="AD3515" i="26"/>
  <c r="AD3516" i="26"/>
  <c r="AD3517" i="26"/>
  <c r="AD3518" i="26"/>
  <c r="AD3519" i="26"/>
  <c r="AD3520" i="26"/>
  <c r="AD3521" i="26"/>
  <c r="AD3522" i="26"/>
  <c r="AD3523" i="26"/>
  <c r="AD3524" i="26"/>
  <c r="AD3525" i="26"/>
  <c r="AD3526" i="26"/>
  <c r="AD3527" i="26"/>
  <c r="AD3528" i="26"/>
  <c r="AD3529" i="26"/>
  <c r="AD3530" i="26"/>
  <c r="AD3531" i="26"/>
  <c r="AD3532" i="26"/>
  <c r="AD3533" i="26"/>
  <c r="AD3534" i="26"/>
  <c r="AD3535" i="26"/>
  <c r="AD3536" i="26"/>
  <c r="AD3537" i="26"/>
  <c r="AD3538" i="26"/>
  <c r="AD3539" i="26"/>
  <c r="AD3540" i="26"/>
  <c r="AD3541" i="26"/>
  <c r="AD3542" i="26"/>
  <c r="AD3543" i="26"/>
  <c r="AD3544" i="26"/>
  <c r="AD3545" i="26"/>
  <c r="AD3546" i="26"/>
  <c r="AD3547" i="26"/>
  <c r="AD3548" i="26"/>
  <c r="AD3549" i="26"/>
  <c r="AD3550" i="26"/>
  <c r="AD3551" i="26"/>
  <c r="AD3552" i="26"/>
  <c r="AD3553" i="26"/>
  <c r="AD3554" i="26"/>
  <c r="AD3555" i="26"/>
  <c r="AD3556" i="26"/>
  <c r="AD3557" i="26"/>
  <c r="AD3558" i="26"/>
  <c r="AD3559" i="26"/>
  <c r="AD3560" i="26"/>
  <c r="AD3561" i="26"/>
  <c r="AD3562" i="26"/>
  <c r="AD3563" i="26"/>
  <c r="AD3564" i="26"/>
  <c r="AD3565" i="26"/>
  <c r="AD3566" i="26"/>
  <c r="AD3567" i="26"/>
  <c r="AD3568" i="26"/>
  <c r="AD3569" i="26"/>
  <c r="AD3570" i="26"/>
  <c r="AD3571" i="26"/>
  <c r="AD3572" i="26"/>
  <c r="AD3573" i="26"/>
  <c r="AD3574" i="26"/>
  <c r="AD3575" i="26"/>
  <c r="AD3576" i="26"/>
  <c r="AD3577" i="26"/>
  <c r="AD3578" i="26"/>
  <c r="AD3579" i="26"/>
  <c r="AD3580" i="26"/>
  <c r="AD3581" i="26"/>
  <c r="AD3582" i="26"/>
  <c r="AD3583" i="26"/>
  <c r="AD3584" i="26"/>
  <c r="AD3585" i="26"/>
  <c r="AD3586" i="26"/>
  <c r="AD3587" i="26"/>
  <c r="AD3588" i="26"/>
  <c r="AD3589" i="26"/>
  <c r="AD3590" i="26"/>
  <c r="AD3591" i="26"/>
  <c r="AD3592" i="26"/>
  <c r="AD3593" i="26"/>
  <c r="AD3594" i="26"/>
  <c r="AD3595" i="26"/>
  <c r="AD3596" i="26"/>
  <c r="AD3597" i="26"/>
  <c r="AD3598" i="26"/>
  <c r="AD3599" i="26"/>
  <c r="AD3600" i="26"/>
  <c r="AD3601" i="26"/>
  <c r="AD3602" i="26"/>
  <c r="AD3603" i="26"/>
  <c r="AD3604" i="26"/>
  <c r="AD3605" i="26"/>
  <c r="AD3606" i="26"/>
  <c r="AD3607" i="26"/>
  <c r="AD3608" i="26"/>
  <c r="AD3609" i="26"/>
  <c r="AD3610" i="26"/>
  <c r="AD3611" i="26"/>
  <c r="AD3612" i="26"/>
  <c r="AD3613" i="26"/>
  <c r="AD3614" i="26"/>
  <c r="AD3615" i="26"/>
  <c r="AD3616" i="26"/>
  <c r="AD3617" i="26"/>
  <c r="AD3618" i="26"/>
  <c r="AD3619" i="26"/>
  <c r="AD3620" i="26"/>
  <c r="AD3621" i="26"/>
  <c r="AD3622" i="26"/>
  <c r="AD3623" i="26"/>
  <c r="AD3624" i="26"/>
  <c r="AD3625" i="26"/>
  <c r="AD3626" i="26"/>
  <c r="AD3627" i="26"/>
  <c r="AD3628" i="26"/>
  <c r="AD3629" i="26"/>
  <c r="AD3630" i="26"/>
  <c r="AD3631" i="26"/>
  <c r="AD3632" i="26"/>
  <c r="AD3633" i="26"/>
  <c r="AD3634" i="26"/>
  <c r="AD3635" i="26"/>
  <c r="AD3636" i="26"/>
  <c r="AD3637" i="26"/>
  <c r="AD3638" i="26"/>
  <c r="AD3639" i="26"/>
  <c r="AD3640" i="26"/>
  <c r="AD3641" i="26"/>
  <c r="AD3642" i="26"/>
  <c r="AD3643" i="26"/>
  <c r="AD3644" i="26"/>
  <c r="AD3645" i="26"/>
  <c r="AD3646" i="26"/>
  <c r="AD3647" i="26"/>
  <c r="AD3648" i="26"/>
  <c r="AD3649" i="26"/>
  <c r="AD3650" i="26"/>
  <c r="AD3651" i="26"/>
  <c r="AD3652" i="26"/>
  <c r="AD3653" i="26"/>
  <c r="AD3654" i="26"/>
  <c r="AD3655" i="26"/>
  <c r="AD3656" i="26"/>
  <c r="AD3657" i="26"/>
  <c r="AD3658" i="26"/>
  <c r="AD3659" i="26"/>
  <c r="AD3660" i="26"/>
  <c r="AD3661" i="26"/>
  <c r="AD3662" i="26"/>
  <c r="AD3663" i="26"/>
  <c r="AD3664" i="26"/>
  <c r="AD3665" i="26"/>
  <c r="AD3666" i="26"/>
  <c r="AD3667" i="26"/>
  <c r="AD3668" i="26"/>
  <c r="AD3669" i="26"/>
  <c r="AD3670" i="26"/>
  <c r="AD3671" i="26"/>
  <c r="AD3672" i="26"/>
  <c r="AD3673" i="26"/>
  <c r="AD3674" i="26"/>
  <c r="AD3675" i="26"/>
  <c r="AD3676" i="26"/>
  <c r="AD3677" i="26"/>
  <c r="AD3678" i="26"/>
  <c r="AD3679" i="26"/>
  <c r="AD3680" i="26"/>
  <c r="AD3681" i="26"/>
  <c r="AD3682" i="26"/>
  <c r="AD3683" i="26"/>
  <c r="AD3684" i="26"/>
  <c r="AD3685" i="26"/>
  <c r="AD3686" i="26"/>
  <c r="AD3687" i="26"/>
  <c r="AD3688" i="26"/>
  <c r="AD3689" i="26"/>
  <c r="AD3690" i="26"/>
  <c r="AD3691" i="26"/>
  <c r="AD3692" i="26"/>
  <c r="AD3693" i="26"/>
  <c r="AD3694" i="26"/>
  <c r="AD3695" i="26"/>
  <c r="AD3696" i="26"/>
  <c r="AD3697" i="26"/>
  <c r="AD3698" i="26"/>
  <c r="AD3699" i="26"/>
  <c r="AD3700" i="26"/>
  <c r="AD3701" i="26"/>
  <c r="AD3702" i="26"/>
  <c r="AD3703" i="26"/>
  <c r="AD3704" i="26"/>
  <c r="AD3705" i="26"/>
  <c r="AD3706" i="26"/>
  <c r="AD3707" i="26"/>
  <c r="AD3708" i="26"/>
  <c r="AD3709" i="26"/>
  <c r="AD3710" i="26"/>
  <c r="AD3711" i="26"/>
  <c r="AD3712" i="26"/>
  <c r="AD3713" i="26"/>
  <c r="AD3714" i="26"/>
  <c r="AD3715" i="26"/>
  <c r="AD3716" i="26"/>
  <c r="AD3717" i="26"/>
  <c r="AD3718" i="26"/>
  <c r="AD3719" i="26"/>
  <c r="AD3720" i="26"/>
  <c r="AD3721" i="26"/>
  <c r="AD3722" i="26"/>
  <c r="AD3723" i="26"/>
  <c r="AD3724" i="26"/>
  <c r="AD3725" i="26"/>
  <c r="AD3726" i="26"/>
  <c r="AD3727" i="26"/>
  <c r="AD3728" i="26"/>
  <c r="AD3729" i="26"/>
  <c r="AD3730" i="26"/>
  <c r="AD3731" i="26"/>
  <c r="AD3732" i="26"/>
  <c r="AD3733" i="26"/>
  <c r="AD3734" i="26"/>
  <c r="AD3735" i="26"/>
  <c r="AD3736" i="26"/>
  <c r="AD3737" i="26"/>
  <c r="AD3738" i="26"/>
  <c r="AD3739" i="26"/>
  <c r="AD3740" i="26"/>
  <c r="AD3741" i="26"/>
  <c r="AD3742" i="26"/>
  <c r="AD3743" i="26"/>
  <c r="AD3744" i="26"/>
  <c r="AD3745" i="26"/>
  <c r="AD3746" i="26"/>
  <c r="AD3747" i="26"/>
  <c r="AD3748" i="26"/>
  <c r="AD3749" i="26"/>
  <c r="AD3750" i="26"/>
  <c r="AD3751" i="26"/>
  <c r="AD3752" i="26"/>
  <c r="AD3753" i="26"/>
  <c r="AD3754" i="26"/>
  <c r="AD3755" i="26"/>
  <c r="AD3756" i="26"/>
  <c r="AD3757" i="26"/>
  <c r="AD3758" i="26"/>
  <c r="AD3759" i="26"/>
  <c r="AD3760" i="26"/>
  <c r="AD3761" i="26"/>
  <c r="AD3762" i="26"/>
  <c r="AD3763" i="26"/>
  <c r="AD3764" i="26"/>
  <c r="AD3765" i="26"/>
  <c r="AD3766" i="26"/>
  <c r="AD3767" i="26"/>
  <c r="AD3768" i="26"/>
  <c r="AD3769" i="26"/>
  <c r="AD3770" i="26"/>
  <c r="AD3771" i="26"/>
  <c r="AD3772" i="26"/>
  <c r="AD3773" i="26"/>
  <c r="AD3774" i="26"/>
  <c r="AD3775" i="26"/>
  <c r="AD3776" i="26"/>
  <c r="AD3777" i="26"/>
  <c r="AD3778" i="26"/>
  <c r="AD3779" i="26"/>
  <c r="AD3780" i="26"/>
  <c r="AD3781" i="26"/>
  <c r="AD3782" i="26"/>
  <c r="AD3783" i="26"/>
  <c r="AD3784" i="26"/>
  <c r="AD3785" i="26"/>
  <c r="AD3786" i="26"/>
  <c r="AD3787" i="26"/>
  <c r="AD3788" i="26"/>
  <c r="AD3789" i="26"/>
  <c r="AD3790" i="26"/>
  <c r="AD3791" i="26"/>
  <c r="AD3792" i="26"/>
  <c r="AD3793" i="26"/>
  <c r="AD3794" i="26"/>
  <c r="AD3795" i="26"/>
  <c r="AD3796" i="26"/>
  <c r="AD3797" i="26"/>
  <c r="AD3798" i="26"/>
  <c r="AD3799" i="26"/>
  <c r="AD3800" i="26"/>
  <c r="AD3801" i="26"/>
  <c r="AD3802" i="26"/>
  <c r="AD3803" i="26"/>
  <c r="AD3804" i="26"/>
  <c r="AD3805" i="26"/>
  <c r="AD3806" i="26"/>
  <c r="AD3807" i="26"/>
  <c r="AD3808" i="26"/>
  <c r="AD3809" i="26"/>
  <c r="AD3810" i="26"/>
  <c r="AD3811" i="26"/>
  <c r="AD3812" i="26"/>
  <c r="AD3813" i="26"/>
  <c r="AD3814" i="26"/>
  <c r="AD3815" i="26"/>
  <c r="AD3816" i="26"/>
  <c r="AD3817" i="26"/>
  <c r="AD3818" i="26"/>
  <c r="AD3819" i="26"/>
  <c r="AD3820" i="26"/>
  <c r="AD3821" i="26"/>
  <c r="AD3822" i="26"/>
  <c r="AD3823" i="26"/>
  <c r="AD3824" i="26"/>
  <c r="AD3825" i="26"/>
  <c r="AD3826" i="26"/>
  <c r="AD3827" i="26"/>
  <c r="AD3828" i="26"/>
  <c r="AD3829" i="26"/>
  <c r="AD3830" i="26"/>
  <c r="AD3831" i="26"/>
  <c r="AD3832" i="26"/>
  <c r="AD3833" i="26"/>
  <c r="AD3834" i="26"/>
  <c r="AD3835" i="26"/>
  <c r="AD3836" i="26"/>
  <c r="AD3837" i="26"/>
  <c r="AD3838" i="26"/>
  <c r="AD3839" i="26"/>
  <c r="AD3840" i="26"/>
  <c r="AD3841" i="26"/>
  <c r="AD3842" i="26"/>
  <c r="AD3843" i="26"/>
  <c r="AD3844" i="26"/>
  <c r="AD3845" i="26"/>
  <c r="AD3846" i="26"/>
  <c r="AD3847" i="26"/>
  <c r="AD3848" i="26"/>
  <c r="AD3849" i="26"/>
  <c r="AD3850" i="26"/>
  <c r="AD3851" i="26"/>
  <c r="AD3852" i="26"/>
  <c r="AD3853" i="26"/>
  <c r="AD3854" i="26"/>
  <c r="AD3855" i="26"/>
  <c r="AD3856" i="26"/>
  <c r="AD3857" i="26"/>
  <c r="AD3858" i="26"/>
  <c r="AD3859" i="26"/>
  <c r="AD3860" i="26"/>
  <c r="AD3861" i="26"/>
  <c r="AD3862" i="26"/>
  <c r="AD3863" i="26"/>
  <c r="AD3864" i="26"/>
  <c r="AD3865" i="26"/>
  <c r="AD3866" i="26"/>
  <c r="AD3867" i="26"/>
  <c r="AD3868" i="26"/>
  <c r="AD3869" i="26"/>
  <c r="AD3870" i="26"/>
  <c r="AD3871" i="26"/>
  <c r="AD3872" i="26"/>
  <c r="AD3873" i="26"/>
  <c r="AD3874" i="26"/>
  <c r="AD3875" i="26"/>
  <c r="AD3876" i="26"/>
  <c r="AD3877" i="26"/>
  <c r="AD3878" i="26"/>
  <c r="AD3879" i="26"/>
  <c r="AD3880" i="26"/>
  <c r="AD3881" i="26"/>
  <c r="AD3882" i="26"/>
  <c r="AD3883" i="26"/>
  <c r="AD3884" i="26"/>
  <c r="AD3885" i="26"/>
  <c r="AD3886" i="26"/>
  <c r="AD3887" i="26"/>
  <c r="AD3888" i="26"/>
  <c r="AD3889" i="26"/>
  <c r="AD3890" i="26"/>
  <c r="AD3891" i="26"/>
  <c r="AD3892" i="26"/>
  <c r="AD3893" i="26"/>
  <c r="AD3894" i="26"/>
  <c r="AD3895" i="26"/>
  <c r="AD3896" i="26"/>
  <c r="AD3897" i="26"/>
  <c r="AD3898" i="26"/>
  <c r="AD3899" i="26"/>
  <c r="AD3900" i="26"/>
  <c r="AD3901" i="26"/>
  <c r="AD3902" i="26"/>
  <c r="AD3903" i="26"/>
  <c r="AD3904" i="26"/>
  <c r="AD3905" i="26"/>
  <c r="AD3906" i="26"/>
  <c r="AD3907" i="26"/>
  <c r="AD3908" i="26"/>
  <c r="AD3909" i="26"/>
  <c r="AD3910" i="26"/>
  <c r="AD3911" i="26"/>
  <c r="AD3912" i="26"/>
  <c r="AD3913" i="26"/>
  <c r="AD3914" i="26"/>
  <c r="AD3915" i="26"/>
  <c r="AD3916" i="26"/>
  <c r="AD3917" i="26"/>
  <c r="AD3918" i="26"/>
  <c r="AD3919" i="26"/>
  <c r="AD3920" i="26"/>
  <c r="AD3921" i="26"/>
  <c r="AD3922" i="26"/>
  <c r="AD3923" i="26"/>
  <c r="AD3924" i="26"/>
  <c r="AD3925" i="26"/>
  <c r="AD3926" i="26"/>
  <c r="AD3927" i="26"/>
  <c r="AD3928" i="26"/>
  <c r="AD3929" i="26"/>
  <c r="AD3930" i="26"/>
  <c r="AD3931" i="26"/>
  <c r="AD3932" i="26"/>
  <c r="AD3933" i="26"/>
  <c r="AD3934" i="26"/>
  <c r="AD3935" i="26"/>
  <c r="AD3936" i="26"/>
  <c r="AD3937" i="26"/>
  <c r="AD3938" i="26"/>
  <c r="AD3939" i="26"/>
  <c r="AD3940" i="26"/>
  <c r="AD3941" i="26"/>
  <c r="AD3942" i="26"/>
  <c r="AD3943" i="26"/>
  <c r="AD3944" i="26"/>
  <c r="AD3945" i="26"/>
  <c r="AD3946" i="26"/>
  <c r="AD3947" i="26"/>
  <c r="AD3948" i="26"/>
  <c r="AD3949" i="26"/>
  <c r="AD3950" i="26"/>
  <c r="AD3951" i="26"/>
  <c r="AD3952" i="26"/>
  <c r="AD3953" i="26"/>
  <c r="AD3954" i="26"/>
  <c r="AD3955" i="26"/>
  <c r="AD3956" i="26"/>
  <c r="AD3957" i="26"/>
  <c r="AD3958" i="26"/>
  <c r="AD3959" i="26"/>
  <c r="AD3960" i="26"/>
  <c r="AD3961" i="26"/>
  <c r="AD3962" i="26"/>
  <c r="AD3963" i="26"/>
  <c r="AD3964" i="26"/>
  <c r="AD3965" i="26"/>
  <c r="AD3966" i="26"/>
  <c r="AD3967" i="26"/>
  <c r="AD3968" i="26"/>
  <c r="AD3969" i="26"/>
  <c r="AD3970" i="26"/>
  <c r="AD3971" i="26"/>
  <c r="AD3972" i="26"/>
  <c r="AD3973" i="26"/>
  <c r="AD3974" i="26"/>
  <c r="AD3975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C42" i="26"/>
  <c r="AC43" i="26"/>
  <c r="AC44" i="26"/>
  <c r="AC45" i="26"/>
  <c r="AC46" i="26"/>
  <c r="AC47" i="26"/>
  <c r="AC48" i="26"/>
  <c r="AC49" i="26"/>
  <c r="AC50" i="26"/>
  <c r="AC51" i="26"/>
  <c r="AC52" i="26"/>
  <c r="AC53" i="26"/>
  <c r="AC54" i="26"/>
  <c r="AC55" i="26"/>
  <c r="AC56" i="26"/>
  <c r="AC57" i="26"/>
  <c r="AC58" i="26"/>
  <c r="AC59" i="26"/>
  <c r="AC60" i="26"/>
  <c r="AC61" i="26"/>
  <c r="AC62" i="26"/>
  <c r="AC63" i="26"/>
  <c r="AC64" i="26"/>
  <c r="AC65" i="26"/>
  <c r="AC66" i="26"/>
  <c r="AC67" i="26"/>
  <c r="AC68" i="26"/>
  <c r="AC69" i="26"/>
  <c r="AC70" i="26"/>
  <c r="AC71" i="26"/>
  <c r="AC72" i="26"/>
  <c r="AC73" i="26"/>
  <c r="AC74" i="26"/>
  <c r="AC75" i="26"/>
  <c r="AC76" i="26"/>
  <c r="AC77" i="26"/>
  <c r="AC78" i="26"/>
  <c r="AC79" i="26"/>
  <c r="AC80" i="26"/>
  <c r="AC81" i="26"/>
  <c r="AC82" i="26"/>
  <c r="AC83" i="26"/>
  <c r="AC84" i="26"/>
  <c r="AC85" i="26"/>
  <c r="AC86" i="26"/>
  <c r="AC87" i="26"/>
  <c r="AC88" i="26"/>
  <c r="AC89" i="26"/>
  <c r="AC90" i="26"/>
  <c r="AC91" i="26"/>
  <c r="AC92" i="26"/>
  <c r="AC93" i="26"/>
  <c r="AC94" i="26"/>
  <c r="AC95" i="26"/>
  <c r="AC96" i="26"/>
  <c r="AC97" i="26"/>
  <c r="AC98" i="26"/>
  <c r="AC99" i="26"/>
  <c r="AC100" i="26"/>
  <c r="AC101" i="26"/>
  <c r="AC102" i="26"/>
  <c r="AC103" i="26"/>
  <c r="AC104" i="26"/>
  <c r="AC105" i="26"/>
  <c r="AC106" i="26"/>
  <c r="AC107" i="26"/>
  <c r="AC108" i="26"/>
  <c r="AC109" i="26"/>
  <c r="AC110" i="26"/>
  <c r="AC111" i="26"/>
  <c r="AC112" i="26"/>
  <c r="AC113" i="26"/>
  <c r="AC114" i="26"/>
  <c r="AC115" i="26"/>
  <c r="AC116" i="26"/>
  <c r="AC117" i="26"/>
  <c r="AC118" i="26"/>
  <c r="AC119" i="26"/>
  <c r="AC120" i="26"/>
  <c r="AC121" i="26"/>
  <c r="AC122" i="26"/>
  <c r="AC123" i="26"/>
  <c r="AC124" i="26"/>
  <c r="AC125" i="26"/>
  <c r="AC126" i="26"/>
  <c r="AC127" i="26"/>
  <c r="AC128" i="26"/>
  <c r="AC129" i="26"/>
  <c r="AC130" i="26"/>
  <c r="AC131" i="26"/>
  <c r="AC132" i="26"/>
  <c r="AC133" i="26"/>
  <c r="AC134" i="26"/>
  <c r="AC135" i="26"/>
  <c r="AC136" i="26"/>
  <c r="AC137" i="26"/>
  <c r="AC138" i="26"/>
  <c r="AC139" i="26"/>
  <c r="AC140" i="26"/>
  <c r="AC141" i="26"/>
  <c r="AC142" i="26"/>
  <c r="AC143" i="26"/>
  <c r="AC144" i="26"/>
  <c r="AC145" i="26"/>
  <c r="AC146" i="26"/>
  <c r="AC147" i="26"/>
  <c r="AC148" i="26"/>
  <c r="AC149" i="26"/>
  <c r="AC150" i="26"/>
  <c r="AC151" i="26"/>
  <c r="AC152" i="26"/>
  <c r="AC153" i="26"/>
  <c r="AC154" i="26"/>
  <c r="AC155" i="26"/>
  <c r="AC156" i="26"/>
  <c r="AC157" i="26"/>
  <c r="AC158" i="26"/>
  <c r="AC159" i="26"/>
  <c r="AC160" i="26"/>
  <c r="AC161" i="26"/>
  <c r="AC162" i="26"/>
  <c r="AC163" i="26"/>
  <c r="AC164" i="26"/>
  <c r="AC165" i="26"/>
  <c r="AC166" i="26"/>
  <c r="AC167" i="26"/>
  <c r="AC168" i="26"/>
  <c r="AC169" i="26"/>
  <c r="AC170" i="26"/>
  <c r="AC171" i="26"/>
  <c r="AC172" i="26"/>
  <c r="AC173" i="26"/>
  <c r="AC174" i="26"/>
  <c r="AC175" i="26"/>
  <c r="AC176" i="26"/>
  <c r="AC177" i="26"/>
  <c r="AC178" i="26"/>
  <c r="AC179" i="26"/>
  <c r="AC180" i="26"/>
  <c r="AC181" i="26"/>
  <c r="AC182" i="26"/>
  <c r="AC183" i="26"/>
  <c r="AC184" i="26"/>
  <c r="AC185" i="26"/>
  <c r="AC186" i="26"/>
  <c r="AC187" i="26"/>
  <c r="AC188" i="26"/>
  <c r="AC189" i="26"/>
  <c r="AC190" i="26"/>
  <c r="AC191" i="26"/>
  <c r="AC192" i="26"/>
  <c r="AC193" i="26"/>
  <c r="AC194" i="26"/>
  <c r="AC195" i="26"/>
  <c r="AC196" i="26"/>
  <c r="AC197" i="26"/>
  <c r="AC198" i="26"/>
  <c r="AC199" i="26"/>
  <c r="AC200" i="26"/>
  <c r="AC201" i="26"/>
  <c r="AC202" i="26"/>
  <c r="AC203" i="26"/>
  <c r="AC204" i="26"/>
  <c r="AC205" i="26"/>
  <c r="AC206" i="26"/>
  <c r="AC207" i="26"/>
  <c r="AC208" i="26"/>
  <c r="AC209" i="26"/>
  <c r="AC210" i="26"/>
  <c r="AC211" i="26"/>
  <c r="AC212" i="26"/>
  <c r="AC213" i="26"/>
  <c r="AC214" i="26"/>
  <c r="AC215" i="26"/>
  <c r="AC216" i="26"/>
  <c r="AC217" i="26"/>
  <c r="AC218" i="26"/>
  <c r="AC219" i="26"/>
  <c r="AC220" i="26"/>
  <c r="AC221" i="26"/>
  <c r="AC222" i="26"/>
  <c r="AC223" i="26"/>
  <c r="AC224" i="26"/>
  <c r="AC225" i="26"/>
  <c r="AC226" i="26"/>
  <c r="AC227" i="26"/>
  <c r="AC228" i="26"/>
  <c r="AC229" i="26"/>
  <c r="AC230" i="26"/>
  <c r="AC231" i="26"/>
  <c r="AC232" i="26"/>
  <c r="AC233" i="26"/>
  <c r="AC234" i="26"/>
  <c r="AC235" i="26"/>
  <c r="AC236" i="26"/>
  <c r="AC237" i="26"/>
  <c r="AC238" i="26"/>
  <c r="AC239" i="26"/>
  <c r="AC240" i="26"/>
  <c r="AC241" i="26"/>
  <c r="AC242" i="26"/>
  <c r="AC243" i="26"/>
  <c r="AC244" i="26"/>
  <c r="AC245" i="26"/>
  <c r="AC246" i="26"/>
  <c r="AC247" i="26"/>
  <c r="AC248" i="26"/>
  <c r="AC249" i="26"/>
  <c r="AC250" i="26"/>
  <c r="AC251" i="26"/>
  <c r="AC252" i="26"/>
  <c r="AC253" i="26"/>
  <c r="AC254" i="26"/>
  <c r="AC255" i="26"/>
  <c r="AC256" i="26"/>
  <c r="AC257" i="26"/>
  <c r="AC258" i="26"/>
  <c r="AC259" i="26"/>
  <c r="AC260" i="26"/>
  <c r="AC261" i="26"/>
  <c r="AC262" i="26"/>
  <c r="AC263" i="26"/>
  <c r="AC264" i="26"/>
  <c r="AC265" i="26"/>
  <c r="AC266" i="26"/>
  <c r="AC267" i="26"/>
  <c r="AC268" i="26"/>
  <c r="AC269" i="26"/>
  <c r="AC270" i="26"/>
  <c r="AC271" i="26"/>
  <c r="AC272" i="26"/>
  <c r="AC273" i="26"/>
  <c r="AC274" i="26"/>
  <c r="AC275" i="26"/>
  <c r="AC276" i="26"/>
  <c r="AC277" i="26"/>
  <c r="AC278" i="26"/>
  <c r="AC279" i="26"/>
  <c r="AC280" i="26"/>
  <c r="AC281" i="26"/>
  <c r="AC282" i="26"/>
  <c r="AC283" i="26"/>
  <c r="AC284" i="26"/>
  <c r="AC285" i="26"/>
  <c r="AC286" i="26"/>
  <c r="AC287" i="26"/>
  <c r="AC288" i="26"/>
  <c r="AC289" i="26"/>
  <c r="AC290" i="26"/>
  <c r="AC291" i="26"/>
  <c r="AC292" i="26"/>
  <c r="AC293" i="26"/>
  <c r="AC294" i="26"/>
  <c r="AC295" i="26"/>
  <c r="AC296" i="26"/>
  <c r="AC297" i="26"/>
  <c r="AC298" i="26"/>
  <c r="AC299" i="26"/>
  <c r="AC300" i="26"/>
  <c r="AC301" i="26"/>
  <c r="AC302" i="26"/>
  <c r="AC303" i="26"/>
  <c r="AC304" i="26"/>
  <c r="AC305" i="26"/>
  <c r="AC306" i="26"/>
  <c r="AC307" i="26"/>
  <c r="AC308" i="26"/>
  <c r="AC309" i="26"/>
  <c r="AC310" i="26"/>
  <c r="AC311" i="26"/>
  <c r="AC312" i="26"/>
  <c r="AC313" i="26"/>
  <c r="AC314" i="26"/>
  <c r="AC315" i="26"/>
  <c r="AC316" i="26"/>
  <c r="AC317" i="26"/>
  <c r="AC318" i="26"/>
  <c r="AC319" i="26"/>
  <c r="AC320" i="26"/>
  <c r="AC321" i="26"/>
  <c r="AC322" i="26"/>
  <c r="AC323" i="26"/>
  <c r="AC324" i="26"/>
  <c r="AC325" i="26"/>
  <c r="AC326" i="26"/>
  <c r="AC327" i="26"/>
  <c r="AC328" i="26"/>
  <c r="AC329" i="26"/>
  <c r="AC330" i="26"/>
  <c r="AC331" i="26"/>
  <c r="AC332" i="26"/>
  <c r="AC333" i="26"/>
  <c r="AC334" i="26"/>
  <c r="AC335" i="26"/>
  <c r="AC336" i="26"/>
  <c r="AC337" i="26"/>
  <c r="AC338" i="26"/>
  <c r="AC339" i="26"/>
  <c r="AC340" i="26"/>
  <c r="AC341" i="26"/>
  <c r="AC342" i="26"/>
  <c r="AC343" i="26"/>
  <c r="AC344" i="26"/>
  <c r="AC345" i="26"/>
  <c r="AC346" i="26"/>
  <c r="AC347" i="26"/>
  <c r="AC348" i="26"/>
  <c r="AC349" i="26"/>
  <c r="AC350" i="26"/>
  <c r="AC351" i="26"/>
  <c r="AC352" i="26"/>
  <c r="AC353" i="26"/>
  <c r="AC354" i="26"/>
  <c r="AC355" i="26"/>
  <c r="AC356" i="26"/>
  <c r="AC357" i="26"/>
  <c r="AC358" i="26"/>
  <c r="AC359" i="26"/>
  <c r="AC360" i="26"/>
  <c r="AC361" i="26"/>
  <c r="AC362" i="26"/>
  <c r="AC363" i="26"/>
  <c r="AC364" i="26"/>
  <c r="AC365" i="26"/>
  <c r="AC366" i="26"/>
  <c r="AC367" i="26"/>
  <c r="AC368" i="26"/>
  <c r="AC369" i="26"/>
  <c r="AC370" i="26"/>
  <c r="AC371" i="26"/>
  <c r="AC372" i="26"/>
  <c r="AC373" i="26"/>
  <c r="AC374" i="26"/>
  <c r="AC375" i="26"/>
  <c r="AC376" i="26"/>
  <c r="AC377" i="26"/>
  <c r="AC378" i="26"/>
  <c r="AC379" i="26"/>
  <c r="AC380" i="26"/>
  <c r="AC381" i="26"/>
  <c r="AC382" i="26"/>
  <c r="AC383" i="26"/>
  <c r="AC384" i="26"/>
  <c r="AC385" i="26"/>
  <c r="AC386" i="26"/>
  <c r="AC387" i="26"/>
  <c r="AC388" i="26"/>
  <c r="AC389" i="26"/>
  <c r="AC390" i="26"/>
  <c r="AC391" i="26"/>
  <c r="AC392" i="26"/>
  <c r="AC393" i="26"/>
  <c r="AC394" i="26"/>
  <c r="AC395" i="26"/>
  <c r="AC396" i="26"/>
  <c r="AC397" i="26"/>
  <c r="AC398" i="26"/>
  <c r="AC399" i="26"/>
  <c r="AC400" i="26"/>
  <c r="AC401" i="26"/>
  <c r="AC402" i="26"/>
  <c r="AC403" i="26"/>
  <c r="AC404" i="26"/>
  <c r="AC405" i="26"/>
  <c r="AC406" i="26"/>
  <c r="AC407" i="26"/>
  <c r="AC408" i="26"/>
  <c r="AC409" i="26"/>
  <c r="AC410" i="26"/>
  <c r="AC411" i="26"/>
  <c r="AC412" i="26"/>
  <c r="AC413" i="26"/>
  <c r="AC414" i="26"/>
  <c r="AC415" i="26"/>
  <c r="AC416" i="26"/>
  <c r="AC417" i="26"/>
  <c r="AC418" i="26"/>
  <c r="AC419" i="26"/>
  <c r="AC420" i="26"/>
  <c r="AC421" i="26"/>
  <c r="AC422" i="26"/>
  <c r="AC423" i="26"/>
  <c r="AC424" i="26"/>
  <c r="AC425" i="26"/>
  <c r="AC426" i="26"/>
  <c r="AC427" i="26"/>
  <c r="AC428" i="26"/>
  <c r="AC429" i="26"/>
  <c r="AC430" i="26"/>
  <c r="AC431" i="26"/>
  <c r="AC432" i="26"/>
  <c r="AC433" i="26"/>
  <c r="AC434" i="26"/>
  <c r="AC435" i="26"/>
  <c r="AC436" i="26"/>
  <c r="AC437" i="26"/>
  <c r="AC438" i="26"/>
  <c r="AC439" i="26"/>
  <c r="AC440" i="26"/>
  <c r="AC441" i="26"/>
  <c r="AC442" i="26"/>
  <c r="AC443" i="26"/>
  <c r="AC444" i="26"/>
  <c r="AC445" i="26"/>
  <c r="AC446" i="26"/>
  <c r="AC447" i="26"/>
  <c r="AC448" i="26"/>
  <c r="AC449" i="26"/>
  <c r="AC450" i="26"/>
  <c r="AC451" i="26"/>
  <c r="AC452" i="26"/>
  <c r="AC453" i="26"/>
  <c r="AC454" i="26"/>
  <c r="AC455" i="26"/>
  <c r="AC456" i="26"/>
  <c r="AC457" i="26"/>
  <c r="AC458" i="26"/>
  <c r="AC459" i="26"/>
  <c r="AC460" i="26"/>
  <c r="AC461" i="26"/>
  <c r="AC462" i="26"/>
  <c r="AC463" i="26"/>
  <c r="AC464" i="26"/>
  <c r="AC465" i="26"/>
  <c r="AC466" i="26"/>
  <c r="AC467" i="26"/>
  <c r="AC468" i="26"/>
  <c r="AC469" i="26"/>
  <c r="AC470" i="26"/>
  <c r="AC471" i="26"/>
  <c r="AC472" i="26"/>
  <c r="AC473" i="26"/>
  <c r="AC474" i="26"/>
  <c r="AC475" i="26"/>
  <c r="AC476" i="26"/>
  <c r="AC477" i="26"/>
  <c r="AC478" i="26"/>
  <c r="AC479" i="26"/>
  <c r="AC480" i="26"/>
  <c r="AC481" i="26"/>
  <c r="AC482" i="26"/>
  <c r="AC483" i="26"/>
  <c r="AC484" i="26"/>
  <c r="AC485" i="26"/>
  <c r="AC486" i="26"/>
  <c r="AC487" i="26"/>
  <c r="AC488" i="26"/>
  <c r="AC489" i="26"/>
  <c r="AC490" i="26"/>
  <c r="AC491" i="26"/>
  <c r="AC492" i="26"/>
  <c r="AC493" i="26"/>
  <c r="AC494" i="26"/>
  <c r="AC495" i="26"/>
  <c r="AC496" i="26"/>
  <c r="AC497" i="26"/>
  <c r="AC498" i="26"/>
  <c r="AC499" i="26"/>
  <c r="AC500" i="26"/>
  <c r="AC501" i="26"/>
  <c r="AC502" i="26"/>
  <c r="AC503" i="26"/>
  <c r="AC504" i="26"/>
  <c r="AC505" i="26"/>
  <c r="AC506" i="26"/>
  <c r="AC507" i="26"/>
  <c r="AC508" i="26"/>
  <c r="AC509" i="26"/>
  <c r="AC510" i="26"/>
  <c r="AC511" i="26"/>
  <c r="AC512" i="26"/>
  <c r="AC513" i="26"/>
  <c r="AC514" i="26"/>
  <c r="AC515" i="26"/>
  <c r="AC516" i="26"/>
  <c r="AC517" i="26"/>
  <c r="AC518" i="26"/>
  <c r="AC519" i="26"/>
  <c r="AC520" i="26"/>
  <c r="AC521" i="26"/>
  <c r="AC522" i="26"/>
  <c r="AC523" i="26"/>
  <c r="AC524" i="26"/>
  <c r="AC525" i="26"/>
  <c r="AC526" i="26"/>
  <c r="AC527" i="26"/>
  <c r="AC528" i="26"/>
  <c r="AC529" i="26"/>
  <c r="AC530" i="26"/>
  <c r="AC531" i="26"/>
  <c r="AC532" i="26"/>
  <c r="AC533" i="26"/>
  <c r="AC534" i="26"/>
  <c r="AC535" i="26"/>
  <c r="AC536" i="26"/>
  <c r="AC537" i="26"/>
  <c r="AC538" i="26"/>
  <c r="AC539" i="26"/>
  <c r="AC540" i="26"/>
  <c r="AC541" i="26"/>
  <c r="AC542" i="26"/>
  <c r="AC543" i="26"/>
  <c r="AC544" i="26"/>
  <c r="AC545" i="26"/>
  <c r="AC546" i="26"/>
  <c r="AC547" i="26"/>
  <c r="AC548" i="26"/>
  <c r="AC549" i="26"/>
  <c r="AC550" i="26"/>
  <c r="AC551" i="26"/>
  <c r="AC552" i="26"/>
  <c r="AC553" i="26"/>
  <c r="AC554" i="26"/>
  <c r="AC555" i="26"/>
  <c r="AC556" i="26"/>
  <c r="AC557" i="26"/>
  <c r="AC558" i="26"/>
  <c r="AC559" i="26"/>
  <c r="AC560" i="26"/>
  <c r="AC561" i="26"/>
  <c r="AC562" i="26"/>
  <c r="AC563" i="26"/>
  <c r="AC564" i="26"/>
  <c r="AC565" i="26"/>
  <c r="AC566" i="26"/>
  <c r="AC567" i="26"/>
  <c r="AC568" i="26"/>
  <c r="AC569" i="26"/>
  <c r="AC570" i="26"/>
  <c r="AC571" i="26"/>
  <c r="AC572" i="26"/>
  <c r="AC573" i="26"/>
  <c r="AC574" i="26"/>
  <c r="AC575" i="26"/>
  <c r="AC576" i="26"/>
  <c r="AC577" i="26"/>
  <c r="AC578" i="26"/>
  <c r="AC579" i="26"/>
  <c r="AC580" i="26"/>
  <c r="AC581" i="26"/>
  <c r="AC582" i="26"/>
  <c r="AC583" i="26"/>
  <c r="AC584" i="26"/>
  <c r="AC585" i="26"/>
  <c r="AC586" i="26"/>
  <c r="AC587" i="26"/>
  <c r="AC588" i="26"/>
  <c r="AC589" i="26"/>
  <c r="AC590" i="26"/>
  <c r="AC591" i="26"/>
  <c r="AC592" i="26"/>
  <c r="AC593" i="26"/>
  <c r="AC594" i="26"/>
  <c r="AC595" i="26"/>
  <c r="AC596" i="26"/>
  <c r="AC597" i="26"/>
  <c r="AC598" i="26"/>
  <c r="AC599" i="26"/>
  <c r="AC600" i="26"/>
  <c r="AC601" i="26"/>
  <c r="AC602" i="26"/>
  <c r="AC603" i="26"/>
  <c r="AC604" i="26"/>
  <c r="AC605" i="26"/>
  <c r="AC606" i="26"/>
  <c r="AC607" i="26"/>
  <c r="AC608" i="26"/>
  <c r="AC609" i="26"/>
  <c r="AC610" i="26"/>
  <c r="AC611" i="26"/>
  <c r="AC612" i="26"/>
  <c r="AC613" i="26"/>
  <c r="AC614" i="26"/>
  <c r="AC615" i="26"/>
  <c r="AC616" i="26"/>
  <c r="AC617" i="26"/>
  <c r="AC618" i="26"/>
  <c r="AC619" i="26"/>
  <c r="AC620" i="26"/>
  <c r="AC621" i="26"/>
  <c r="AC622" i="26"/>
  <c r="AC623" i="26"/>
  <c r="AC624" i="26"/>
  <c r="AC625" i="26"/>
  <c r="AC626" i="26"/>
  <c r="AC627" i="26"/>
  <c r="AC628" i="26"/>
  <c r="AC629" i="26"/>
  <c r="AC630" i="26"/>
  <c r="AC631" i="26"/>
  <c r="AC632" i="26"/>
  <c r="AC633" i="26"/>
  <c r="AC634" i="26"/>
  <c r="AC635" i="26"/>
  <c r="AC636" i="26"/>
  <c r="AC637" i="26"/>
  <c r="AC638" i="26"/>
  <c r="AC639" i="26"/>
  <c r="AC640" i="26"/>
  <c r="AC641" i="26"/>
  <c r="AC642" i="26"/>
  <c r="AC643" i="26"/>
  <c r="AC644" i="26"/>
  <c r="AC645" i="26"/>
  <c r="AC646" i="26"/>
  <c r="AC647" i="26"/>
  <c r="AC648" i="26"/>
  <c r="AC649" i="26"/>
  <c r="AC650" i="26"/>
  <c r="AC651" i="26"/>
  <c r="AC652" i="26"/>
  <c r="AC653" i="26"/>
  <c r="AC654" i="26"/>
  <c r="AC655" i="26"/>
  <c r="AC656" i="26"/>
  <c r="AC657" i="26"/>
  <c r="AC658" i="26"/>
  <c r="AC659" i="26"/>
  <c r="AC660" i="26"/>
  <c r="AC661" i="26"/>
  <c r="AC662" i="26"/>
  <c r="AC663" i="26"/>
  <c r="AC664" i="26"/>
  <c r="AC665" i="26"/>
  <c r="AC666" i="26"/>
  <c r="AC667" i="26"/>
  <c r="AC668" i="26"/>
  <c r="AC669" i="26"/>
  <c r="AC670" i="26"/>
  <c r="AC671" i="26"/>
  <c r="AC672" i="26"/>
  <c r="AC673" i="26"/>
  <c r="AC674" i="26"/>
  <c r="AC675" i="26"/>
  <c r="AC676" i="26"/>
  <c r="AC677" i="26"/>
  <c r="AC678" i="26"/>
  <c r="AC679" i="26"/>
  <c r="AC680" i="26"/>
  <c r="AC681" i="26"/>
  <c r="AC682" i="26"/>
  <c r="AC683" i="26"/>
  <c r="AC684" i="26"/>
  <c r="AC685" i="26"/>
  <c r="AC686" i="26"/>
  <c r="AC687" i="26"/>
  <c r="AC688" i="26"/>
  <c r="AC689" i="26"/>
  <c r="AC690" i="26"/>
  <c r="AC691" i="26"/>
  <c r="AC692" i="26"/>
  <c r="AC693" i="26"/>
  <c r="AC694" i="26"/>
  <c r="AC695" i="26"/>
  <c r="AC696" i="26"/>
  <c r="AC697" i="26"/>
  <c r="AC698" i="26"/>
  <c r="AC699" i="26"/>
  <c r="AC700" i="26"/>
  <c r="AC701" i="26"/>
  <c r="AC702" i="26"/>
  <c r="AC703" i="26"/>
  <c r="AC704" i="26"/>
  <c r="AC705" i="26"/>
  <c r="AC706" i="26"/>
  <c r="AC707" i="26"/>
  <c r="AC708" i="26"/>
  <c r="AC709" i="26"/>
  <c r="AC710" i="26"/>
  <c r="AC711" i="26"/>
  <c r="AC712" i="26"/>
  <c r="AC713" i="26"/>
  <c r="AC714" i="26"/>
  <c r="AC715" i="26"/>
  <c r="AC716" i="26"/>
  <c r="AC717" i="26"/>
  <c r="AC718" i="26"/>
  <c r="AC719" i="26"/>
  <c r="AC720" i="26"/>
  <c r="AC721" i="26"/>
  <c r="AC722" i="26"/>
  <c r="AC723" i="26"/>
  <c r="AC724" i="26"/>
  <c r="AC725" i="26"/>
  <c r="AC726" i="26"/>
  <c r="AC727" i="26"/>
  <c r="AC728" i="26"/>
  <c r="AC729" i="26"/>
  <c r="AC730" i="26"/>
  <c r="AC731" i="26"/>
  <c r="AC732" i="26"/>
  <c r="AC733" i="26"/>
  <c r="AC734" i="26"/>
  <c r="AC735" i="26"/>
  <c r="AC736" i="26"/>
  <c r="AC737" i="26"/>
  <c r="AC738" i="26"/>
  <c r="AC739" i="26"/>
  <c r="AC740" i="26"/>
  <c r="AC741" i="26"/>
  <c r="AC742" i="26"/>
  <c r="AC743" i="26"/>
  <c r="AC744" i="26"/>
  <c r="AC745" i="26"/>
  <c r="AC746" i="26"/>
  <c r="AC747" i="26"/>
  <c r="AC748" i="26"/>
  <c r="AC749" i="26"/>
  <c r="AC750" i="26"/>
  <c r="AC751" i="26"/>
  <c r="AC752" i="26"/>
  <c r="AC753" i="26"/>
  <c r="AC754" i="26"/>
  <c r="AC755" i="26"/>
  <c r="AC756" i="26"/>
  <c r="AC757" i="26"/>
  <c r="AC758" i="26"/>
  <c r="AC759" i="26"/>
  <c r="AC760" i="26"/>
  <c r="AC761" i="26"/>
  <c r="AC762" i="26"/>
  <c r="AC763" i="26"/>
  <c r="AC764" i="26"/>
  <c r="AC765" i="26"/>
  <c r="AC766" i="26"/>
  <c r="AC767" i="26"/>
  <c r="AC768" i="26"/>
  <c r="AC769" i="26"/>
  <c r="AC770" i="26"/>
  <c r="AC771" i="26"/>
  <c r="AC772" i="26"/>
  <c r="AC773" i="26"/>
  <c r="AC774" i="26"/>
  <c r="AC775" i="26"/>
  <c r="AC776" i="26"/>
  <c r="AC777" i="26"/>
  <c r="AC778" i="26"/>
  <c r="AC779" i="26"/>
  <c r="AC780" i="26"/>
  <c r="AC781" i="26"/>
  <c r="AC782" i="26"/>
  <c r="AC783" i="26"/>
  <c r="AC784" i="26"/>
  <c r="AC785" i="26"/>
  <c r="AC786" i="26"/>
  <c r="AC787" i="26"/>
  <c r="AC788" i="26"/>
  <c r="AC789" i="26"/>
  <c r="AC790" i="26"/>
  <c r="AC791" i="26"/>
  <c r="AC792" i="26"/>
  <c r="AC793" i="26"/>
  <c r="AC794" i="26"/>
  <c r="AC795" i="26"/>
  <c r="AC796" i="26"/>
  <c r="AC797" i="26"/>
  <c r="AC798" i="26"/>
  <c r="AC799" i="26"/>
  <c r="AC800" i="26"/>
  <c r="AC801" i="26"/>
  <c r="AC802" i="26"/>
  <c r="AC803" i="26"/>
  <c r="AC804" i="26"/>
  <c r="AC805" i="26"/>
  <c r="AC806" i="26"/>
  <c r="AC807" i="26"/>
  <c r="AC808" i="26"/>
  <c r="AC809" i="26"/>
  <c r="AC810" i="26"/>
  <c r="AC811" i="26"/>
  <c r="AC812" i="26"/>
  <c r="AC813" i="26"/>
  <c r="AC814" i="26"/>
  <c r="AC815" i="26"/>
  <c r="AC816" i="26"/>
  <c r="AC817" i="26"/>
  <c r="AC818" i="26"/>
  <c r="AC819" i="26"/>
  <c r="AC820" i="26"/>
  <c r="AC821" i="26"/>
  <c r="AC822" i="26"/>
  <c r="AC823" i="26"/>
  <c r="AC824" i="26"/>
  <c r="AC825" i="26"/>
  <c r="AC826" i="26"/>
  <c r="AC827" i="26"/>
  <c r="AC828" i="26"/>
  <c r="AC829" i="26"/>
  <c r="AC830" i="26"/>
  <c r="AC831" i="26"/>
  <c r="AC832" i="26"/>
  <c r="AC833" i="26"/>
  <c r="AC834" i="26"/>
  <c r="AC835" i="26"/>
  <c r="AC836" i="26"/>
  <c r="AC837" i="26"/>
  <c r="AC838" i="26"/>
  <c r="AC839" i="26"/>
  <c r="AC840" i="26"/>
  <c r="AC841" i="26"/>
  <c r="AC842" i="26"/>
  <c r="AC843" i="26"/>
  <c r="AC844" i="26"/>
  <c r="AC845" i="26"/>
  <c r="AC846" i="26"/>
  <c r="AC847" i="26"/>
  <c r="AC848" i="26"/>
  <c r="AC849" i="26"/>
  <c r="AC850" i="26"/>
  <c r="AC851" i="26"/>
  <c r="AC852" i="26"/>
  <c r="AC853" i="26"/>
  <c r="AC854" i="26"/>
  <c r="AC855" i="26"/>
  <c r="AC856" i="26"/>
  <c r="AC857" i="26"/>
  <c r="AC858" i="26"/>
  <c r="AC859" i="26"/>
  <c r="AC860" i="26"/>
  <c r="AC861" i="26"/>
  <c r="AC862" i="26"/>
  <c r="AC863" i="26"/>
  <c r="AC864" i="26"/>
  <c r="AC865" i="26"/>
  <c r="AC866" i="26"/>
  <c r="AC867" i="26"/>
  <c r="AC868" i="26"/>
  <c r="AC869" i="26"/>
  <c r="AC870" i="26"/>
  <c r="AC871" i="26"/>
  <c r="AC872" i="26"/>
  <c r="AC873" i="26"/>
  <c r="AC874" i="26"/>
  <c r="AC875" i="26"/>
  <c r="AC876" i="26"/>
  <c r="AC877" i="26"/>
  <c r="AC878" i="26"/>
  <c r="AC879" i="26"/>
  <c r="AC880" i="26"/>
  <c r="AC881" i="26"/>
  <c r="AC882" i="26"/>
  <c r="AC883" i="26"/>
  <c r="AC884" i="26"/>
  <c r="AC885" i="26"/>
  <c r="AC886" i="26"/>
  <c r="AC887" i="26"/>
  <c r="AC888" i="26"/>
  <c r="AC889" i="26"/>
  <c r="AC890" i="26"/>
  <c r="AC891" i="26"/>
  <c r="AC892" i="26"/>
  <c r="AC893" i="26"/>
  <c r="AC894" i="26"/>
  <c r="AC895" i="26"/>
  <c r="AC896" i="26"/>
  <c r="AC897" i="26"/>
  <c r="AC898" i="26"/>
  <c r="AC899" i="26"/>
  <c r="AC900" i="26"/>
  <c r="AC901" i="26"/>
  <c r="AC902" i="26"/>
  <c r="AC903" i="26"/>
  <c r="AC904" i="26"/>
  <c r="AC905" i="26"/>
  <c r="AC906" i="26"/>
  <c r="AC907" i="26"/>
  <c r="AC908" i="26"/>
  <c r="AC909" i="26"/>
  <c r="AC910" i="26"/>
  <c r="AC911" i="26"/>
  <c r="AC912" i="26"/>
  <c r="AC913" i="26"/>
  <c r="AC914" i="26"/>
  <c r="AC915" i="26"/>
  <c r="AC916" i="26"/>
  <c r="AC917" i="26"/>
  <c r="AC918" i="26"/>
  <c r="AC919" i="26"/>
  <c r="AC920" i="26"/>
  <c r="AC921" i="26"/>
  <c r="AC922" i="26"/>
  <c r="AC923" i="26"/>
  <c r="AC924" i="26"/>
  <c r="AC925" i="26"/>
  <c r="AC926" i="26"/>
  <c r="AC927" i="26"/>
  <c r="AC928" i="26"/>
  <c r="AC929" i="26"/>
  <c r="AC930" i="26"/>
  <c r="AC931" i="26"/>
  <c r="AC932" i="26"/>
  <c r="AC933" i="26"/>
  <c r="AC934" i="26"/>
  <c r="AC935" i="26"/>
  <c r="AC936" i="26"/>
  <c r="AC937" i="26"/>
  <c r="AC938" i="26"/>
  <c r="AC939" i="26"/>
  <c r="AC940" i="26"/>
  <c r="AC941" i="26"/>
  <c r="AC942" i="26"/>
  <c r="AC943" i="26"/>
  <c r="AC944" i="26"/>
  <c r="AC945" i="26"/>
  <c r="AC946" i="26"/>
  <c r="AC947" i="26"/>
  <c r="AC948" i="26"/>
  <c r="AC949" i="26"/>
  <c r="AC950" i="26"/>
  <c r="AC951" i="26"/>
  <c r="AC952" i="26"/>
  <c r="AC953" i="26"/>
  <c r="AC954" i="26"/>
  <c r="AC955" i="26"/>
  <c r="AC956" i="26"/>
  <c r="AC957" i="26"/>
  <c r="AC958" i="26"/>
  <c r="AC959" i="26"/>
  <c r="AC960" i="26"/>
  <c r="AC961" i="26"/>
  <c r="AC962" i="26"/>
  <c r="AC963" i="26"/>
  <c r="AC964" i="26"/>
  <c r="AC965" i="26"/>
  <c r="AC966" i="26"/>
  <c r="AC967" i="26"/>
  <c r="AC968" i="26"/>
  <c r="AC969" i="26"/>
  <c r="AC970" i="26"/>
  <c r="AC971" i="26"/>
  <c r="AC972" i="26"/>
  <c r="AC973" i="26"/>
  <c r="AC974" i="26"/>
  <c r="AC975" i="26"/>
  <c r="AC976" i="26"/>
  <c r="AC977" i="26"/>
  <c r="AC978" i="26"/>
  <c r="AC979" i="26"/>
  <c r="AC980" i="26"/>
  <c r="AC981" i="26"/>
  <c r="AC982" i="26"/>
  <c r="AC983" i="26"/>
  <c r="AC984" i="26"/>
  <c r="AC985" i="26"/>
  <c r="AC986" i="26"/>
  <c r="AC987" i="26"/>
  <c r="AC988" i="26"/>
  <c r="AC989" i="26"/>
  <c r="AC990" i="26"/>
  <c r="AC991" i="26"/>
  <c r="AC992" i="26"/>
  <c r="AC993" i="26"/>
  <c r="AC994" i="26"/>
  <c r="AC995" i="26"/>
  <c r="AC996" i="26"/>
  <c r="AC997" i="26"/>
  <c r="AC998" i="26"/>
  <c r="AC999" i="26"/>
  <c r="AC1000" i="26"/>
  <c r="AC1001" i="26"/>
  <c r="AC1002" i="26"/>
  <c r="AC1003" i="26"/>
  <c r="AC1004" i="26"/>
  <c r="AC1005" i="26"/>
  <c r="AC1006" i="26"/>
  <c r="AC1007" i="26"/>
  <c r="AC1008" i="26"/>
  <c r="AC1009" i="26"/>
  <c r="AC1010" i="26"/>
  <c r="AC1011" i="26"/>
  <c r="AC1012" i="26"/>
  <c r="AC1013" i="26"/>
  <c r="AC1014" i="26"/>
  <c r="AC1015" i="26"/>
  <c r="AC1016" i="26"/>
  <c r="AC1017" i="26"/>
  <c r="AC1018" i="26"/>
  <c r="AC1019" i="26"/>
  <c r="AC1020" i="26"/>
  <c r="AC1021" i="26"/>
  <c r="AC1022" i="26"/>
  <c r="AC1023" i="26"/>
  <c r="AC1024" i="26"/>
  <c r="AC1025" i="26"/>
  <c r="AC1026" i="26"/>
  <c r="AC1027" i="26"/>
  <c r="AC1028" i="26"/>
  <c r="AC1029" i="26"/>
  <c r="AC1030" i="26"/>
  <c r="AC1031" i="26"/>
  <c r="AC1032" i="26"/>
  <c r="AC1033" i="26"/>
  <c r="AC1034" i="26"/>
  <c r="AC1035" i="26"/>
  <c r="AC1036" i="26"/>
  <c r="AC1037" i="26"/>
  <c r="AC1038" i="26"/>
  <c r="AC1039" i="26"/>
  <c r="AC1040" i="26"/>
  <c r="AC1041" i="26"/>
  <c r="AC1042" i="26"/>
  <c r="AC1043" i="26"/>
  <c r="AC1044" i="26"/>
  <c r="AC1045" i="26"/>
  <c r="AC1046" i="26"/>
  <c r="AC1047" i="26"/>
  <c r="AC1048" i="26"/>
  <c r="AC1049" i="26"/>
  <c r="AC1050" i="26"/>
  <c r="AC1051" i="26"/>
  <c r="AC1052" i="26"/>
  <c r="AC1053" i="26"/>
  <c r="AC1054" i="26"/>
  <c r="AC1055" i="26"/>
  <c r="AC1056" i="26"/>
  <c r="AC1057" i="26"/>
  <c r="AC1058" i="26"/>
  <c r="AC1059" i="26"/>
  <c r="AC1060" i="26"/>
  <c r="AC1061" i="26"/>
  <c r="AC1062" i="26"/>
  <c r="AC1063" i="26"/>
  <c r="AC1064" i="26"/>
  <c r="AC1065" i="26"/>
  <c r="AC1066" i="26"/>
  <c r="AC1067" i="26"/>
  <c r="AC1068" i="26"/>
  <c r="AC1069" i="26"/>
  <c r="AC1070" i="26"/>
  <c r="AC1071" i="26"/>
  <c r="AC1072" i="26"/>
  <c r="AC1073" i="26"/>
  <c r="AC1074" i="26"/>
  <c r="AC1075" i="26"/>
  <c r="AC1076" i="26"/>
  <c r="AC1077" i="26"/>
  <c r="AC1078" i="26"/>
  <c r="AC1079" i="26"/>
  <c r="AC1080" i="26"/>
  <c r="AC1081" i="26"/>
  <c r="AC1082" i="26"/>
  <c r="AC1083" i="26"/>
  <c r="AC1084" i="26"/>
  <c r="AC1085" i="26"/>
  <c r="AC1086" i="26"/>
  <c r="AC1087" i="26"/>
  <c r="AC1088" i="26"/>
  <c r="AC1089" i="26"/>
  <c r="AC1090" i="26"/>
  <c r="AC1091" i="26"/>
  <c r="AC1092" i="26"/>
  <c r="AC1093" i="26"/>
  <c r="AC1094" i="26"/>
  <c r="AC1095" i="26"/>
  <c r="AC1096" i="26"/>
  <c r="AC1097" i="26"/>
  <c r="AC1098" i="26"/>
  <c r="AC1099" i="26"/>
  <c r="AC1100" i="26"/>
  <c r="AC1101" i="26"/>
  <c r="AC1102" i="26"/>
  <c r="AC1103" i="26"/>
  <c r="AC1104" i="26"/>
  <c r="AC1105" i="26"/>
  <c r="AC1106" i="26"/>
  <c r="AC1107" i="26"/>
  <c r="AC1108" i="26"/>
  <c r="AC1109" i="26"/>
  <c r="AC1110" i="26"/>
  <c r="AC1111" i="26"/>
  <c r="AC1112" i="26"/>
  <c r="AC1113" i="26"/>
  <c r="AC1114" i="26"/>
  <c r="AC1115" i="26"/>
  <c r="AC1116" i="26"/>
  <c r="AC1117" i="26"/>
  <c r="AC1118" i="26"/>
  <c r="AC1119" i="26"/>
  <c r="AC1120" i="26"/>
  <c r="AC1121" i="26"/>
  <c r="AC1122" i="26"/>
  <c r="AC1123" i="26"/>
  <c r="AC1124" i="26"/>
  <c r="AC1125" i="26"/>
  <c r="AC1126" i="26"/>
  <c r="AC1127" i="26"/>
  <c r="AC1128" i="26"/>
  <c r="AC1129" i="26"/>
  <c r="AC1130" i="26"/>
  <c r="AC1131" i="26"/>
  <c r="AC1132" i="26"/>
  <c r="AC1133" i="26"/>
  <c r="AC1134" i="26"/>
  <c r="AC1135" i="26"/>
  <c r="AC1136" i="26"/>
  <c r="AC1137" i="26"/>
  <c r="AC1138" i="26"/>
  <c r="AC1139" i="26"/>
  <c r="AC1140" i="26"/>
  <c r="AC1141" i="26"/>
  <c r="AC1142" i="26"/>
  <c r="AC1143" i="26"/>
  <c r="AC1144" i="26"/>
  <c r="AC1145" i="26"/>
  <c r="AC1146" i="26"/>
  <c r="AC1147" i="26"/>
  <c r="AC1148" i="26"/>
  <c r="AC1149" i="26"/>
  <c r="AC1150" i="26"/>
  <c r="AC1151" i="26"/>
  <c r="AC1152" i="26"/>
  <c r="AC1153" i="26"/>
  <c r="AC1154" i="26"/>
  <c r="AC1155" i="26"/>
  <c r="AC1156" i="26"/>
  <c r="AC1157" i="26"/>
  <c r="AC1158" i="26"/>
  <c r="AC1159" i="26"/>
  <c r="AC1160" i="26"/>
  <c r="AC1161" i="26"/>
  <c r="AC1162" i="26"/>
  <c r="AC1163" i="26"/>
  <c r="AC1164" i="26"/>
  <c r="AC1165" i="26"/>
  <c r="AC1166" i="26"/>
  <c r="AC1167" i="26"/>
  <c r="AC1168" i="26"/>
  <c r="AC1169" i="26"/>
  <c r="AC1170" i="26"/>
  <c r="AC1171" i="26"/>
  <c r="AC1172" i="26"/>
  <c r="AC1173" i="26"/>
  <c r="AC1174" i="26"/>
  <c r="AC1175" i="26"/>
  <c r="AC1176" i="26"/>
  <c r="AC1177" i="26"/>
  <c r="AC1178" i="26"/>
  <c r="AC1179" i="26"/>
  <c r="AC1180" i="26"/>
  <c r="AC1181" i="26"/>
  <c r="AC1182" i="26"/>
  <c r="AC1183" i="26"/>
  <c r="AC1184" i="26"/>
  <c r="AC1185" i="26"/>
  <c r="AC1186" i="26"/>
  <c r="AC1187" i="26"/>
  <c r="AC1188" i="26"/>
  <c r="AC1189" i="26"/>
  <c r="AC1190" i="26"/>
  <c r="AC1191" i="26"/>
  <c r="AC1192" i="26"/>
  <c r="AC1193" i="26"/>
  <c r="AC1194" i="26"/>
  <c r="AC1195" i="26"/>
  <c r="AC1196" i="26"/>
  <c r="AC1197" i="26"/>
  <c r="AC1198" i="26"/>
  <c r="AC1199" i="26"/>
  <c r="AC1200" i="26"/>
  <c r="AC1201" i="26"/>
  <c r="AC1202" i="26"/>
  <c r="AC1203" i="26"/>
  <c r="AC1204" i="26"/>
  <c r="AC1205" i="26"/>
  <c r="AC1206" i="26"/>
  <c r="AC1207" i="26"/>
  <c r="AC1208" i="26"/>
  <c r="AC1209" i="26"/>
  <c r="AC1210" i="26"/>
  <c r="AC1211" i="26"/>
  <c r="AC1212" i="26"/>
  <c r="AC1213" i="26"/>
  <c r="AC1214" i="26"/>
  <c r="AC1215" i="26"/>
  <c r="AC1216" i="26"/>
  <c r="AC1217" i="26"/>
  <c r="AC1218" i="26"/>
  <c r="AC1219" i="26"/>
  <c r="AC1220" i="26"/>
  <c r="AC1221" i="26"/>
  <c r="AC1222" i="26"/>
  <c r="AC1223" i="26"/>
  <c r="AC1224" i="26"/>
  <c r="AC1225" i="26"/>
  <c r="AC1226" i="26"/>
  <c r="AC1227" i="26"/>
  <c r="AC1228" i="26"/>
  <c r="AC1229" i="26"/>
  <c r="AC1230" i="26"/>
  <c r="AC1231" i="26"/>
  <c r="AC1232" i="26"/>
  <c r="AC1233" i="26"/>
  <c r="AC1234" i="26"/>
  <c r="AC1235" i="26"/>
  <c r="AC1236" i="26"/>
  <c r="AC1237" i="26"/>
  <c r="AC1238" i="26"/>
  <c r="AC1239" i="26"/>
  <c r="AC1240" i="26"/>
  <c r="AC1241" i="26"/>
  <c r="AC1242" i="26"/>
  <c r="AC1243" i="26"/>
  <c r="AC1244" i="26"/>
  <c r="AC1245" i="26"/>
  <c r="AC1246" i="26"/>
  <c r="AC1247" i="26"/>
  <c r="AC1248" i="26"/>
  <c r="AC1249" i="26"/>
  <c r="AC1250" i="26"/>
  <c r="AC1251" i="26"/>
  <c r="AC1252" i="26"/>
  <c r="AC1253" i="26"/>
  <c r="AC1254" i="26"/>
  <c r="AC1255" i="26"/>
  <c r="AC1256" i="26"/>
  <c r="AC1257" i="26"/>
  <c r="AC1258" i="26"/>
  <c r="AC1259" i="26"/>
  <c r="AC1260" i="26"/>
  <c r="AC1261" i="26"/>
  <c r="AC1262" i="26"/>
  <c r="AC1263" i="26"/>
  <c r="AC1264" i="26"/>
  <c r="AC1265" i="26"/>
  <c r="AC1266" i="26"/>
  <c r="AC1267" i="26"/>
  <c r="AC1268" i="26"/>
  <c r="AC1269" i="26"/>
  <c r="AC1270" i="26"/>
  <c r="AC1271" i="26"/>
  <c r="AC1272" i="26"/>
  <c r="AC1273" i="26"/>
  <c r="AC1274" i="26"/>
  <c r="AC1275" i="26"/>
  <c r="AC1276" i="26"/>
  <c r="AC1277" i="26"/>
  <c r="AC1278" i="26"/>
  <c r="AC1279" i="26"/>
  <c r="AC1280" i="26"/>
  <c r="AC1281" i="26"/>
  <c r="AC1282" i="26"/>
  <c r="AC1283" i="26"/>
  <c r="AC1284" i="26"/>
  <c r="AC1285" i="26"/>
  <c r="AC1286" i="26"/>
  <c r="AC1287" i="26"/>
  <c r="AC1288" i="26"/>
  <c r="AC1289" i="26"/>
  <c r="AC1290" i="26"/>
  <c r="AC1291" i="26"/>
  <c r="AC1292" i="26"/>
  <c r="AC1293" i="26"/>
  <c r="AC1294" i="26"/>
  <c r="AC1295" i="26"/>
  <c r="AC1296" i="26"/>
  <c r="AC1297" i="26"/>
  <c r="AC1298" i="26"/>
  <c r="AC1299" i="26"/>
  <c r="AC1300" i="26"/>
  <c r="AC1301" i="26"/>
  <c r="AC1302" i="26"/>
  <c r="AC1303" i="26"/>
  <c r="AC1304" i="26"/>
  <c r="AC1305" i="26"/>
  <c r="AC1306" i="26"/>
  <c r="AC1307" i="26"/>
  <c r="AC1308" i="26"/>
  <c r="AC1309" i="26"/>
  <c r="AC1310" i="26"/>
  <c r="AC1311" i="26"/>
  <c r="AC1312" i="26"/>
  <c r="AC1313" i="26"/>
  <c r="AC1314" i="26"/>
  <c r="AC1315" i="26"/>
  <c r="AC1316" i="26"/>
  <c r="AC1317" i="26"/>
  <c r="AC1318" i="26"/>
  <c r="AC1319" i="26"/>
  <c r="AC1320" i="26"/>
  <c r="AC1321" i="26"/>
  <c r="AC1322" i="26"/>
  <c r="AC1323" i="26"/>
  <c r="AC1324" i="26"/>
  <c r="AC1325" i="26"/>
  <c r="AC1326" i="26"/>
  <c r="AC1327" i="26"/>
  <c r="AC1328" i="26"/>
  <c r="AC1329" i="26"/>
  <c r="AC1330" i="26"/>
  <c r="AC1331" i="26"/>
  <c r="AC1332" i="26"/>
  <c r="AC1333" i="26"/>
  <c r="AC1334" i="26"/>
  <c r="AC1335" i="26"/>
  <c r="AC1336" i="26"/>
  <c r="AC1337" i="26"/>
  <c r="AC1338" i="26"/>
  <c r="AC1339" i="26"/>
  <c r="AC1340" i="26"/>
  <c r="AC1341" i="26"/>
  <c r="AC1342" i="26"/>
  <c r="AC1343" i="26"/>
  <c r="AC1344" i="26"/>
  <c r="AC1345" i="26"/>
  <c r="AC1346" i="26"/>
  <c r="AC1347" i="26"/>
  <c r="AC1348" i="26"/>
  <c r="AC1349" i="26"/>
  <c r="AC1350" i="26"/>
  <c r="AC1351" i="26"/>
  <c r="AC1352" i="26"/>
  <c r="AC1353" i="26"/>
  <c r="AC1354" i="26"/>
  <c r="AC1355" i="26"/>
  <c r="AC1356" i="26"/>
  <c r="AC1357" i="26"/>
  <c r="AC1358" i="26"/>
  <c r="AC1359" i="26"/>
  <c r="AC1360" i="26"/>
  <c r="AC1361" i="26"/>
  <c r="AC1362" i="26"/>
  <c r="AC1363" i="26"/>
  <c r="AC1364" i="26"/>
  <c r="AC1365" i="26"/>
  <c r="AC1366" i="26"/>
  <c r="AC1367" i="26"/>
  <c r="AC1368" i="26"/>
  <c r="AC1369" i="26"/>
  <c r="AC1370" i="26"/>
  <c r="AC1371" i="26"/>
  <c r="AC1372" i="26"/>
  <c r="AC1373" i="26"/>
  <c r="AC1374" i="26"/>
  <c r="AC1375" i="26"/>
  <c r="AC1376" i="26"/>
  <c r="AC1377" i="26"/>
  <c r="AC1378" i="26"/>
  <c r="AC1379" i="26"/>
  <c r="AC1380" i="26"/>
  <c r="AC1381" i="26"/>
  <c r="AC1382" i="26"/>
  <c r="AC1383" i="26"/>
  <c r="AC1384" i="26"/>
  <c r="AC1385" i="26"/>
  <c r="AC1386" i="26"/>
  <c r="AC1387" i="26"/>
  <c r="AC1388" i="26"/>
  <c r="AC1389" i="26"/>
  <c r="AC1390" i="26"/>
  <c r="AC1391" i="26"/>
  <c r="AC1392" i="26"/>
  <c r="AC1393" i="26"/>
  <c r="AC1394" i="26"/>
  <c r="AC1395" i="26"/>
  <c r="AC1396" i="26"/>
  <c r="AC1397" i="26"/>
  <c r="AC1398" i="26"/>
  <c r="AC1399" i="26"/>
  <c r="AC1400" i="26"/>
  <c r="AC1401" i="26"/>
  <c r="AC1402" i="26"/>
  <c r="AC1403" i="26"/>
  <c r="AC1404" i="26"/>
  <c r="AC1405" i="26"/>
  <c r="AC1406" i="26"/>
  <c r="AC1407" i="26"/>
  <c r="AC1408" i="26"/>
  <c r="AC1409" i="26"/>
  <c r="AC1410" i="26"/>
  <c r="AC1411" i="26"/>
  <c r="AC1412" i="26"/>
  <c r="AC1413" i="26"/>
  <c r="AC1414" i="26"/>
  <c r="AC1415" i="26"/>
  <c r="AC1416" i="26"/>
  <c r="AC1417" i="26"/>
  <c r="AC1418" i="26"/>
  <c r="AC1419" i="26"/>
  <c r="AC1420" i="26"/>
  <c r="AC1421" i="26"/>
  <c r="AC1422" i="26"/>
  <c r="AC1423" i="26"/>
  <c r="AC1424" i="26"/>
  <c r="AC1425" i="26"/>
  <c r="AC1426" i="26"/>
  <c r="AC1427" i="26"/>
  <c r="AC1428" i="26"/>
  <c r="AC1429" i="26"/>
  <c r="AC1430" i="26"/>
  <c r="AC1431" i="26"/>
  <c r="AC1432" i="26"/>
  <c r="AC1433" i="26"/>
  <c r="AC1434" i="26"/>
  <c r="AC1435" i="26"/>
  <c r="AC1436" i="26"/>
  <c r="AC1437" i="26"/>
  <c r="AC1438" i="26"/>
  <c r="AC1439" i="26"/>
  <c r="AC1440" i="26"/>
  <c r="AC1441" i="26"/>
  <c r="AC1442" i="26"/>
  <c r="AC1443" i="26"/>
  <c r="AC1444" i="26"/>
  <c r="AC1445" i="26"/>
  <c r="AC1446" i="26"/>
  <c r="AC1447" i="26"/>
  <c r="AC1448" i="26"/>
  <c r="AC1449" i="26"/>
  <c r="AC1450" i="26"/>
  <c r="AC1451" i="26"/>
  <c r="AC1452" i="26"/>
  <c r="AC1453" i="26"/>
  <c r="AC1454" i="26"/>
  <c r="AC1455" i="26"/>
  <c r="AC1456" i="26"/>
  <c r="AC1457" i="26"/>
  <c r="AC1458" i="26"/>
  <c r="AC1459" i="26"/>
  <c r="AC1460" i="26"/>
  <c r="AC1461" i="26"/>
  <c r="AC1462" i="26"/>
  <c r="AC1463" i="26"/>
  <c r="AC1464" i="26"/>
  <c r="AC1465" i="26"/>
  <c r="AC1466" i="26"/>
  <c r="AC1467" i="26"/>
  <c r="AC1468" i="26"/>
  <c r="AC1469" i="26"/>
  <c r="AC1470" i="26"/>
  <c r="AC1471" i="26"/>
  <c r="AC1472" i="26"/>
  <c r="AC1473" i="26"/>
  <c r="AC1474" i="26"/>
  <c r="AC1475" i="26"/>
  <c r="AC1476" i="26"/>
  <c r="AC1477" i="26"/>
  <c r="AC1478" i="26"/>
  <c r="AC1479" i="26"/>
  <c r="AC1480" i="26"/>
  <c r="AC1481" i="26"/>
  <c r="AC1482" i="26"/>
  <c r="AC1483" i="26"/>
  <c r="AC1484" i="26"/>
  <c r="AC1485" i="26"/>
  <c r="AC1486" i="26"/>
  <c r="AC1487" i="26"/>
  <c r="AC1488" i="26"/>
  <c r="AC1489" i="26"/>
  <c r="AC1490" i="26"/>
  <c r="AC1491" i="26"/>
  <c r="AC1492" i="26"/>
  <c r="AC1493" i="26"/>
  <c r="AC1494" i="26"/>
  <c r="AC1495" i="26"/>
  <c r="AC1496" i="26"/>
  <c r="AC1497" i="26"/>
  <c r="AC1498" i="26"/>
  <c r="AC1499" i="26"/>
  <c r="AC1500" i="26"/>
  <c r="AC1501" i="26"/>
  <c r="AC1502" i="26"/>
  <c r="AC1503" i="26"/>
  <c r="AC1504" i="26"/>
  <c r="AC1505" i="26"/>
  <c r="AC1506" i="26"/>
  <c r="AC1507" i="26"/>
  <c r="AC1508" i="26"/>
  <c r="AC1509" i="26"/>
  <c r="AC1510" i="26"/>
  <c r="AC1511" i="26"/>
  <c r="AC1512" i="26"/>
  <c r="AC1513" i="26"/>
  <c r="AC1514" i="26"/>
  <c r="AC1515" i="26"/>
  <c r="AC1516" i="26"/>
  <c r="AC1517" i="26"/>
  <c r="AC1518" i="26"/>
  <c r="AC1519" i="26"/>
  <c r="AC1520" i="26"/>
  <c r="AC1521" i="26"/>
  <c r="AC1522" i="26"/>
  <c r="AC1523" i="26"/>
  <c r="AC1524" i="26"/>
  <c r="AC1525" i="26"/>
  <c r="AC1526" i="26"/>
  <c r="AC1527" i="26"/>
  <c r="AC1528" i="26"/>
  <c r="AC1529" i="26"/>
  <c r="AC1530" i="26"/>
  <c r="AC1531" i="26"/>
  <c r="AC1532" i="26"/>
  <c r="AC1533" i="26"/>
  <c r="AC1534" i="26"/>
  <c r="AC1535" i="26"/>
  <c r="AC1536" i="26"/>
  <c r="AC1537" i="26"/>
  <c r="AC1538" i="26"/>
  <c r="AC1539" i="26"/>
  <c r="AC1540" i="26"/>
  <c r="AC1541" i="26"/>
  <c r="AC1542" i="26"/>
  <c r="AC1543" i="26"/>
  <c r="AC1544" i="26"/>
  <c r="AC1545" i="26"/>
  <c r="AC1546" i="26"/>
  <c r="AC1547" i="26"/>
  <c r="AC1548" i="26"/>
  <c r="AC1549" i="26"/>
  <c r="AC1550" i="26"/>
  <c r="AC1551" i="26"/>
  <c r="AC1552" i="26"/>
  <c r="AC1553" i="26"/>
  <c r="AC1554" i="26"/>
  <c r="AC1555" i="26"/>
  <c r="AC1556" i="26"/>
  <c r="AC1557" i="26"/>
  <c r="AC1558" i="26"/>
  <c r="AC1559" i="26"/>
  <c r="AC1560" i="26"/>
  <c r="AC1561" i="26"/>
  <c r="AC1562" i="26"/>
  <c r="AC1563" i="26"/>
  <c r="AC1564" i="26"/>
  <c r="AC1565" i="26"/>
  <c r="AC1566" i="26"/>
  <c r="AC1567" i="26"/>
  <c r="AC1568" i="26"/>
  <c r="AC1569" i="26"/>
  <c r="AC1570" i="26"/>
  <c r="AC1571" i="26"/>
  <c r="AC1572" i="26"/>
  <c r="AC1573" i="26"/>
  <c r="AC1574" i="26"/>
  <c r="AC1575" i="26"/>
  <c r="AC1576" i="26"/>
  <c r="AC1577" i="26"/>
  <c r="AC1578" i="26"/>
  <c r="AC1579" i="26"/>
  <c r="AC1580" i="26"/>
  <c r="AC1581" i="26"/>
  <c r="AC1582" i="26"/>
  <c r="AC1583" i="26"/>
  <c r="AC1584" i="26"/>
  <c r="AC1585" i="26"/>
  <c r="AC1586" i="26"/>
  <c r="AC1587" i="26"/>
  <c r="AC1588" i="26"/>
  <c r="AC1589" i="26"/>
  <c r="AC1590" i="26"/>
  <c r="AC1591" i="26"/>
  <c r="AC1592" i="26"/>
  <c r="AC1593" i="26"/>
  <c r="AC1594" i="26"/>
  <c r="AC1595" i="26"/>
  <c r="AC1596" i="26"/>
  <c r="AC1597" i="26"/>
  <c r="AC1598" i="26"/>
  <c r="AC1599" i="26"/>
  <c r="AC1600" i="26"/>
  <c r="AC1601" i="26"/>
  <c r="AC1602" i="26"/>
  <c r="AC1603" i="26"/>
  <c r="AC1604" i="26"/>
  <c r="AC1605" i="26"/>
  <c r="AC1606" i="26"/>
  <c r="AC1607" i="26"/>
  <c r="AC1608" i="26"/>
  <c r="AC1609" i="26"/>
  <c r="AC1610" i="26"/>
  <c r="AC1611" i="26"/>
  <c r="AC1612" i="26"/>
  <c r="AC1613" i="26"/>
  <c r="AC1614" i="26"/>
  <c r="AC1615" i="26"/>
  <c r="AC1616" i="26"/>
  <c r="AC1617" i="26"/>
  <c r="AC1618" i="26"/>
  <c r="AC1619" i="26"/>
  <c r="AC1620" i="26"/>
  <c r="AC1621" i="26"/>
  <c r="AC1622" i="26"/>
  <c r="AC1623" i="26"/>
  <c r="AC1624" i="26"/>
  <c r="AC1625" i="26"/>
  <c r="AC1626" i="26"/>
  <c r="AC1627" i="26"/>
  <c r="AC1628" i="26"/>
  <c r="AC1629" i="26"/>
  <c r="AC1630" i="26"/>
  <c r="AC1631" i="26"/>
  <c r="AC1632" i="26"/>
  <c r="AC1633" i="26"/>
  <c r="AC1634" i="26"/>
  <c r="AC1635" i="26"/>
  <c r="AC1636" i="26"/>
  <c r="AC1637" i="26"/>
  <c r="AC1638" i="26"/>
  <c r="AC1639" i="26"/>
  <c r="AC1640" i="26"/>
  <c r="AC1641" i="26"/>
  <c r="AC1642" i="26"/>
  <c r="AC1643" i="26"/>
  <c r="AC1644" i="26"/>
  <c r="AC1645" i="26"/>
  <c r="AC1646" i="26"/>
  <c r="AC1647" i="26"/>
  <c r="AC1648" i="26"/>
  <c r="AC1649" i="26"/>
  <c r="AC1650" i="26"/>
  <c r="AC1651" i="26"/>
  <c r="AC1652" i="26"/>
  <c r="AC1653" i="26"/>
  <c r="AC1654" i="26"/>
  <c r="AC1655" i="26"/>
  <c r="AC1656" i="26"/>
  <c r="AC1657" i="26"/>
  <c r="AC1658" i="26"/>
  <c r="AC1659" i="26"/>
  <c r="AC1660" i="26"/>
  <c r="AC1661" i="26"/>
  <c r="AC1662" i="26"/>
  <c r="AC1663" i="26"/>
  <c r="AC1664" i="26"/>
  <c r="AC1665" i="26"/>
  <c r="AC1666" i="26"/>
  <c r="AC1667" i="26"/>
  <c r="AC1668" i="26"/>
  <c r="AC1669" i="26"/>
  <c r="AC1670" i="26"/>
  <c r="AC1671" i="26"/>
  <c r="AC1672" i="26"/>
  <c r="AC1673" i="26"/>
  <c r="AC1674" i="26"/>
  <c r="AC1675" i="26"/>
  <c r="AC1676" i="26"/>
  <c r="AC1677" i="26"/>
  <c r="AC1678" i="26"/>
  <c r="AC1679" i="26"/>
  <c r="AC1680" i="26"/>
  <c r="AC1681" i="26"/>
  <c r="AC1682" i="26"/>
  <c r="AC1683" i="26"/>
  <c r="AC1684" i="26"/>
  <c r="AC1685" i="26"/>
  <c r="AC1686" i="26"/>
  <c r="AC1687" i="26"/>
  <c r="AC1688" i="26"/>
  <c r="AC1689" i="26"/>
  <c r="AC1690" i="26"/>
  <c r="AC1691" i="26"/>
  <c r="AC1692" i="26"/>
  <c r="AC1693" i="26"/>
  <c r="AC1694" i="26"/>
  <c r="AC1695" i="26"/>
  <c r="AC1696" i="26"/>
  <c r="AC1697" i="26"/>
  <c r="AC1698" i="26"/>
  <c r="AC1699" i="26"/>
  <c r="AC1700" i="26"/>
  <c r="AC1701" i="26"/>
  <c r="AC1702" i="26"/>
  <c r="AC1703" i="26"/>
  <c r="AC1704" i="26"/>
  <c r="AC1705" i="26"/>
  <c r="AC1706" i="26"/>
  <c r="AC1707" i="26"/>
  <c r="AC1708" i="26"/>
  <c r="AC1709" i="26"/>
  <c r="AC1710" i="26"/>
  <c r="AC1711" i="26"/>
  <c r="AC1712" i="26"/>
  <c r="AC1713" i="26"/>
  <c r="AC1714" i="26"/>
  <c r="AC1715" i="26"/>
  <c r="AC1716" i="26"/>
  <c r="AC1717" i="26"/>
  <c r="AC1718" i="26"/>
  <c r="AC1719" i="26"/>
  <c r="AC1720" i="26"/>
  <c r="AC1721" i="26"/>
  <c r="AC1722" i="26"/>
  <c r="AC1723" i="26"/>
  <c r="AC1724" i="26"/>
  <c r="AC1725" i="26"/>
  <c r="AC1726" i="26"/>
  <c r="AC1727" i="26"/>
  <c r="AC1728" i="26"/>
  <c r="AC1729" i="26"/>
  <c r="AC1730" i="26"/>
  <c r="AC1731" i="26"/>
  <c r="AC1732" i="26"/>
  <c r="AC1733" i="26"/>
  <c r="AC1734" i="26"/>
  <c r="AC1735" i="26"/>
  <c r="AC1736" i="26"/>
  <c r="AC1737" i="26"/>
  <c r="AC1738" i="26"/>
  <c r="AC1739" i="26"/>
  <c r="AC1740" i="26"/>
  <c r="AC1741" i="26"/>
  <c r="AC1742" i="26"/>
  <c r="AC1743" i="26"/>
  <c r="AC1744" i="26"/>
  <c r="AC1745" i="26"/>
  <c r="AC1746" i="26"/>
  <c r="AC1747" i="26"/>
  <c r="AC1748" i="26"/>
  <c r="AC1749" i="26"/>
  <c r="AC1750" i="26"/>
  <c r="AC1751" i="26"/>
  <c r="AC1752" i="26"/>
  <c r="AC1753" i="26"/>
  <c r="AC1754" i="26"/>
  <c r="AC1755" i="26"/>
  <c r="AC1756" i="26"/>
  <c r="AC1757" i="26"/>
  <c r="AC1758" i="26"/>
  <c r="AC1759" i="26"/>
  <c r="AC1760" i="26"/>
  <c r="AC1761" i="26"/>
  <c r="AC1762" i="26"/>
  <c r="AC1763" i="26"/>
  <c r="AC1764" i="26"/>
  <c r="AC1765" i="26"/>
  <c r="AC1766" i="26"/>
  <c r="AC1767" i="26"/>
  <c r="AC1768" i="26"/>
  <c r="AC1769" i="26"/>
  <c r="AC1770" i="26"/>
  <c r="AC1771" i="26"/>
  <c r="AC1772" i="26"/>
  <c r="AC1773" i="26"/>
  <c r="AC1774" i="26"/>
  <c r="AC1775" i="26"/>
  <c r="AC1776" i="26"/>
  <c r="AC1777" i="26"/>
  <c r="AC1778" i="26"/>
  <c r="AC1779" i="26"/>
  <c r="AC1780" i="26"/>
  <c r="AC1781" i="26"/>
  <c r="AC1782" i="26"/>
  <c r="AC1783" i="26"/>
  <c r="AC1784" i="26"/>
  <c r="AC1785" i="26"/>
  <c r="AC1786" i="26"/>
  <c r="AC1787" i="26"/>
  <c r="AC1788" i="26"/>
  <c r="AC1789" i="26"/>
  <c r="AC1790" i="26"/>
  <c r="AC1791" i="26"/>
  <c r="AC1792" i="26"/>
  <c r="AC1793" i="26"/>
  <c r="AC1794" i="26"/>
  <c r="AC1795" i="26"/>
  <c r="AC1796" i="26"/>
  <c r="AC1797" i="26"/>
  <c r="AC1798" i="26"/>
  <c r="AC1799" i="26"/>
  <c r="AC1800" i="26"/>
  <c r="AC1801" i="26"/>
  <c r="AC1802" i="26"/>
  <c r="AC1803" i="26"/>
  <c r="AC1804" i="26"/>
  <c r="AC1805" i="26"/>
  <c r="AC1806" i="26"/>
  <c r="AC1807" i="26"/>
  <c r="AC1808" i="26"/>
  <c r="AC1809" i="26"/>
  <c r="AC1810" i="26"/>
  <c r="AC1811" i="26"/>
  <c r="AC1812" i="26"/>
  <c r="AC1813" i="26"/>
  <c r="AC1814" i="26"/>
  <c r="AC1815" i="26"/>
  <c r="AC1816" i="26"/>
  <c r="AC1817" i="26"/>
  <c r="AC1818" i="26"/>
  <c r="AC1819" i="26"/>
  <c r="AC1820" i="26"/>
  <c r="AC1821" i="26"/>
  <c r="AC1822" i="26"/>
  <c r="AC1823" i="26"/>
  <c r="AC1824" i="26"/>
  <c r="AC1825" i="26"/>
  <c r="AC1826" i="26"/>
  <c r="AC1827" i="26"/>
  <c r="AC1828" i="26"/>
  <c r="AC1829" i="26"/>
  <c r="AC1830" i="26"/>
  <c r="AC1831" i="26"/>
  <c r="AC1832" i="26"/>
  <c r="AC1833" i="26"/>
  <c r="AC1834" i="26"/>
  <c r="AC1835" i="26"/>
  <c r="AC1836" i="26"/>
  <c r="AC1837" i="26"/>
  <c r="AC1838" i="26"/>
  <c r="AC1839" i="26"/>
  <c r="AC1840" i="26"/>
  <c r="AC1841" i="26"/>
  <c r="AC1842" i="26"/>
  <c r="AC1843" i="26"/>
  <c r="AC1844" i="26"/>
  <c r="AC1845" i="26"/>
  <c r="AC1846" i="26"/>
  <c r="AC1847" i="26"/>
  <c r="AC1848" i="26"/>
  <c r="AC1849" i="26"/>
  <c r="AC1850" i="26"/>
  <c r="AC1851" i="26"/>
  <c r="AC1852" i="26"/>
  <c r="AC1853" i="26"/>
  <c r="AC1854" i="26"/>
  <c r="AC1855" i="26"/>
  <c r="AC1856" i="26"/>
  <c r="AC1857" i="26"/>
  <c r="AC1858" i="26"/>
  <c r="AC1859" i="26"/>
  <c r="AC1860" i="26"/>
  <c r="AC1861" i="26"/>
  <c r="AC1862" i="26"/>
  <c r="AC1863" i="26"/>
  <c r="AC1864" i="26"/>
  <c r="AC1865" i="26"/>
  <c r="AC1866" i="26"/>
  <c r="AC1867" i="26"/>
  <c r="AC1868" i="26"/>
  <c r="AC1869" i="26"/>
  <c r="AC1870" i="26"/>
  <c r="AC1871" i="26"/>
  <c r="AC1872" i="26"/>
  <c r="AC1873" i="26"/>
  <c r="AC1874" i="26"/>
  <c r="AC1875" i="26"/>
  <c r="AC1876" i="26"/>
  <c r="AC1877" i="26"/>
  <c r="AC1878" i="26"/>
  <c r="AC1879" i="26"/>
  <c r="AC1880" i="26"/>
  <c r="AC1881" i="26"/>
  <c r="AC1882" i="26"/>
  <c r="AC1883" i="26"/>
  <c r="AC1884" i="26"/>
  <c r="AC1885" i="26"/>
  <c r="AC1886" i="26"/>
  <c r="AC1887" i="26"/>
  <c r="AC1888" i="26"/>
  <c r="AC1889" i="26"/>
  <c r="AC1890" i="26"/>
  <c r="AC1891" i="26"/>
  <c r="AC1892" i="26"/>
  <c r="AC1893" i="26"/>
  <c r="AC1894" i="26"/>
  <c r="AC1895" i="26"/>
  <c r="AC1896" i="26"/>
  <c r="AC1897" i="26"/>
  <c r="AC1898" i="26"/>
  <c r="AC1899" i="26"/>
  <c r="AC1900" i="26"/>
  <c r="AC1901" i="26"/>
  <c r="AC1902" i="26"/>
  <c r="AC1903" i="26"/>
  <c r="AC1904" i="26"/>
  <c r="AC1905" i="26"/>
  <c r="AC1906" i="26"/>
  <c r="AC1907" i="26"/>
  <c r="AC1908" i="26"/>
  <c r="AC1909" i="26"/>
  <c r="AC1910" i="26"/>
  <c r="AC1911" i="26"/>
  <c r="AC1912" i="26"/>
  <c r="AC1913" i="26"/>
  <c r="AC1914" i="26"/>
  <c r="AC1915" i="26"/>
  <c r="AC1916" i="26"/>
  <c r="AC1917" i="26"/>
  <c r="AC1918" i="26"/>
  <c r="AC1919" i="26"/>
  <c r="AC1920" i="26"/>
  <c r="AC1921" i="26"/>
  <c r="AC1922" i="26"/>
  <c r="AC1923" i="26"/>
  <c r="AC1924" i="26"/>
  <c r="AC1925" i="26"/>
  <c r="AC1926" i="26"/>
  <c r="AC1927" i="26"/>
  <c r="AC1928" i="26"/>
  <c r="AC1929" i="26"/>
  <c r="AC1930" i="26"/>
  <c r="AC1931" i="26"/>
  <c r="AC1932" i="26"/>
  <c r="AC1933" i="26"/>
  <c r="AC1934" i="26"/>
  <c r="AC1935" i="26"/>
  <c r="AC1936" i="26"/>
  <c r="AC1937" i="26"/>
  <c r="AC1938" i="26"/>
  <c r="AC1939" i="26"/>
  <c r="AC1940" i="26"/>
  <c r="AC1941" i="26"/>
  <c r="AC1942" i="26"/>
  <c r="AC1943" i="26"/>
  <c r="AC1944" i="26"/>
  <c r="AC1945" i="26"/>
  <c r="AC1946" i="26"/>
  <c r="AC1947" i="26"/>
  <c r="AC1948" i="26"/>
  <c r="AC1949" i="26"/>
  <c r="AC1950" i="26"/>
  <c r="AC1951" i="26"/>
  <c r="AC1952" i="26"/>
  <c r="AC1953" i="26"/>
  <c r="AC1954" i="26"/>
  <c r="AC1955" i="26"/>
  <c r="AC1956" i="26"/>
  <c r="AC1957" i="26"/>
  <c r="AC1958" i="26"/>
  <c r="AC1959" i="26"/>
  <c r="AC1960" i="26"/>
  <c r="AC1961" i="26"/>
  <c r="AC1962" i="26"/>
  <c r="AC1963" i="26"/>
  <c r="AC1964" i="26"/>
  <c r="AC1965" i="26"/>
  <c r="AC1966" i="26"/>
  <c r="AC1967" i="26"/>
  <c r="AC1968" i="26"/>
  <c r="AC1969" i="26"/>
  <c r="AC1970" i="26"/>
  <c r="AC1971" i="26"/>
  <c r="AC1972" i="26"/>
  <c r="AC1973" i="26"/>
  <c r="AC1974" i="26"/>
  <c r="AC1975" i="26"/>
  <c r="AC1976" i="26"/>
  <c r="AC1977" i="26"/>
  <c r="AC1978" i="26"/>
  <c r="AC1979" i="26"/>
  <c r="AC1980" i="26"/>
  <c r="AC1981" i="26"/>
  <c r="AC1982" i="26"/>
  <c r="AC1983" i="26"/>
  <c r="AC1984" i="26"/>
  <c r="AC1985" i="26"/>
  <c r="AC1986" i="26"/>
  <c r="AC1987" i="26"/>
  <c r="AC1988" i="26"/>
  <c r="AC1989" i="26"/>
  <c r="AC1990" i="26"/>
  <c r="AC1991" i="26"/>
  <c r="AC1992" i="26"/>
  <c r="AC1993" i="26"/>
  <c r="AC1994" i="26"/>
  <c r="AC1995" i="26"/>
  <c r="AC1996" i="26"/>
  <c r="AC1997" i="26"/>
  <c r="AC1998" i="26"/>
  <c r="AC1999" i="26"/>
  <c r="AC2000" i="26"/>
  <c r="AC2001" i="26"/>
  <c r="AC2002" i="26"/>
  <c r="AC2003" i="26"/>
  <c r="AC2004" i="26"/>
  <c r="AC2005" i="26"/>
  <c r="AC2006" i="26"/>
  <c r="AC2007" i="26"/>
  <c r="AC2008" i="26"/>
  <c r="AC2009" i="26"/>
  <c r="AC2010" i="26"/>
  <c r="AC2011" i="26"/>
  <c r="AC2012" i="26"/>
  <c r="AC2013" i="26"/>
  <c r="AC2014" i="26"/>
  <c r="AC2015" i="26"/>
  <c r="AC2016" i="26"/>
  <c r="AC2017" i="26"/>
  <c r="AC2018" i="26"/>
  <c r="AC2019" i="26"/>
  <c r="AC2020" i="26"/>
  <c r="AC2021" i="26"/>
  <c r="AC2022" i="26"/>
  <c r="AC2023" i="26"/>
  <c r="AC2024" i="26"/>
  <c r="AC2025" i="26"/>
  <c r="AC2026" i="26"/>
  <c r="AC2027" i="26"/>
  <c r="AC2028" i="26"/>
  <c r="AC2029" i="26"/>
  <c r="AC2030" i="26"/>
  <c r="AC2031" i="26"/>
  <c r="AC2032" i="26"/>
  <c r="AC2033" i="26"/>
  <c r="AC2034" i="26"/>
  <c r="AC2035" i="26"/>
  <c r="AC2036" i="26"/>
  <c r="AC2037" i="26"/>
  <c r="AC2038" i="26"/>
  <c r="AC2039" i="26"/>
  <c r="AC2040" i="26"/>
  <c r="AC2041" i="26"/>
  <c r="AC2042" i="26"/>
  <c r="AC2043" i="26"/>
  <c r="AC2044" i="26"/>
  <c r="AC2045" i="26"/>
  <c r="AC2046" i="26"/>
  <c r="AC2047" i="26"/>
  <c r="AC2048" i="26"/>
  <c r="AC2049" i="26"/>
  <c r="AC2050" i="26"/>
  <c r="AC2051" i="26"/>
  <c r="AC2052" i="26"/>
  <c r="AC2053" i="26"/>
  <c r="AC2054" i="26"/>
  <c r="AC2055" i="26"/>
  <c r="AC2056" i="26"/>
  <c r="AC2057" i="26"/>
  <c r="AC2058" i="26"/>
  <c r="AC2059" i="26"/>
  <c r="AC2060" i="26"/>
  <c r="AC2061" i="26"/>
  <c r="AC2062" i="26"/>
  <c r="AC2063" i="26"/>
  <c r="AC2064" i="26"/>
  <c r="AC2065" i="26"/>
  <c r="AC2066" i="26"/>
  <c r="AC2067" i="26"/>
  <c r="AC2068" i="26"/>
  <c r="AC2069" i="26"/>
  <c r="AC2070" i="26"/>
  <c r="AC2071" i="26"/>
  <c r="AC2072" i="26"/>
  <c r="AC2073" i="26"/>
  <c r="AC2074" i="26"/>
  <c r="AC2075" i="26"/>
  <c r="AC2076" i="26"/>
  <c r="AC2077" i="26"/>
  <c r="AC2078" i="26"/>
  <c r="AC2079" i="26"/>
  <c r="AC2080" i="26"/>
  <c r="AC2081" i="26"/>
  <c r="AC2082" i="26"/>
  <c r="AC2083" i="26"/>
  <c r="AC2084" i="26"/>
  <c r="AC2085" i="26"/>
  <c r="AC2086" i="26"/>
  <c r="AC2087" i="26"/>
  <c r="AC2088" i="26"/>
  <c r="AC2089" i="26"/>
  <c r="AC2090" i="26"/>
  <c r="AC2091" i="26"/>
  <c r="AC2092" i="26"/>
  <c r="AC2093" i="26"/>
  <c r="AC2094" i="26"/>
  <c r="AC2095" i="26"/>
  <c r="AC2096" i="26"/>
  <c r="AC2097" i="26"/>
  <c r="AC2098" i="26"/>
  <c r="AC2099" i="26"/>
  <c r="AC2100" i="26"/>
  <c r="AC2101" i="26"/>
  <c r="AC2102" i="26"/>
  <c r="AC2103" i="26"/>
  <c r="AC2104" i="26"/>
  <c r="AC2105" i="26"/>
  <c r="AC2106" i="26"/>
  <c r="AC2107" i="26"/>
  <c r="AC2108" i="26"/>
  <c r="AC2109" i="26"/>
  <c r="AC2110" i="26"/>
  <c r="AC2111" i="26"/>
  <c r="AC2112" i="26"/>
  <c r="AC2113" i="26"/>
  <c r="AC2114" i="26"/>
  <c r="AC2115" i="26"/>
  <c r="AC2116" i="26"/>
  <c r="AC2117" i="26"/>
  <c r="AC2118" i="26"/>
  <c r="AC2119" i="26"/>
  <c r="AC2120" i="26"/>
  <c r="AC2121" i="26"/>
  <c r="AC2122" i="26"/>
  <c r="AC2123" i="26"/>
  <c r="AC2124" i="26"/>
  <c r="AC2125" i="26"/>
  <c r="AC2126" i="26"/>
  <c r="AC2127" i="26"/>
  <c r="AC2128" i="26"/>
  <c r="AC2129" i="26"/>
  <c r="AC2130" i="26"/>
  <c r="AC2131" i="26"/>
  <c r="AC2132" i="26"/>
  <c r="AC2133" i="26"/>
  <c r="AC2134" i="26"/>
  <c r="AC2135" i="26"/>
  <c r="AC2136" i="26"/>
  <c r="AC2137" i="26"/>
  <c r="AC2138" i="26"/>
  <c r="AC2139" i="26"/>
  <c r="AC2140" i="26"/>
  <c r="AC2141" i="26"/>
  <c r="AC2142" i="26"/>
  <c r="AC2143" i="26"/>
  <c r="AC2144" i="26"/>
  <c r="AC2145" i="26"/>
  <c r="AC2146" i="26"/>
  <c r="AC2147" i="26"/>
  <c r="AC2148" i="26"/>
  <c r="AC2149" i="26"/>
  <c r="AC2150" i="26"/>
  <c r="AC2151" i="26"/>
  <c r="AC2152" i="26"/>
  <c r="AC2153" i="26"/>
  <c r="AC2154" i="26"/>
  <c r="AC2155" i="26"/>
  <c r="AC2156" i="26"/>
  <c r="AC2157" i="26"/>
  <c r="AC2158" i="26"/>
  <c r="AC2159" i="26"/>
  <c r="AC2160" i="26"/>
  <c r="AC2161" i="26"/>
  <c r="AC2162" i="26"/>
  <c r="AC2163" i="26"/>
  <c r="AC2164" i="26"/>
  <c r="AC2165" i="26"/>
  <c r="AC2166" i="26"/>
  <c r="AC2167" i="26"/>
  <c r="AC2168" i="26"/>
  <c r="AC2169" i="26"/>
  <c r="AC2170" i="26"/>
  <c r="AC2171" i="26"/>
  <c r="AC2172" i="26"/>
  <c r="AC2173" i="26"/>
  <c r="AC2174" i="26"/>
  <c r="AC2175" i="26"/>
  <c r="AC2176" i="26"/>
  <c r="AC2177" i="26"/>
  <c r="AC2178" i="26"/>
  <c r="AC2179" i="26"/>
  <c r="AC2180" i="26"/>
  <c r="AC2181" i="26"/>
  <c r="AC2182" i="26"/>
  <c r="AC2183" i="26"/>
  <c r="AC2184" i="26"/>
  <c r="AC2185" i="26"/>
  <c r="AC2186" i="26"/>
  <c r="AC2187" i="26"/>
  <c r="AC2188" i="26"/>
  <c r="AC2189" i="26"/>
  <c r="AC2190" i="26"/>
  <c r="AC2191" i="26"/>
  <c r="AC2192" i="26"/>
  <c r="AC2193" i="26"/>
  <c r="AC2194" i="26"/>
  <c r="AC2195" i="26"/>
  <c r="AC2196" i="26"/>
  <c r="AC2197" i="26"/>
  <c r="AC2198" i="26"/>
  <c r="AC2199" i="26"/>
  <c r="AC2200" i="26"/>
  <c r="AC2201" i="26"/>
  <c r="AC2202" i="26"/>
  <c r="AC2203" i="26"/>
  <c r="AC2204" i="26"/>
  <c r="AC2205" i="26"/>
  <c r="AC2206" i="26"/>
  <c r="AC2207" i="26"/>
  <c r="AC2208" i="26"/>
  <c r="AC2209" i="26"/>
  <c r="AC2210" i="26"/>
  <c r="AC2211" i="26"/>
  <c r="AC2212" i="26"/>
  <c r="AC2213" i="26"/>
  <c r="AC2214" i="26"/>
  <c r="AC2215" i="26"/>
  <c r="AC2216" i="26"/>
  <c r="AC2217" i="26"/>
  <c r="AC2218" i="26"/>
  <c r="AC2219" i="26"/>
  <c r="AC2220" i="26"/>
  <c r="AC2221" i="26"/>
  <c r="AC2222" i="26"/>
  <c r="AC2223" i="26"/>
  <c r="AC2224" i="26"/>
  <c r="AC2225" i="26"/>
  <c r="AC2226" i="26"/>
  <c r="AC2227" i="26"/>
  <c r="AC2228" i="26"/>
  <c r="AC2229" i="26"/>
  <c r="AC2230" i="26"/>
  <c r="AC2231" i="26"/>
  <c r="AC2232" i="26"/>
  <c r="AC2233" i="26"/>
  <c r="AC2234" i="26"/>
  <c r="AC2235" i="26"/>
  <c r="AC2236" i="26"/>
  <c r="AC2237" i="26"/>
  <c r="AC2238" i="26"/>
  <c r="AC2239" i="26"/>
  <c r="AC2240" i="26"/>
  <c r="AC2241" i="26"/>
  <c r="AC2242" i="26"/>
  <c r="AC2243" i="26"/>
  <c r="AC2244" i="26"/>
  <c r="AC2245" i="26"/>
  <c r="AC2246" i="26"/>
  <c r="AC2247" i="26"/>
  <c r="AC2248" i="26"/>
  <c r="AC2249" i="26"/>
  <c r="AC2250" i="26"/>
  <c r="AC2251" i="26"/>
  <c r="AC2252" i="26"/>
  <c r="AC2253" i="26"/>
  <c r="AC2254" i="26"/>
  <c r="AC2255" i="26"/>
  <c r="AC2256" i="26"/>
  <c r="AC2257" i="26"/>
  <c r="AC2258" i="26"/>
  <c r="AC2259" i="26"/>
  <c r="AC2260" i="26"/>
  <c r="AC2261" i="26"/>
  <c r="AC2262" i="26"/>
  <c r="AC2263" i="26"/>
  <c r="AC2264" i="26"/>
  <c r="AC2265" i="26"/>
  <c r="AC2266" i="26"/>
  <c r="AC2267" i="26"/>
  <c r="AC2268" i="26"/>
  <c r="AC2269" i="26"/>
  <c r="AC2270" i="26"/>
  <c r="AC2271" i="26"/>
  <c r="AC2272" i="26"/>
  <c r="AC2273" i="26"/>
  <c r="AC2274" i="26"/>
  <c r="AC2275" i="26"/>
  <c r="AC2276" i="26"/>
  <c r="AC2277" i="26"/>
  <c r="AC2278" i="26"/>
  <c r="AC2279" i="26"/>
  <c r="AC2280" i="26"/>
  <c r="AC2281" i="26"/>
  <c r="AC2282" i="26"/>
  <c r="AC2283" i="26"/>
  <c r="AC2284" i="26"/>
  <c r="AC2285" i="26"/>
  <c r="AC2286" i="26"/>
  <c r="AC2287" i="26"/>
  <c r="AC2288" i="26"/>
  <c r="AC2289" i="26"/>
  <c r="AC2290" i="26"/>
  <c r="AC2291" i="26"/>
  <c r="AC2292" i="26"/>
  <c r="AC2293" i="26"/>
  <c r="AC2294" i="26"/>
  <c r="AC2295" i="26"/>
  <c r="AC2296" i="26"/>
  <c r="AC2297" i="26"/>
  <c r="AC2298" i="26"/>
  <c r="AC2299" i="26"/>
  <c r="AC2300" i="26"/>
  <c r="AC2301" i="26"/>
  <c r="AC2302" i="26"/>
  <c r="AC2303" i="26"/>
  <c r="AC2304" i="26"/>
  <c r="AC2305" i="26"/>
  <c r="AC2306" i="26"/>
  <c r="AC2307" i="26"/>
  <c r="AC2308" i="26"/>
  <c r="AC2309" i="26"/>
  <c r="AC2310" i="26"/>
  <c r="AC2311" i="26"/>
  <c r="AC2312" i="26"/>
  <c r="AC2313" i="26"/>
  <c r="AC2314" i="26"/>
  <c r="AC2315" i="26"/>
  <c r="AC2316" i="26"/>
  <c r="AC2317" i="26"/>
  <c r="AC2318" i="26"/>
  <c r="AC2319" i="26"/>
  <c r="AC2320" i="26"/>
  <c r="AC2321" i="26"/>
  <c r="AC2322" i="26"/>
  <c r="AC2323" i="26"/>
  <c r="AC2324" i="26"/>
  <c r="AC2325" i="26"/>
  <c r="AC2326" i="26"/>
  <c r="AC2327" i="26"/>
  <c r="AC2328" i="26"/>
  <c r="AC2329" i="26"/>
  <c r="AC2330" i="26"/>
  <c r="AC2331" i="26"/>
  <c r="AC2332" i="26"/>
  <c r="AC2333" i="26"/>
  <c r="AC2334" i="26"/>
  <c r="AC2335" i="26"/>
  <c r="AC2336" i="26"/>
  <c r="AC2337" i="26"/>
  <c r="AC2338" i="26"/>
  <c r="AC2339" i="26"/>
  <c r="AC2340" i="26"/>
  <c r="AC2341" i="26"/>
  <c r="AC2342" i="26"/>
  <c r="AC2343" i="26"/>
  <c r="AC2344" i="26"/>
  <c r="AC2345" i="26"/>
  <c r="AC2346" i="26"/>
  <c r="AC2347" i="26"/>
  <c r="AC2348" i="26"/>
  <c r="AC2349" i="26"/>
  <c r="AC2350" i="26"/>
  <c r="AC2351" i="26"/>
  <c r="AC2352" i="26"/>
  <c r="AC2353" i="26"/>
  <c r="AC2354" i="26"/>
  <c r="AC2355" i="26"/>
  <c r="AC2356" i="26"/>
  <c r="AC2357" i="26"/>
  <c r="AC2358" i="26"/>
  <c r="AC2359" i="26"/>
  <c r="AC2360" i="26"/>
  <c r="AC2361" i="26"/>
  <c r="AC2362" i="26"/>
  <c r="AC2363" i="26"/>
  <c r="AC2364" i="26"/>
  <c r="AC2365" i="26"/>
  <c r="AC2366" i="26"/>
  <c r="AC2367" i="26"/>
  <c r="AC2368" i="26"/>
  <c r="AC2369" i="26"/>
  <c r="AC2370" i="26"/>
  <c r="AC2371" i="26"/>
  <c r="AC2372" i="26"/>
  <c r="AC2373" i="26"/>
  <c r="AC2374" i="26"/>
  <c r="AC2375" i="26"/>
  <c r="AC2376" i="26"/>
  <c r="AC2377" i="26"/>
  <c r="AC2378" i="26"/>
  <c r="AC2379" i="26"/>
  <c r="AC2380" i="26"/>
  <c r="AC2381" i="26"/>
  <c r="AC2382" i="26"/>
  <c r="AC2383" i="26"/>
  <c r="AC2384" i="26"/>
  <c r="AC2385" i="26"/>
  <c r="AC2386" i="26"/>
  <c r="AC2387" i="26"/>
  <c r="AC2388" i="26"/>
  <c r="AC2389" i="26"/>
  <c r="AC2390" i="26"/>
  <c r="AC2391" i="26"/>
  <c r="AC2392" i="26"/>
  <c r="AC2393" i="26"/>
  <c r="AC2394" i="26"/>
  <c r="AC2395" i="26"/>
  <c r="AC2396" i="26"/>
  <c r="AC2397" i="26"/>
  <c r="AC2398" i="26"/>
  <c r="AC2399" i="26"/>
  <c r="AC2400" i="26"/>
  <c r="AC2401" i="26"/>
  <c r="AC2402" i="26"/>
  <c r="AC2403" i="26"/>
  <c r="AC2404" i="26"/>
  <c r="AC2405" i="26"/>
  <c r="AC2406" i="26"/>
  <c r="AC2407" i="26"/>
  <c r="AC2408" i="26"/>
  <c r="AC2409" i="26"/>
  <c r="AC2410" i="26"/>
  <c r="AC2411" i="26"/>
  <c r="AC2412" i="26"/>
  <c r="AC2413" i="26"/>
  <c r="AC2414" i="26"/>
  <c r="AC2415" i="26"/>
  <c r="AC2416" i="26"/>
  <c r="AC2417" i="26"/>
  <c r="AC2418" i="26"/>
  <c r="AC2419" i="26"/>
  <c r="AC2420" i="26"/>
  <c r="AC2421" i="26"/>
  <c r="AC2422" i="26"/>
  <c r="AC2423" i="26"/>
  <c r="AC2424" i="26"/>
  <c r="AC2425" i="26"/>
  <c r="AC2426" i="26"/>
  <c r="AC2427" i="26"/>
  <c r="AC2428" i="26"/>
  <c r="AC2429" i="26"/>
  <c r="AC2430" i="26"/>
  <c r="AC2431" i="26"/>
  <c r="AC2432" i="26"/>
  <c r="AC2433" i="26"/>
  <c r="AC2434" i="26"/>
  <c r="AC2435" i="26"/>
  <c r="AC2436" i="26"/>
  <c r="AC2437" i="26"/>
  <c r="AC2438" i="26"/>
  <c r="AC2439" i="26"/>
  <c r="AC2440" i="26"/>
  <c r="AC2441" i="26"/>
  <c r="AC2442" i="26"/>
  <c r="AC2443" i="26"/>
  <c r="AC2444" i="26"/>
  <c r="AC2445" i="26"/>
  <c r="AC2446" i="26"/>
  <c r="AC2447" i="26"/>
  <c r="AC2448" i="26"/>
  <c r="AC2449" i="26"/>
  <c r="AC2450" i="26"/>
  <c r="AC2451" i="26"/>
  <c r="AC2452" i="26"/>
  <c r="AC2453" i="26"/>
  <c r="AC2454" i="26"/>
  <c r="AC2455" i="26"/>
  <c r="AC2456" i="26"/>
  <c r="AC2457" i="26"/>
  <c r="AC2458" i="26"/>
  <c r="AC2459" i="26"/>
  <c r="AC2460" i="26"/>
  <c r="AC2461" i="26"/>
  <c r="AC2462" i="26"/>
  <c r="AC2463" i="26"/>
  <c r="AC2464" i="26"/>
  <c r="AC2465" i="26"/>
  <c r="AC2466" i="26"/>
  <c r="AC2467" i="26"/>
  <c r="AC2468" i="26"/>
  <c r="AC2469" i="26"/>
  <c r="AC2470" i="26"/>
  <c r="AC2471" i="26"/>
  <c r="AC2472" i="26"/>
  <c r="AC2473" i="26"/>
  <c r="AC2474" i="26"/>
  <c r="AC2475" i="26"/>
  <c r="AC2476" i="26"/>
  <c r="AC2477" i="26"/>
  <c r="AC2478" i="26"/>
  <c r="AC2479" i="26"/>
  <c r="AC2480" i="26"/>
  <c r="AC2481" i="26"/>
  <c r="AC2482" i="26"/>
  <c r="AC2483" i="26"/>
  <c r="AC2484" i="26"/>
  <c r="AC2485" i="26"/>
  <c r="AC2486" i="26"/>
  <c r="AC2487" i="26"/>
  <c r="AC2488" i="26"/>
  <c r="AC2489" i="26"/>
  <c r="AC2490" i="26"/>
  <c r="AC2491" i="26"/>
  <c r="AC2492" i="26"/>
  <c r="AC2493" i="26"/>
  <c r="AC2494" i="26"/>
  <c r="AC2495" i="26"/>
  <c r="AC2496" i="26"/>
  <c r="AC2497" i="26"/>
  <c r="AC2498" i="26"/>
  <c r="AC2499" i="26"/>
  <c r="AC2500" i="26"/>
  <c r="AC2501" i="26"/>
  <c r="AC2502" i="26"/>
  <c r="AC2503" i="26"/>
  <c r="AC2504" i="26"/>
  <c r="AC2505" i="26"/>
  <c r="AC2506" i="26"/>
  <c r="AC2507" i="26"/>
  <c r="AC2508" i="26"/>
  <c r="AC2509" i="26"/>
  <c r="AC2510" i="26"/>
  <c r="AC2511" i="26"/>
  <c r="AC2512" i="26"/>
  <c r="AC2513" i="26"/>
  <c r="AC2514" i="26"/>
  <c r="AC2515" i="26"/>
  <c r="AC2516" i="26"/>
  <c r="AC2517" i="26"/>
  <c r="AC2518" i="26"/>
  <c r="AC2519" i="26"/>
  <c r="AC2520" i="26"/>
  <c r="AC2521" i="26"/>
  <c r="AC2522" i="26"/>
  <c r="AC2523" i="26"/>
  <c r="AC2524" i="26"/>
  <c r="AC2525" i="26"/>
  <c r="AC2526" i="26"/>
  <c r="AC2527" i="26"/>
  <c r="AC2528" i="26"/>
  <c r="AC2529" i="26"/>
  <c r="AC2530" i="26"/>
  <c r="AC2531" i="26"/>
  <c r="AC2532" i="26"/>
  <c r="AC2533" i="26"/>
  <c r="AC2534" i="26"/>
  <c r="AC2535" i="26"/>
  <c r="AC2536" i="26"/>
  <c r="AC2537" i="26"/>
  <c r="AC2538" i="26"/>
  <c r="AC2539" i="26"/>
  <c r="AC2540" i="26"/>
  <c r="AC2541" i="26"/>
  <c r="AC2542" i="26"/>
  <c r="AC2543" i="26"/>
  <c r="AC2544" i="26"/>
  <c r="AC2545" i="26"/>
  <c r="AC2546" i="26"/>
  <c r="AC2547" i="26"/>
  <c r="AC2548" i="26"/>
  <c r="AC2549" i="26"/>
  <c r="AC2550" i="26"/>
  <c r="AC2551" i="26"/>
  <c r="AC2552" i="26"/>
  <c r="AC2553" i="26"/>
  <c r="AC2554" i="26"/>
  <c r="AC2555" i="26"/>
  <c r="AC2556" i="26"/>
  <c r="AC2557" i="26"/>
  <c r="AC2558" i="26"/>
  <c r="AC2559" i="26"/>
  <c r="AC2560" i="26"/>
  <c r="AC2561" i="26"/>
  <c r="AC2562" i="26"/>
  <c r="AC2563" i="26"/>
  <c r="AC2564" i="26"/>
  <c r="AC2565" i="26"/>
  <c r="AC2566" i="26"/>
  <c r="AC2567" i="26"/>
  <c r="AC2568" i="26"/>
  <c r="AC2569" i="26"/>
  <c r="AC2570" i="26"/>
  <c r="AC2571" i="26"/>
  <c r="AC2572" i="26"/>
  <c r="AC2573" i="26"/>
  <c r="AC2574" i="26"/>
  <c r="AC2575" i="26"/>
  <c r="AC2576" i="26"/>
  <c r="AC2577" i="26"/>
  <c r="AC2578" i="26"/>
  <c r="AC2579" i="26"/>
  <c r="AC2580" i="26"/>
  <c r="AC2581" i="26"/>
  <c r="AC2582" i="26"/>
  <c r="AC2583" i="26"/>
  <c r="AC2584" i="26"/>
  <c r="AC2585" i="26"/>
  <c r="AC2586" i="26"/>
  <c r="AC2587" i="26"/>
  <c r="AC2588" i="26"/>
  <c r="AC2589" i="26"/>
  <c r="AC2590" i="26"/>
  <c r="AC2591" i="26"/>
  <c r="AC2592" i="26"/>
  <c r="AC2593" i="26"/>
  <c r="AC2594" i="26"/>
  <c r="AC2595" i="26"/>
  <c r="AC2596" i="26"/>
  <c r="AC2597" i="26"/>
  <c r="AC2598" i="26"/>
  <c r="AC2599" i="26"/>
  <c r="AC2600" i="26"/>
  <c r="AC2601" i="26"/>
  <c r="AC2602" i="26"/>
  <c r="AC2603" i="26"/>
  <c r="AC2604" i="26"/>
  <c r="AC2605" i="26"/>
  <c r="AC2606" i="26"/>
  <c r="AC2607" i="26"/>
  <c r="AC2608" i="26"/>
  <c r="AC2609" i="26"/>
  <c r="AC2610" i="26"/>
  <c r="AC2611" i="26"/>
  <c r="AC2612" i="26"/>
  <c r="AC2613" i="26"/>
  <c r="AC2614" i="26"/>
  <c r="AC2615" i="26"/>
  <c r="AC2616" i="26"/>
  <c r="AC2617" i="26"/>
  <c r="AC2618" i="26"/>
  <c r="AC2619" i="26"/>
  <c r="AC2620" i="26"/>
  <c r="AC2621" i="26"/>
  <c r="AC2622" i="26"/>
  <c r="AC2623" i="26"/>
  <c r="AC2624" i="26"/>
  <c r="AC2625" i="26"/>
  <c r="AC2626" i="26"/>
  <c r="AC2627" i="26"/>
  <c r="AC2628" i="26"/>
  <c r="AC2629" i="26"/>
  <c r="AC2630" i="26"/>
  <c r="AC2631" i="26"/>
  <c r="AC2632" i="26"/>
  <c r="AC2633" i="26"/>
  <c r="AC2634" i="26"/>
  <c r="AC2635" i="26"/>
  <c r="AC2636" i="26"/>
  <c r="AC2637" i="26"/>
  <c r="AC2638" i="26"/>
  <c r="AC2639" i="26"/>
  <c r="AC2640" i="26"/>
  <c r="AC2641" i="26"/>
  <c r="AC2642" i="26"/>
  <c r="AC2643" i="26"/>
  <c r="AC2644" i="26"/>
  <c r="AC2645" i="26"/>
  <c r="AC2646" i="26"/>
  <c r="AC2647" i="26"/>
  <c r="AC2648" i="26"/>
  <c r="AC2649" i="26"/>
  <c r="AC2650" i="26"/>
  <c r="AC2651" i="26"/>
  <c r="AC2652" i="26"/>
  <c r="AC2653" i="26"/>
  <c r="AC2654" i="26"/>
  <c r="AC2655" i="26"/>
  <c r="AC2656" i="26"/>
  <c r="AC2657" i="26"/>
  <c r="AC2658" i="26"/>
  <c r="AC2659" i="26"/>
  <c r="AC2660" i="26"/>
  <c r="AC2661" i="26"/>
  <c r="AC2662" i="26"/>
  <c r="AC2663" i="26"/>
  <c r="AC2664" i="26"/>
  <c r="AC2665" i="26"/>
  <c r="AC2666" i="26"/>
  <c r="AC2667" i="26"/>
  <c r="AC2668" i="26"/>
  <c r="AC2669" i="26"/>
  <c r="AC2670" i="26"/>
  <c r="AC2671" i="26"/>
  <c r="AC2672" i="26"/>
  <c r="AC2673" i="26"/>
  <c r="AC2674" i="26"/>
  <c r="AC2675" i="26"/>
  <c r="AC2676" i="26"/>
  <c r="AC2677" i="26"/>
  <c r="AC2678" i="26"/>
  <c r="AC2679" i="26"/>
  <c r="AC2680" i="26"/>
  <c r="AC2681" i="26"/>
  <c r="AC2682" i="26"/>
  <c r="AC2683" i="26"/>
  <c r="AC2684" i="26"/>
  <c r="AC2685" i="26"/>
  <c r="AC2686" i="26"/>
  <c r="AC2687" i="26"/>
  <c r="AC2688" i="26"/>
  <c r="AC2689" i="26"/>
  <c r="AC2690" i="26"/>
  <c r="AC2691" i="26"/>
  <c r="AC2692" i="26"/>
  <c r="AC2693" i="26"/>
  <c r="AC2694" i="26"/>
  <c r="AC2695" i="26"/>
  <c r="AC2696" i="26"/>
  <c r="AC2697" i="26"/>
  <c r="AC2698" i="26"/>
  <c r="AC2699" i="26"/>
  <c r="AC2700" i="26"/>
  <c r="AC2701" i="26"/>
  <c r="AC2702" i="26"/>
  <c r="AC2703" i="26"/>
  <c r="AC2704" i="26"/>
  <c r="AC2705" i="26"/>
  <c r="AC2706" i="26"/>
  <c r="AC2707" i="26"/>
  <c r="AC2708" i="26"/>
  <c r="AC2709" i="26"/>
  <c r="AC2710" i="26"/>
  <c r="AC2711" i="26"/>
  <c r="AC2712" i="26"/>
  <c r="AC2713" i="26"/>
  <c r="AC2714" i="26"/>
  <c r="AC2715" i="26"/>
  <c r="AC2716" i="26"/>
  <c r="AC2717" i="26"/>
  <c r="AC2718" i="26"/>
  <c r="AC2719" i="26"/>
  <c r="AC2720" i="26"/>
  <c r="AC2721" i="26"/>
  <c r="AC2722" i="26"/>
  <c r="AC2723" i="26"/>
  <c r="AC2724" i="26"/>
  <c r="AC2725" i="26"/>
  <c r="AC2726" i="26"/>
  <c r="AC2727" i="26"/>
  <c r="AC2728" i="26"/>
  <c r="AC2729" i="26"/>
  <c r="AC2730" i="26"/>
  <c r="AC2731" i="26"/>
  <c r="AC2732" i="26"/>
  <c r="AC2733" i="26"/>
  <c r="AC2734" i="26"/>
  <c r="AC2735" i="26"/>
  <c r="AC2736" i="26"/>
  <c r="AC2737" i="26"/>
  <c r="AC2738" i="26"/>
  <c r="AC2739" i="26"/>
  <c r="AC2740" i="26"/>
  <c r="AC2741" i="26"/>
  <c r="AC2742" i="26"/>
  <c r="AC2743" i="26"/>
  <c r="AC2744" i="26"/>
  <c r="AC2745" i="26"/>
  <c r="AC2746" i="26"/>
  <c r="AC2747" i="26"/>
  <c r="AC2748" i="26"/>
  <c r="AC2749" i="26"/>
  <c r="AC2750" i="26"/>
  <c r="AC2751" i="26"/>
  <c r="AC2752" i="26"/>
  <c r="AC2753" i="26"/>
  <c r="AC2754" i="26"/>
  <c r="AC2755" i="26"/>
  <c r="AC2756" i="26"/>
  <c r="AC2757" i="26"/>
  <c r="AC2758" i="26"/>
  <c r="AC2759" i="26"/>
  <c r="AC2760" i="26"/>
  <c r="AC2761" i="26"/>
  <c r="AC2762" i="26"/>
  <c r="AC2763" i="26"/>
  <c r="AC2764" i="26"/>
  <c r="AC2765" i="26"/>
  <c r="AC2766" i="26"/>
  <c r="AC2767" i="26"/>
  <c r="AC2768" i="26"/>
  <c r="AC2769" i="26"/>
  <c r="AC2770" i="26"/>
  <c r="AC2771" i="26"/>
  <c r="AC2772" i="26"/>
  <c r="AC2773" i="26"/>
  <c r="AC2774" i="26"/>
  <c r="AC2775" i="26"/>
  <c r="AC2776" i="26"/>
  <c r="AC2777" i="26"/>
  <c r="AC2778" i="26"/>
  <c r="AC2779" i="26"/>
  <c r="AC2780" i="26"/>
  <c r="AC2781" i="26"/>
  <c r="AC2782" i="26"/>
  <c r="AC2783" i="26"/>
  <c r="AC2784" i="26"/>
  <c r="AC2785" i="26"/>
  <c r="AC2786" i="26"/>
  <c r="AC2787" i="26"/>
  <c r="AC2788" i="26"/>
  <c r="AC2789" i="26"/>
  <c r="AC2790" i="26"/>
  <c r="AC2791" i="26"/>
  <c r="AC2792" i="26"/>
  <c r="AC2793" i="26"/>
  <c r="AC2794" i="26"/>
  <c r="AC2795" i="26"/>
  <c r="AC2796" i="26"/>
  <c r="AC2797" i="26"/>
  <c r="AC2798" i="26"/>
  <c r="AC2799" i="26"/>
  <c r="AC2800" i="26"/>
  <c r="AC2801" i="26"/>
  <c r="AC2802" i="26"/>
  <c r="AC2803" i="26"/>
  <c r="AC2804" i="26"/>
  <c r="AC2805" i="26"/>
  <c r="AC2806" i="26"/>
  <c r="AC2807" i="26"/>
  <c r="AC2808" i="26"/>
  <c r="AC2809" i="26"/>
  <c r="AC2810" i="26"/>
  <c r="AC2811" i="26"/>
  <c r="AC2812" i="26"/>
  <c r="AC2813" i="26"/>
  <c r="AC2814" i="26"/>
  <c r="AC2815" i="26"/>
  <c r="AC2816" i="26"/>
  <c r="AC2817" i="26"/>
  <c r="AC2818" i="26"/>
  <c r="AC2819" i="26"/>
  <c r="AC2820" i="26"/>
  <c r="AC2821" i="26"/>
  <c r="AC2822" i="26"/>
  <c r="AC2823" i="26"/>
  <c r="AC2824" i="26"/>
  <c r="AC2825" i="26"/>
  <c r="AC2826" i="26"/>
  <c r="AC2827" i="26"/>
  <c r="AC2828" i="26"/>
  <c r="AC2829" i="26"/>
  <c r="AC2830" i="26"/>
  <c r="AC2831" i="26"/>
  <c r="AC2832" i="26"/>
  <c r="AC2833" i="26"/>
  <c r="AC2834" i="26"/>
  <c r="AC2835" i="26"/>
  <c r="AC2836" i="26"/>
  <c r="AC2837" i="26"/>
  <c r="AC2838" i="26"/>
  <c r="AC2839" i="26"/>
  <c r="AC2840" i="26"/>
  <c r="AC2841" i="26"/>
  <c r="AC2842" i="26"/>
  <c r="AC2843" i="26"/>
  <c r="AC2844" i="26"/>
  <c r="AC2845" i="26"/>
  <c r="AC2846" i="26"/>
  <c r="AC2847" i="26"/>
  <c r="AC2848" i="26"/>
  <c r="AC2849" i="26"/>
  <c r="AC2850" i="26"/>
  <c r="AC2851" i="26"/>
  <c r="AC2852" i="26"/>
  <c r="AC2853" i="26"/>
  <c r="AC2854" i="26"/>
  <c r="AC2855" i="26"/>
  <c r="AC2856" i="26"/>
  <c r="AC2857" i="26"/>
  <c r="AC2858" i="26"/>
  <c r="AC2859" i="26"/>
  <c r="AC2860" i="26"/>
  <c r="AC2861" i="26"/>
  <c r="AC2862" i="26"/>
  <c r="AC2863" i="26"/>
  <c r="AC2864" i="26"/>
  <c r="AC2865" i="26"/>
  <c r="AC2866" i="26"/>
  <c r="AC2867" i="26"/>
  <c r="AC2868" i="26"/>
  <c r="AC2869" i="26"/>
  <c r="AC2870" i="26"/>
  <c r="AC2871" i="26"/>
  <c r="AC2872" i="26"/>
  <c r="AC2873" i="26"/>
  <c r="AC2874" i="26"/>
  <c r="AC2875" i="26"/>
  <c r="AC2876" i="26"/>
  <c r="AC2877" i="26"/>
  <c r="AC2878" i="26"/>
  <c r="AC2879" i="26"/>
  <c r="AC2880" i="26"/>
  <c r="AC2881" i="26"/>
  <c r="AC2882" i="26"/>
  <c r="AC2883" i="26"/>
  <c r="AC2884" i="26"/>
  <c r="AC2885" i="26"/>
  <c r="AC2886" i="26"/>
  <c r="AC2887" i="26"/>
  <c r="AC2888" i="26"/>
  <c r="AC2889" i="26"/>
  <c r="AC2890" i="26"/>
  <c r="AC2891" i="26"/>
  <c r="AC2892" i="26"/>
  <c r="AC2893" i="26"/>
  <c r="AC2894" i="26"/>
  <c r="AC2895" i="26"/>
  <c r="AC2896" i="26"/>
  <c r="AC2897" i="26"/>
  <c r="AC2898" i="26"/>
  <c r="AC2899" i="26"/>
  <c r="AC2900" i="26"/>
  <c r="AC2901" i="26"/>
  <c r="AC2902" i="26"/>
  <c r="AC2903" i="26"/>
  <c r="AC2904" i="26"/>
  <c r="AC2905" i="26"/>
  <c r="AC2906" i="26"/>
  <c r="AC2907" i="26"/>
  <c r="AC2908" i="26"/>
  <c r="AC2909" i="26"/>
  <c r="AC2910" i="26"/>
  <c r="AC2911" i="26"/>
  <c r="AC2912" i="26"/>
  <c r="AC2913" i="26"/>
  <c r="AC2914" i="26"/>
  <c r="AC2915" i="26"/>
  <c r="AC2916" i="26"/>
  <c r="AC2917" i="26"/>
  <c r="AC2918" i="26"/>
  <c r="AC2919" i="26"/>
  <c r="AC2920" i="26"/>
  <c r="AC2921" i="26"/>
  <c r="AC2922" i="26"/>
  <c r="AC2923" i="26"/>
  <c r="AC2924" i="26"/>
  <c r="AC2925" i="26"/>
  <c r="AC2926" i="26"/>
  <c r="AC2927" i="26"/>
  <c r="AC2928" i="26"/>
  <c r="AC2929" i="26"/>
  <c r="AC2930" i="26"/>
  <c r="AC2931" i="26"/>
  <c r="AC2932" i="26"/>
  <c r="AC2933" i="26"/>
  <c r="AC2934" i="26"/>
  <c r="AC2935" i="26"/>
  <c r="AC2936" i="26"/>
  <c r="AC2937" i="26"/>
  <c r="AC2938" i="26"/>
  <c r="AC2939" i="26"/>
  <c r="AC2940" i="26"/>
  <c r="AC2941" i="26"/>
  <c r="AC2942" i="26"/>
  <c r="AC2943" i="26"/>
  <c r="AC2944" i="26"/>
  <c r="AC2945" i="26"/>
  <c r="AC2946" i="26"/>
  <c r="AC2947" i="26"/>
  <c r="AC2948" i="26"/>
  <c r="AC2949" i="26"/>
  <c r="AC2950" i="26"/>
  <c r="AC2951" i="26"/>
  <c r="AC2952" i="26"/>
  <c r="AC2953" i="26"/>
  <c r="AC2954" i="26"/>
  <c r="AC2955" i="26"/>
  <c r="AC2956" i="26"/>
  <c r="AC2957" i="26"/>
  <c r="AC2958" i="26"/>
  <c r="AC2959" i="26"/>
  <c r="AC2960" i="26"/>
  <c r="AC2961" i="26"/>
  <c r="AC2962" i="26"/>
  <c r="AC2963" i="26"/>
  <c r="AC2964" i="26"/>
  <c r="AC2965" i="26"/>
  <c r="AC2966" i="26"/>
  <c r="AC2967" i="26"/>
  <c r="AC2968" i="26"/>
  <c r="AC2969" i="26"/>
  <c r="AC2970" i="26"/>
  <c r="AC2971" i="26"/>
  <c r="AC2972" i="26"/>
  <c r="AC2973" i="26"/>
  <c r="AC2974" i="26"/>
  <c r="AC2975" i="26"/>
  <c r="AC2976" i="26"/>
  <c r="AC2977" i="26"/>
  <c r="AC2978" i="26"/>
  <c r="AC2979" i="26"/>
  <c r="AC2980" i="26"/>
  <c r="AC2981" i="26"/>
  <c r="AC2982" i="26"/>
  <c r="AC2983" i="26"/>
  <c r="AC2984" i="26"/>
  <c r="AC2985" i="26"/>
  <c r="AC2986" i="26"/>
  <c r="AC2987" i="26"/>
  <c r="AC2988" i="26"/>
  <c r="AC2989" i="26"/>
  <c r="AC2990" i="26"/>
  <c r="AC2991" i="26"/>
  <c r="AC2992" i="26"/>
  <c r="AC2993" i="26"/>
  <c r="AC2994" i="26"/>
  <c r="AC2995" i="26"/>
  <c r="AC2996" i="26"/>
  <c r="AC2997" i="26"/>
  <c r="AC2998" i="26"/>
  <c r="AC2999" i="26"/>
  <c r="AC3000" i="26"/>
  <c r="AC3001" i="26"/>
  <c r="AC3002" i="26"/>
  <c r="AC3003" i="26"/>
  <c r="AC3004" i="26"/>
  <c r="AC3005" i="26"/>
  <c r="AC3006" i="26"/>
  <c r="AC3007" i="26"/>
  <c r="AC3008" i="26"/>
  <c r="AC3009" i="26"/>
  <c r="AC3010" i="26"/>
  <c r="AC3011" i="26"/>
  <c r="AC3012" i="26"/>
  <c r="AC3013" i="26"/>
  <c r="AC3014" i="26"/>
  <c r="AC3015" i="26"/>
  <c r="AC3016" i="26"/>
  <c r="AC3017" i="26"/>
  <c r="AC3018" i="26"/>
  <c r="AC3019" i="26"/>
  <c r="AC3020" i="26"/>
  <c r="AC3021" i="26"/>
  <c r="AC3022" i="26"/>
  <c r="AC3023" i="26"/>
  <c r="AC3024" i="26"/>
  <c r="AC3025" i="26"/>
  <c r="AC3026" i="26"/>
  <c r="AC3027" i="26"/>
  <c r="AC3028" i="26"/>
  <c r="AC3029" i="26"/>
  <c r="AC3030" i="26"/>
  <c r="AC3031" i="26"/>
  <c r="AC3032" i="26"/>
  <c r="AC3033" i="26"/>
  <c r="AC3034" i="26"/>
  <c r="AC3035" i="26"/>
  <c r="AC3036" i="26"/>
  <c r="AC3037" i="26"/>
  <c r="AC3038" i="26"/>
  <c r="AC3039" i="26"/>
  <c r="AC3040" i="26"/>
  <c r="AC3041" i="26"/>
  <c r="AC3042" i="26"/>
  <c r="AC3043" i="26"/>
  <c r="AC3044" i="26"/>
  <c r="AC3045" i="26"/>
  <c r="AC3046" i="26"/>
  <c r="AC3047" i="26"/>
  <c r="AC3048" i="26"/>
  <c r="AC3049" i="26"/>
  <c r="AC3050" i="26"/>
  <c r="AC3051" i="26"/>
  <c r="AC3052" i="26"/>
  <c r="AC3053" i="26"/>
  <c r="AC3054" i="26"/>
  <c r="AC3055" i="26"/>
  <c r="AC3056" i="26"/>
  <c r="AC3057" i="26"/>
  <c r="AC3058" i="26"/>
  <c r="AC3059" i="26"/>
  <c r="AC3060" i="26"/>
  <c r="AC3061" i="26"/>
  <c r="AC3062" i="26"/>
  <c r="AC3063" i="26"/>
  <c r="AC3064" i="26"/>
  <c r="AC3065" i="26"/>
  <c r="AC3066" i="26"/>
  <c r="AC3067" i="26"/>
  <c r="AC3068" i="26"/>
  <c r="AC3069" i="26"/>
  <c r="AC3070" i="26"/>
  <c r="AC3071" i="26"/>
  <c r="AC3072" i="26"/>
  <c r="AC3073" i="26"/>
  <c r="AC3074" i="26"/>
  <c r="AC3075" i="26"/>
  <c r="AC3076" i="26"/>
  <c r="AC3077" i="26"/>
  <c r="AC3078" i="26"/>
  <c r="AC3079" i="26"/>
  <c r="AC3080" i="26"/>
  <c r="AC3081" i="26"/>
  <c r="AC3082" i="26"/>
  <c r="AC3083" i="26"/>
  <c r="AC3084" i="26"/>
  <c r="AC3085" i="26"/>
  <c r="AC3086" i="26"/>
  <c r="AC3087" i="26"/>
  <c r="AC3088" i="26"/>
  <c r="AC3089" i="26"/>
  <c r="AC3090" i="26"/>
  <c r="AC3091" i="26"/>
  <c r="AC3092" i="26"/>
  <c r="AC3093" i="26"/>
  <c r="AC3094" i="26"/>
  <c r="AC3095" i="26"/>
  <c r="AC3096" i="26"/>
  <c r="AC3097" i="26"/>
  <c r="AC3098" i="26"/>
  <c r="AC3099" i="26"/>
  <c r="AC3100" i="26"/>
  <c r="AC3101" i="26"/>
  <c r="AC3102" i="26"/>
  <c r="AC3103" i="26"/>
  <c r="AC3104" i="26"/>
  <c r="AC3105" i="26"/>
  <c r="AC3106" i="26"/>
  <c r="AC3107" i="26"/>
  <c r="AC3108" i="26"/>
  <c r="AC3109" i="26"/>
  <c r="AC3110" i="26"/>
  <c r="AC3111" i="26"/>
  <c r="AC3112" i="26"/>
  <c r="AC3113" i="26"/>
  <c r="AC3114" i="26"/>
  <c r="AC3115" i="26"/>
  <c r="AC3116" i="26"/>
  <c r="AC3117" i="26"/>
  <c r="AC3118" i="26"/>
  <c r="AC3119" i="26"/>
  <c r="AC3120" i="26"/>
  <c r="AC3121" i="26"/>
  <c r="AC3122" i="26"/>
  <c r="AC3123" i="26"/>
  <c r="AC3124" i="26"/>
  <c r="AC3125" i="26"/>
  <c r="AC3126" i="26"/>
  <c r="AC3127" i="26"/>
  <c r="AC3128" i="26"/>
  <c r="AC3129" i="26"/>
  <c r="AC3130" i="26"/>
  <c r="AC3131" i="26"/>
  <c r="AC3132" i="26"/>
  <c r="AC3133" i="26"/>
  <c r="AC3134" i="26"/>
  <c r="AC3135" i="26"/>
  <c r="AC3136" i="26"/>
  <c r="AC3137" i="26"/>
  <c r="AC3138" i="26"/>
  <c r="AC3139" i="26"/>
  <c r="AC3140" i="26"/>
  <c r="AC3141" i="26"/>
  <c r="AC3142" i="26"/>
  <c r="AC3143" i="26"/>
  <c r="AC3144" i="26"/>
  <c r="AC3145" i="26"/>
  <c r="AC3146" i="26"/>
  <c r="AC3147" i="26"/>
  <c r="AC3148" i="26"/>
  <c r="AC3149" i="26"/>
  <c r="AC3150" i="26"/>
  <c r="AC3151" i="26"/>
  <c r="AC3152" i="26"/>
  <c r="AC3153" i="26"/>
  <c r="AC3154" i="26"/>
  <c r="AC3155" i="26"/>
  <c r="AC3156" i="26"/>
  <c r="AC3157" i="26"/>
  <c r="AC3158" i="26"/>
  <c r="AC3159" i="26"/>
  <c r="AC3160" i="26"/>
  <c r="AC3161" i="26"/>
  <c r="AC3162" i="26"/>
  <c r="AC3163" i="26"/>
  <c r="AC3164" i="26"/>
  <c r="AC3165" i="26"/>
  <c r="AC3166" i="26"/>
  <c r="AC3167" i="26"/>
  <c r="AC3168" i="26"/>
  <c r="AC3169" i="26"/>
  <c r="AC3170" i="26"/>
  <c r="AC3171" i="26"/>
  <c r="AC3172" i="26"/>
  <c r="AC3173" i="26"/>
  <c r="AC3174" i="26"/>
  <c r="AC3175" i="26"/>
  <c r="AC3176" i="26"/>
  <c r="AC3177" i="26"/>
  <c r="AC3178" i="26"/>
  <c r="AC3179" i="26"/>
  <c r="AC3180" i="26"/>
  <c r="AC3181" i="26"/>
  <c r="AC3182" i="26"/>
  <c r="AC3183" i="26"/>
  <c r="AC3184" i="26"/>
  <c r="AC3185" i="26"/>
  <c r="AC3186" i="26"/>
  <c r="AC3187" i="26"/>
  <c r="AC3188" i="26"/>
  <c r="AC3189" i="26"/>
  <c r="AC3190" i="26"/>
  <c r="AC3191" i="26"/>
  <c r="AC3192" i="26"/>
  <c r="AC3193" i="26"/>
  <c r="AC3194" i="26"/>
  <c r="AC3195" i="26"/>
  <c r="AC3196" i="26"/>
  <c r="AC3197" i="26"/>
  <c r="AC3198" i="26"/>
  <c r="AC3199" i="26"/>
  <c r="AC3200" i="26"/>
  <c r="AC3201" i="26"/>
  <c r="AC3202" i="26"/>
  <c r="AC3203" i="26"/>
  <c r="AC3204" i="26"/>
  <c r="AC3205" i="26"/>
  <c r="AC3206" i="26"/>
  <c r="AC3207" i="26"/>
  <c r="AC3208" i="26"/>
  <c r="AC3209" i="26"/>
  <c r="AC3210" i="26"/>
  <c r="AC3211" i="26"/>
  <c r="AC3212" i="26"/>
  <c r="AC3213" i="26"/>
  <c r="AC3214" i="26"/>
  <c r="AC3215" i="26"/>
  <c r="AC3216" i="26"/>
  <c r="AC3217" i="26"/>
  <c r="AC3218" i="26"/>
  <c r="AC3219" i="26"/>
  <c r="AC3220" i="26"/>
  <c r="AC3221" i="26"/>
  <c r="AC3222" i="26"/>
  <c r="AC3223" i="26"/>
  <c r="AC3224" i="26"/>
  <c r="AC3225" i="26"/>
  <c r="AC3226" i="26"/>
  <c r="AC3227" i="26"/>
  <c r="AC3228" i="26"/>
  <c r="AC3229" i="26"/>
  <c r="AC3230" i="26"/>
  <c r="AC3231" i="26"/>
  <c r="AC3232" i="26"/>
  <c r="AC3233" i="26"/>
  <c r="AC3234" i="26"/>
  <c r="AC3235" i="26"/>
  <c r="AC3236" i="26"/>
  <c r="AC3237" i="26"/>
  <c r="AC3238" i="26"/>
  <c r="AC3239" i="26"/>
  <c r="AC3240" i="26"/>
  <c r="AC3241" i="26"/>
  <c r="AC3242" i="26"/>
  <c r="AC3243" i="26"/>
  <c r="AC3244" i="26"/>
  <c r="AC3245" i="26"/>
  <c r="AC3246" i="26"/>
  <c r="AC3247" i="26"/>
  <c r="AC3248" i="26"/>
  <c r="AC3249" i="26"/>
  <c r="AC3250" i="26"/>
  <c r="AC3251" i="26"/>
  <c r="AC3252" i="26"/>
  <c r="AC3253" i="26"/>
  <c r="AC3254" i="26"/>
  <c r="AC3255" i="26"/>
  <c r="AC3256" i="26"/>
  <c r="AC3257" i="26"/>
  <c r="AC3258" i="26"/>
  <c r="AC3259" i="26"/>
  <c r="AC3260" i="26"/>
  <c r="AC3261" i="26"/>
  <c r="AC3262" i="26"/>
  <c r="AC3263" i="26"/>
  <c r="AC3264" i="26"/>
  <c r="AC3265" i="26"/>
  <c r="AC3266" i="26"/>
  <c r="AC3267" i="26"/>
  <c r="AC3268" i="26"/>
  <c r="AC3269" i="26"/>
  <c r="AC3270" i="26"/>
  <c r="AC3271" i="26"/>
  <c r="AC3272" i="26"/>
  <c r="AC3273" i="26"/>
  <c r="AC3274" i="26"/>
  <c r="AC3275" i="26"/>
  <c r="AC3276" i="26"/>
  <c r="AC3277" i="26"/>
  <c r="AC3278" i="26"/>
  <c r="AC3279" i="26"/>
  <c r="AC3280" i="26"/>
  <c r="AC3281" i="26"/>
  <c r="AC3282" i="26"/>
  <c r="AC3283" i="26"/>
  <c r="AC3284" i="26"/>
  <c r="AC3285" i="26"/>
  <c r="AC3286" i="26"/>
  <c r="AC3287" i="26"/>
  <c r="AC3288" i="26"/>
  <c r="AC3289" i="26"/>
  <c r="AC3290" i="26"/>
  <c r="AC3291" i="26"/>
  <c r="AC3292" i="26"/>
  <c r="AC3293" i="26"/>
  <c r="AC3294" i="26"/>
  <c r="AC3295" i="26"/>
  <c r="AC3296" i="26"/>
  <c r="AC3297" i="26"/>
  <c r="AC3298" i="26"/>
  <c r="AC3299" i="26"/>
  <c r="AC3300" i="26"/>
  <c r="AC3301" i="26"/>
  <c r="AC3302" i="26"/>
  <c r="AC3303" i="26"/>
  <c r="AC3304" i="26"/>
  <c r="AC3305" i="26"/>
  <c r="AC3306" i="26"/>
  <c r="AC3307" i="26"/>
  <c r="AC3308" i="26"/>
  <c r="AC3309" i="26"/>
  <c r="AC3310" i="26"/>
  <c r="AC3311" i="26"/>
  <c r="AC3312" i="26"/>
  <c r="AC3313" i="26"/>
  <c r="AC3314" i="26"/>
  <c r="AC3315" i="26"/>
  <c r="AC3316" i="26"/>
  <c r="AC3317" i="26"/>
  <c r="AC3318" i="26"/>
  <c r="AC3319" i="26"/>
  <c r="AC3320" i="26"/>
  <c r="AC3321" i="26"/>
  <c r="AC3322" i="26"/>
  <c r="AC3323" i="26"/>
  <c r="AC3324" i="26"/>
  <c r="AC3325" i="26"/>
  <c r="AC3326" i="26"/>
  <c r="AC3327" i="26"/>
  <c r="AC3328" i="26"/>
  <c r="AC3329" i="26"/>
  <c r="AC3330" i="26"/>
  <c r="AC3331" i="26"/>
  <c r="AC3332" i="26"/>
  <c r="AC3333" i="26"/>
  <c r="AC3334" i="26"/>
  <c r="AC3335" i="26"/>
  <c r="AC3336" i="26"/>
  <c r="AC3337" i="26"/>
  <c r="AC3338" i="26"/>
  <c r="AC3339" i="26"/>
  <c r="AC3340" i="26"/>
  <c r="AC3341" i="26"/>
  <c r="AC3342" i="26"/>
  <c r="AC3343" i="26"/>
  <c r="AC3344" i="26"/>
  <c r="AC3345" i="26"/>
  <c r="AC3346" i="26"/>
  <c r="AC3347" i="26"/>
  <c r="AC3348" i="26"/>
  <c r="AC3349" i="26"/>
  <c r="AC3350" i="26"/>
  <c r="AC3351" i="26"/>
  <c r="AC3352" i="26"/>
  <c r="AC3353" i="26"/>
  <c r="AC3354" i="26"/>
  <c r="AC3355" i="26"/>
  <c r="AC3356" i="26"/>
  <c r="AC3357" i="26"/>
  <c r="AC3358" i="26"/>
  <c r="AC3359" i="26"/>
  <c r="AC3360" i="26"/>
  <c r="AC3361" i="26"/>
  <c r="AC3362" i="26"/>
  <c r="AC3363" i="26"/>
  <c r="AC3364" i="26"/>
  <c r="AC3365" i="26"/>
  <c r="AC3366" i="26"/>
  <c r="AC3367" i="26"/>
  <c r="AC3368" i="26"/>
  <c r="AC3369" i="26"/>
  <c r="AC3370" i="26"/>
  <c r="AC3371" i="26"/>
  <c r="AC3372" i="26"/>
  <c r="AC3373" i="26"/>
  <c r="AC3374" i="26"/>
  <c r="AC3375" i="26"/>
  <c r="AC3376" i="26"/>
  <c r="AC3377" i="26"/>
  <c r="AC3378" i="26"/>
  <c r="AC3379" i="26"/>
  <c r="AC3380" i="26"/>
  <c r="AC3381" i="26"/>
  <c r="AC3382" i="26"/>
  <c r="AC3383" i="26"/>
  <c r="AC3384" i="26"/>
  <c r="AC3385" i="26"/>
  <c r="AC3386" i="26"/>
  <c r="AC3387" i="26"/>
  <c r="AC3388" i="26"/>
  <c r="AC3389" i="26"/>
  <c r="AC3390" i="26"/>
  <c r="AC3391" i="26"/>
  <c r="AC3392" i="26"/>
  <c r="AC3393" i="26"/>
  <c r="AC3394" i="26"/>
  <c r="AC3395" i="26"/>
  <c r="AC3396" i="26"/>
  <c r="AC3397" i="26"/>
  <c r="AC3398" i="26"/>
  <c r="AC3399" i="26"/>
  <c r="AC3400" i="26"/>
  <c r="AC3401" i="26"/>
  <c r="AC3402" i="26"/>
  <c r="AC3403" i="26"/>
  <c r="AC3404" i="26"/>
  <c r="AC3405" i="26"/>
  <c r="AC3406" i="26"/>
  <c r="AC3407" i="26"/>
  <c r="AC3408" i="26"/>
  <c r="AC3409" i="26"/>
  <c r="AC3410" i="26"/>
  <c r="AC3411" i="26"/>
  <c r="AC3412" i="26"/>
  <c r="AC3413" i="26"/>
  <c r="AC3414" i="26"/>
  <c r="AC3415" i="26"/>
  <c r="AC3416" i="26"/>
  <c r="AC3417" i="26"/>
  <c r="AC3418" i="26"/>
  <c r="AC3419" i="26"/>
  <c r="AC3420" i="26"/>
  <c r="AC3421" i="26"/>
  <c r="AC3422" i="26"/>
  <c r="AC3423" i="26"/>
  <c r="AC3424" i="26"/>
  <c r="AC3425" i="26"/>
  <c r="AC3426" i="26"/>
  <c r="AC3427" i="26"/>
  <c r="AC3428" i="26"/>
  <c r="AC3429" i="26"/>
  <c r="AC3430" i="26"/>
  <c r="AC3431" i="26"/>
  <c r="AC3432" i="26"/>
  <c r="AC3433" i="26"/>
  <c r="AC3434" i="26"/>
  <c r="AC3435" i="26"/>
  <c r="AC3436" i="26"/>
  <c r="AC3437" i="26"/>
  <c r="AC3438" i="26"/>
  <c r="AC3439" i="26"/>
  <c r="AC3440" i="26"/>
  <c r="AC3441" i="26"/>
  <c r="AC3442" i="26"/>
  <c r="AC3443" i="26"/>
  <c r="AC3444" i="26"/>
  <c r="AC3445" i="26"/>
  <c r="AC3446" i="26"/>
  <c r="AC3447" i="26"/>
  <c r="AC3448" i="26"/>
  <c r="AC3449" i="26"/>
  <c r="AC3450" i="26"/>
  <c r="AC3451" i="26"/>
  <c r="AC3452" i="26"/>
  <c r="AC3453" i="26"/>
  <c r="AC3454" i="26"/>
  <c r="AC3455" i="26"/>
  <c r="AC3456" i="26"/>
  <c r="AC3457" i="26"/>
  <c r="AC3458" i="26"/>
  <c r="AC3459" i="26"/>
  <c r="AC3460" i="26"/>
  <c r="AC3461" i="26"/>
  <c r="AC3462" i="26"/>
  <c r="AC3463" i="26"/>
  <c r="AC3464" i="26"/>
  <c r="AC3465" i="26"/>
  <c r="AC3466" i="26"/>
  <c r="AC3467" i="26"/>
  <c r="AC3468" i="26"/>
  <c r="AC3469" i="26"/>
  <c r="AC3470" i="26"/>
  <c r="AC3471" i="26"/>
  <c r="AC3472" i="26"/>
  <c r="AC3473" i="26"/>
  <c r="AC3474" i="26"/>
  <c r="AC3475" i="26"/>
  <c r="AC3476" i="26"/>
  <c r="AC3477" i="26"/>
  <c r="AC3478" i="26"/>
  <c r="AC3479" i="26"/>
  <c r="AC3480" i="26"/>
  <c r="AC3481" i="26"/>
  <c r="AC3482" i="26"/>
  <c r="AC3483" i="26"/>
  <c r="AC3484" i="26"/>
  <c r="AC3485" i="26"/>
  <c r="AC3486" i="26"/>
  <c r="AC3487" i="26"/>
  <c r="AC3488" i="26"/>
  <c r="AC3489" i="26"/>
  <c r="AC3490" i="26"/>
  <c r="AC3491" i="26"/>
  <c r="AC3492" i="26"/>
  <c r="AC3493" i="26"/>
  <c r="AC3494" i="26"/>
  <c r="AC3495" i="26"/>
  <c r="AC3496" i="26"/>
  <c r="AC3497" i="26"/>
  <c r="AC3498" i="26"/>
  <c r="AC3499" i="26"/>
  <c r="AC3500" i="26"/>
  <c r="AC3501" i="26"/>
  <c r="AC3502" i="26"/>
  <c r="AC3503" i="26"/>
  <c r="AC3504" i="26"/>
  <c r="AC3505" i="26"/>
  <c r="AC3506" i="26"/>
  <c r="AC3507" i="26"/>
  <c r="AC3508" i="26"/>
  <c r="AC3509" i="26"/>
  <c r="AC3510" i="26"/>
  <c r="AC3511" i="26"/>
  <c r="AC3512" i="26"/>
  <c r="AC3513" i="26"/>
  <c r="AC3514" i="26"/>
  <c r="AC3515" i="26"/>
  <c r="AC3516" i="26"/>
  <c r="AC3517" i="26"/>
  <c r="AC3518" i="26"/>
  <c r="AC3519" i="26"/>
  <c r="AC3520" i="26"/>
  <c r="AC3521" i="26"/>
  <c r="AC3522" i="26"/>
  <c r="AC3523" i="26"/>
  <c r="AC3524" i="26"/>
  <c r="AC3525" i="26"/>
  <c r="AC3526" i="26"/>
  <c r="AC3527" i="26"/>
  <c r="AC3528" i="26"/>
  <c r="AC3529" i="26"/>
  <c r="AC3530" i="26"/>
  <c r="AC3531" i="26"/>
  <c r="AC3532" i="26"/>
  <c r="AC3533" i="26"/>
  <c r="AC3534" i="26"/>
  <c r="AC3535" i="26"/>
  <c r="AC3536" i="26"/>
  <c r="AC3537" i="26"/>
  <c r="AC3538" i="26"/>
  <c r="AC3539" i="26"/>
  <c r="AC3540" i="26"/>
  <c r="AC3541" i="26"/>
  <c r="AC3542" i="26"/>
  <c r="AC3543" i="26"/>
  <c r="AC3544" i="26"/>
  <c r="AC3545" i="26"/>
  <c r="AC3546" i="26"/>
  <c r="AC3547" i="26"/>
  <c r="AC3548" i="26"/>
  <c r="AC3549" i="26"/>
  <c r="AC3550" i="26"/>
  <c r="AC3551" i="26"/>
  <c r="AC3552" i="26"/>
  <c r="AC3553" i="26"/>
  <c r="AC3554" i="26"/>
  <c r="AC3555" i="26"/>
  <c r="AC3556" i="26"/>
  <c r="AC3557" i="26"/>
  <c r="AC3558" i="26"/>
  <c r="AC3559" i="26"/>
  <c r="AC3560" i="26"/>
  <c r="AC3561" i="26"/>
  <c r="AC3562" i="26"/>
  <c r="AC3563" i="26"/>
  <c r="AC3564" i="26"/>
  <c r="AC3565" i="26"/>
  <c r="AC3566" i="26"/>
  <c r="AC3567" i="26"/>
  <c r="AC3568" i="26"/>
  <c r="AC3569" i="26"/>
  <c r="AC3570" i="26"/>
  <c r="AC3571" i="26"/>
  <c r="AC3572" i="26"/>
  <c r="AC3573" i="26"/>
  <c r="AC3574" i="26"/>
  <c r="AC3575" i="26"/>
  <c r="AC3576" i="26"/>
  <c r="AC3577" i="26"/>
  <c r="AC3578" i="26"/>
  <c r="AC3579" i="26"/>
  <c r="AC3580" i="26"/>
  <c r="AC3581" i="26"/>
  <c r="AC3582" i="26"/>
  <c r="AC3583" i="26"/>
  <c r="AC3584" i="26"/>
  <c r="AC3585" i="26"/>
  <c r="AC3586" i="26"/>
  <c r="AC3587" i="26"/>
  <c r="AC3588" i="26"/>
  <c r="AC3589" i="26"/>
  <c r="AC3590" i="26"/>
  <c r="AC3591" i="26"/>
  <c r="AC3592" i="26"/>
  <c r="AC3593" i="26"/>
  <c r="AC3594" i="26"/>
  <c r="AC3595" i="26"/>
  <c r="AC3596" i="26"/>
  <c r="AC3597" i="26"/>
  <c r="AC3598" i="26"/>
  <c r="AC3599" i="26"/>
  <c r="AC3600" i="26"/>
  <c r="AC3601" i="26"/>
  <c r="AC3602" i="26"/>
  <c r="AC3603" i="26"/>
  <c r="AC3604" i="26"/>
  <c r="AC3605" i="26"/>
  <c r="AC3606" i="26"/>
  <c r="AC3607" i="26"/>
  <c r="AC3608" i="26"/>
  <c r="AC3609" i="26"/>
  <c r="AC3610" i="26"/>
  <c r="AC3611" i="26"/>
  <c r="AC3612" i="26"/>
  <c r="AC3613" i="26"/>
  <c r="AC3614" i="26"/>
  <c r="AC3615" i="26"/>
  <c r="AC3616" i="26"/>
  <c r="AC3617" i="26"/>
  <c r="AC3618" i="26"/>
  <c r="AC3619" i="26"/>
  <c r="AC3620" i="26"/>
  <c r="AC3621" i="26"/>
  <c r="AC3622" i="26"/>
  <c r="AC3623" i="26"/>
  <c r="AC3624" i="26"/>
  <c r="AC3625" i="26"/>
  <c r="AC3626" i="26"/>
  <c r="AC3627" i="26"/>
  <c r="AC3628" i="26"/>
  <c r="AC3629" i="26"/>
  <c r="AC3630" i="26"/>
  <c r="AC3631" i="26"/>
  <c r="AC3632" i="26"/>
  <c r="AC3633" i="26"/>
  <c r="AC3634" i="26"/>
  <c r="AC3635" i="26"/>
  <c r="AC3636" i="26"/>
  <c r="AC3637" i="26"/>
  <c r="AC3638" i="26"/>
  <c r="AC3639" i="26"/>
  <c r="AC3640" i="26"/>
  <c r="AC3641" i="26"/>
  <c r="AC3642" i="26"/>
  <c r="AC3643" i="26"/>
  <c r="AC3644" i="26"/>
  <c r="AC3645" i="26"/>
  <c r="AC3646" i="26"/>
  <c r="AC3647" i="26"/>
  <c r="AC3648" i="26"/>
  <c r="AC3649" i="26"/>
  <c r="AC3650" i="26"/>
  <c r="AC3651" i="26"/>
  <c r="AC3652" i="26"/>
  <c r="AC3653" i="26"/>
  <c r="AC3654" i="26"/>
  <c r="AC3655" i="26"/>
  <c r="AC3656" i="26"/>
  <c r="AC3657" i="26"/>
  <c r="AC3658" i="26"/>
  <c r="AC3659" i="26"/>
  <c r="AC3660" i="26"/>
  <c r="AC3661" i="26"/>
  <c r="AC3662" i="26"/>
  <c r="AC3663" i="26"/>
  <c r="AC3664" i="26"/>
  <c r="AC3665" i="26"/>
  <c r="AC3666" i="26"/>
  <c r="AC3667" i="26"/>
  <c r="AC3668" i="26"/>
  <c r="AC3669" i="26"/>
  <c r="AC3670" i="26"/>
  <c r="AC3671" i="26"/>
  <c r="AC3672" i="26"/>
  <c r="AC3673" i="26"/>
  <c r="AC3674" i="26"/>
  <c r="AC3675" i="26"/>
  <c r="AC3676" i="26"/>
  <c r="AC3677" i="26"/>
  <c r="AC3678" i="26"/>
  <c r="AC3679" i="26"/>
  <c r="AC3680" i="26"/>
  <c r="AC3681" i="26"/>
  <c r="AC3682" i="26"/>
  <c r="AC3683" i="26"/>
  <c r="AC3684" i="26"/>
  <c r="AC3685" i="26"/>
  <c r="AC3686" i="26"/>
  <c r="AC3687" i="26"/>
  <c r="AC3688" i="26"/>
  <c r="AC3689" i="26"/>
  <c r="AC3690" i="26"/>
  <c r="AC3691" i="26"/>
  <c r="AC3692" i="26"/>
  <c r="AC3693" i="26"/>
  <c r="AC3694" i="26"/>
  <c r="AC3695" i="26"/>
  <c r="AC3696" i="26"/>
  <c r="AC3697" i="26"/>
  <c r="AC3698" i="26"/>
  <c r="AC3699" i="26"/>
  <c r="AC3700" i="26"/>
  <c r="AC3701" i="26"/>
  <c r="AC3702" i="26"/>
  <c r="AC3703" i="26"/>
  <c r="AC3704" i="26"/>
  <c r="AC3705" i="26"/>
  <c r="AC3706" i="26"/>
  <c r="AC3707" i="26"/>
  <c r="AC3708" i="26"/>
  <c r="AC3709" i="26"/>
  <c r="AC3710" i="26"/>
  <c r="AC3711" i="26"/>
  <c r="AC3712" i="26"/>
  <c r="AC3713" i="26"/>
  <c r="AC3714" i="26"/>
  <c r="AC3715" i="26"/>
  <c r="AC3716" i="26"/>
  <c r="AC3717" i="26"/>
  <c r="AC3718" i="26"/>
  <c r="AC3719" i="26"/>
  <c r="AC3720" i="26"/>
  <c r="AC3721" i="26"/>
  <c r="AC3722" i="26"/>
  <c r="AC3723" i="26"/>
  <c r="AC3724" i="26"/>
  <c r="AC3725" i="26"/>
  <c r="AC3726" i="26"/>
  <c r="AC3727" i="26"/>
  <c r="AC3728" i="26"/>
  <c r="AC3729" i="26"/>
  <c r="AC3730" i="26"/>
  <c r="AC3731" i="26"/>
  <c r="AC3732" i="26"/>
  <c r="AC3733" i="26"/>
  <c r="AC3734" i="26"/>
  <c r="AC3735" i="26"/>
  <c r="AC3736" i="26"/>
  <c r="AC3737" i="26"/>
  <c r="AC3738" i="26"/>
  <c r="AC3739" i="26"/>
  <c r="AC3740" i="26"/>
  <c r="AC3741" i="26"/>
  <c r="AC3742" i="26"/>
  <c r="AC3743" i="26"/>
  <c r="AC3744" i="26"/>
  <c r="AC3745" i="26"/>
  <c r="AC3746" i="26"/>
  <c r="AC3747" i="26"/>
  <c r="AC3748" i="26"/>
  <c r="AC3749" i="26"/>
  <c r="AC3750" i="26"/>
  <c r="AC3751" i="26"/>
  <c r="AC3752" i="26"/>
  <c r="AC3753" i="26"/>
  <c r="AC3754" i="26"/>
  <c r="AC3755" i="26"/>
  <c r="AC3756" i="26"/>
  <c r="AC3757" i="26"/>
  <c r="AC3758" i="26"/>
  <c r="AC3759" i="26"/>
  <c r="AC3760" i="26"/>
  <c r="AC3761" i="26"/>
  <c r="AC3762" i="26"/>
  <c r="AC3763" i="26"/>
  <c r="AC3764" i="26"/>
  <c r="AC3765" i="26"/>
  <c r="AC3766" i="26"/>
  <c r="AC3767" i="26"/>
  <c r="AC3768" i="26"/>
  <c r="AC3769" i="26"/>
  <c r="AC3770" i="26"/>
  <c r="AC3771" i="26"/>
  <c r="AC3772" i="26"/>
  <c r="AC3773" i="26"/>
  <c r="AC3774" i="26"/>
  <c r="AC3775" i="26"/>
  <c r="AC3776" i="26"/>
  <c r="AC3777" i="26"/>
  <c r="AC3778" i="26"/>
  <c r="AC3779" i="26"/>
  <c r="AC3780" i="26"/>
  <c r="AC3781" i="26"/>
  <c r="AC3782" i="26"/>
  <c r="AC3783" i="26"/>
  <c r="AC3784" i="26"/>
  <c r="AC3785" i="26"/>
  <c r="AC3786" i="26"/>
  <c r="AC3787" i="26"/>
  <c r="AC3788" i="26"/>
  <c r="AC3789" i="26"/>
  <c r="AC3790" i="26"/>
  <c r="AC3791" i="26"/>
  <c r="AC3792" i="26"/>
  <c r="AC3793" i="26"/>
  <c r="AC3794" i="26"/>
  <c r="AC3795" i="26"/>
  <c r="AC3796" i="26"/>
  <c r="AC3797" i="26"/>
  <c r="AC3798" i="26"/>
  <c r="AC3799" i="26"/>
  <c r="AC3800" i="26"/>
  <c r="AC3801" i="26"/>
  <c r="AC3802" i="26"/>
  <c r="AC3803" i="26"/>
  <c r="AC3804" i="26"/>
  <c r="AC3805" i="26"/>
  <c r="AC3806" i="26"/>
  <c r="AC3807" i="26"/>
  <c r="AC3808" i="26"/>
  <c r="AC3809" i="26"/>
  <c r="AC3810" i="26"/>
  <c r="AC3811" i="26"/>
  <c r="AC3812" i="26"/>
  <c r="AC3813" i="26"/>
  <c r="AC3814" i="26"/>
  <c r="AC3815" i="26"/>
  <c r="AC3816" i="26"/>
  <c r="AC3817" i="26"/>
  <c r="AC3818" i="26"/>
  <c r="AC3819" i="26"/>
  <c r="AC3820" i="26"/>
  <c r="AC3821" i="26"/>
  <c r="AC3822" i="26"/>
  <c r="AC3823" i="26"/>
  <c r="AC3824" i="26"/>
  <c r="AC3825" i="26"/>
  <c r="AC3826" i="26"/>
  <c r="AC3827" i="26"/>
  <c r="AC3828" i="26"/>
  <c r="AC3829" i="26"/>
  <c r="AC3830" i="26"/>
  <c r="AC3831" i="26"/>
  <c r="AC3832" i="26"/>
  <c r="AC3833" i="26"/>
  <c r="AC3834" i="26"/>
  <c r="AC3835" i="26"/>
  <c r="AC3836" i="26"/>
  <c r="AC3837" i="26"/>
  <c r="AC3838" i="26"/>
  <c r="AC3839" i="26"/>
  <c r="AC3840" i="26"/>
  <c r="AC3841" i="26"/>
  <c r="AC3842" i="26"/>
  <c r="AC3843" i="26"/>
  <c r="AC3844" i="26"/>
  <c r="AC3845" i="26"/>
  <c r="AC3846" i="26"/>
  <c r="AC3847" i="26"/>
  <c r="AC3848" i="26"/>
  <c r="AC3849" i="26"/>
  <c r="AC3850" i="26"/>
  <c r="AC3851" i="26"/>
  <c r="AC3852" i="26"/>
  <c r="AC3853" i="26"/>
  <c r="AC3854" i="26"/>
  <c r="AC3855" i="26"/>
  <c r="AC3856" i="26"/>
  <c r="AC3857" i="26"/>
  <c r="AC3858" i="26"/>
  <c r="AC3859" i="26"/>
  <c r="AC3860" i="26"/>
  <c r="AC3861" i="26"/>
  <c r="AC3862" i="26"/>
  <c r="AC3863" i="26"/>
  <c r="AC3864" i="26"/>
  <c r="AC3865" i="26"/>
  <c r="AC3866" i="26"/>
  <c r="AC3867" i="26"/>
  <c r="AC3868" i="26"/>
  <c r="AC3869" i="26"/>
  <c r="AC3870" i="26"/>
  <c r="AC3871" i="26"/>
  <c r="AC3872" i="26"/>
  <c r="AC3873" i="26"/>
  <c r="AC3874" i="26"/>
  <c r="AC3875" i="26"/>
  <c r="AC3876" i="26"/>
  <c r="AC3877" i="26"/>
  <c r="AC3878" i="26"/>
  <c r="AC3879" i="26"/>
  <c r="AC3880" i="26"/>
  <c r="AC3881" i="26"/>
  <c r="AC3882" i="26"/>
  <c r="AC3883" i="26"/>
  <c r="AC3884" i="26"/>
  <c r="AC3885" i="26"/>
  <c r="AC3886" i="26"/>
  <c r="AC3887" i="26"/>
  <c r="AC3888" i="26"/>
  <c r="AC3889" i="26"/>
  <c r="AC3890" i="26"/>
  <c r="AC3891" i="26"/>
  <c r="AC3892" i="26"/>
  <c r="AC3893" i="26"/>
  <c r="AC3894" i="26"/>
  <c r="AC3895" i="26"/>
  <c r="AC3896" i="26"/>
  <c r="AC3897" i="26"/>
  <c r="AC3898" i="26"/>
  <c r="AC3899" i="26"/>
  <c r="AC3900" i="26"/>
  <c r="AC3901" i="26"/>
  <c r="AC3902" i="26"/>
  <c r="AC3903" i="26"/>
  <c r="AC3904" i="26"/>
  <c r="AC3905" i="26"/>
  <c r="AC3906" i="26"/>
  <c r="AC3907" i="26"/>
  <c r="AC3908" i="26"/>
  <c r="AC3909" i="26"/>
  <c r="AC3910" i="26"/>
  <c r="AC3911" i="26"/>
  <c r="AC3912" i="26"/>
  <c r="AC3913" i="26"/>
  <c r="AC3914" i="26"/>
  <c r="AC3915" i="26"/>
  <c r="AC3916" i="26"/>
  <c r="AC3917" i="26"/>
  <c r="AC3918" i="26"/>
  <c r="AC3919" i="26"/>
  <c r="AC3920" i="26"/>
  <c r="AC3921" i="26"/>
  <c r="AC3922" i="26"/>
  <c r="AC3923" i="26"/>
  <c r="AC3924" i="26"/>
  <c r="AC3925" i="26"/>
  <c r="AC3926" i="26"/>
  <c r="AC3927" i="26"/>
  <c r="AC3928" i="26"/>
  <c r="AC3929" i="26"/>
  <c r="AC3930" i="26"/>
  <c r="AC3931" i="26"/>
  <c r="AC3932" i="26"/>
  <c r="AC3933" i="26"/>
  <c r="AC3934" i="26"/>
  <c r="AC3935" i="26"/>
  <c r="AC3936" i="26"/>
  <c r="AC3937" i="26"/>
  <c r="AC3938" i="26"/>
  <c r="AC3939" i="26"/>
  <c r="AC3940" i="26"/>
  <c r="AC3941" i="26"/>
  <c r="AC3942" i="26"/>
  <c r="AC3943" i="26"/>
  <c r="AC3944" i="26"/>
  <c r="AC3945" i="26"/>
  <c r="AC3946" i="26"/>
  <c r="AC3947" i="26"/>
  <c r="AC3948" i="26"/>
  <c r="AC3949" i="26"/>
  <c r="AC3950" i="26"/>
  <c r="AC3951" i="26"/>
  <c r="AC3952" i="26"/>
  <c r="AC3953" i="26"/>
  <c r="AC3954" i="26"/>
  <c r="AC3955" i="26"/>
  <c r="AC3956" i="26"/>
  <c r="AC3957" i="26"/>
  <c r="AC3958" i="26"/>
  <c r="AC3959" i="26"/>
  <c r="AC3960" i="26"/>
  <c r="AC3961" i="26"/>
  <c r="AC3962" i="26"/>
  <c r="AC3963" i="26"/>
  <c r="AC3964" i="26"/>
  <c r="AC3965" i="26"/>
  <c r="AC3966" i="26"/>
  <c r="AC3967" i="26"/>
  <c r="AC3968" i="26"/>
  <c r="AC3969" i="26"/>
  <c r="AC3970" i="26"/>
  <c r="AC3971" i="26"/>
  <c r="AC3972" i="26"/>
  <c r="AC3973" i="26"/>
  <c r="AC3974" i="26"/>
  <c r="AC3975" i="26"/>
  <c r="AB5" i="26"/>
  <c r="AB6" i="26"/>
  <c r="AB7" i="26"/>
  <c r="AB8" i="26"/>
  <c r="AB9" i="26"/>
  <c r="AB10" i="26"/>
  <c r="AB11" i="26"/>
  <c r="AB12" i="26"/>
  <c r="AB13" i="26"/>
  <c r="AB14" i="26"/>
  <c r="AB15" i="26"/>
  <c r="AB16" i="26"/>
  <c r="AB17" i="26"/>
  <c r="AB18" i="26"/>
  <c r="AB19" i="26"/>
  <c r="AB20" i="26"/>
  <c r="AB21" i="26"/>
  <c r="AB22" i="26"/>
  <c r="AB23" i="26"/>
  <c r="AB24" i="26"/>
  <c r="AB25" i="26"/>
  <c r="AB26" i="26"/>
  <c r="AB27" i="26"/>
  <c r="AB28" i="26"/>
  <c r="AB29" i="26"/>
  <c r="AB30" i="26"/>
  <c r="AB31" i="26"/>
  <c r="AB32" i="26"/>
  <c r="AB33" i="26"/>
  <c r="AB34" i="26"/>
  <c r="AB35" i="26"/>
  <c r="AB36" i="26"/>
  <c r="AB37" i="26"/>
  <c r="AB38" i="26"/>
  <c r="AB39" i="26"/>
  <c r="AB40" i="26"/>
  <c r="AB41" i="26"/>
  <c r="AB42" i="26"/>
  <c r="AB43" i="26"/>
  <c r="AB44" i="26"/>
  <c r="AB45" i="26"/>
  <c r="AB46" i="26"/>
  <c r="AB47" i="26"/>
  <c r="AB48" i="26"/>
  <c r="AB49" i="26"/>
  <c r="AB50" i="26"/>
  <c r="AB51" i="26"/>
  <c r="AB52" i="26"/>
  <c r="AB53" i="26"/>
  <c r="AB54" i="26"/>
  <c r="AB55" i="26"/>
  <c r="AB56" i="26"/>
  <c r="AB57" i="26"/>
  <c r="AB58" i="26"/>
  <c r="AB59" i="26"/>
  <c r="AB60" i="26"/>
  <c r="AB61" i="26"/>
  <c r="AB62" i="26"/>
  <c r="AB63" i="26"/>
  <c r="AB64" i="26"/>
  <c r="AB65" i="26"/>
  <c r="AB66" i="26"/>
  <c r="AB67" i="26"/>
  <c r="AB68" i="26"/>
  <c r="AB69" i="26"/>
  <c r="AB70" i="26"/>
  <c r="AB71" i="26"/>
  <c r="AB72" i="26"/>
  <c r="AB73" i="26"/>
  <c r="AB74" i="26"/>
  <c r="AB75" i="26"/>
  <c r="AB76" i="26"/>
  <c r="AB77" i="26"/>
  <c r="AB78" i="26"/>
  <c r="AB79" i="26"/>
  <c r="AB80" i="26"/>
  <c r="AB81" i="26"/>
  <c r="AB82" i="26"/>
  <c r="AB83" i="26"/>
  <c r="AB84" i="26"/>
  <c r="AB85" i="26"/>
  <c r="AB86" i="26"/>
  <c r="AB87" i="26"/>
  <c r="AB88" i="26"/>
  <c r="AB89" i="26"/>
  <c r="AB90" i="26"/>
  <c r="AB91" i="26"/>
  <c r="AB92" i="26"/>
  <c r="AB93" i="26"/>
  <c r="AB94" i="26"/>
  <c r="AB95" i="26"/>
  <c r="AB96" i="26"/>
  <c r="AB97" i="26"/>
  <c r="AB98" i="26"/>
  <c r="AB99" i="26"/>
  <c r="AB100" i="26"/>
  <c r="AB101" i="26"/>
  <c r="AB102" i="26"/>
  <c r="AB103" i="26"/>
  <c r="AB104" i="26"/>
  <c r="AB105" i="26"/>
  <c r="AB106" i="26"/>
  <c r="AB107" i="26"/>
  <c r="AB108" i="26"/>
  <c r="AB109" i="26"/>
  <c r="AB110" i="26"/>
  <c r="AB111" i="26"/>
  <c r="AB112" i="26"/>
  <c r="AB113" i="26"/>
  <c r="AB114" i="26"/>
  <c r="AB115" i="26"/>
  <c r="AB116" i="26"/>
  <c r="AB117" i="26"/>
  <c r="AB118" i="26"/>
  <c r="AB119" i="26"/>
  <c r="AB120" i="26"/>
  <c r="AB121" i="26"/>
  <c r="AB122" i="26"/>
  <c r="AB123" i="26"/>
  <c r="AB124" i="26"/>
  <c r="AB125" i="26"/>
  <c r="AB126" i="26"/>
  <c r="AB127" i="26"/>
  <c r="AB128" i="26"/>
  <c r="AB129" i="26"/>
  <c r="AB130" i="26"/>
  <c r="AB131" i="26"/>
  <c r="AB132" i="26"/>
  <c r="AB133" i="26"/>
  <c r="AB134" i="26"/>
  <c r="AB135" i="26"/>
  <c r="AB136" i="26"/>
  <c r="AB137" i="26"/>
  <c r="AB138" i="26"/>
  <c r="AB139" i="26"/>
  <c r="AB140" i="26"/>
  <c r="AB141" i="26"/>
  <c r="AB142" i="26"/>
  <c r="AB143" i="26"/>
  <c r="AB144" i="26"/>
  <c r="AB145" i="26"/>
  <c r="AB146" i="26"/>
  <c r="AB147" i="26"/>
  <c r="AB148" i="26"/>
  <c r="AB149" i="26"/>
  <c r="AB150" i="26"/>
  <c r="AB151" i="26"/>
  <c r="AB152" i="26"/>
  <c r="AB153" i="26"/>
  <c r="AB154" i="26"/>
  <c r="AB155" i="26"/>
  <c r="AB156" i="26"/>
  <c r="AB157" i="26"/>
  <c r="AB158" i="26"/>
  <c r="AB159" i="26"/>
  <c r="AB160" i="26"/>
  <c r="AB161" i="26"/>
  <c r="AB162" i="26"/>
  <c r="AB163" i="26"/>
  <c r="AB164" i="26"/>
  <c r="AB165" i="26"/>
  <c r="AB166" i="26"/>
  <c r="AB167" i="26"/>
  <c r="AB168" i="26"/>
  <c r="AB169" i="26"/>
  <c r="AB170" i="26"/>
  <c r="AB171" i="26"/>
  <c r="AB172" i="26"/>
  <c r="AB173" i="26"/>
  <c r="AB174" i="26"/>
  <c r="AB175" i="26"/>
  <c r="AB176" i="26"/>
  <c r="AB177" i="26"/>
  <c r="AB178" i="26"/>
  <c r="AB179" i="26"/>
  <c r="AB180" i="26"/>
  <c r="AB181" i="26"/>
  <c r="AB182" i="26"/>
  <c r="AB183" i="26"/>
  <c r="AB184" i="26"/>
  <c r="AB185" i="26"/>
  <c r="AB186" i="26"/>
  <c r="AB187" i="26"/>
  <c r="AB188" i="26"/>
  <c r="AB189" i="26"/>
  <c r="AB190" i="26"/>
  <c r="AB191" i="26"/>
  <c r="AB192" i="26"/>
  <c r="AB193" i="26"/>
  <c r="AB194" i="26"/>
  <c r="AB195" i="26"/>
  <c r="AB196" i="26"/>
  <c r="AB197" i="26"/>
  <c r="AB198" i="26"/>
  <c r="AB199" i="26"/>
  <c r="AB200" i="26"/>
  <c r="AB201" i="26"/>
  <c r="AB202" i="26"/>
  <c r="AB203" i="26"/>
  <c r="AB204" i="26"/>
  <c r="AB205" i="26"/>
  <c r="AB206" i="26"/>
  <c r="AB207" i="26"/>
  <c r="AB208" i="26"/>
  <c r="AB209" i="26"/>
  <c r="AB210" i="26"/>
  <c r="AB211" i="26"/>
  <c r="AB212" i="26"/>
  <c r="AB213" i="26"/>
  <c r="AB214" i="26"/>
  <c r="AB215" i="26"/>
  <c r="AB216" i="26"/>
  <c r="AB217" i="26"/>
  <c r="AB218" i="26"/>
  <c r="AB219" i="26"/>
  <c r="AB220" i="26"/>
  <c r="AB221" i="26"/>
  <c r="AB222" i="26"/>
  <c r="AB223" i="26"/>
  <c r="AB224" i="26"/>
  <c r="AB225" i="26"/>
  <c r="AB226" i="26"/>
  <c r="AB227" i="26"/>
  <c r="AB228" i="26"/>
  <c r="AB229" i="26"/>
  <c r="AB230" i="26"/>
  <c r="AB231" i="26"/>
  <c r="AB232" i="26"/>
  <c r="AB233" i="26"/>
  <c r="AB234" i="26"/>
  <c r="AB235" i="26"/>
  <c r="AB236" i="26"/>
  <c r="AB237" i="26"/>
  <c r="AB238" i="26"/>
  <c r="AB239" i="26"/>
  <c r="AB240" i="26"/>
  <c r="AB241" i="26"/>
  <c r="AB242" i="26"/>
  <c r="AB243" i="26"/>
  <c r="AB244" i="26"/>
  <c r="AB245" i="26"/>
  <c r="AB246" i="26"/>
  <c r="AB247" i="26"/>
  <c r="AB248" i="26"/>
  <c r="AB249" i="26"/>
  <c r="AB250" i="26"/>
  <c r="AB251" i="26"/>
  <c r="AB252" i="26"/>
  <c r="AB253" i="26"/>
  <c r="AB254" i="26"/>
  <c r="AB255" i="26"/>
  <c r="AB256" i="26"/>
  <c r="AB257" i="26"/>
  <c r="AB258" i="26"/>
  <c r="AB259" i="26"/>
  <c r="AB260" i="26"/>
  <c r="AB261" i="26"/>
  <c r="AB262" i="26"/>
  <c r="AB263" i="26"/>
  <c r="AB264" i="26"/>
  <c r="AB265" i="26"/>
  <c r="AB266" i="26"/>
  <c r="AB267" i="26"/>
  <c r="AB268" i="26"/>
  <c r="AB269" i="26"/>
  <c r="AB270" i="26"/>
  <c r="AB271" i="26"/>
  <c r="AB272" i="26"/>
  <c r="AB273" i="26"/>
  <c r="AB274" i="26"/>
  <c r="AB275" i="26"/>
  <c r="AB276" i="26"/>
  <c r="AB277" i="26"/>
  <c r="AB278" i="26"/>
  <c r="AB279" i="26"/>
  <c r="AB280" i="26"/>
  <c r="AB281" i="26"/>
  <c r="AB282" i="26"/>
  <c r="AB283" i="26"/>
  <c r="AB284" i="26"/>
  <c r="AB285" i="26"/>
  <c r="AB286" i="26"/>
  <c r="AB287" i="26"/>
  <c r="AB288" i="26"/>
  <c r="AB289" i="26"/>
  <c r="AB290" i="26"/>
  <c r="AB291" i="26"/>
  <c r="AB292" i="26"/>
  <c r="AB293" i="26"/>
  <c r="AB294" i="26"/>
  <c r="AB295" i="26"/>
  <c r="AB296" i="26"/>
  <c r="AB297" i="26"/>
  <c r="AB298" i="26"/>
  <c r="AB299" i="26"/>
  <c r="AB300" i="26"/>
  <c r="AB301" i="26"/>
  <c r="AB302" i="26"/>
  <c r="AB303" i="26"/>
  <c r="AB304" i="26"/>
  <c r="AB305" i="26"/>
  <c r="AB306" i="26"/>
  <c r="AB307" i="26"/>
  <c r="AB308" i="26"/>
  <c r="AB309" i="26"/>
  <c r="AB310" i="26"/>
  <c r="AB311" i="26"/>
  <c r="AB312" i="26"/>
  <c r="AB313" i="26"/>
  <c r="AB314" i="26"/>
  <c r="AB315" i="26"/>
  <c r="AB316" i="26"/>
  <c r="AB317" i="26"/>
  <c r="AB318" i="26"/>
  <c r="AB319" i="26"/>
  <c r="AB320" i="26"/>
  <c r="AB321" i="26"/>
  <c r="AB322" i="26"/>
  <c r="AB323" i="26"/>
  <c r="AB324" i="26"/>
  <c r="AB325" i="26"/>
  <c r="AB326" i="26"/>
  <c r="AB327" i="26"/>
  <c r="AB328" i="26"/>
  <c r="AB329" i="26"/>
  <c r="AB330" i="26"/>
  <c r="AB331" i="26"/>
  <c r="AB332" i="26"/>
  <c r="AB333" i="26"/>
  <c r="AB334" i="26"/>
  <c r="AB335" i="26"/>
  <c r="AB336" i="26"/>
  <c r="AB337" i="26"/>
  <c r="AB338" i="26"/>
  <c r="AB339" i="26"/>
  <c r="AB340" i="26"/>
  <c r="AB341" i="26"/>
  <c r="AB342" i="26"/>
  <c r="AB343" i="26"/>
  <c r="AB344" i="26"/>
  <c r="AB345" i="26"/>
  <c r="AB346" i="26"/>
  <c r="AB347" i="26"/>
  <c r="AB348" i="26"/>
  <c r="AB349" i="26"/>
  <c r="AB350" i="26"/>
  <c r="AB351" i="26"/>
  <c r="AB352" i="26"/>
  <c r="AB353" i="26"/>
  <c r="AB354" i="26"/>
  <c r="AB355" i="26"/>
  <c r="AB356" i="26"/>
  <c r="AB357" i="26"/>
  <c r="AB358" i="26"/>
  <c r="AB359" i="26"/>
  <c r="AB360" i="26"/>
  <c r="AB361" i="26"/>
  <c r="AB362" i="26"/>
  <c r="AB363" i="26"/>
  <c r="AB364" i="26"/>
  <c r="AB365" i="26"/>
  <c r="AB366" i="26"/>
  <c r="AB367" i="26"/>
  <c r="AB368" i="26"/>
  <c r="AB369" i="26"/>
  <c r="AB370" i="26"/>
  <c r="AB371" i="26"/>
  <c r="AB372" i="26"/>
  <c r="AB373" i="26"/>
  <c r="AB374" i="26"/>
  <c r="AB375" i="26"/>
  <c r="AB376" i="26"/>
  <c r="AB377" i="26"/>
  <c r="AB378" i="26"/>
  <c r="AB379" i="26"/>
  <c r="AB380" i="26"/>
  <c r="AB381" i="26"/>
  <c r="AB382" i="26"/>
  <c r="AB383" i="26"/>
  <c r="AB384" i="26"/>
  <c r="AB385" i="26"/>
  <c r="AB386" i="26"/>
  <c r="AB387" i="26"/>
  <c r="AB388" i="26"/>
  <c r="AB389" i="26"/>
  <c r="AB390" i="26"/>
  <c r="AB391" i="26"/>
  <c r="AB392" i="26"/>
  <c r="AB393" i="26"/>
  <c r="AB394" i="26"/>
  <c r="AB395" i="26"/>
  <c r="AB396" i="26"/>
  <c r="AB397" i="26"/>
  <c r="AB398" i="26"/>
  <c r="AB399" i="26"/>
  <c r="AB400" i="26"/>
  <c r="AB401" i="26"/>
  <c r="AB402" i="26"/>
  <c r="AB403" i="26"/>
  <c r="AB404" i="26"/>
  <c r="AB405" i="26"/>
  <c r="AB406" i="26"/>
  <c r="AB407" i="26"/>
  <c r="AB408" i="26"/>
  <c r="AB409" i="26"/>
  <c r="AB410" i="26"/>
  <c r="AB411" i="26"/>
  <c r="AB412" i="26"/>
  <c r="AB413" i="26"/>
  <c r="AB414" i="26"/>
  <c r="AB415" i="26"/>
  <c r="AB416" i="26"/>
  <c r="AB417" i="26"/>
  <c r="AB418" i="26"/>
  <c r="AB419" i="26"/>
  <c r="AB420" i="26"/>
  <c r="AB421" i="26"/>
  <c r="AB422" i="26"/>
  <c r="AB423" i="26"/>
  <c r="AB424" i="26"/>
  <c r="AB425" i="26"/>
  <c r="AB426" i="26"/>
  <c r="AB427" i="26"/>
  <c r="AB428" i="26"/>
  <c r="AB429" i="26"/>
  <c r="AB430" i="26"/>
  <c r="AB431" i="26"/>
  <c r="AB432" i="26"/>
  <c r="AB433" i="26"/>
  <c r="AB434" i="26"/>
  <c r="AB435" i="26"/>
  <c r="AB436" i="26"/>
  <c r="AB437" i="26"/>
  <c r="AB438" i="26"/>
  <c r="AB439" i="26"/>
  <c r="AB440" i="26"/>
  <c r="AB441" i="26"/>
  <c r="AB442" i="26"/>
  <c r="AB443" i="26"/>
  <c r="AB444" i="26"/>
  <c r="AB445" i="26"/>
  <c r="AB446" i="26"/>
  <c r="AB447" i="26"/>
  <c r="AB448" i="26"/>
  <c r="AB449" i="26"/>
  <c r="AB450" i="26"/>
  <c r="AB451" i="26"/>
  <c r="AB452" i="26"/>
  <c r="AB453" i="26"/>
  <c r="AB454" i="26"/>
  <c r="AB455" i="26"/>
  <c r="AB456" i="26"/>
  <c r="AB457" i="26"/>
  <c r="AB458" i="26"/>
  <c r="AB459" i="26"/>
  <c r="AB460" i="26"/>
  <c r="AB461" i="26"/>
  <c r="AB462" i="26"/>
  <c r="AB463" i="26"/>
  <c r="AB464" i="26"/>
  <c r="AB465" i="26"/>
  <c r="AB466" i="26"/>
  <c r="AB467" i="26"/>
  <c r="AB468" i="26"/>
  <c r="AB469" i="26"/>
  <c r="AB470" i="26"/>
  <c r="AB471" i="26"/>
  <c r="AB472" i="26"/>
  <c r="AB473" i="26"/>
  <c r="AB474" i="26"/>
  <c r="AB475" i="26"/>
  <c r="AB476" i="26"/>
  <c r="AB477" i="26"/>
  <c r="AB478" i="26"/>
  <c r="AB479" i="26"/>
  <c r="AB480" i="26"/>
  <c r="AB481" i="26"/>
  <c r="AB482" i="26"/>
  <c r="AB483" i="26"/>
  <c r="AB484" i="26"/>
  <c r="AB485" i="26"/>
  <c r="AB486" i="26"/>
  <c r="AB487" i="26"/>
  <c r="AB488" i="26"/>
  <c r="AB489" i="26"/>
  <c r="AB490" i="26"/>
  <c r="AB491" i="26"/>
  <c r="AB492" i="26"/>
  <c r="AB493" i="26"/>
  <c r="AB494" i="26"/>
  <c r="AB495" i="26"/>
  <c r="AB496" i="26"/>
  <c r="AB497" i="26"/>
  <c r="AB498" i="26"/>
  <c r="AB499" i="26"/>
  <c r="AB500" i="26"/>
  <c r="AB501" i="26"/>
  <c r="AB502" i="26"/>
  <c r="AB503" i="26"/>
  <c r="AB504" i="26"/>
  <c r="AB505" i="26"/>
  <c r="AB506" i="26"/>
  <c r="AB507" i="26"/>
  <c r="AB508" i="26"/>
  <c r="AB509" i="26"/>
  <c r="AB510" i="26"/>
  <c r="AB511" i="26"/>
  <c r="AB512" i="26"/>
  <c r="AB513" i="26"/>
  <c r="AB514" i="26"/>
  <c r="AB515" i="26"/>
  <c r="AB516" i="26"/>
  <c r="AB517" i="26"/>
  <c r="AB518" i="26"/>
  <c r="AB519" i="26"/>
  <c r="AB520" i="26"/>
  <c r="AB521" i="26"/>
  <c r="AB522" i="26"/>
  <c r="AB523" i="26"/>
  <c r="AB524" i="26"/>
  <c r="AB525" i="26"/>
  <c r="AB526" i="26"/>
  <c r="AB527" i="26"/>
  <c r="AB528" i="26"/>
  <c r="AB529" i="26"/>
  <c r="AB530" i="26"/>
  <c r="AB531" i="26"/>
  <c r="AB532" i="26"/>
  <c r="AB533" i="26"/>
  <c r="AB534" i="26"/>
  <c r="AB535" i="26"/>
  <c r="AB536" i="26"/>
  <c r="AB537" i="26"/>
  <c r="AB538" i="26"/>
  <c r="AB539" i="26"/>
  <c r="AB540" i="26"/>
  <c r="AB541" i="26"/>
  <c r="AB542" i="26"/>
  <c r="AB543" i="26"/>
  <c r="AB544" i="26"/>
  <c r="AB545" i="26"/>
  <c r="AB546" i="26"/>
  <c r="AB547" i="26"/>
  <c r="AB548" i="26"/>
  <c r="AB549" i="26"/>
  <c r="AB550" i="26"/>
  <c r="AB551" i="26"/>
  <c r="AB552" i="26"/>
  <c r="AB553" i="26"/>
  <c r="AB554" i="26"/>
  <c r="AB555" i="26"/>
  <c r="AB556" i="26"/>
  <c r="AB557" i="26"/>
  <c r="AB558" i="26"/>
  <c r="AB559" i="26"/>
  <c r="AB560" i="26"/>
  <c r="AB561" i="26"/>
  <c r="AB562" i="26"/>
  <c r="AB563" i="26"/>
  <c r="AB564" i="26"/>
  <c r="AB565" i="26"/>
  <c r="AB566" i="26"/>
  <c r="AB567" i="26"/>
  <c r="AB568" i="26"/>
  <c r="AB569" i="26"/>
  <c r="AB570" i="26"/>
  <c r="AB571" i="26"/>
  <c r="AB572" i="26"/>
  <c r="AB573" i="26"/>
  <c r="AB574" i="26"/>
  <c r="AB575" i="26"/>
  <c r="AB576" i="26"/>
  <c r="AB577" i="26"/>
  <c r="AB578" i="26"/>
  <c r="AB579" i="26"/>
  <c r="AB580" i="26"/>
  <c r="AB581" i="26"/>
  <c r="AB582" i="26"/>
  <c r="AB583" i="26"/>
  <c r="AB584" i="26"/>
  <c r="AB585" i="26"/>
  <c r="AB586" i="26"/>
  <c r="AB587" i="26"/>
  <c r="AB588" i="26"/>
  <c r="AB589" i="26"/>
  <c r="AB590" i="26"/>
  <c r="AB591" i="26"/>
  <c r="AB592" i="26"/>
  <c r="AB593" i="26"/>
  <c r="AB594" i="26"/>
  <c r="AB595" i="26"/>
  <c r="AB596" i="26"/>
  <c r="AB597" i="26"/>
  <c r="AB598" i="26"/>
  <c r="AB599" i="26"/>
  <c r="AB600" i="26"/>
  <c r="AB601" i="26"/>
  <c r="AB602" i="26"/>
  <c r="AB603" i="26"/>
  <c r="AB604" i="26"/>
  <c r="AB605" i="26"/>
  <c r="AB606" i="26"/>
  <c r="AB607" i="26"/>
  <c r="AB608" i="26"/>
  <c r="AB609" i="26"/>
  <c r="AB610" i="26"/>
  <c r="AB611" i="26"/>
  <c r="AB612" i="26"/>
  <c r="AB613" i="26"/>
  <c r="AB614" i="26"/>
  <c r="AB615" i="26"/>
  <c r="AB616" i="26"/>
  <c r="AB617" i="26"/>
  <c r="AB618" i="26"/>
  <c r="AB619" i="26"/>
  <c r="AB620" i="26"/>
  <c r="AB621" i="26"/>
  <c r="AB622" i="26"/>
  <c r="AB623" i="26"/>
  <c r="AB624" i="26"/>
  <c r="AB625" i="26"/>
  <c r="AB626" i="26"/>
  <c r="AB627" i="26"/>
  <c r="AB628" i="26"/>
  <c r="AB629" i="26"/>
  <c r="AB630" i="26"/>
  <c r="AB631" i="26"/>
  <c r="AB632" i="26"/>
  <c r="AB633" i="26"/>
  <c r="AB634" i="26"/>
  <c r="AB635" i="26"/>
  <c r="AB636" i="26"/>
  <c r="AB637" i="26"/>
  <c r="AB638" i="26"/>
  <c r="AB639" i="26"/>
  <c r="AB640" i="26"/>
  <c r="AB641" i="26"/>
  <c r="AB642" i="26"/>
  <c r="AB643" i="26"/>
  <c r="AB644" i="26"/>
  <c r="AB645" i="26"/>
  <c r="AB646" i="26"/>
  <c r="AB647" i="26"/>
  <c r="AB648" i="26"/>
  <c r="AB649" i="26"/>
  <c r="AB650" i="26"/>
  <c r="AB651" i="26"/>
  <c r="AB652" i="26"/>
  <c r="AB653" i="26"/>
  <c r="AB654" i="26"/>
  <c r="AB655" i="26"/>
  <c r="AB656" i="26"/>
  <c r="AB657" i="26"/>
  <c r="AB658" i="26"/>
  <c r="AB659" i="26"/>
  <c r="AB660" i="26"/>
  <c r="AB661" i="26"/>
  <c r="AB662" i="26"/>
  <c r="AB663" i="26"/>
  <c r="AB664" i="26"/>
  <c r="AB665" i="26"/>
  <c r="AB666" i="26"/>
  <c r="AB667" i="26"/>
  <c r="AB668" i="26"/>
  <c r="AB669" i="26"/>
  <c r="AB670" i="26"/>
  <c r="AB671" i="26"/>
  <c r="AB672" i="26"/>
  <c r="AB673" i="26"/>
  <c r="AB674" i="26"/>
  <c r="AB675" i="26"/>
  <c r="AB676" i="26"/>
  <c r="AB677" i="26"/>
  <c r="AB678" i="26"/>
  <c r="AB679" i="26"/>
  <c r="AB680" i="26"/>
  <c r="AB681" i="26"/>
  <c r="AB682" i="26"/>
  <c r="AB683" i="26"/>
  <c r="AB684" i="26"/>
  <c r="AB685" i="26"/>
  <c r="AB686" i="26"/>
  <c r="AB687" i="26"/>
  <c r="AB688" i="26"/>
  <c r="AB689" i="26"/>
  <c r="AB690" i="26"/>
  <c r="AB691" i="26"/>
  <c r="AB692" i="26"/>
  <c r="AB693" i="26"/>
  <c r="AB694" i="26"/>
  <c r="AB695" i="26"/>
  <c r="AB696" i="26"/>
  <c r="AB697" i="26"/>
  <c r="AB698" i="26"/>
  <c r="AB699" i="26"/>
  <c r="AB700" i="26"/>
  <c r="AB701" i="26"/>
  <c r="AB702" i="26"/>
  <c r="AB703" i="26"/>
  <c r="AB704" i="26"/>
  <c r="AB705" i="26"/>
  <c r="AB706" i="26"/>
  <c r="AB707" i="26"/>
  <c r="AB708" i="26"/>
  <c r="AB709" i="26"/>
  <c r="AB710" i="26"/>
  <c r="AB711" i="26"/>
  <c r="AB712" i="26"/>
  <c r="AB713" i="26"/>
  <c r="AB714" i="26"/>
  <c r="AB715" i="26"/>
  <c r="AB716" i="26"/>
  <c r="AB717" i="26"/>
  <c r="AB718" i="26"/>
  <c r="AB719" i="26"/>
  <c r="AB720" i="26"/>
  <c r="AB721" i="26"/>
  <c r="AB722" i="26"/>
  <c r="AB723" i="26"/>
  <c r="AB724" i="26"/>
  <c r="AB725" i="26"/>
  <c r="AB726" i="26"/>
  <c r="AB727" i="26"/>
  <c r="AB728" i="26"/>
  <c r="AB729" i="26"/>
  <c r="AB730" i="26"/>
  <c r="AB731" i="26"/>
  <c r="AB732" i="26"/>
  <c r="AB733" i="26"/>
  <c r="AB734" i="26"/>
  <c r="AB735" i="26"/>
  <c r="AB736" i="26"/>
  <c r="AB737" i="26"/>
  <c r="AB738" i="26"/>
  <c r="AB739" i="26"/>
  <c r="AB740" i="26"/>
  <c r="AB741" i="26"/>
  <c r="AB742" i="26"/>
  <c r="AB743" i="26"/>
  <c r="AB744" i="26"/>
  <c r="AB745" i="26"/>
  <c r="AB746" i="26"/>
  <c r="AB747" i="26"/>
  <c r="AB748" i="26"/>
  <c r="AB749" i="26"/>
  <c r="AB750" i="26"/>
  <c r="AB751" i="26"/>
  <c r="AB752" i="26"/>
  <c r="AB753" i="26"/>
  <c r="AB754" i="26"/>
  <c r="AB755" i="26"/>
  <c r="AB756" i="26"/>
  <c r="AB757" i="26"/>
  <c r="AB758" i="26"/>
  <c r="AB759" i="26"/>
  <c r="AB760" i="26"/>
  <c r="AB761" i="26"/>
  <c r="AB762" i="26"/>
  <c r="AB763" i="26"/>
  <c r="AB764" i="26"/>
  <c r="AB765" i="26"/>
  <c r="AB766" i="26"/>
  <c r="AB767" i="26"/>
  <c r="AB768" i="26"/>
  <c r="AB769" i="26"/>
  <c r="AB770" i="26"/>
  <c r="AB771" i="26"/>
  <c r="AB772" i="26"/>
  <c r="AB773" i="26"/>
  <c r="AB774" i="26"/>
  <c r="AB775" i="26"/>
  <c r="AB776" i="26"/>
  <c r="AB777" i="26"/>
  <c r="AB778" i="26"/>
  <c r="AB779" i="26"/>
  <c r="AB780" i="26"/>
  <c r="AB781" i="26"/>
  <c r="AB782" i="26"/>
  <c r="AB783" i="26"/>
  <c r="AB784" i="26"/>
  <c r="AB785" i="26"/>
  <c r="AB786" i="26"/>
  <c r="AB787" i="26"/>
  <c r="AB788" i="26"/>
  <c r="AB789" i="26"/>
  <c r="AB790" i="26"/>
  <c r="AB791" i="26"/>
  <c r="AB792" i="26"/>
  <c r="AB793" i="26"/>
  <c r="AB794" i="26"/>
  <c r="AB795" i="26"/>
  <c r="AB796" i="26"/>
  <c r="AB797" i="26"/>
  <c r="AB798" i="26"/>
  <c r="AB799" i="26"/>
  <c r="AB800" i="26"/>
  <c r="AB801" i="26"/>
  <c r="AB802" i="26"/>
  <c r="AB803" i="26"/>
  <c r="AB804" i="26"/>
  <c r="AB805" i="26"/>
  <c r="AB806" i="26"/>
  <c r="AB807" i="26"/>
  <c r="AB808" i="26"/>
  <c r="AB809" i="26"/>
  <c r="AB810" i="26"/>
  <c r="AB811" i="26"/>
  <c r="AB812" i="26"/>
  <c r="AB813" i="26"/>
  <c r="AB814" i="26"/>
  <c r="AB815" i="26"/>
  <c r="AB816" i="26"/>
  <c r="AB817" i="26"/>
  <c r="AB818" i="26"/>
  <c r="AB819" i="26"/>
  <c r="AB820" i="26"/>
  <c r="AB821" i="26"/>
  <c r="AB822" i="26"/>
  <c r="AB823" i="26"/>
  <c r="AB824" i="26"/>
  <c r="AB825" i="26"/>
  <c r="AB826" i="26"/>
  <c r="AB827" i="26"/>
  <c r="AB828" i="26"/>
  <c r="AB829" i="26"/>
  <c r="AB830" i="26"/>
  <c r="AB831" i="26"/>
  <c r="AB832" i="26"/>
  <c r="AB833" i="26"/>
  <c r="AB834" i="26"/>
  <c r="AB835" i="26"/>
  <c r="AB836" i="26"/>
  <c r="AB837" i="26"/>
  <c r="AB838" i="26"/>
  <c r="AB839" i="26"/>
  <c r="AB840" i="26"/>
  <c r="AB841" i="26"/>
  <c r="AB842" i="26"/>
  <c r="AB843" i="26"/>
  <c r="AB844" i="26"/>
  <c r="AB845" i="26"/>
  <c r="AB846" i="26"/>
  <c r="AB847" i="26"/>
  <c r="AB848" i="26"/>
  <c r="AB849" i="26"/>
  <c r="AB850" i="26"/>
  <c r="AB851" i="26"/>
  <c r="AB852" i="26"/>
  <c r="AB853" i="26"/>
  <c r="AB854" i="26"/>
  <c r="AB855" i="26"/>
  <c r="AB856" i="26"/>
  <c r="AB857" i="26"/>
  <c r="AB858" i="26"/>
  <c r="AB859" i="26"/>
  <c r="AB860" i="26"/>
  <c r="AB861" i="26"/>
  <c r="AB862" i="26"/>
  <c r="AB863" i="26"/>
  <c r="AB864" i="26"/>
  <c r="AB865" i="26"/>
  <c r="AB866" i="26"/>
  <c r="AB867" i="26"/>
  <c r="AB868" i="26"/>
  <c r="AB869" i="26"/>
  <c r="AB870" i="26"/>
  <c r="AB871" i="26"/>
  <c r="AB872" i="26"/>
  <c r="AB873" i="26"/>
  <c r="AB874" i="26"/>
  <c r="AB875" i="26"/>
  <c r="AB876" i="26"/>
  <c r="AB877" i="26"/>
  <c r="AB878" i="26"/>
  <c r="AB879" i="26"/>
  <c r="AB880" i="26"/>
  <c r="AB881" i="26"/>
  <c r="AB882" i="26"/>
  <c r="AB883" i="26"/>
  <c r="AB884" i="26"/>
  <c r="AB885" i="26"/>
  <c r="AB886" i="26"/>
  <c r="AB887" i="26"/>
  <c r="AB888" i="26"/>
  <c r="AB889" i="26"/>
  <c r="AB890" i="26"/>
  <c r="AB891" i="26"/>
  <c r="AB892" i="26"/>
  <c r="AB893" i="26"/>
  <c r="AB894" i="26"/>
  <c r="AB895" i="26"/>
  <c r="AB896" i="26"/>
  <c r="AB897" i="26"/>
  <c r="AB898" i="26"/>
  <c r="AB899" i="26"/>
  <c r="AB900" i="26"/>
  <c r="AB901" i="26"/>
  <c r="AB902" i="26"/>
  <c r="AB903" i="26"/>
  <c r="AB904" i="26"/>
  <c r="AB905" i="26"/>
  <c r="AB906" i="26"/>
  <c r="AB907" i="26"/>
  <c r="AB908" i="26"/>
  <c r="AB909" i="26"/>
  <c r="AB910" i="26"/>
  <c r="AB911" i="26"/>
  <c r="AB912" i="26"/>
  <c r="AB913" i="26"/>
  <c r="AB914" i="26"/>
  <c r="AB915" i="26"/>
  <c r="AB916" i="26"/>
  <c r="AB917" i="26"/>
  <c r="AB918" i="26"/>
  <c r="AB919" i="26"/>
  <c r="AB920" i="26"/>
  <c r="AB921" i="26"/>
  <c r="AB922" i="26"/>
  <c r="AB923" i="26"/>
  <c r="AB924" i="26"/>
  <c r="AB925" i="26"/>
  <c r="AB926" i="26"/>
  <c r="AB927" i="26"/>
  <c r="AB928" i="26"/>
  <c r="AB929" i="26"/>
  <c r="AB930" i="26"/>
  <c r="AB931" i="26"/>
  <c r="AB932" i="26"/>
  <c r="AB933" i="26"/>
  <c r="AB934" i="26"/>
  <c r="AB935" i="26"/>
  <c r="AB936" i="26"/>
  <c r="AB937" i="26"/>
  <c r="AB938" i="26"/>
  <c r="AB939" i="26"/>
  <c r="AB940" i="26"/>
  <c r="AB941" i="26"/>
  <c r="AB942" i="26"/>
  <c r="AB943" i="26"/>
  <c r="AB944" i="26"/>
  <c r="AB945" i="26"/>
  <c r="AB946" i="26"/>
  <c r="AB947" i="26"/>
  <c r="AB948" i="26"/>
  <c r="AB949" i="26"/>
  <c r="AB950" i="26"/>
  <c r="AB951" i="26"/>
  <c r="AB952" i="26"/>
  <c r="AB953" i="26"/>
  <c r="AB954" i="26"/>
  <c r="AB955" i="26"/>
  <c r="AB956" i="26"/>
  <c r="AB957" i="26"/>
  <c r="AB958" i="26"/>
  <c r="AB959" i="26"/>
  <c r="AB960" i="26"/>
  <c r="AB961" i="26"/>
  <c r="AB962" i="26"/>
  <c r="AB963" i="26"/>
  <c r="AB964" i="26"/>
  <c r="AB965" i="26"/>
  <c r="AB966" i="26"/>
  <c r="AB967" i="26"/>
  <c r="AB968" i="26"/>
  <c r="AB969" i="26"/>
  <c r="AB970" i="26"/>
  <c r="AB971" i="26"/>
  <c r="AB972" i="26"/>
  <c r="AB973" i="26"/>
  <c r="AB974" i="26"/>
  <c r="AB975" i="26"/>
  <c r="AB976" i="26"/>
  <c r="AB977" i="26"/>
  <c r="AB978" i="26"/>
  <c r="AB979" i="26"/>
  <c r="AB980" i="26"/>
  <c r="AB981" i="26"/>
  <c r="AB982" i="26"/>
  <c r="AB983" i="26"/>
  <c r="AB984" i="26"/>
  <c r="AB985" i="26"/>
  <c r="AB986" i="26"/>
  <c r="AB987" i="26"/>
  <c r="AB988" i="26"/>
  <c r="AB989" i="26"/>
  <c r="AB990" i="26"/>
  <c r="AB991" i="26"/>
  <c r="AB992" i="26"/>
  <c r="AB993" i="26"/>
  <c r="AB994" i="26"/>
  <c r="AB995" i="26"/>
  <c r="AB996" i="26"/>
  <c r="AB997" i="26"/>
  <c r="AB998" i="26"/>
  <c r="AB999" i="26"/>
  <c r="AB1000" i="26"/>
  <c r="AB1001" i="26"/>
  <c r="AB1002" i="26"/>
  <c r="AB1003" i="26"/>
  <c r="AB1004" i="26"/>
  <c r="AB1005" i="26"/>
  <c r="AB1006" i="26"/>
  <c r="AB1007" i="26"/>
  <c r="AB1008" i="26"/>
  <c r="AB1009" i="26"/>
  <c r="AB1010" i="26"/>
  <c r="AB1011" i="26"/>
  <c r="AB1012" i="26"/>
  <c r="AB1013" i="26"/>
  <c r="AB1014" i="26"/>
  <c r="AB1015" i="26"/>
  <c r="AB1016" i="26"/>
  <c r="AB1017" i="26"/>
  <c r="AB1018" i="26"/>
  <c r="AB1019" i="26"/>
  <c r="AB1020" i="26"/>
  <c r="AB1021" i="26"/>
  <c r="AB1022" i="26"/>
  <c r="AB1023" i="26"/>
  <c r="AB1024" i="26"/>
  <c r="AB1025" i="26"/>
  <c r="AB1026" i="26"/>
  <c r="AB1027" i="26"/>
  <c r="AB1028" i="26"/>
  <c r="AB1029" i="26"/>
  <c r="AB1030" i="26"/>
  <c r="AB1031" i="26"/>
  <c r="AB1032" i="26"/>
  <c r="AB1033" i="26"/>
  <c r="AB1034" i="26"/>
  <c r="AB1035" i="26"/>
  <c r="AB1036" i="26"/>
  <c r="AB1037" i="26"/>
  <c r="AB1038" i="26"/>
  <c r="AB1039" i="26"/>
  <c r="AB1040" i="26"/>
  <c r="AB1041" i="26"/>
  <c r="AB1042" i="26"/>
  <c r="AB1043" i="26"/>
  <c r="AB1044" i="26"/>
  <c r="AB1045" i="26"/>
  <c r="AB1046" i="26"/>
  <c r="AB1047" i="26"/>
  <c r="AB1048" i="26"/>
  <c r="AB1049" i="26"/>
  <c r="AB1050" i="26"/>
  <c r="AB1051" i="26"/>
  <c r="AB1052" i="26"/>
  <c r="AB1053" i="26"/>
  <c r="AB1054" i="26"/>
  <c r="AB1055" i="26"/>
  <c r="AB1056" i="26"/>
  <c r="AB1057" i="26"/>
  <c r="AB1058" i="26"/>
  <c r="AB1059" i="26"/>
  <c r="AB1060" i="26"/>
  <c r="AB1061" i="26"/>
  <c r="AB1062" i="26"/>
  <c r="AB1063" i="26"/>
  <c r="AB1064" i="26"/>
  <c r="AB1065" i="26"/>
  <c r="AB1066" i="26"/>
  <c r="AB1067" i="26"/>
  <c r="AB1068" i="26"/>
  <c r="AB1069" i="26"/>
  <c r="AB1070" i="26"/>
  <c r="AB1071" i="26"/>
  <c r="AB1072" i="26"/>
  <c r="AB1073" i="26"/>
  <c r="AB1074" i="26"/>
  <c r="AB1075" i="26"/>
  <c r="AB1076" i="26"/>
  <c r="AB1077" i="26"/>
  <c r="AB1078" i="26"/>
  <c r="AB1079" i="26"/>
  <c r="AB1080" i="26"/>
  <c r="AB1081" i="26"/>
  <c r="AB1082" i="26"/>
  <c r="AB1083" i="26"/>
  <c r="AB1084" i="26"/>
  <c r="AB1085" i="26"/>
  <c r="AB1086" i="26"/>
  <c r="AB1087" i="26"/>
  <c r="AB1088" i="26"/>
  <c r="AB1089" i="26"/>
  <c r="AB1090" i="26"/>
  <c r="AB1091" i="26"/>
  <c r="AB1092" i="26"/>
  <c r="AB1093" i="26"/>
  <c r="AB1094" i="26"/>
  <c r="AB1095" i="26"/>
  <c r="AB1096" i="26"/>
  <c r="AB1097" i="26"/>
  <c r="AB1098" i="26"/>
  <c r="AB1099" i="26"/>
  <c r="AB1100" i="26"/>
  <c r="AB1101" i="26"/>
  <c r="AB1102" i="26"/>
  <c r="AB1103" i="26"/>
  <c r="AB1104" i="26"/>
  <c r="AB1105" i="26"/>
  <c r="AB1106" i="26"/>
  <c r="AB1107" i="26"/>
  <c r="AB1108" i="26"/>
  <c r="AB1109" i="26"/>
  <c r="AB1110" i="26"/>
  <c r="AB1111" i="26"/>
  <c r="AB1112" i="26"/>
  <c r="AB1113" i="26"/>
  <c r="AB1114" i="26"/>
  <c r="AB1115" i="26"/>
  <c r="AB1116" i="26"/>
  <c r="AB1117" i="26"/>
  <c r="AB1118" i="26"/>
  <c r="AB1119" i="26"/>
  <c r="AB1120" i="26"/>
  <c r="AB1121" i="26"/>
  <c r="AB1122" i="26"/>
  <c r="AB1123" i="26"/>
  <c r="AB1124" i="26"/>
  <c r="AB1125" i="26"/>
  <c r="AB1126" i="26"/>
  <c r="AB1127" i="26"/>
  <c r="AB1128" i="26"/>
  <c r="AB1129" i="26"/>
  <c r="AB1130" i="26"/>
  <c r="AB1131" i="26"/>
  <c r="AB1132" i="26"/>
  <c r="AB1133" i="26"/>
  <c r="AB1134" i="26"/>
  <c r="AB1135" i="26"/>
  <c r="AB1136" i="26"/>
  <c r="AB1137" i="26"/>
  <c r="AB1138" i="26"/>
  <c r="AB1139" i="26"/>
  <c r="AB1140" i="26"/>
  <c r="AB1141" i="26"/>
  <c r="AB1142" i="26"/>
  <c r="AB1143" i="26"/>
  <c r="AB1144" i="26"/>
  <c r="AB1145" i="26"/>
  <c r="AB1146" i="26"/>
  <c r="AB1147" i="26"/>
  <c r="AB1148" i="26"/>
  <c r="AB1149" i="26"/>
  <c r="AB1150" i="26"/>
  <c r="AB1151" i="26"/>
  <c r="AB1152" i="26"/>
  <c r="AB1153" i="26"/>
  <c r="AB1154" i="26"/>
  <c r="AB1155" i="26"/>
  <c r="AB1156" i="26"/>
  <c r="AB1157" i="26"/>
  <c r="AB1158" i="26"/>
  <c r="AB1159" i="26"/>
  <c r="AB1160" i="26"/>
  <c r="AB1161" i="26"/>
  <c r="AB1162" i="26"/>
  <c r="AB1163" i="26"/>
  <c r="AB1164" i="26"/>
  <c r="AB1165" i="26"/>
  <c r="AB1166" i="26"/>
  <c r="AB1167" i="26"/>
  <c r="AB1168" i="26"/>
  <c r="AB1169" i="26"/>
  <c r="AB1170" i="26"/>
  <c r="AB1171" i="26"/>
  <c r="AB1172" i="26"/>
  <c r="AB1173" i="26"/>
  <c r="AB1174" i="26"/>
  <c r="AB1175" i="26"/>
  <c r="AB1176" i="26"/>
  <c r="AB1177" i="26"/>
  <c r="AB1178" i="26"/>
  <c r="AB1179" i="26"/>
  <c r="AB1180" i="26"/>
  <c r="AB1181" i="26"/>
  <c r="AB1182" i="26"/>
  <c r="AB1183" i="26"/>
  <c r="AB1184" i="26"/>
  <c r="AB1185" i="26"/>
  <c r="AB1186" i="26"/>
  <c r="AB1187" i="26"/>
  <c r="AB1188" i="26"/>
  <c r="AB1189" i="26"/>
  <c r="AB1190" i="26"/>
  <c r="AB1191" i="26"/>
  <c r="AB1192" i="26"/>
  <c r="AB1193" i="26"/>
  <c r="AB1194" i="26"/>
  <c r="AB1195" i="26"/>
  <c r="AB1196" i="26"/>
  <c r="AB1197" i="26"/>
  <c r="AB1198" i="26"/>
  <c r="AB1199" i="26"/>
  <c r="AB1200" i="26"/>
  <c r="AB1201" i="26"/>
  <c r="AB1202" i="26"/>
  <c r="AB1203" i="26"/>
  <c r="AB1204" i="26"/>
  <c r="AB1205" i="26"/>
  <c r="AB1206" i="26"/>
  <c r="AB1207" i="26"/>
  <c r="AB1208" i="26"/>
  <c r="AB1209" i="26"/>
  <c r="AB1210" i="26"/>
  <c r="AB1211" i="26"/>
  <c r="AB1212" i="26"/>
  <c r="AB1213" i="26"/>
  <c r="AB1214" i="26"/>
  <c r="AB1215" i="26"/>
  <c r="AB1216" i="26"/>
  <c r="AB1217" i="26"/>
  <c r="AB1218" i="26"/>
  <c r="AB1219" i="26"/>
  <c r="AB1220" i="26"/>
  <c r="AB1221" i="26"/>
  <c r="AB1222" i="26"/>
  <c r="AB1223" i="26"/>
  <c r="AB1224" i="26"/>
  <c r="AB1225" i="26"/>
  <c r="AB1226" i="26"/>
  <c r="AB1227" i="26"/>
  <c r="AB1228" i="26"/>
  <c r="AB1229" i="26"/>
  <c r="AB1230" i="26"/>
  <c r="AB1231" i="26"/>
  <c r="AB1232" i="26"/>
  <c r="AB1233" i="26"/>
  <c r="AB1234" i="26"/>
  <c r="AB1235" i="26"/>
  <c r="AB1236" i="26"/>
  <c r="AB1237" i="26"/>
  <c r="AB1238" i="26"/>
  <c r="AB1239" i="26"/>
  <c r="AB1240" i="26"/>
  <c r="AB1241" i="26"/>
  <c r="AB1242" i="26"/>
  <c r="AB1243" i="26"/>
  <c r="AB1244" i="26"/>
  <c r="AB1245" i="26"/>
  <c r="AB1246" i="26"/>
  <c r="AB1247" i="26"/>
  <c r="AB1248" i="26"/>
  <c r="AB1249" i="26"/>
  <c r="AB1250" i="26"/>
  <c r="AB1251" i="26"/>
  <c r="AB1252" i="26"/>
  <c r="AB1253" i="26"/>
  <c r="AB1254" i="26"/>
  <c r="AB1255" i="26"/>
  <c r="AB1256" i="26"/>
  <c r="AB1257" i="26"/>
  <c r="AB1258" i="26"/>
  <c r="AB1259" i="26"/>
  <c r="AB1260" i="26"/>
  <c r="AB1261" i="26"/>
  <c r="AB1262" i="26"/>
  <c r="AB1263" i="26"/>
  <c r="AB1264" i="26"/>
  <c r="AB1265" i="26"/>
  <c r="AB1266" i="26"/>
  <c r="AB1267" i="26"/>
  <c r="AB1268" i="26"/>
  <c r="AB1269" i="26"/>
  <c r="AB1270" i="26"/>
  <c r="AB1271" i="26"/>
  <c r="AB1272" i="26"/>
  <c r="AB1273" i="26"/>
  <c r="AB1274" i="26"/>
  <c r="AB1275" i="26"/>
  <c r="AB1276" i="26"/>
  <c r="AB1277" i="26"/>
  <c r="AB1278" i="26"/>
  <c r="AB1279" i="26"/>
  <c r="AB1280" i="26"/>
  <c r="AB1281" i="26"/>
  <c r="AB1282" i="26"/>
  <c r="AB1283" i="26"/>
  <c r="AB1284" i="26"/>
  <c r="AB1285" i="26"/>
  <c r="AB1286" i="26"/>
  <c r="AB1287" i="26"/>
  <c r="AB1288" i="26"/>
  <c r="AB1289" i="26"/>
  <c r="AB1290" i="26"/>
  <c r="AB1291" i="26"/>
  <c r="AB1292" i="26"/>
  <c r="AB1293" i="26"/>
  <c r="AB1294" i="26"/>
  <c r="AB1295" i="26"/>
  <c r="AB1296" i="26"/>
  <c r="AB1297" i="26"/>
  <c r="AB1298" i="26"/>
  <c r="AB1299" i="26"/>
  <c r="AB1300" i="26"/>
  <c r="AB1301" i="26"/>
  <c r="AB1302" i="26"/>
  <c r="AB1303" i="26"/>
  <c r="AB1304" i="26"/>
  <c r="AB1305" i="26"/>
  <c r="AB1306" i="26"/>
  <c r="AB1307" i="26"/>
  <c r="AB1308" i="26"/>
  <c r="AB1309" i="26"/>
  <c r="AB1310" i="26"/>
  <c r="AB1311" i="26"/>
  <c r="AB1312" i="26"/>
  <c r="AB1313" i="26"/>
  <c r="AB1314" i="26"/>
  <c r="AB1315" i="26"/>
  <c r="AB1316" i="26"/>
  <c r="AB1317" i="26"/>
  <c r="AB1318" i="26"/>
  <c r="AB1319" i="26"/>
  <c r="AB1320" i="26"/>
  <c r="AB1321" i="26"/>
  <c r="AB1322" i="26"/>
  <c r="AB1323" i="26"/>
  <c r="AB1324" i="26"/>
  <c r="AB1325" i="26"/>
  <c r="AB1326" i="26"/>
  <c r="AB1327" i="26"/>
  <c r="AB1328" i="26"/>
  <c r="AB1329" i="26"/>
  <c r="AB1330" i="26"/>
  <c r="AB1331" i="26"/>
  <c r="AB1332" i="26"/>
  <c r="AB1333" i="26"/>
  <c r="AB1334" i="26"/>
  <c r="AB1335" i="26"/>
  <c r="AB1336" i="26"/>
  <c r="AB1337" i="26"/>
  <c r="AB1338" i="26"/>
  <c r="AB1339" i="26"/>
  <c r="AB1340" i="26"/>
  <c r="AB1341" i="26"/>
  <c r="AB1342" i="26"/>
  <c r="AB1343" i="26"/>
  <c r="AB1344" i="26"/>
  <c r="AB1345" i="26"/>
  <c r="AB1346" i="26"/>
  <c r="AB1347" i="26"/>
  <c r="AB1348" i="26"/>
  <c r="AB1349" i="26"/>
  <c r="AB1350" i="26"/>
  <c r="AB1351" i="26"/>
  <c r="AB1352" i="26"/>
  <c r="AB1353" i="26"/>
  <c r="AB1354" i="26"/>
  <c r="AB1355" i="26"/>
  <c r="AB1356" i="26"/>
  <c r="AB1357" i="26"/>
  <c r="AB1358" i="26"/>
  <c r="AB1359" i="26"/>
  <c r="AB1360" i="26"/>
  <c r="AB1361" i="26"/>
  <c r="AB1362" i="26"/>
  <c r="AB1363" i="26"/>
  <c r="AB1364" i="26"/>
  <c r="AB1365" i="26"/>
  <c r="AB1366" i="26"/>
  <c r="AB1367" i="26"/>
  <c r="AB1368" i="26"/>
  <c r="AB1369" i="26"/>
  <c r="AB1370" i="26"/>
  <c r="AB1371" i="26"/>
  <c r="AB1372" i="26"/>
  <c r="AB1373" i="26"/>
  <c r="AB1374" i="26"/>
  <c r="AB1375" i="26"/>
  <c r="AB1376" i="26"/>
  <c r="AB1377" i="26"/>
  <c r="AB1378" i="26"/>
  <c r="AB1379" i="26"/>
  <c r="AB1380" i="26"/>
  <c r="AB1381" i="26"/>
  <c r="AB1382" i="26"/>
  <c r="AB1383" i="26"/>
  <c r="AB1384" i="26"/>
  <c r="AB1385" i="26"/>
  <c r="AB1386" i="26"/>
  <c r="AB1387" i="26"/>
  <c r="AB1388" i="26"/>
  <c r="AB1389" i="26"/>
  <c r="AB1390" i="26"/>
  <c r="AB1391" i="26"/>
  <c r="AB1392" i="26"/>
  <c r="AB1393" i="26"/>
  <c r="AB1394" i="26"/>
  <c r="AB1395" i="26"/>
  <c r="AB1396" i="26"/>
  <c r="AB1397" i="26"/>
  <c r="AB1398" i="26"/>
  <c r="AB1399" i="26"/>
  <c r="AB1400" i="26"/>
  <c r="AB1401" i="26"/>
  <c r="AB1402" i="26"/>
  <c r="AB1403" i="26"/>
  <c r="AB1404" i="26"/>
  <c r="AB1405" i="26"/>
  <c r="AB1406" i="26"/>
  <c r="AB1407" i="26"/>
  <c r="AB1408" i="26"/>
  <c r="AB1409" i="26"/>
  <c r="AB1410" i="26"/>
  <c r="AB1411" i="26"/>
  <c r="AB1412" i="26"/>
  <c r="AB1413" i="26"/>
  <c r="AB1414" i="26"/>
  <c r="AB1415" i="26"/>
  <c r="AB1416" i="26"/>
  <c r="AB1417" i="26"/>
  <c r="AB1418" i="26"/>
  <c r="AB1419" i="26"/>
  <c r="AB1420" i="26"/>
  <c r="AB1421" i="26"/>
  <c r="AB1422" i="26"/>
  <c r="AB1423" i="26"/>
  <c r="AB1424" i="26"/>
  <c r="AB1425" i="26"/>
  <c r="AB1426" i="26"/>
  <c r="AB1427" i="26"/>
  <c r="AB1428" i="26"/>
  <c r="AB1429" i="26"/>
  <c r="AB1430" i="26"/>
  <c r="AB1431" i="26"/>
  <c r="AB1432" i="26"/>
  <c r="AB1433" i="26"/>
  <c r="AB1434" i="26"/>
  <c r="AB1435" i="26"/>
  <c r="AB1436" i="26"/>
  <c r="AB1437" i="26"/>
  <c r="AB1438" i="26"/>
  <c r="AB1439" i="26"/>
  <c r="AB1440" i="26"/>
  <c r="AB1441" i="26"/>
  <c r="AB1442" i="26"/>
  <c r="AB1443" i="26"/>
  <c r="AB1444" i="26"/>
  <c r="AB1445" i="26"/>
  <c r="AB1446" i="26"/>
  <c r="AB1447" i="26"/>
  <c r="AB1448" i="26"/>
  <c r="AB1449" i="26"/>
  <c r="AB1450" i="26"/>
  <c r="AB1451" i="26"/>
  <c r="AB1452" i="26"/>
  <c r="AB1453" i="26"/>
  <c r="AB1454" i="26"/>
  <c r="AB1455" i="26"/>
  <c r="AB1456" i="26"/>
  <c r="AB1457" i="26"/>
  <c r="AB1458" i="26"/>
  <c r="AB1459" i="26"/>
  <c r="AB1460" i="26"/>
  <c r="AB1461" i="26"/>
  <c r="AB1462" i="26"/>
  <c r="AB1463" i="26"/>
  <c r="AB1464" i="26"/>
  <c r="AB1465" i="26"/>
  <c r="AB1466" i="26"/>
  <c r="AB1467" i="26"/>
  <c r="AB1468" i="26"/>
  <c r="AB1469" i="26"/>
  <c r="AB1470" i="26"/>
  <c r="AB1471" i="26"/>
  <c r="AB1472" i="26"/>
  <c r="AB1473" i="26"/>
  <c r="AB1474" i="26"/>
  <c r="AB1475" i="26"/>
  <c r="AB1476" i="26"/>
  <c r="AB1477" i="26"/>
  <c r="AB1478" i="26"/>
  <c r="AB1479" i="26"/>
  <c r="AB1480" i="26"/>
  <c r="AB1481" i="26"/>
  <c r="AB1482" i="26"/>
  <c r="AB1483" i="26"/>
  <c r="AB1484" i="26"/>
  <c r="AB1485" i="26"/>
  <c r="AB1486" i="26"/>
  <c r="AB1487" i="26"/>
  <c r="AB1488" i="26"/>
  <c r="AB1489" i="26"/>
  <c r="AB1490" i="26"/>
  <c r="AB1491" i="26"/>
  <c r="AB1492" i="26"/>
  <c r="AB1493" i="26"/>
  <c r="AB1494" i="26"/>
  <c r="AB1495" i="26"/>
  <c r="AB1496" i="26"/>
  <c r="AB1497" i="26"/>
  <c r="AB1498" i="26"/>
  <c r="AB1499" i="26"/>
  <c r="AB1500" i="26"/>
  <c r="AB1501" i="26"/>
  <c r="AB1502" i="26"/>
  <c r="AB1503" i="26"/>
  <c r="AB1504" i="26"/>
  <c r="AB1505" i="26"/>
  <c r="AB1506" i="26"/>
  <c r="AB1507" i="26"/>
  <c r="AB1508" i="26"/>
  <c r="AB1509" i="26"/>
  <c r="AB1510" i="26"/>
  <c r="AB1511" i="26"/>
  <c r="AB1512" i="26"/>
  <c r="AB1513" i="26"/>
  <c r="AB1514" i="26"/>
  <c r="AB1515" i="26"/>
  <c r="AB1516" i="26"/>
  <c r="AB1517" i="26"/>
  <c r="AB1518" i="26"/>
  <c r="AB1519" i="26"/>
  <c r="AB1520" i="26"/>
  <c r="AB1521" i="26"/>
  <c r="AB1522" i="26"/>
  <c r="AB1523" i="26"/>
  <c r="AB1524" i="26"/>
  <c r="AB1525" i="26"/>
  <c r="AB1526" i="26"/>
  <c r="AB1527" i="26"/>
  <c r="AB1528" i="26"/>
  <c r="AB1529" i="26"/>
  <c r="AB1530" i="26"/>
  <c r="AB1531" i="26"/>
  <c r="AB1532" i="26"/>
  <c r="AB1533" i="26"/>
  <c r="AB1534" i="26"/>
  <c r="AB1535" i="26"/>
  <c r="AB1536" i="26"/>
  <c r="AB1537" i="26"/>
  <c r="AB1538" i="26"/>
  <c r="AB1539" i="26"/>
  <c r="AB1540" i="26"/>
  <c r="AB1541" i="26"/>
  <c r="AB1542" i="26"/>
  <c r="AB1543" i="26"/>
  <c r="AB1544" i="26"/>
  <c r="AB1545" i="26"/>
  <c r="AB1546" i="26"/>
  <c r="AB1547" i="26"/>
  <c r="AB1548" i="26"/>
  <c r="AB1549" i="26"/>
  <c r="AB1550" i="26"/>
  <c r="AB1551" i="26"/>
  <c r="AB1552" i="26"/>
  <c r="AB1553" i="26"/>
  <c r="AB1554" i="26"/>
  <c r="AB1555" i="26"/>
  <c r="AB1556" i="26"/>
  <c r="AB1557" i="26"/>
  <c r="AB1558" i="26"/>
  <c r="AB1559" i="26"/>
  <c r="AB1560" i="26"/>
  <c r="AB1561" i="26"/>
  <c r="AB1562" i="26"/>
  <c r="AB1563" i="26"/>
  <c r="AB1564" i="26"/>
  <c r="AB1565" i="26"/>
  <c r="AB1566" i="26"/>
  <c r="AB1567" i="26"/>
  <c r="AB1568" i="26"/>
  <c r="AB1569" i="26"/>
  <c r="AB1570" i="26"/>
  <c r="AB1571" i="26"/>
  <c r="AB1572" i="26"/>
  <c r="AB1573" i="26"/>
  <c r="AB1574" i="26"/>
  <c r="AB1575" i="26"/>
  <c r="AB1576" i="26"/>
  <c r="AB1577" i="26"/>
  <c r="AB1578" i="26"/>
  <c r="AB1579" i="26"/>
  <c r="AB1580" i="26"/>
  <c r="AB1581" i="26"/>
  <c r="AB1582" i="26"/>
  <c r="AB1583" i="26"/>
  <c r="AB1584" i="26"/>
  <c r="AB1585" i="26"/>
  <c r="AB1586" i="26"/>
  <c r="AB1587" i="26"/>
  <c r="AB1588" i="26"/>
  <c r="AB1589" i="26"/>
  <c r="AB1590" i="26"/>
  <c r="AB1591" i="26"/>
  <c r="AB1592" i="26"/>
  <c r="AB1593" i="26"/>
  <c r="AB1594" i="26"/>
  <c r="AB1595" i="26"/>
  <c r="AB1596" i="26"/>
  <c r="AB1597" i="26"/>
  <c r="AB1598" i="26"/>
  <c r="AB1599" i="26"/>
  <c r="AB1600" i="26"/>
  <c r="AB1601" i="26"/>
  <c r="AB1602" i="26"/>
  <c r="AB1603" i="26"/>
  <c r="AB1604" i="26"/>
  <c r="AB1605" i="26"/>
  <c r="AB1606" i="26"/>
  <c r="AB1607" i="26"/>
  <c r="AB1608" i="26"/>
  <c r="AB1609" i="26"/>
  <c r="AB1610" i="26"/>
  <c r="AB1611" i="26"/>
  <c r="AB1612" i="26"/>
  <c r="AB1613" i="26"/>
  <c r="AB1614" i="26"/>
  <c r="AB1615" i="26"/>
  <c r="AB1616" i="26"/>
  <c r="AB1617" i="26"/>
  <c r="AB1618" i="26"/>
  <c r="AB1619" i="26"/>
  <c r="AB1620" i="26"/>
  <c r="AB1621" i="26"/>
  <c r="AB1622" i="26"/>
  <c r="AB1623" i="26"/>
  <c r="AB1624" i="26"/>
  <c r="AB1625" i="26"/>
  <c r="AB1626" i="26"/>
  <c r="AB1627" i="26"/>
  <c r="AB1628" i="26"/>
  <c r="AB1629" i="26"/>
  <c r="AB1630" i="26"/>
  <c r="AB1631" i="26"/>
  <c r="AB1632" i="26"/>
  <c r="AB1633" i="26"/>
  <c r="AB1634" i="26"/>
  <c r="AB1635" i="26"/>
  <c r="AB1636" i="26"/>
  <c r="AB1637" i="26"/>
  <c r="AB1638" i="26"/>
  <c r="AB1639" i="26"/>
  <c r="AB1640" i="26"/>
  <c r="AB1641" i="26"/>
  <c r="AB1642" i="26"/>
  <c r="AB1643" i="26"/>
  <c r="AB1644" i="26"/>
  <c r="AB1645" i="26"/>
  <c r="AB1646" i="26"/>
  <c r="AB1647" i="26"/>
  <c r="AB1648" i="26"/>
  <c r="AB1649" i="26"/>
  <c r="AB1650" i="26"/>
  <c r="AB1651" i="26"/>
  <c r="AB1652" i="26"/>
  <c r="AB1653" i="26"/>
  <c r="AB1654" i="26"/>
  <c r="AB1655" i="26"/>
  <c r="AB1656" i="26"/>
  <c r="AB1657" i="26"/>
  <c r="AB1658" i="26"/>
  <c r="AB1659" i="26"/>
  <c r="AB1660" i="26"/>
  <c r="AB1661" i="26"/>
  <c r="AB1662" i="26"/>
  <c r="AB1663" i="26"/>
  <c r="AB1664" i="26"/>
  <c r="AB1665" i="26"/>
  <c r="AB1666" i="26"/>
  <c r="AB1667" i="26"/>
  <c r="AB1668" i="26"/>
  <c r="AB1669" i="26"/>
  <c r="AB1670" i="26"/>
  <c r="AB1671" i="26"/>
  <c r="AB1672" i="26"/>
  <c r="AB1673" i="26"/>
  <c r="AB1674" i="26"/>
  <c r="AB1675" i="26"/>
  <c r="AB1676" i="26"/>
  <c r="AB1677" i="26"/>
  <c r="AB1678" i="26"/>
  <c r="AB1679" i="26"/>
  <c r="AB1680" i="26"/>
  <c r="AB1681" i="26"/>
  <c r="AB1682" i="26"/>
  <c r="AB1683" i="26"/>
  <c r="AB1684" i="26"/>
  <c r="AB1685" i="26"/>
  <c r="AB1686" i="26"/>
  <c r="AB1687" i="26"/>
  <c r="AB1688" i="26"/>
  <c r="AB1689" i="26"/>
  <c r="AB1690" i="26"/>
  <c r="AB1691" i="26"/>
  <c r="AB1692" i="26"/>
  <c r="AB1693" i="26"/>
  <c r="AB1694" i="26"/>
  <c r="AB1695" i="26"/>
  <c r="AB1696" i="26"/>
  <c r="AB1697" i="26"/>
  <c r="AB1698" i="26"/>
  <c r="AB1699" i="26"/>
  <c r="AB1700" i="26"/>
  <c r="AB1701" i="26"/>
  <c r="AB1702" i="26"/>
  <c r="AB1703" i="26"/>
  <c r="AB1704" i="26"/>
  <c r="AB1705" i="26"/>
  <c r="AB1706" i="26"/>
  <c r="AB1707" i="26"/>
  <c r="AB1708" i="26"/>
  <c r="AB1709" i="26"/>
  <c r="AB1710" i="26"/>
  <c r="AB1711" i="26"/>
  <c r="AB1712" i="26"/>
  <c r="AB1713" i="26"/>
  <c r="AB1714" i="26"/>
  <c r="AB1715" i="26"/>
  <c r="AB1716" i="26"/>
  <c r="AB1717" i="26"/>
  <c r="AB1718" i="26"/>
  <c r="AB1719" i="26"/>
  <c r="AB1720" i="26"/>
  <c r="AB1721" i="26"/>
  <c r="AB1722" i="26"/>
  <c r="AB1723" i="26"/>
  <c r="AB1724" i="26"/>
  <c r="AB1725" i="26"/>
  <c r="AB1726" i="26"/>
  <c r="AB1727" i="26"/>
  <c r="AB1728" i="26"/>
  <c r="AB1729" i="26"/>
  <c r="AB1730" i="26"/>
  <c r="AB1731" i="26"/>
  <c r="AB1732" i="26"/>
  <c r="AB1733" i="26"/>
  <c r="AB1734" i="26"/>
  <c r="AB1735" i="26"/>
  <c r="AB1736" i="26"/>
  <c r="AB1737" i="26"/>
  <c r="AB1738" i="26"/>
  <c r="AB1739" i="26"/>
  <c r="AB1740" i="26"/>
  <c r="AB1741" i="26"/>
  <c r="AB1742" i="26"/>
  <c r="AB1743" i="26"/>
  <c r="AB1744" i="26"/>
  <c r="AB1745" i="26"/>
  <c r="AB1746" i="26"/>
  <c r="AB1747" i="26"/>
  <c r="AB1748" i="26"/>
  <c r="AB1749" i="26"/>
  <c r="AB1750" i="26"/>
  <c r="AB1751" i="26"/>
  <c r="AB1752" i="26"/>
  <c r="AB1753" i="26"/>
  <c r="AB1754" i="26"/>
  <c r="AB1755" i="26"/>
  <c r="AB1756" i="26"/>
  <c r="AB1757" i="26"/>
  <c r="AB1758" i="26"/>
  <c r="AB1759" i="26"/>
  <c r="AB1760" i="26"/>
  <c r="AB1761" i="26"/>
  <c r="AB1762" i="26"/>
  <c r="AB1763" i="26"/>
  <c r="AB1764" i="26"/>
  <c r="AB1765" i="26"/>
  <c r="AB1766" i="26"/>
  <c r="AB1767" i="26"/>
  <c r="AB1768" i="26"/>
  <c r="AB1769" i="26"/>
  <c r="AB1770" i="26"/>
  <c r="AB1771" i="26"/>
  <c r="AB1772" i="26"/>
  <c r="AB1773" i="26"/>
  <c r="AB1774" i="26"/>
  <c r="AB1775" i="26"/>
  <c r="AB1776" i="26"/>
  <c r="AB1777" i="26"/>
  <c r="AB1778" i="26"/>
  <c r="AB1779" i="26"/>
  <c r="AB1780" i="26"/>
  <c r="AB1781" i="26"/>
  <c r="AB1782" i="26"/>
  <c r="AB1783" i="26"/>
  <c r="AB1784" i="26"/>
  <c r="AB1785" i="26"/>
  <c r="AB1786" i="26"/>
  <c r="AB1787" i="26"/>
  <c r="AB1788" i="26"/>
  <c r="AB1789" i="26"/>
  <c r="AB1790" i="26"/>
  <c r="AB1791" i="26"/>
  <c r="AB1792" i="26"/>
  <c r="AB1793" i="26"/>
  <c r="AB1794" i="26"/>
  <c r="AB1795" i="26"/>
  <c r="AB1796" i="26"/>
  <c r="AB1797" i="26"/>
  <c r="AB1798" i="26"/>
  <c r="AB1799" i="26"/>
  <c r="AB1800" i="26"/>
  <c r="AB1801" i="26"/>
  <c r="AB1802" i="26"/>
  <c r="AB1803" i="26"/>
  <c r="AB1804" i="26"/>
  <c r="AB1805" i="26"/>
  <c r="AB1806" i="26"/>
  <c r="AB1807" i="26"/>
  <c r="AB1808" i="26"/>
  <c r="AB1809" i="26"/>
  <c r="AB1810" i="26"/>
  <c r="AB1811" i="26"/>
  <c r="AB1812" i="26"/>
  <c r="AB1813" i="26"/>
  <c r="AB1814" i="26"/>
  <c r="AB1815" i="26"/>
  <c r="AB1816" i="26"/>
  <c r="AB1817" i="26"/>
  <c r="AB1818" i="26"/>
  <c r="AB1819" i="26"/>
  <c r="AB1820" i="26"/>
  <c r="AB1821" i="26"/>
  <c r="AB1822" i="26"/>
  <c r="AB1823" i="26"/>
  <c r="AB1824" i="26"/>
  <c r="AB1825" i="26"/>
  <c r="AB1826" i="26"/>
  <c r="AB1827" i="26"/>
  <c r="AB1828" i="26"/>
  <c r="AB1829" i="26"/>
  <c r="AB1830" i="26"/>
  <c r="AB1831" i="26"/>
  <c r="AB1832" i="26"/>
  <c r="AB1833" i="26"/>
  <c r="AB1834" i="26"/>
  <c r="AB1835" i="26"/>
  <c r="AB1836" i="26"/>
  <c r="AB1837" i="26"/>
  <c r="AB1838" i="26"/>
  <c r="AB1839" i="26"/>
  <c r="AB1840" i="26"/>
  <c r="AB1841" i="26"/>
  <c r="AB1842" i="26"/>
  <c r="AB1843" i="26"/>
  <c r="AB1844" i="26"/>
  <c r="AB1845" i="26"/>
  <c r="AB1846" i="26"/>
  <c r="AB1847" i="26"/>
  <c r="AB1848" i="26"/>
  <c r="AB1849" i="26"/>
  <c r="AB1850" i="26"/>
  <c r="AB1851" i="26"/>
  <c r="AB1852" i="26"/>
  <c r="AB1853" i="26"/>
  <c r="AB1854" i="26"/>
  <c r="AB1855" i="26"/>
  <c r="AB1856" i="26"/>
  <c r="AB1857" i="26"/>
  <c r="AB1858" i="26"/>
  <c r="AB1859" i="26"/>
  <c r="AB1860" i="26"/>
  <c r="AB1861" i="26"/>
  <c r="AB1862" i="26"/>
  <c r="AB1863" i="26"/>
  <c r="AB1864" i="26"/>
  <c r="AB1865" i="26"/>
  <c r="AB1866" i="26"/>
  <c r="AB1867" i="26"/>
  <c r="AB1868" i="26"/>
  <c r="AB1869" i="26"/>
  <c r="AB1870" i="26"/>
  <c r="AB1871" i="26"/>
  <c r="AB1872" i="26"/>
  <c r="AB1873" i="26"/>
  <c r="AB1874" i="26"/>
  <c r="AB1875" i="26"/>
  <c r="AB1876" i="26"/>
  <c r="AB1877" i="26"/>
  <c r="AB1878" i="26"/>
  <c r="AB1879" i="26"/>
  <c r="AB1880" i="26"/>
  <c r="AB1881" i="26"/>
  <c r="AB1882" i="26"/>
  <c r="AB1883" i="26"/>
  <c r="AB1884" i="26"/>
  <c r="AB1885" i="26"/>
  <c r="AB1886" i="26"/>
  <c r="AB1887" i="26"/>
  <c r="AB1888" i="26"/>
  <c r="AB1889" i="26"/>
  <c r="AB1890" i="26"/>
  <c r="AB1891" i="26"/>
  <c r="AB1892" i="26"/>
  <c r="AB1893" i="26"/>
  <c r="AB1894" i="26"/>
  <c r="AB1895" i="26"/>
  <c r="AB1896" i="26"/>
  <c r="AB1897" i="26"/>
  <c r="AB1898" i="26"/>
  <c r="AB1899" i="26"/>
  <c r="AB1900" i="26"/>
  <c r="AB1901" i="26"/>
  <c r="AB1902" i="26"/>
  <c r="AB1903" i="26"/>
  <c r="AB1904" i="26"/>
  <c r="AB1905" i="26"/>
  <c r="AB1906" i="26"/>
  <c r="AB1907" i="26"/>
  <c r="AB1908" i="26"/>
  <c r="AB1909" i="26"/>
  <c r="AB1910" i="26"/>
  <c r="AB1911" i="26"/>
  <c r="AB1912" i="26"/>
  <c r="AB1913" i="26"/>
  <c r="AB1914" i="26"/>
  <c r="AB1915" i="26"/>
  <c r="AB1916" i="26"/>
  <c r="AB1917" i="26"/>
  <c r="AB1918" i="26"/>
  <c r="AB1919" i="26"/>
  <c r="AB1920" i="26"/>
  <c r="AB1921" i="26"/>
  <c r="AB1922" i="26"/>
  <c r="AB1923" i="26"/>
  <c r="AB1924" i="26"/>
  <c r="AB1925" i="26"/>
  <c r="AB1926" i="26"/>
  <c r="AB1927" i="26"/>
  <c r="AB1928" i="26"/>
  <c r="AB1929" i="26"/>
  <c r="AB1930" i="26"/>
  <c r="AB1931" i="26"/>
  <c r="AB1932" i="26"/>
  <c r="AB1933" i="26"/>
  <c r="AB1934" i="26"/>
  <c r="AB1935" i="26"/>
  <c r="AB1936" i="26"/>
  <c r="AB1937" i="26"/>
  <c r="AB1938" i="26"/>
  <c r="AB1939" i="26"/>
  <c r="AB1940" i="26"/>
  <c r="AB1941" i="26"/>
  <c r="AB1942" i="26"/>
  <c r="AB1943" i="26"/>
  <c r="AB1944" i="26"/>
  <c r="AB1945" i="26"/>
  <c r="AB1946" i="26"/>
  <c r="AB1947" i="26"/>
  <c r="AB1948" i="26"/>
  <c r="AB1949" i="26"/>
  <c r="AB1950" i="26"/>
  <c r="AB1951" i="26"/>
  <c r="AB1952" i="26"/>
  <c r="AB1953" i="26"/>
  <c r="AB1954" i="26"/>
  <c r="AB1955" i="26"/>
  <c r="AB1956" i="26"/>
  <c r="AB1957" i="26"/>
  <c r="AB1958" i="26"/>
  <c r="AB1959" i="26"/>
  <c r="AB1960" i="26"/>
  <c r="AB1961" i="26"/>
  <c r="AB1962" i="26"/>
  <c r="AB1963" i="26"/>
  <c r="AB1964" i="26"/>
  <c r="AB1965" i="26"/>
  <c r="AB1966" i="26"/>
  <c r="AB1967" i="26"/>
  <c r="AB1968" i="26"/>
  <c r="AB1969" i="26"/>
  <c r="AB1970" i="26"/>
  <c r="AB1971" i="26"/>
  <c r="AB1972" i="26"/>
  <c r="AB1973" i="26"/>
  <c r="AB1974" i="26"/>
  <c r="AB1975" i="26"/>
  <c r="AB1976" i="26"/>
  <c r="AB1977" i="26"/>
  <c r="AB1978" i="26"/>
  <c r="AB1979" i="26"/>
  <c r="AB1980" i="26"/>
  <c r="AB1981" i="26"/>
  <c r="AB1982" i="26"/>
  <c r="AB1983" i="26"/>
  <c r="AB1984" i="26"/>
  <c r="AB1985" i="26"/>
  <c r="AB1986" i="26"/>
  <c r="AB1987" i="26"/>
  <c r="AB1988" i="26"/>
  <c r="AB1989" i="26"/>
  <c r="AB1990" i="26"/>
  <c r="AB1991" i="26"/>
  <c r="AB1992" i="26"/>
  <c r="AB1993" i="26"/>
  <c r="AB1994" i="26"/>
  <c r="AB1995" i="26"/>
  <c r="AB1996" i="26"/>
  <c r="AB1997" i="26"/>
  <c r="AB1998" i="26"/>
  <c r="AB1999" i="26"/>
  <c r="AB2000" i="26"/>
  <c r="AB2001" i="26"/>
  <c r="AB2002" i="26"/>
  <c r="AB2003" i="26"/>
  <c r="AB2004" i="26"/>
  <c r="AB2005" i="26"/>
  <c r="AB2006" i="26"/>
  <c r="AB2007" i="26"/>
  <c r="AB2008" i="26"/>
  <c r="AB2009" i="26"/>
  <c r="AB2010" i="26"/>
  <c r="AB2011" i="26"/>
  <c r="AB2012" i="26"/>
  <c r="AB2013" i="26"/>
  <c r="AB2014" i="26"/>
  <c r="AB2015" i="26"/>
  <c r="AB2016" i="26"/>
  <c r="AB2017" i="26"/>
  <c r="AB2018" i="26"/>
  <c r="AB2019" i="26"/>
  <c r="AB2020" i="26"/>
  <c r="AB2021" i="26"/>
  <c r="AB2022" i="26"/>
  <c r="AB2023" i="26"/>
  <c r="AB2024" i="26"/>
  <c r="AB2025" i="26"/>
  <c r="AB2026" i="26"/>
  <c r="AB2027" i="26"/>
  <c r="AB2028" i="26"/>
  <c r="AB2029" i="26"/>
  <c r="AB2030" i="26"/>
  <c r="AB2031" i="26"/>
  <c r="AB2032" i="26"/>
  <c r="AB2033" i="26"/>
  <c r="AB2034" i="26"/>
  <c r="AB2035" i="26"/>
  <c r="AB2036" i="26"/>
  <c r="AB2037" i="26"/>
  <c r="AB2038" i="26"/>
  <c r="AB2039" i="26"/>
  <c r="AB2040" i="26"/>
  <c r="AB2041" i="26"/>
  <c r="AB2042" i="26"/>
  <c r="AB2043" i="26"/>
  <c r="AB2044" i="26"/>
  <c r="AB2045" i="26"/>
  <c r="AB2046" i="26"/>
  <c r="AB2047" i="26"/>
  <c r="AB2048" i="26"/>
  <c r="AB2049" i="26"/>
  <c r="AB2050" i="26"/>
  <c r="AB2051" i="26"/>
  <c r="AB2052" i="26"/>
  <c r="AB2053" i="26"/>
  <c r="AB2054" i="26"/>
  <c r="AB2055" i="26"/>
  <c r="AB2056" i="26"/>
  <c r="AB2057" i="26"/>
  <c r="AB2058" i="26"/>
  <c r="AB2059" i="26"/>
  <c r="AB2060" i="26"/>
  <c r="AB2061" i="26"/>
  <c r="AB2062" i="26"/>
  <c r="AB2063" i="26"/>
  <c r="AB2064" i="26"/>
  <c r="AB2065" i="26"/>
  <c r="AB2066" i="26"/>
  <c r="AB2067" i="26"/>
  <c r="AB2068" i="26"/>
  <c r="AB2069" i="26"/>
  <c r="AB2070" i="26"/>
  <c r="AB2071" i="26"/>
  <c r="AB2072" i="26"/>
  <c r="AB2073" i="26"/>
  <c r="AB2074" i="26"/>
  <c r="AB2075" i="26"/>
  <c r="AB2076" i="26"/>
  <c r="AB2077" i="26"/>
  <c r="AB2078" i="26"/>
  <c r="AB2079" i="26"/>
  <c r="AB2080" i="26"/>
  <c r="AB2081" i="26"/>
  <c r="AB2082" i="26"/>
  <c r="AB2083" i="26"/>
  <c r="AB2084" i="26"/>
  <c r="AB2085" i="26"/>
  <c r="AB2086" i="26"/>
  <c r="AB2087" i="26"/>
  <c r="AB2088" i="26"/>
  <c r="AB2089" i="26"/>
  <c r="AB2090" i="26"/>
  <c r="AB2091" i="26"/>
  <c r="AB2092" i="26"/>
  <c r="AB2093" i="26"/>
  <c r="AB2094" i="26"/>
  <c r="AB2095" i="26"/>
  <c r="AB2096" i="26"/>
  <c r="AB2097" i="26"/>
  <c r="AB2098" i="26"/>
  <c r="AB2099" i="26"/>
  <c r="AB2100" i="26"/>
  <c r="AB2101" i="26"/>
  <c r="AB2102" i="26"/>
  <c r="AB2103" i="26"/>
  <c r="AB2104" i="26"/>
  <c r="AB2105" i="26"/>
  <c r="AB2106" i="26"/>
  <c r="AB2107" i="26"/>
  <c r="AB2108" i="26"/>
  <c r="AB2109" i="26"/>
  <c r="AB2110" i="26"/>
  <c r="AB2111" i="26"/>
  <c r="AB2112" i="26"/>
  <c r="AB2113" i="26"/>
  <c r="AB2114" i="26"/>
  <c r="AB2115" i="26"/>
  <c r="AB2116" i="26"/>
  <c r="AB2117" i="26"/>
  <c r="AB2118" i="26"/>
  <c r="AB2119" i="26"/>
  <c r="AB2120" i="26"/>
  <c r="AB2121" i="26"/>
  <c r="AB2122" i="26"/>
  <c r="AB2123" i="26"/>
  <c r="AB2124" i="26"/>
  <c r="AB2125" i="26"/>
  <c r="AB2126" i="26"/>
  <c r="AB2127" i="26"/>
  <c r="AB2128" i="26"/>
  <c r="AB2129" i="26"/>
  <c r="AB2130" i="26"/>
  <c r="AB2131" i="26"/>
  <c r="AB2132" i="26"/>
  <c r="AB2133" i="26"/>
  <c r="AB2134" i="26"/>
  <c r="AB2135" i="26"/>
  <c r="AB2136" i="26"/>
  <c r="AB2137" i="26"/>
  <c r="AB2138" i="26"/>
  <c r="AB2139" i="26"/>
  <c r="AB2140" i="26"/>
  <c r="AB2141" i="26"/>
  <c r="AB2142" i="26"/>
  <c r="AB2143" i="26"/>
  <c r="AB2144" i="26"/>
  <c r="AB2145" i="26"/>
  <c r="AB2146" i="26"/>
  <c r="AB2147" i="26"/>
  <c r="AB2148" i="26"/>
  <c r="AB2149" i="26"/>
  <c r="AB2150" i="26"/>
  <c r="AB2151" i="26"/>
  <c r="AB2152" i="26"/>
  <c r="AB2153" i="26"/>
  <c r="AB2154" i="26"/>
  <c r="AB2155" i="26"/>
  <c r="AB2156" i="26"/>
  <c r="AB2157" i="26"/>
  <c r="AB2158" i="26"/>
  <c r="AB2159" i="26"/>
  <c r="AB2160" i="26"/>
  <c r="AB2161" i="26"/>
  <c r="AB2162" i="26"/>
  <c r="AB2163" i="26"/>
  <c r="AB2164" i="26"/>
  <c r="AB2165" i="26"/>
  <c r="AB2166" i="26"/>
  <c r="AB2167" i="26"/>
  <c r="AB2168" i="26"/>
  <c r="AB2169" i="26"/>
  <c r="AB2170" i="26"/>
  <c r="AB2171" i="26"/>
  <c r="AB2172" i="26"/>
  <c r="AB2173" i="26"/>
  <c r="AB2174" i="26"/>
  <c r="AB2175" i="26"/>
  <c r="AB2176" i="26"/>
  <c r="AB2177" i="26"/>
  <c r="AB2178" i="26"/>
  <c r="AB2179" i="26"/>
  <c r="AB2180" i="26"/>
  <c r="AB2181" i="26"/>
  <c r="AB2182" i="26"/>
  <c r="AB2183" i="26"/>
  <c r="AB2184" i="26"/>
  <c r="AB2185" i="26"/>
  <c r="AB2186" i="26"/>
  <c r="AB2187" i="26"/>
  <c r="AB2188" i="26"/>
  <c r="AB2189" i="26"/>
  <c r="AB2190" i="26"/>
  <c r="AB2191" i="26"/>
  <c r="AB2192" i="26"/>
  <c r="AB2193" i="26"/>
  <c r="AB2194" i="26"/>
  <c r="AB2195" i="26"/>
  <c r="AB2196" i="26"/>
  <c r="AB2197" i="26"/>
  <c r="AB2198" i="26"/>
  <c r="AB2199" i="26"/>
  <c r="AB2200" i="26"/>
  <c r="AB2201" i="26"/>
  <c r="AB2202" i="26"/>
  <c r="AB2203" i="26"/>
  <c r="AB2204" i="26"/>
  <c r="AB2205" i="26"/>
  <c r="AB2206" i="26"/>
  <c r="AB2207" i="26"/>
  <c r="AB2208" i="26"/>
  <c r="AB2209" i="26"/>
  <c r="AB2210" i="26"/>
  <c r="AB2211" i="26"/>
  <c r="AB2212" i="26"/>
  <c r="AB2213" i="26"/>
  <c r="AB2214" i="26"/>
  <c r="AB2215" i="26"/>
  <c r="AB2216" i="26"/>
  <c r="AB2217" i="26"/>
  <c r="AB2218" i="26"/>
  <c r="AB2219" i="26"/>
  <c r="AB2220" i="26"/>
  <c r="AB2221" i="26"/>
  <c r="AB2222" i="26"/>
  <c r="AB2223" i="26"/>
  <c r="AB2224" i="26"/>
  <c r="AB2225" i="26"/>
  <c r="AB2226" i="26"/>
  <c r="AB2227" i="26"/>
  <c r="AB2228" i="26"/>
  <c r="AB2229" i="26"/>
  <c r="AB2230" i="26"/>
  <c r="AB2231" i="26"/>
  <c r="AB2232" i="26"/>
  <c r="AB2233" i="26"/>
  <c r="AB2234" i="26"/>
  <c r="AB2235" i="26"/>
  <c r="AB2236" i="26"/>
  <c r="AB2237" i="26"/>
  <c r="AB2238" i="26"/>
  <c r="AB2239" i="26"/>
  <c r="AB2240" i="26"/>
  <c r="AB2241" i="26"/>
  <c r="AB2242" i="26"/>
  <c r="AB2243" i="26"/>
  <c r="AB2244" i="26"/>
  <c r="AB2245" i="26"/>
  <c r="AB2246" i="26"/>
  <c r="AB2247" i="26"/>
  <c r="AB2248" i="26"/>
  <c r="AB2249" i="26"/>
  <c r="AB2250" i="26"/>
  <c r="AB2251" i="26"/>
  <c r="AB2252" i="26"/>
  <c r="AB2253" i="26"/>
  <c r="AB2254" i="26"/>
  <c r="AB2255" i="26"/>
  <c r="AB2256" i="26"/>
  <c r="AB2257" i="26"/>
  <c r="AB2258" i="26"/>
  <c r="AB2259" i="26"/>
  <c r="AB2260" i="26"/>
  <c r="AB2261" i="26"/>
  <c r="AB2262" i="26"/>
  <c r="AB2263" i="26"/>
  <c r="AB2264" i="26"/>
  <c r="AB2265" i="26"/>
  <c r="AB2266" i="26"/>
  <c r="AB2267" i="26"/>
  <c r="AB2268" i="26"/>
  <c r="AB2269" i="26"/>
  <c r="AB2270" i="26"/>
  <c r="AB2271" i="26"/>
  <c r="AB2272" i="26"/>
  <c r="AB2273" i="26"/>
  <c r="AB2274" i="26"/>
  <c r="AB2275" i="26"/>
  <c r="AB2276" i="26"/>
  <c r="AB2277" i="26"/>
  <c r="AB2278" i="26"/>
  <c r="AB2279" i="26"/>
  <c r="AB2280" i="26"/>
  <c r="AB2281" i="26"/>
  <c r="AB2282" i="26"/>
  <c r="AB2283" i="26"/>
  <c r="AB2284" i="26"/>
  <c r="AB2285" i="26"/>
  <c r="AB2286" i="26"/>
  <c r="AB2287" i="26"/>
  <c r="AB2288" i="26"/>
  <c r="AB2289" i="26"/>
  <c r="AB2290" i="26"/>
  <c r="AB2291" i="26"/>
  <c r="AB2292" i="26"/>
  <c r="AB2293" i="26"/>
  <c r="AB2294" i="26"/>
  <c r="AB2295" i="26"/>
  <c r="AB2296" i="26"/>
  <c r="AB2297" i="26"/>
  <c r="AB2298" i="26"/>
  <c r="AB2299" i="26"/>
  <c r="AB2300" i="26"/>
  <c r="AB2301" i="26"/>
  <c r="AB2302" i="26"/>
  <c r="AB2303" i="26"/>
  <c r="AB2304" i="26"/>
  <c r="AB2305" i="26"/>
  <c r="AB2306" i="26"/>
  <c r="AB2307" i="26"/>
  <c r="AB2308" i="26"/>
  <c r="AB2309" i="26"/>
  <c r="AB2310" i="26"/>
  <c r="AB2311" i="26"/>
  <c r="AB2312" i="26"/>
  <c r="AB2313" i="26"/>
  <c r="AB2314" i="26"/>
  <c r="AB2315" i="26"/>
  <c r="AB2316" i="26"/>
  <c r="AB2317" i="26"/>
  <c r="AB2318" i="26"/>
  <c r="AB2319" i="26"/>
  <c r="AB2320" i="26"/>
  <c r="AB2321" i="26"/>
  <c r="AB2322" i="26"/>
  <c r="AB2323" i="26"/>
  <c r="AB2324" i="26"/>
  <c r="AB2325" i="26"/>
  <c r="AB2326" i="26"/>
  <c r="AB2327" i="26"/>
  <c r="AB2328" i="26"/>
  <c r="AB2329" i="26"/>
  <c r="AB2330" i="26"/>
  <c r="AB2331" i="26"/>
  <c r="AB2332" i="26"/>
  <c r="AB2333" i="26"/>
  <c r="AB2334" i="26"/>
  <c r="AB2335" i="26"/>
  <c r="AB2336" i="26"/>
  <c r="AB2337" i="26"/>
  <c r="AB2338" i="26"/>
  <c r="AB2339" i="26"/>
  <c r="AB2340" i="26"/>
  <c r="AB2341" i="26"/>
  <c r="AB2342" i="26"/>
  <c r="AB2343" i="26"/>
  <c r="AB2344" i="26"/>
  <c r="AB2345" i="26"/>
  <c r="AB2346" i="26"/>
  <c r="AB2347" i="26"/>
  <c r="AB2348" i="26"/>
  <c r="AB2349" i="26"/>
  <c r="AB2350" i="26"/>
  <c r="AB2351" i="26"/>
  <c r="AB2352" i="26"/>
  <c r="AB2353" i="26"/>
  <c r="AB2354" i="26"/>
  <c r="AB2355" i="26"/>
  <c r="AB2356" i="26"/>
  <c r="AB2357" i="26"/>
  <c r="AB2358" i="26"/>
  <c r="AB2359" i="26"/>
  <c r="AB2360" i="26"/>
  <c r="AB2361" i="26"/>
  <c r="AB2362" i="26"/>
  <c r="AB2363" i="26"/>
  <c r="AB2364" i="26"/>
  <c r="AB2365" i="26"/>
  <c r="AB2366" i="26"/>
  <c r="AB2367" i="26"/>
  <c r="AB2368" i="26"/>
  <c r="AB2369" i="26"/>
  <c r="AB2370" i="26"/>
  <c r="AB2371" i="26"/>
  <c r="AB2372" i="26"/>
  <c r="AB2373" i="26"/>
  <c r="AB2374" i="26"/>
  <c r="AB2375" i="26"/>
  <c r="AB2376" i="26"/>
  <c r="AB2377" i="26"/>
  <c r="AB2378" i="26"/>
  <c r="AB2379" i="26"/>
  <c r="AB2380" i="26"/>
  <c r="AB2381" i="26"/>
  <c r="AB2382" i="26"/>
  <c r="AB2383" i="26"/>
  <c r="AB2384" i="26"/>
  <c r="AB2385" i="26"/>
  <c r="AB2386" i="26"/>
  <c r="AB2387" i="26"/>
  <c r="AB2388" i="26"/>
  <c r="AB2389" i="26"/>
  <c r="AB2390" i="26"/>
  <c r="AB2391" i="26"/>
  <c r="AB2392" i="26"/>
  <c r="AB2393" i="26"/>
  <c r="AB2394" i="26"/>
  <c r="AB2395" i="26"/>
  <c r="AB2396" i="26"/>
  <c r="AB2397" i="26"/>
  <c r="AB2398" i="26"/>
  <c r="AB2399" i="26"/>
  <c r="AB2400" i="26"/>
  <c r="AB2401" i="26"/>
  <c r="AB2402" i="26"/>
  <c r="AB2403" i="26"/>
  <c r="AB2404" i="26"/>
  <c r="AB2405" i="26"/>
  <c r="AB2406" i="26"/>
  <c r="AB2407" i="26"/>
  <c r="AB2408" i="26"/>
  <c r="AB2409" i="26"/>
  <c r="AB2410" i="26"/>
  <c r="AB2411" i="26"/>
  <c r="AB2412" i="26"/>
  <c r="AB2413" i="26"/>
  <c r="AB2414" i="26"/>
  <c r="AB2415" i="26"/>
  <c r="AB2416" i="26"/>
  <c r="AB2417" i="26"/>
  <c r="AB2418" i="26"/>
  <c r="AB2419" i="26"/>
  <c r="AB2420" i="26"/>
  <c r="AB2421" i="26"/>
  <c r="AB2422" i="26"/>
  <c r="AB2423" i="26"/>
  <c r="AB2424" i="26"/>
  <c r="AB2425" i="26"/>
  <c r="AB2426" i="26"/>
  <c r="AB2427" i="26"/>
  <c r="AB2428" i="26"/>
  <c r="AB2429" i="26"/>
  <c r="AB2430" i="26"/>
  <c r="AB2431" i="26"/>
  <c r="AB2432" i="26"/>
  <c r="AB2433" i="26"/>
  <c r="AB2434" i="26"/>
  <c r="AB2435" i="26"/>
  <c r="AB2436" i="26"/>
  <c r="AB2437" i="26"/>
  <c r="AB2438" i="26"/>
  <c r="AB2439" i="26"/>
  <c r="AB2440" i="26"/>
  <c r="AB2441" i="26"/>
  <c r="AB2442" i="26"/>
  <c r="AB2443" i="26"/>
  <c r="AB2444" i="26"/>
  <c r="AB2445" i="26"/>
  <c r="AB2446" i="26"/>
  <c r="AB2447" i="26"/>
  <c r="AB2448" i="26"/>
  <c r="AB2449" i="26"/>
  <c r="AB2450" i="26"/>
  <c r="AB2451" i="26"/>
  <c r="AB2452" i="26"/>
  <c r="AB2453" i="26"/>
  <c r="AB2454" i="26"/>
  <c r="AB2455" i="26"/>
  <c r="AB2456" i="26"/>
  <c r="AB2457" i="26"/>
  <c r="AB2458" i="26"/>
  <c r="AB2459" i="26"/>
  <c r="AB2460" i="26"/>
  <c r="AB2461" i="26"/>
  <c r="AB2462" i="26"/>
  <c r="AB2463" i="26"/>
  <c r="AB2464" i="26"/>
  <c r="AB2465" i="26"/>
  <c r="AB2466" i="26"/>
  <c r="AB2467" i="26"/>
  <c r="AB2468" i="26"/>
  <c r="AB2469" i="26"/>
  <c r="AB2470" i="26"/>
  <c r="AB2471" i="26"/>
  <c r="AB2472" i="26"/>
  <c r="AB2473" i="26"/>
  <c r="AB2474" i="26"/>
  <c r="AB2475" i="26"/>
  <c r="AB2476" i="26"/>
  <c r="AB2477" i="26"/>
  <c r="AB2478" i="26"/>
  <c r="AB2479" i="26"/>
  <c r="AB2480" i="26"/>
  <c r="AB2481" i="26"/>
  <c r="AB2482" i="26"/>
  <c r="AB2483" i="26"/>
  <c r="AB2484" i="26"/>
  <c r="AB2485" i="26"/>
  <c r="AB2486" i="26"/>
  <c r="AB2487" i="26"/>
  <c r="AB2488" i="26"/>
  <c r="AB2489" i="26"/>
  <c r="AB2490" i="26"/>
  <c r="AB2491" i="26"/>
  <c r="AB2492" i="26"/>
  <c r="AB2493" i="26"/>
  <c r="AB2494" i="26"/>
  <c r="AB2495" i="26"/>
  <c r="AB2496" i="26"/>
  <c r="AB2497" i="26"/>
  <c r="AB2498" i="26"/>
  <c r="AB2499" i="26"/>
  <c r="AB2500" i="26"/>
  <c r="AB2501" i="26"/>
  <c r="AB2502" i="26"/>
  <c r="AB2503" i="26"/>
  <c r="AB2504" i="26"/>
  <c r="AB2505" i="26"/>
  <c r="AB2506" i="26"/>
  <c r="AB2507" i="26"/>
  <c r="AB2508" i="26"/>
  <c r="AB2509" i="26"/>
  <c r="AB2510" i="26"/>
  <c r="AB2511" i="26"/>
  <c r="AB2512" i="26"/>
  <c r="AB2513" i="26"/>
  <c r="AB2514" i="26"/>
  <c r="AB2515" i="26"/>
  <c r="AB2516" i="26"/>
  <c r="AB2517" i="26"/>
  <c r="AB2518" i="26"/>
  <c r="AB2519" i="26"/>
  <c r="AB2520" i="26"/>
  <c r="AB2521" i="26"/>
  <c r="AB2522" i="26"/>
  <c r="AB2523" i="26"/>
  <c r="AB2524" i="26"/>
  <c r="AB2525" i="26"/>
  <c r="AB2526" i="26"/>
  <c r="AB2527" i="26"/>
  <c r="AB2528" i="26"/>
  <c r="AB2529" i="26"/>
  <c r="AB2530" i="26"/>
  <c r="AB2531" i="26"/>
  <c r="AB2532" i="26"/>
  <c r="AB2533" i="26"/>
  <c r="AB2534" i="26"/>
  <c r="AB2535" i="26"/>
  <c r="AB2536" i="26"/>
  <c r="AB2537" i="26"/>
  <c r="AB2538" i="26"/>
  <c r="AB2539" i="26"/>
  <c r="AB2540" i="26"/>
  <c r="AB2541" i="26"/>
  <c r="AB2542" i="26"/>
  <c r="AB2543" i="26"/>
  <c r="AB2544" i="26"/>
  <c r="AB2545" i="26"/>
  <c r="AB2546" i="26"/>
  <c r="AB2547" i="26"/>
  <c r="AB2548" i="26"/>
  <c r="AB2549" i="26"/>
  <c r="AB2550" i="26"/>
  <c r="AB2551" i="26"/>
  <c r="AB2552" i="26"/>
  <c r="AB2553" i="26"/>
  <c r="AB2554" i="26"/>
  <c r="AB2555" i="26"/>
  <c r="AB2556" i="26"/>
  <c r="AB2557" i="26"/>
  <c r="AB2558" i="26"/>
  <c r="AB2559" i="26"/>
  <c r="AB2560" i="26"/>
  <c r="AB2561" i="26"/>
  <c r="AB2562" i="26"/>
  <c r="AB2563" i="26"/>
  <c r="AB2564" i="26"/>
  <c r="AB2565" i="26"/>
  <c r="AB2566" i="26"/>
  <c r="AB2567" i="26"/>
  <c r="AB2568" i="26"/>
  <c r="AB2569" i="26"/>
  <c r="AB2570" i="26"/>
  <c r="AB2571" i="26"/>
  <c r="AB2572" i="26"/>
  <c r="AB2573" i="26"/>
  <c r="AB2574" i="26"/>
  <c r="AB2575" i="26"/>
  <c r="AB2576" i="26"/>
  <c r="AB2577" i="26"/>
  <c r="AB2578" i="26"/>
  <c r="AB2579" i="26"/>
  <c r="AB2580" i="26"/>
  <c r="AB2581" i="26"/>
  <c r="AB2582" i="26"/>
  <c r="AB2583" i="26"/>
  <c r="AB2584" i="26"/>
  <c r="AB2585" i="26"/>
  <c r="AB2586" i="26"/>
  <c r="AB2587" i="26"/>
  <c r="AB2588" i="26"/>
  <c r="AB2589" i="26"/>
  <c r="AB2590" i="26"/>
  <c r="AB2591" i="26"/>
  <c r="AB2592" i="26"/>
  <c r="AB2593" i="26"/>
  <c r="AB2594" i="26"/>
  <c r="AB2595" i="26"/>
  <c r="AB2596" i="26"/>
  <c r="AB2597" i="26"/>
  <c r="AB2598" i="26"/>
  <c r="AB2599" i="26"/>
  <c r="AB2600" i="26"/>
  <c r="AB2601" i="26"/>
  <c r="AB2602" i="26"/>
  <c r="AB2603" i="26"/>
  <c r="AB2604" i="26"/>
  <c r="AB2605" i="26"/>
  <c r="AB2606" i="26"/>
  <c r="AB2607" i="26"/>
  <c r="AB2608" i="26"/>
  <c r="AB2609" i="26"/>
  <c r="AB2610" i="26"/>
  <c r="AB2611" i="26"/>
  <c r="AB2612" i="26"/>
  <c r="AB2613" i="26"/>
  <c r="AB2614" i="26"/>
  <c r="AB2615" i="26"/>
  <c r="AB2616" i="26"/>
  <c r="AB2617" i="26"/>
  <c r="AB2618" i="26"/>
  <c r="AB2619" i="26"/>
  <c r="AB2620" i="26"/>
  <c r="AB2621" i="26"/>
  <c r="AB2622" i="26"/>
  <c r="AB2623" i="26"/>
  <c r="AB2624" i="26"/>
  <c r="AB2625" i="26"/>
  <c r="AB2626" i="26"/>
  <c r="AB2627" i="26"/>
  <c r="AB2628" i="26"/>
  <c r="AB2629" i="26"/>
  <c r="AB2630" i="26"/>
  <c r="AB2631" i="26"/>
  <c r="AB2632" i="26"/>
  <c r="AB2633" i="26"/>
  <c r="AB2634" i="26"/>
  <c r="AB2635" i="26"/>
  <c r="AB2636" i="26"/>
  <c r="AB2637" i="26"/>
  <c r="AB2638" i="26"/>
  <c r="AB2639" i="26"/>
  <c r="AB2640" i="26"/>
  <c r="AB2641" i="26"/>
  <c r="AB2642" i="26"/>
  <c r="AB2643" i="26"/>
  <c r="AB2644" i="26"/>
  <c r="AB2645" i="26"/>
  <c r="AB2646" i="26"/>
  <c r="AB2647" i="26"/>
  <c r="AB2648" i="26"/>
  <c r="AB2649" i="26"/>
  <c r="AB2650" i="26"/>
  <c r="AB2651" i="26"/>
  <c r="AB2652" i="26"/>
  <c r="AB2653" i="26"/>
  <c r="AB2654" i="26"/>
  <c r="AB2655" i="26"/>
  <c r="AB2656" i="26"/>
  <c r="AB2657" i="26"/>
  <c r="AB2658" i="26"/>
  <c r="AB2659" i="26"/>
  <c r="AB2660" i="26"/>
  <c r="AB2661" i="26"/>
  <c r="AB2662" i="26"/>
  <c r="AB2663" i="26"/>
  <c r="AB2664" i="26"/>
  <c r="AB2665" i="26"/>
  <c r="AB2666" i="26"/>
  <c r="AB2667" i="26"/>
  <c r="AB2668" i="26"/>
  <c r="AB2669" i="26"/>
  <c r="AB2670" i="26"/>
  <c r="AB2671" i="26"/>
  <c r="AB2672" i="26"/>
  <c r="AB2673" i="26"/>
  <c r="AB2674" i="26"/>
  <c r="AB2675" i="26"/>
  <c r="AB2676" i="26"/>
  <c r="AB2677" i="26"/>
  <c r="AB2678" i="26"/>
  <c r="AB2679" i="26"/>
  <c r="AB2680" i="26"/>
  <c r="AB2681" i="26"/>
  <c r="AB2682" i="26"/>
  <c r="AB2683" i="26"/>
  <c r="AB2684" i="26"/>
  <c r="AB2685" i="26"/>
  <c r="AB2686" i="26"/>
  <c r="AB2687" i="26"/>
  <c r="AB2688" i="26"/>
  <c r="AB2689" i="26"/>
  <c r="AB2690" i="26"/>
  <c r="AB2691" i="26"/>
  <c r="AB2692" i="26"/>
  <c r="AB2693" i="26"/>
  <c r="AB2694" i="26"/>
  <c r="AB2695" i="26"/>
  <c r="AB2696" i="26"/>
  <c r="AB2697" i="26"/>
  <c r="AB2698" i="26"/>
  <c r="AB2699" i="26"/>
  <c r="AB2700" i="26"/>
  <c r="AB2701" i="26"/>
  <c r="AB2702" i="26"/>
  <c r="AB2703" i="26"/>
  <c r="AB2704" i="26"/>
  <c r="AB2705" i="26"/>
  <c r="AB2706" i="26"/>
  <c r="AB2707" i="26"/>
  <c r="AB2708" i="26"/>
  <c r="AB2709" i="26"/>
  <c r="AB2710" i="26"/>
  <c r="AB2711" i="26"/>
  <c r="AB2712" i="26"/>
  <c r="AB2713" i="26"/>
  <c r="AB2714" i="26"/>
  <c r="AB2715" i="26"/>
  <c r="AB2716" i="26"/>
  <c r="AB2717" i="26"/>
  <c r="AB2718" i="26"/>
  <c r="AB2719" i="26"/>
  <c r="AB2720" i="26"/>
  <c r="AB2721" i="26"/>
  <c r="AB2722" i="26"/>
  <c r="AB2723" i="26"/>
  <c r="AB2724" i="26"/>
  <c r="AB2725" i="26"/>
  <c r="AB2726" i="26"/>
  <c r="AB2727" i="26"/>
  <c r="AB2728" i="26"/>
  <c r="AB2729" i="26"/>
  <c r="AB2730" i="26"/>
  <c r="AB2731" i="26"/>
  <c r="AB2732" i="26"/>
  <c r="AB2733" i="26"/>
  <c r="AB2734" i="26"/>
  <c r="AB2735" i="26"/>
  <c r="AB2736" i="26"/>
  <c r="AB2737" i="26"/>
  <c r="AB2738" i="26"/>
  <c r="AB2739" i="26"/>
  <c r="AB2740" i="26"/>
  <c r="AB2741" i="26"/>
  <c r="AB2742" i="26"/>
  <c r="AB2743" i="26"/>
  <c r="AB2744" i="26"/>
  <c r="AB2745" i="26"/>
  <c r="AB2746" i="26"/>
  <c r="AB2747" i="26"/>
  <c r="AB2748" i="26"/>
  <c r="AB2749" i="26"/>
  <c r="AB2750" i="26"/>
  <c r="AB2751" i="26"/>
  <c r="AB2752" i="26"/>
  <c r="AB2753" i="26"/>
  <c r="AB2754" i="26"/>
  <c r="AB2755" i="26"/>
  <c r="AB2756" i="26"/>
  <c r="AB2757" i="26"/>
  <c r="AB2758" i="26"/>
  <c r="AB2759" i="26"/>
  <c r="AB2760" i="26"/>
  <c r="AB2761" i="26"/>
  <c r="AB2762" i="26"/>
  <c r="AB2763" i="26"/>
  <c r="AB2764" i="26"/>
  <c r="AB2765" i="26"/>
  <c r="AB2766" i="26"/>
  <c r="AB2767" i="26"/>
  <c r="AB2768" i="26"/>
  <c r="AB2769" i="26"/>
  <c r="AB2770" i="26"/>
  <c r="AB2771" i="26"/>
  <c r="AB2772" i="26"/>
  <c r="AB2773" i="26"/>
  <c r="AB2774" i="26"/>
  <c r="AB2775" i="26"/>
  <c r="AB2776" i="26"/>
  <c r="AB2777" i="26"/>
  <c r="AB2778" i="26"/>
  <c r="AB2779" i="26"/>
  <c r="AB2780" i="26"/>
  <c r="AB2781" i="26"/>
  <c r="AB2782" i="26"/>
  <c r="AB2783" i="26"/>
  <c r="AB2784" i="26"/>
  <c r="AB2785" i="26"/>
  <c r="AB2786" i="26"/>
  <c r="AB2787" i="26"/>
  <c r="AB2788" i="26"/>
  <c r="AB2789" i="26"/>
  <c r="AB2790" i="26"/>
  <c r="AB2791" i="26"/>
  <c r="AB2792" i="26"/>
  <c r="AB2793" i="26"/>
  <c r="AB2794" i="26"/>
  <c r="AB2795" i="26"/>
  <c r="AB2796" i="26"/>
  <c r="AB2797" i="26"/>
  <c r="AB2798" i="26"/>
  <c r="AB2799" i="26"/>
  <c r="AB2800" i="26"/>
  <c r="AB2801" i="26"/>
  <c r="AB2802" i="26"/>
  <c r="AB2803" i="26"/>
  <c r="AB2804" i="26"/>
  <c r="AB2805" i="26"/>
  <c r="AB2806" i="26"/>
  <c r="AB2807" i="26"/>
  <c r="AB2808" i="26"/>
  <c r="AB2809" i="26"/>
  <c r="AB2810" i="26"/>
  <c r="AB2811" i="26"/>
  <c r="AB2812" i="26"/>
  <c r="AB2813" i="26"/>
  <c r="AB2814" i="26"/>
  <c r="AB2815" i="26"/>
  <c r="AB2816" i="26"/>
  <c r="AB2817" i="26"/>
  <c r="AB2818" i="26"/>
  <c r="AB2819" i="26"/>
  <c r="AB2820" i="26"/>
  <c r="AB2821" i="26"/>
  <c r="AB2822" i="26"/>
  <c r="AB2823" i="26"/>
  <c r="AB2824" i="26"/>
  <c r="AB2825" i="26"/>
  <c r="AB2826" i="26"/>
  <c r="AB2827" i="26"/>
  <c r="AB2828" i="26"/>
  <c r="AB2829" i="26"/>
  <c r="AB2830" i="26"/>
  <c r="AB2831" i="26"/>
  <c r="AB2832" i="26"/>
  <c r="AB2833" i="26"/>
  <c r="AB2834" i="26"/>
  <c r="AB2835" i="26"/>
  <c r="AB2836" i="26"/>
  <c r="AB2837" i="26"/>
  <c r="AB2838" i="26"/>
  <c r="AB2839" i="26"/>
  <c r="AB2840" i="26"/>
  <c r="AB2841" i="26"/>
  <c r="AB2842" i="26"/>
  <c r="AB2843" i="26"/>
  <c r="AB2844" i="26"/>
  <c r="AB2845" i="26"/>
  <c r="AB2846" i="26"/>
  <c r="AB2847" i="26"/>
  <c r="AB2848" i="26"/>
  <c r="AB2849" i="26"/>
  <c r="AB2850" i="26"/>
  <c r="AB2851" i="26"/>
  <c r="AB2852" i="26"/>
  <c r="AB2853" i="26"/>
  <c r="AB2854" i="26"/>
  <c r="AB2855" i="26"/>
  <c r="AB2856" i="26"/>
  <c r="AB2857" i="26"/>
  <c r="AB2858" i="26"/>
  <c r="AB2859" i="26"/>
  <c r="AB2860" i="26"/>
  <c r="AB2861" i="26"/>
  <c r="AB2862" i="26"/>
  <c r="AB2863" i="26"/>
  <c r="AB2864" i="26"/>
  <c r="AB2865" i="26"/>
  <c r="AB2866" i="26"/>
  <c r="AB2867" i="26"/>
  <c r="AB2868" i="26"/>
  <c r="AB2869" i="26"/>
  <c r="AB2870" i="26"/>
  <c r="AB2871" i="26"/>
  <c r="AB2872" i="26"/>
  <c r="AB2873" i="26"/>
  <c r="AB2874" i="26"/>
  <c r="AB2875" i="26"/>
  <c r="AB2876" i="26"/>
  <c r="AB2877" i="26"/>
  <c r="AB2878" i="26"/>
  <c r="AB2879" i="26"/>
  <c r="AB2880" i="26"/>
  <c r="AB2881" i="26"/>
  <c r="AB2882" i="26"/>
  <c r="AB2883" i="26"/>
  <c r="AB2884" i="26"/>
  <c r="AB2885" i="26"/>
  <c r="AB2886" i="26"/>
  <c r="AB2887" i="26"/>
  <c r="AB2888" i="26"/>
  <c r="AB2889" i="26"/>
  <c r="AB2890" i="26"/>
  <c r="AB2891" i="26"/>
  <c r="AB2892" i="26"/>
  <c r="AB2893" i="26"/>
  <c r="AB2894" i="26"/>
  <c r="AB2895" i="26"/>
  <c r="AB2896" i="26"/>
  <c r="AB2897" i="26"/>
  <c r="AB2898" i="26"/>
  <c r="AB2899" i="26"/>
  <c r="AB2900" i="26"/>
  <c r="AB2901" i="26"/>
  <c r="AB2902" i="26"/>
  <c r="AB2903" i="26"/>
  <c r="AB2904" i="26"/>
  <c r="AB2905" i="26"/>
  <c r="AB2906" i="26"/>
  <c r="AB2907" i="26"/>
  <c r="AB2908" i="26"/>
  <c r="AB2909" i="26"/>
  <c r="AB2910" i="26"/>
  <c r="AB2911" i="26"/>
  <c r="AB2912" i="26"/>
  <c r="AB2913" i="26"/>
  <c r="AB2914" i="26"/>
  <c r="AB2915" i="26"/>
  <c r="AB2916" i="26"/>
  <c r="AB2917" i="26"/>
  <c r="AB2918" i="26"/>
  <c r="AB2919" i="26"/>
  <c r="AB2920" i="26"/>
  <c r="AB2921" i="26"/>
  <c r="AB2922" i="26"/>
  <c r="AB2923" i="26"/>
  <c r="AB2924" i="26"/>
  <c r="AB2925" i="26"/>
  <c r="AB2926" i="26"/>
  <c r="AB2927" i="26"/>
  <c r="AB2928" i="26"/>
  <c r="AB2929" i="26"/>
  <c r="AB2930" i="26"/>
  <c r="AB2931" i="26"/>
  <c r="AB2932" i="26"/>
  <c r="AB2933" i="26"/>
  <c r="AB2934" i="26"/>
  <c r="AB2935" i="26"/>
  <c r="AB2936" i="26"/>
  <c r="AB2937" i="26"/>
  <c r="AB2938" i="26"/>
  <c r="AB2939" i="26"/>
  <c r="AB2940" i="26"/>
  <c r="AB2941" i="26"/>
  <c r="AB2942" i="26"/>
  <c r="AB2943" i="26"/>
  <c r="AB2944" i="26"/>
  <c r="AB2945" i="26"/>
  <c r="AB2946" i="26"/>
  <c r="AB2947" i="26"/>
  <c r="AB2948" i="26"/>
  <c r="AB2949" i="26"/>
  <c r="AB2950" i="26"/>
  <c r="AB2951" i="26"/>
  <c r="AB2952" i="26"/>
  <c r="AB2953" i="26"/>
  <c r="AB2954" i="26"/>
  <c r="AB2955" i="26"/>
  <c r="AB2956" i="26"/>
  <c r="AB2957" i="26"/>
  <c r="AB2958" i="26"/>
  <c r="AB2959" i="26"/>
  <c r="AB2960" i="26"/>
  <c r="AB2961" i="26"/>
  <c r="AB2962" i="26"/>
  <c r="AB2963" i="26"/>
  <c r="AB2964" i="26"/>
  <c r="AB2965" i="26"/>
  <c r="AB2966" i="26"/>
  <c r="AB2967" i="26"/>
  <c r="AB2968" i="26"/>
  <c r="AB2969" i="26"/>
  <c r="AB2970" i="26"/>
  <c r="AB2971" i="26"/>
  <c r="AB2972" i="26"/>
  <c r="AB2973" i="26"/>
  <c r="AB2974" i="26"/>
  <c r="AB2975" i="26"/>
  <c r="AB2976" i="26"/>
  <c r="AB2977" i="26"/>
  <c r="AB2978" i="26"/>
  <c r="AB2979" i="26"/>
  <c r="AB2980" i="26"/>
  <c r="AB2981" i="26"/>
  <c r="AB2982" i="26"/>
  <c r="AB2983" i="26"/>
  <c r="AB2984" i="26"/>
  <c r="AB2985" i="26"/>
  <c r="AB2986" i="26"/>
  <c r="AB2987" i="26"/>
  <c r="AB2988" i="26"/>
  <c r="AB2989" i="26"/>
  <c r="AB2990" i="26"/>
  <c r="AB2991" i="26"/>
  <c r="AB2992" i="26"/>
  <c r="AB2993" i="26"/>
  <c r="AB2994" i="26"/>
  <c r="AB2995" i="26"/>
  <c r="AB2996" i="26"/>
  <c r="AB2997" i="26"/>
  <c r="AB2998" i="26"/>
  <c r="AB2999" i="26"/>
  <c r="AB3000" i="26"/>
  <c r="AB3001" i="26"/>
  <c r="AB3002" i="26"/>
  <c r="AB3003" i="26"/>
  <c r="AB3004" i="26"/>
  <c r="AB3005" i="26"/>
  <c r="AB3006" i="26"/>
  <c r="AB3007" i="26"/>
  <c r="AB3008" i="26"/>
  <c r="AB3009" i="26"/>
  <c r="AB3010" i="26"/>
  <c r="AB3011" i="26"/>
  <c r="AB3012" i="26"/>
  <c r="AB3013" i="26"/>
  <c r="AB3014" i="26"/>
  <c r="AB3015" i="26"/>
  <c r="AB3016" i="26"/>
  <c r="AB3017" i="26"/>
  <c r="AB3018" i="26"/>
  <c r="AB3019" i="26"/>
  <c r="AB3020" i="26"/>
  <c r="AB3021" i="26"/>
  <c r="AB3022" i="26"/>
  <c r="AB3023" i="26"/>
  <c r="AB3024" i="26"/>
  <c r="AB3025" i="26"/>
  <c r="AB3026" i="26"/>
  <c r="AB3027" i="26"/>
  <c r="AB3028" i="26"/>
  <c r="AB3029" i="26"/>
  <c r="AB3030" i="26"/>
  <c r="AB3031" i="26"/>
  <c r="AB3032" i="26"/>
  <c r="AB3033" i="26"/>
  <c r="AB3034" i="26"/>
  <c r="AB3035" i="26"/>
  <c r="AB3036" i="26"/>
  <c r="AB3037" i="26"/>
  <c r="AB3038" i="26"/>
  <c r="AB3039" i="26"/>
  <c r="AB3040" i="26"/>
  <c r="AB3041" i="26"/>
  <c r="AB3042" i="26"/>
  <c r="AB3043" i="26"/>
  <c r="AB3044" i="26"/>
  <c r="AB3045" i="26"/>
  <c r="AB3046" i="26"/>
  <c r="AB3047" i="26"/>
  <c r="AB3048" i="26"/>
  <c r="AB3049" i="26"/>
  <c r="AB3050" i="26"/>
  <c r="AB3051" i="26"/>
  <c r="AB3052" i="26"/>
  <c r="AB3053" i="26"/>
  <c r="AB3054" i="26"/>
  <c r="AB3055" i="26"/>
  <c r="AB3056" i="26"/>
  <c r="AB3057" i="26"/>
  <c r="AB3058" i="26"/>
  <c r="AB3059" i="26"/>
  <c r="AB3060" i="26"/>
  <c r="AB3061" i="26"/>
  <c r="AB3062" i="26"/>
  <c r="AB3063" i="26"/>
  <c r="AB3064" i="26"/>
  <c r="AB3065" i="26"/>
  <c r="AB3066" i="26"/>
  <c r="AB3067" i="26"/>
  <c r="AB3068" i="26"/>
  <c r="AB3069" i="26"/>
  <c r="AB3070" i="26"/>
  <c r="AB3071" i="26"/>
  <c r="AB3072" i="26"/>
  <c r="AB3073" i="26"/>
  <c r="AB3074" i="26"/>
  <c r="AB3075" i="26"/>
  <c r="AB3076" i="26"/>
  <c r="AB3077" i="26"/>
  <c r="AB3078" i="26"/>
  <c r="AB3079" i="26"/>
  <c r="AB3080" i="26"/>
  <c r="AB3081" i="26"/>
  <c r="AB3082" i="26"/>
  <c r="AB3083" i="26"/>
  <c r="AB3084" i="26"/>
  <c r="AB3085" i="26"/>
  <c r="AB3086" i="26"/>
  <c r="AB3087" i="26"/>
  <c r="AB3088" i="26"/>
  <c r="AB3089" i="26"/>
  <c r="AB3090" i="26"/>
  <c r="AB3091" i="26"/>
  <c r="AB3092" i="26"/>
  <c r="AB3093" i="26"/>
  <c r="AB3094" i="26"/>
  <c r="AB3095" i="26"/>
  <c r="AB3096" i="26"/>
  <c r="AB3097" i="26"/>
  <c r="AB3098" i="26"/>
  <c r="AB3099" i="26"/>
  <c r="AB3100" i="26"/>
  <c r="AB3101" i="26"/>
  <c r="AB3102" i="26"/>
  <c r="AB3103" i="26"/>
  <c r="AB3104" i="26"/>
  <c r="AB3105" i="26"/>
  <c r="AB3106" i="26"/>
  <c r="AB3107" i="26"/>
  <c r="AB3108" i="26"/>
  <c r="AB3109" i="26"/>
  <c r="AB3110" i="26"/>
  <c r="AB3111" i="26"/>
  <c r="AB3112" i="26"/>
  <c r="AB3113" i="26"/>
  <c r="AB3114" i="26"/>
  <c r="AB3115" i="26"/>
  <c r="AB3116" i="26"/>
  <c r="AB3117" i="26"/>
  <c r="AB3118" i="26"/>
  <c r="AB3119" i="26"/>
  <c r="AB3120" i="26"/>
  <c r="AB3121" i="26"/>
  <c r="AB3122" i="26"/>
  <c r="AB3123" i="26"/>
  <c r="AB3124" i="26"/>
  <c r="AB3125" i="26"/>
  <c r="AB3126" i="26"/>
  <c r="AB3127" i="26"/>
  <c r="AB3128" i="26"/>
  <c r="AB3129" i="26"/>
  <c r="AB3130" i="26"/>
  <c r="AB3131" i="26"/>
  <c r="AB3132" i="26"/>
  <c r="AB3133" i="26"/>
  <c r="AB3134" i="26"/>
  <c r="AB3135" i="26"/>
  <c r="AB3136" i="26"/>
  <c r="AB3137" i="26"/>
  <c r="AB3138" i="26"/>
  <c r="AB3139" i="26"/>
  <c r="AB3140" i="26"/>
  <c r="AB3141" i="26"/>
  <c r="AB3142" i="26"/>
  <c r="AB3143" i="26"/>
  <c r="AB3144" i="26"/>
  <c r="AB3145" i="26"/>
  <c r="AB3146" i="26"/>
  <c r="AB3147" i="26"/>
  <c r="AB3148" i="26"/>
  <c r="AB3149" i="26"/>
  <c r="AB3150" i="26"/>
  <c r="AB3151" i="26"/>
  <c r="AB3152" i="26"/>
  <c r="AB3153" i="26"/>
  <c r="AB3154" i="26"/>
  <c r="AB3155" i="26"/>
  <c r="AB3156" i="26"/>
  <c r="AB3157" i="26"/>
  <c r="AB3158" i="26"/>
  <c r="AB3159" i="26"/>
  <c r="AB3160" i="26"/>
  <c r="AB3161" i="26"/>
  <c r="AB3162" i="26"/>
  <c r="AB3163" i="26"/>
  <c r="AB3164" i="26"/>
  <c r="AB3165" i="26"/>
  <c r="AB3166" i="26"/>
  <c r="AB3167" i="26"/>
  <c r="AB3168" i="26"/>
  <c r="AB3169" i="26"/>
  <c r="AB3170" i="26"/>
  <c r="AB3171" i="26"/>
  <c r="AB3172" i="26"/>
  <c r="AB3173" i="26"/>
  <c r="AB3174" i="26"/>
  <c r="AB3175" i="26"/>
  <c r="AB3176" i="26"/>
  <c r="AB3177" i="26"/>
  <c r="AB3178" i="26"/>
  <c r="AB3179" i="26"/>
  <c r="AB3180" i="26"/>
  <c r="AB3181" i="26"/>
  <c r="AB3182" i="26"/>
  <c r="AB3183" i="26"/>
  <c r="AB3184" i="26"/>
  <c r="AB3185" i="26"/>
  <c r="AB3186" i="26"/>
  <c r="AB3187" i="26"/>
  <c r="AB3188" i="26"/>
  <c r="AB3189" i="26"/>
  <c r="AB3190" i="26"/>
  <c r="AB3191" i="26"/>
  <c r="AB3192" i="26"/>
  <c r="AB3193" i="26"/>
  <c r="AB3194" i="26"/>
  <c r="AB3195" i="26"/>
  <c r="AB3196" i="26"/>
  <c r="AB3197" i="26"/>
  <c r="AB3198" i="26"/>
  <c r="AB3199" i="26"/>
  <c r="AB3200" i="26"/>
  <c r="AB3201" i="26"/>
  <c r="AB3202" i="26"/>
  <c r="AB3203" i="26"/>
  <c r="AB3204" i="26"/>
  <c r="AB3205" i="26"/>
  <c r="AB3206" i="26"/>
  <c r="AB3207" i="26"/>
  <c r="AB3208" i="26"/>
  <c r="AB3209" i="26"/>
  <c r="AB3210" i="26"/>
  <c r="AB3211" i="26"/>
  <c r="AB3212" i="26"/>
  <c r="AB3213" i="26"/>
  <c r="AB3214" i="26"/>
  <c r="AB3215" i="26"/>
  <c r="AB3216" i="26"/>
  <c r="AB3217" i="26"/>
  <c r="AB3218" i="26"/>
  <c r="AB3219" i="26"/>
  <c r="AB3220" i="26"/>
  <c r="AB3221" i="26"/>
  <c r="AB3222" i="26"/>
  <c r="AB3223" i="26"/>
  <c r="AB3224" i="26"/>
  <c r="AB3225" i="26"/>
  <c r="AB3226" i="26"/>
  <c r="AB3227" i="26"/>
  <c r="AB3228" i="26"/>
  <c r="AB3229" i="26"/>
  <c r="AB3230" i="26"/>
  <c r="AB3231" i="26"/>
  <c r="AB3232" i="26"/>
  <c r="AB3233" i="26"/>
  <c r="AB3234" i="26"/>
  <c r="AB3235" i="26"/>
  <c r="AB3236" i="26"/>
  <c r="AB3237" i="26"/>
  <c r="AB3238" i="26"/>
  <c r="AB3239" i="26"/>
  <c r="AB3240" i="26"/>
  <c r="AB3241" i="26"/>
  <c r="AB3242" i="26"/>
  <c r="AB3243" i="26"/>
  <c r="AB3244" i="26"/>
  <c r="AB3245" i="26"/>
  <c r="AB3246" i="26"/>
  <c r="AB3247" i="26"/>
  <c r="AB3248" i="26"/>
  <c r="AB3249" i="26"/>
  <c r="AB3250" i="26"/>
  <c r="AB3251" i="26"/>
  <c r="AB3252" i="26"/>
  <c r="AB3253" i="26"/>
  <c r="AB3254" i="26"/>
  <c r="AB3255" i="26"/>
  <c r="AB3256" i="26"/>
  <c r="AB3257" i="26"/>
  <c r="AB3258" i="26"/>
  <c r="AB3259" i="26"/>
  <c r="AB3260" i="26"/>
  <c r="AB3261" i="26"/>
  <c r="AB3262" i="26"/>
  <c r="AB3263" i="26"/>
  <c r="AB3264" i="26"/>
  <c r="AB3265" i="26"/>
  <c r="AB3266" i="26"/>
  <c r="AB3267" i="26"/>
  <c r="AB3268" i="26"/>
  <c r="AB3269" i="26"/>
  <c r="AB3270" i="26"/>
  <c r="AB3271" i="26"/>
  <c r="AB3272" i="26"/>
  <c r="AB3273" i="26"/>
  <c r="AB3274" i="26"/>
  <c r="AB3275" i="26"/>
  <c r="AB3276" i="26"/>
  <c r="AB3277" i="26"/>
  <c r="AB3278" i="26"/>
  <c r="AB3279" i="26"/>
  <c r="AB3280" i="26"/>
  <c r="AB3281" i="26"/>
  <c r="AB3282" i="26"/>
  <c r="AB3283" i="26"/>
  <c r="AB3284" i="26"/>
  <c r="AB3285" i="26"/>
  <c r="AB3286" i="26"/>
  <c r="AB3287" i="26"/>
  <c r="AB3288" i="26"/>
  <c r="AB3289" i="26"/>
  <c r="AB3290" i="26"/>
  <c r="AB3291" i="26"/>
  <c r="AB3292" i="26"/>
  <c r="AB3293" i="26"/>
  <c r="AB3294" i="26"/>
  <c r="AB3295" i="26"/>
  <c r="AB3296" i="26"/>
  <c r="AB3297" i="26"/>
  <c r="AB3298" i="26"/>
  <c r="AB3299" i="26"/>
  <c r="AB3300" i="26"/>
  <c r="AB3301" i="26"/>
  <c r="AB3302" i="26"/>
  <c r="AB3303" i="26"/>
  <c r="AB3304" i="26"/>
  <c r="AB3305" i="26"/>
  <c r="AB3306" i="26"/>
  <c r="AB3307" i="26"/>
  <c r="AB3308" i="26"/>
  <c r="AB3309" i="26"/>
  <c r="AB3310" i="26"/>
  <c r="AB3311" i="26"/>
  <c r="AB3312" i="26"/>
  <c r="AB3313" i="26"/>
  <c r="AB3314" i="26"/>
  <c r="AB3315" i="26"/>
  <c r="AB3316" i="26"/>
  <c r="AB3317" i="26"/>
  <c r="AB3318" i="26"/>
  <c r="AB3319" i="26"/>
  <c r="AB3320" i="26"/>
  <c r="AB3321" i="26"/>
  <c r="AB3322" i="26"/>
  <c r="AB3323" i="26"/>
  <c r="AB3324" i="26"/>
  <c r="AB3325" i="26"/>
  <c r="AB3326" i="26"/>
  <c r="AB3327" i="26"/>
  <c r="AB3328" i="26"/>
  <c r="AB3329" i="26"/>
  <c r="AB3330" i="26"/>
  <c r="AB3331" i="26"/>
  <c r="AB3332" i="26"/>
  <c r="AB3333" i="26"/>
  <c r="AB3334" i="26"/>
  <c r="AB3335" i="26"/>
  <c r="AB3336" i="26"/>
  <c r="AB3337" i="26"/>
  <c r="AB3338" i="26"/>
  <c r="AB3339" i="26"/>
  <c r="AB3340" i="26"/>
  <c r="AB3341" i="26"/>
  <c r="AB3342" i="26"/>
  <c r="AB3343" i="26"/>
  <c r="AB3344" i="26"/>
  <c r="AB3345" i="26"/>
  <c r="AB3346" i="26"/>
  <c r="AB3347" i="26"/>
  <c r="AB3348" i="26"/>
  <c r="AB3349" i="26"/>
  <c r="AB3350" i="26"/>
  <c r="AB3351" i="26"/>
  <c r="AB3352" i="26"/>
  <c r="AB3353" i="26"/>
  <c r="AB3354" i="26"/>
  <c r="AB3355" i="26"/>
  <c r="AB3356" i="26"/>
  <c r="AB3357" i="26"/>
  <c r="AB3358" i="26"/>
  <c r="AB3359" i="26"/>
  <c r="AB3360" i="26"/>
  <c r="AB3361" i="26"/>
  <c r="AB3362" i="26"/>
  <c r="AB3363" i="26"/>
  <c r="AB3364" i="26"/>
  <c r="AB3365" i="26"/>
  <c r="AB3366" i="26"/>
  <c r="AB3367" i="26"/>
  <c r="AB3368" i="26"/>
  <c r="AB3369" i="26"/>
  <c r="AB3370" i="26"/>
  <c r="AB3371" i="26"/>
  <c r="AB3372" i="26"/>
  <c r="AB3373" i="26"/>
  <c r="AB3374" i="26"/>
  <c r="AB3375" i="26"/>
  <c r="AB3376" i="26"/>
  <c r="AB3377" i="26"/>
  <c r="AB3378" i="26"/>
  <c r="AB3379" i="26"/>
  <c r="AB3380" i="26"/>
  <c r="AB3381" i="26"/>
  <c r="AB3382" i="26"/>
  <c r="AB3383" i="26"/>
  <c r="AB3384" i="26"/>
  <c r="AB3385" i="26"/>
  <c r="AB3386" i="26"/>
  <c r="AB3387" i="26"/>
  <c r="AB3388" i="26"/>
  <c r="AB3389" i="26"/>
  <c r="AB3390" i="26"/>
  <c r="AB3391" i="26"/>
  <c r="AB3392" i="26"/>
  <c r="AB3393" i="26"/>
  <c r="AB3394" i="26"/>
  <c r="AB3395" i="26"/>
  <c r="AB3396" i="26"/>
  <c r="AB3397" i="26"/>
  <c r="AB3398" i="26"/>
  <c r="AB3399" i="26"/>
  <c r="AB3400" i="26"/>
  <c r="AB3401" i="26"/>
  <c r="AB3402" i="26"/>
  <c r="AB3403" i="26"/>
  <c r="AB3404" i="26"/>
  <c r="AB3405" i="26"/>
  <c r="AB3406" i="26"/>
  <c r="AB3407" i="26"/>
  <c r="AB3408" i="26"/>
  <c r="AB3409" i="26"/>
  <c r="AB3410" i="26"/>
  <c r="AB3411" i="26"/>
  <c r="AB3412" i="26"/>
  <c r="AB3413" i="26"/>
  <c r="AB3414" i="26"/>
  <c r="AB3415" i="26"/>
  <c r="AB3416" i="26"/>
  <c r="AB3417" i="26"/>
  <c r="AB3418" i="26"/>
  <c r="AB3419" i="26"/>
  <c r="AB3420" i="26"/>
  <c r="AB3421" i="26"/>
  <c r="AB3422" i="26"/>
  <c r="AB3423" i="26"/>
  <c r="AB3424" i="26"/>
  <c r="AB3425" i="26"/>
  <c r="AB3426" i="26"/>
  <c r="AB3427" i="26"/>
  <c r="AB3428" i="26"/>
  <c r="AB3429" i="26"/>
  <c r="AB3430" i="26"/>
  <c r="AB3431" i="26"/>
  <c r="AB3432" i="26"/>
  <c r="AB3433" i="26"/>
  <c r="AB3434" i="26"/>
  <c r="AB3435" i="26"/>
  <c r="AB3436" i="26"/>
  <c r="AB3437" i="26"/>
  <c r="AB3438" i="26"/>
  <c r="AB3439" i="26"/>
  <c r="AB3440" i="26"/>
  <c r="AB3441" i="26"/>
  <c r="AB3442" i="26"/>
  <c r="AB3443" i="26"/>
  <c r="AB3444" i="26"/>
  <c r="AB3445" i="26"/>
  <c r="AB3446" i="26"/>
  <c r="AB3447" i="26"/>
  <c r="AB3448" i="26"/>
  <c r="AB3449" i="26"/>
  <c r="AB3450" i="26"/>
  <c r="AB3451" i="26"/>
  <c r="AB3452" i="26"/>
  <c r="AB3453" i="26"/>
  <c r="AB3454" i="26"/>
  <c r="AB3455" i="26"/>
  <c r="AB3456" i="26"/>
  <c r="AB3457" i="26"/>
  <c r="AB3458" i="26"/>
  <c r="AB3459" i="26"/>
  <c r="AB3460" i="26"/>
  <c r="AB3461" i="26"/>
  <c r="AB3462" i="26"/>
  <c r="AB3463" i="26"/>
  <c r="AB3464" i="26"/>
  <c r="AB3465" i="26"/>
  <c r="AB3466" i="26"/>
  <c r="AB3467" i="26"/>
  <c r="AB3468" i="26"/>
  <c r="AB3469" i="26"/>
  <c r="AB3470" i="26"/>
  <c r="AB3471" i="26"/>
  <c r="AB3472" i="26"/>
  <c r="AB3473" i="26"/>
  <c r="AB3474" i="26"/>
  <c r="AB3475" i="26"/>
  <c r="AB3476" i="26"/>
  <c r="AB3477" i="26"/>
  <c r="AB3478" i="26"/>
  <c r="AB3479" i="26"/>
  <c r="AB3480" i="26"/>
  <c r="AB3481" i="26"/>
  <c r="AB3482" i="26"/>
  <c r="AB3483" i="26"/>
  <c r="AB3484" i="26"/>
  <c r="AB3485" i="26"/>
  <c r="AB3486" i="26"/>
  <c r="AB3487" i="26"/>
  <c r="AB3488" i="26"/>
  <c r="AB3489" i="26"/>
  <c r="AB3490" i="26"/>
  <c r="AB3491" i="26"/>
  <c r="AB3492" i="26"/>
  <c r="AB3493" i="26"/>
  <c r="AB3494" i="26"/>
  <c r="AB3495" i="26"/>
  <c r="AB3496" i="26"/>
  <c r="AB3497" i="26"/>
  <c r="AB3498" i="26"/>
  <c r="AB3499" i="26"/>
  <c r="AB3500" i="26"/>
  <c r="AB3501" i="26"/>
  <c r="AB3502" i="26"/>
  <c r="AB3503" i="26"/>
  <c r="AB3504" i="26"/>
  <c r="AB3505" i="26"/>
  <c r="AB3506" i="26"/>
  <c r="AB3507" i="26"/>
  <c r="AB3508" i="26"/>
  <c r="AB3509" i="26"/>
  <c r="AB3510" i="26"/>
  <c r="AB3511" i="26"/>
  <c r="AB3512" i="26"/>
  <c r="AB3513" i="26"/>
  <c r="AB3514" i="26"/>
  <c r="AB3515" i="26"/>
  <c r="AB3516" i="26"/>
  <c r="AB3517" i="26"/>
  <c r="AB3518" i="26"/>
  <c r="AB3519" i="26"/>
  <c r="AB3520" i="26"/>
  <c r="AB3521" i="26"/>
  <c r="AB3522" i="26"/>
  <c r="AB3523" i="26"/>
  <c r="AB3524" i="26"/>
  <c r="AB3525" i="26"/>
  <c r="AB3526" i="26"/>
  <c r="AB3527" i="26"/>
  <c r="AB3528" i="26"/>
  <c r="AB3529" i="26"/>
  <c r="AB3530" i="26"/>
  <c r="AB3531" i="26"/>
  <c r="AB3532" i="26"/>
  <c r="AB3533" i="26"/>
  <c r="AB3534" i="26"/>
  <c r="AB3535" i="26"/>
  <c r="AB3536" i="26"/>
  <c r="AB3537" i="26"/>
  <c r="AB3538" i="26"/>
  <c r="AB3539" i="26"/>
  <c r="AB3540" i="26"/>
  <c r="AB3541" i="26"/>
  <c r="AB3542" i="26"/>
  <c r="AB3543" i="26"/>
  <c r="AB3544" i="26"/>
  <c r="AB3545" i="26"/>
  <c r="AB3546" i="26"/>
  <c r="AB3547" i="26"/>
  <c r="AB3548" i="26"/>
  <c r="AB3549" i="26"/>
  <c r="AB3550" i="26"/>
  <c r="AB3551" i="26"/>
  <c r="AB3552" i="26"/>
  <c r="AB3553" i="26"/>
  <c r="AB3554" i="26"/>
  <c r="AB3555" i="26"/>
  <c r="AB3556" i="26"/>
  <c r="AB3557" i="26"/>
  <c r="AB3558" i="26"/>
  <c r="AB3559" i="26"/>
  <c r="AB3560" i="26"/>
  <c r="AB3561" i="26"/>
  <c r="AB3562" i="26"/>
  <c r="AB3563" i="26"/>
  <c r="AB3564" i="26"/>
  <c r="AB3565" i="26"/>
  <c r="AB3566" i="26"/>
  <c r="AB3567" i="26"/>
  <c r="AB3568" i="26"/>
  <c r="AB3569" i="26"/>
  <c r="AB3570" i="26"/>
  <c r="AB3571" i="26"/>
  <c r="AB3572" i="26"/>
  <c r="AB3573" i="26"/>
  <c r="AB3574" i="26"/>
  <c r="AB3575" i="26"/>
  <c r="AB3576" i="26"/>
  <c r="AB3577" i="26"/>
  <c r="AB3578" i="26"/>
  <c r="AB3579" i="26"/>
  <c r="AB3580" i="26"/>
  <c r="AB3581" i="26"/>
  <c r="AB3582" i="26"/>
  <c r="AB3583" i="26"/>
  <c r="AB3584" i="26"/>
  <c r="AB3585" i="26"/>
  <c r="AB3586" i="26"/>
  <c r="AB3587" i="26"/>
  <c r="AB3588" i="26"/>
  <c r="AB3589" i="26"/>
  <c r="AB3590" i="26"/>
  <c r="AB3591" i="26"/>
  <c r="AB3592" i="26"/>
  <c r="AB3593" i="26"/>
  <c r="AB3594" i="26"/>
  <c r="AB3595" i="26"/>
  <c r="AB3596" i="26"/>
  <c r="AB3597" i="26"/>
  <c r="AB3598" i="26"/>
  <c r="AB3599" i="26"/>
  <c r="AB3600" i="26"/>
  <c r="AB3601" i="26"/>
  <c r="AB3602" i="26"/>
  <c r="AB3603" i="26"/>
  <c r="AB3604" i="26"/>
  <c r="AB3605" i="26"/>
  <c r="AB3606" i="26"/>
  <c r="AB3607" i="26"/>
  <c r="AB3608" i="26"/>
  <c r="AB3609" i="26"/>
  <c r="AB3610" i="26"/>
  <c r="AB3611" i="26"/>
  <c r="AB3612" i="26"/>
  <c r="AB3613" i="26"/>
  <c r="AB3614" i="26"/>
  <c r="AB3615" i="26"/>
  <c r="AB3616" i="26"/>
  <c r="AB3617" i="26"/>
  <c r="AB3618" i="26"/>
  <c r="AB3619" i="26"/>
  <c r="AB3620" i="26"/>
  <c r="AB3621" i="26"/>
  <c r="AB3622" i="26"/>
  <c r="AB3623" i="26"/>
  <c r="AB3624" i="26"/>
  <c r="AB3625" i="26"/>
  <c r="AB3626" i="26"/>
  <c r="AB3627" i="26"/>
  <c r="AB3628" i="26"/>
  <c r="AB3629" i="26"/>
  <c r="AB3630" i="26"/>
  <c r="AB3631" i="26"/>
  <c r="AB3632" i="26"/>
  <c r="AB3633" i="26"/>
  <c r="AB3634" i="26"/>
  <c r="AB3635" i="26"/>
  <c r="AB3636" i="26"/>
  <c r="AB3637" i="26"/>
  <c r="AB3638" i="26"/>
  <c r="AB3639" i="26"/>
  <c r="AB3640" i="26"/>
  <c r="AB3641" i="26"/>
  <c r="AB3642" i="26"/>
  <c r="AB3643" i="26"/>
  <c r="AB3644" i="26"/>
  <c r="AB3645" i="26"/>
  <c r="AB3646" i="26"/>
  <c r="AB3647" i="26"/>
  <c r="AB3648" i="26"/>
  <c r="AB3649" i="26"/>
  <c r="AB3650" i="26"/>
  <c r="AB3651" i="26"/>
  <c r="AB3652" i="26"/>
  <c r="AB3653" i="26"/>
  <c r="AB3654" i="26"/>
  <c r="AB3655" i="26"/>
  <c r="AB3656" i="26"/>
  <c r="AB3657" i="26"/>
  <c r="AB3658" i="26"/>
  <c r="AB3659" i="26"/>
  <c r="AB3660" i="26"/>
  <c r="AB3661" i="26"/>
  <c r="AB3662" i="26"/>
  <c r="AB3663" i="26"/>
  <c r="AB3664" i="26"/>
  <c r="AB3665" i="26"/>
  <c r="AB3666" i="26"/>
  <c r="AB3667" i="26"/>
  <c r="AB3668" i="26"/>
  <c r="AB3669" i="26"/>
  <c r="AB3670" i="26"/>
  <c r="AB3671" i="26"/>
  <c r="AB3672" i="26"/>
  <c r="AB3673" i="26"/>
  <c r="AB3674" i="26"/>
  <c r="AB3675" i="26"/>
  <c r="AB3676" i="26"/>
  <c r="AB3677" i="26"/>
  <c r="AB3678" i="26"/>
  <c r="AB3679" i="26"/>
  <c r="AB3680" i="26"/>
  <c r="AB3681" i="26"/>
  <c r="AB3682" i="26"/>
  <c r="AB3683" i="26"/>
  <c r="AB3684" i="26"/>
  <c r="AB3685" i="26"/>
  <c r="AB3686" i="26"/>
  <c r="AB3687" i="26"/>
  <c r="AB3688" i="26"/>
  <c r="AB3689" i="26"/>
  <c r="AB3690" i="26"/>
  <c r="AB3691" i="26"/>
  <c r="AB3692" i="26"/>
  <c r="AB3693" i="26"/>
  <c r="AB3694" i="26"/>
  <c r="AB3695" i="26"/>
  <c r="AB3696" i="26"/>
  <c r="AB3697" i="26"/>
  <c r="AB3698" i="26"/>
  <c r="AB3699" i="26"/>
  <c r="AB3700" i="26"/>
  <c r="AB3701" i="26"/>
  <c r="AB3702" i="26"/>
  <c r="AB3703" i="26"/>
  <c r="AB3704" i="26"/>
  <c r="AB3705" i="26"/>
  <c r="AB3706" i="26"/>
  <c r="AB3707" i="26"/>
  <c r="AB3708" i="26"/>
  <c r="AB3709" i="26"/>
  <c r="AB3710" i="26"/>
  <c r="AB3711" i="26"/>
  <c r="AB3712" i="26"/>
  <c r="AB3713" i="26"/>
  <c r="AB3714" i="26"/>
  <c r="AB3715" i="26"/>
  <c r="AB3716" i="26"/>
  <c r="AB3717" i="26"/>
  <c r="AB3718" i="26"/>
  <c r="AB3719" i="26"/>
  <c r="AB3720" i="26"/>
  <c r="AB3721" i="26"/>
  <c r="AB3722" i="26"/>
  <c r="AB3723" i="26"/>
  <c r="AB3724" i="26"/>
  <c r="AB3725" i="26"/>
  <c r="AB3726" i="26"/>
  <c r="AB3727" i="26"/>
  <c r="AB3728" i="26"/>
  <c r="AB3729" i="26"/>
  <c r="AB3730" i="26"/>
  <c r="AB3731" i="26"/>
  <c r="AB3732" i="26"/>
  <c r="AB3733" i="26"/>
  <c r="AB3734" i="26"/>
  <c r="AB3735" i="26"/>
  <c r="AB3736" i="26"/>
  <c r="AB3737" i="26"/>
  <c r="AB3738" i="26"/>
  <c r="AB3739" i="26"/>
  <c r="AB3740" i="26"/>
  <c r="AB3741" i="26"/>
  <c r="AB3742" i="26"/>
  <c r="AB3743" i="26"/>
  <c r="AB3744" i="26"/>
  <c r="AB3745" i="26"/>
  <c r="AB3746" i="26"/>
  <c r="AB3747" i="26"/>
  <c r="AB3748" i="26"/>
  <c r="AB3749" i="26"/>
  <c r="AB3750" i="26"/>
  <c r="AB3751" i="26"/>
  <c r="AB3752" i="26"/>
  <c r="AB3753" i="26"/>
  <c r="AB3754" i="26"/>
  <c r="AB3755" i="26"/>
  <c r="AB3756" i="26"/>
  <c r="AB3757" i="26"/>
  <c r="AB3758" i="26"/>
  <c r="AB3759" i="26"/>
  <c r="AB3760" i="26"/>
  <c r="AB3761" i="26"/>
  <c r="AB3762" i="26"/>
  <c r="AB3763" i="26"/>
  <c r="AB3764" i="26"/>
  <c r="AB3765" i="26"/>
  <c r="AB3766" i="26"/>
  <c r="AB3767" i="26"/>
  <c r="AB3768" i="26"/>
  <c r="AB3769" i="26"/>
  <c r="AB3770" i="26"/>
  <c r="AB3771" i="26"/>
  <c r="AB3772" i="26"/>
  <c r="AB3773" i="26"/>
  <c r="AB3774" i="26"/>
  <c r="AB3775" i="26"/>
  <c r="AB3776" i="26"/>
  <c r="AB3777" i="26"/>
  <c r="AB3778" i="26"/>
  <c r="AB3779" i="26"/>
  <c r="AB3780" i="26"/>
  <c r="AB3781" i="26"/>
  <c r="AB3782" i="26"/>
  <c r="AB3783" i="26"/>
  <c r="AB3784" i="26"/>
  <c r="AB3785" i="26"/>
  <c r="AB3786" i="26"/>
  <c r="AB3787" i="26"/>
  <c r="AB3788" i="26"/>
  <c r="AB3789" i="26"/>
  <c r="AB3790" i="26"/>
  <c r="AB3791" i="26"/>
  <c r="AB3792" i="26"/>
  <c r="AB3793" i="26"/>
  <c r="AB3794" i="26"/>
  <c r="AB3795" i="26"/>
  <c r="AB3796" i="26"/>
  <c r="AB3797" i="26"/>
  <c r="AB3798" i="26"/>
  <c r="AB3799" i="26"/>
  <c r="AB3800" i="26"/>
  <c r="AB3801" i="26"/>
  <c r="AB3802" i="26"/>
  <c r="AB3803" i="26"/>
  <c r="AB3804" i="26"/>
  <c r="AB3805" i="26"/>
  <c r="AB3806" i="26"/>
  <c r="AB3807" i="26"/>
  <c r="AB3808" i="26"/>
  <c r="AB3809" i="26"/>
  <c r="AB3810" i="26"/>
  <c r="AB3811" i="26"/>
  <c r="AB3812" i="26"/>
  <c r="AB3813" i="26"/>
  <c r="AB3814" i="26"/>
  <c r="AB3815" i="26"/>
  <c r="AB3816" i="26"/>
  <c r="AB3817" i="26"/>
  <c r="AB3818" i="26"/>
  <c r="AB3819" i="26"/>
  <c r="AB3820" i="26"/>
  <c r="AB3821" i="26"/>
  <c r="AB3822" i="26"/>
  <c r="AB3823" i="26"/>
  <c r="AB3824" i="26"/>
  <c r="AB3825" i="26"/>
  <c r="AB3826" i="26"/>
  <c r="AB3827" i="26"/>
  <c r="AB3828" i="26"/>
  <c r="AB3829" i="26"/>
  <c r="AB3830" i="26"/>
  <c r="AB3831" i="26"/>
  <c r="AB3832" i="26"/>
  <c r="AB3833" i="26"/>
  <c r="AB3834" i="26"/>
  <c r="AB3835" i="26"/>
  <c r="AB3836" i="26"/>
  <c r="AB3837" i="26"/>
  <c r="AB3838" i="26"/>
  <c r="AB3839" i="26"/>
  <c r="AB3840" i="26"/>
  <c r="AB3841" i="26"/>
  <c r="AB3842" i="26"/>
  <c r="AB3843" i="26"/>
  <c r="AB3844" i="26"/>
  <c r="AB3845" i="26"/>
  <c r="AB3846" i="26"/>
  <c r="AB3847" i="26"/>
  <c r="AB3848" i="26"/>
  <c r="AB3849" i="26"/>
  <c r="AB3850" i="26"/>
  <c r="AB3851" i="26"/>
  <c r="AB3852" i="26"/>
  <c r="AB3853" i="26"/>
  <c r="AB3854" i="26"/>
  <c r="AB3855" i="26"/>
  <c r="AB3856" i="26"/>
  <c r="AB3857" i="26"/>
  <c r="AB3858" i="26"/>
  <c r="AB3859" i="26"/>
  <c r="AB3860" i="26"/>
  <c r="AB3861" i="26"/>
  <c r="AB3862" i="26"/>
  <c r="AB3863" i="26"/>
  <c r="AB3864" i="26"/>
  <c r="AB3865" i="26"/>
  <c r="AB3866" i="26"/>
  <c r="AB3867" i="26"/>
  <c r="AB3868" i="26"/>
  <c r="AB3869" i="26"/>
  <c r="AB3870" i="26"/>
  <c r="AB3871" i="26"/>
  <c r="AB3872" i="26"/>
  <c r="AB3873" i="26"/>
  <c r="AB3874" i="26"/>
  <c r="AB3875" i="26"/>
  <c r="AB3876" i="26"/>
  <c r="AB3877" i="26"/>
  <c r="AB3878" i="26"/>
  <c r="AB3879" i="26"/>
  <c r="AB3880" i="26"/>
  <c r="AB3881" i="26"/>
  <c r="AB3882" i="26"/>
  <c r="AB3883" i="26"/>
  <c r="AB3884" i="26"/>
  <c r="AB3885" i="26"/>
  <c r="AB3886" i="26"/>
  <c r="AB3887" i="26"/>
  <c r="AB3888" i="26"/>
  <c r="AB3889" i="26"/>
  <c r="AB3890" i="26"/>
  <c r="AB3891" i="26"/>
  <c r="AB3892" i="26"/>
  <c r="AB3893" i="26"/>
  <c r="AB3894" i="26"/>
  <c r="AB3895" i="26"/>
  <c r="AB3896" i="26"/>
  <c r="AB3897" i="26"/>
  <c r="AB3898" i="26"/>
  <c r="AB3899" i="26"/>
  <c r="AB3900" i="26"/>
  <c r="AB3901" i="26"/>
  <c r="AB3902" i="26"/>
  <c r="AB3903" i="26"/>
  <c r="AB3904" i="26"/>
  <c r="AB3905" i="26"/>
  <c r="AB3906" i="26"/>
  <c r="AB3907" i="26"/>
  <c r="AB3908" i="26"/>
  <c r="AB3909" i="26"/>
  <c r="AB3910" i="26"/>
  <c r="AB3911" i="26"/>
  <c r="AB3912" i="26"/>
  <c r="AB3913" i="26"/>
  <c r="AB3914" i="26"/>
  <c r="AB3915" i="26"/>
  <c r="AB3916" i="26"/>
  <c r="AB3917" i="26"/>
  <c r="AB3918" i="26"/>
  <c r="AB3919" i="26"/>
  <c r="AB3920" i="26"/>
  <c r="AB3921" i="26"/>
  <c r="AB3922" i="26"/>
  <c r="AB3923" i="26"/>
  <c r="AB3924" i="26"/>
  <c r="AB3925" i="26"/>
  <c r="AB3926" i="26"/>
  <c r="AB3927" i="26"/>
  <c r="AB3928" i="26"/>
  <c r="AB3929" i="26"/>
  <c r="AB3930" i="26"/>
  <c r="AB3931" i="26"/>
  <c r="AB3932" i="26"/>
  <c r="AB3933" i="26"/>
  <c r="AB3934" i="26"/>
  <c r="AB3935" i="26"/>
  <c r="AB3936" i="26"/>
  <c r="AB3937" i="26"/>
  <c r="AB3938" i="26"/>
  <c r="AB3939" i="26"/>
  <c r="AB3940" i="26"/>
  <c r="AB3941" i="26"/>
  <c r="AB3942" i="26"/>
  <c r="AB3943" i="26"/>
  <c r="AB3944" i="26"/>
  <c r="AB3945" i="26"/>
  <c r="AB3946" i="26"/>
  <c r="AB3947" i="26"/>
  <c r="AB3948" i="26"/>
  <c r="AB3949" i="26"/>
  <c r="AB3950" i="26"/>
  <c r="AB3951" i="26"/>
  <c r="AB3952" i="26"/>
  <c r="AB3953" i="26"/>
  <c r="AB3954" i="26"/>
  <c r="AB3955" i="26"/>
  <c r="AB3956" i="26"/>
  <c r="AB3957" i="26"/>
  <c r="AB3958" i="26"/>
  <c r="AB3959" i="26"/>
  <c r="AB3960" i="26"/>
  <c r="AB3961" i="26"/>
  <c r="AB3962" i="26"/>
  <c r="AB3963" i="26"/>
  <c r="AB3964" i="26"/>
  <c r="AB3965" i="26"/>
  <c r="AB3966" i="26"/>
  <c r="AB3967" i="26"/>
  <c r="AB3968" i="26"/>
  <c r="AB3969" i="26"/>
  <c r="AB3970" i="26"/>
  <c r="AB3971" i="26"/>
  <c r="AB3972" i="26"/>
  <c r="AB3973" i="26"/>
  <c r="AB3974" i="26"/>
  <c r="AB3975" i="26"/>
  <c r="AA5" i="26"/>
  <c r="AA6" i="26"/>
  <c r="AA7" i="26"/>
  <c r="AA8" i="26"/>
  <c r="AA9" i="26"/>
  <c r="AA10" i="26"/>
  <c r="AA11" i="26"/>
  <c r="AA12" i="26"/>
  <c r="AA13" i="26"/>
  <c r="AA14" i="26"/>
  <c r="AA15" i="26"/>
  <c r="AA16" i="26"/>
  <c r="AA17" i="26"/>
  <c r="AA18" i="26"/>
  <c r="AA19" i="26"/>
  <c r="AA20" i="26"/>
  <c r="AA21" i="26"/>
  <c r="AA22" i="26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A41" i="26"/>
  <c r="AA42" i="26"/>
  <c r="AA43" i="26"/>
  <c r="AA44" i="26"/>
  <c r="AA45" i="26"/>
  <c r="AA46" i="26"/>
  <c r="AA47" i="26"/>
  <c r="AA48" i="26"/>
  <c r="AA49" i="26"/>
  <c r="AA50" i="26"/>
  <c r="AA51" i="26"/>
  <c r="AA52" i="26"/>
  <c r="AA53" i="26"/>
  <c r="AA54" i="26"/>
  <c r="AA55" i="26"/>
  <c r="AA56" i="26"/>
  <c r="AA57" i="26"/>
  <c r="AA58" i="26"/>
  <c r="AA59" i="26"/>
  <c r="AA60" i="26"/>
  <c r="AA61" i="26"/>
  <c r="AA62" i="26"/>
  <c r="AA63" i="26"/>
  <c r="AA64" i="26"/>
  <c r="AA65" i="26"/>
  <c r="AA66" i="26"/>
  <c r="AA67" i="26"/>
  <c r="AA68" i="26"/>
  <c r="AA69" i="26"/>
  <c r="AA70" i="26"/>
  <c r="AA71" i="26"/>
  <c r="AA72" i="26"/>
  <c r="AA73" i="26"/>
  <c r="AA74" i="26"/>
  <c r="AA75" i="26"/>
  <c r="AA76" i="26"/>
  <c r="AA77" i="26"/>
  <c r="AA78" i="26"/>
  <c r="AA79" i="26"/>
  <c r="AA80" i="26"/>
  <c r="AA81" i="26"/>
  <c r="AA82" i="26"/>
  <c r="AA83" i="26"/>
  <c r="AA84" i="26"/>
  <c r="AA85" i="26"/>
  <c r="AA86" i="26"/>
  <c r="AA87" i="26"/>
  <c r="AA88" i="26"/>
  <c r="AA89" i="26"/>
  <c r="AA90" i="26"/>
  <c r="AA91" i="26"/>
  <c r="AA92" i="26"/>
  <c r="AA93" i="26"/>
  <c r="AA94" i="26"/>
  <c r="AA95" i="26"/>
  <c r="AA96" i="26"/>
  <c r="AA97" i="26"/>
  <c r="AA98" i="26"/>
  <c r="AA99" i="26"/>
  <c r="AA100" i="26"/>
  <c r="AA101" i="26"/>
  <c r="AA102" i="26"/>
  <c r="AA103" i="26"/>
  <c r="AA104" i="26"/>
  <c r="AA105" i="26"/>
  <c r="AA106" i="26"/>
  <c r="AA107" i="26"/>
  <c r="AA108" i="26"/>
  <c r="AA109" i="26"/>
  <c r="AA110" i="26"/>
  <c r="AA111" i="26"/>
  <c r="AA112" i="26"/>
  <c r="AA113" i="26"/>
  <c r="AA114" i="26"/>
  <c r="AA115" i="26"/>
  <c r="AA116" i="26"/>
  <c r="AA117" i="26"/>
  <c r="AA118" i="26"/>
  <c r="AA119" i="26"/>
  <c r="AA120" i="26"/>
  <c r="AA121" i="26"/>
  <c r="AA122" i="26"/>
  <c r="AA123" i="26"/>
  <c r="AA124" i="26"/>
  <c r="AA125" i="26"/>
  <c r="AA126" i="26"/>
  <c r="AA127" i="26"/>
  <c r="AA128" i="26"/>
  <c r="AA129" i="26"/>
  <c r="AA130" i="26"/>
  <c r="AA131" i="26"/>
  <c r="AA132" i="26"/>
  <c r="AA133" i="26"/>
  <c r="AA134" i="26"/>
  <c r="AA135" i="26"/>
  <c r="AA136" i="26"/>
  <c r="AA137" i="26"/>
  <c r="AA138" i="26"/>
  <c r="AA139" i="26"/>
  <c r="AA140" i="26"/>
  <c r="AA141" i="26"/>
  <c r="AA142" i="26"/>
  <c r="AA143" i="26"/>
  <c r="AA144" i="26"/>
  <c r="AA145" i="26"/>
  <c r="AA146" i="26"/>
  <c r="AA147" i="26"/>
  <c r="AA148" i="26"/>
  <c r="AA149" i="26"/>
  <c r="AA150" i="26"/>
  <c r="AA151" i="26"/>
  <c r="AA152" i="26"/>
  <c r="AA153" i="26"/>
  <c r="AA154" i="26"/>
  <c r="AA155" i="26"/>
  <c r="AA156" i="26"/>
  <c r="AA157" i="26"/>
  <c r="AA158" i="26"/>
  <c r="AA159" i="26"/>
  <c r="AA160" i="26"/>
  <c r="AA161" i="26"/>
  <c r="AA162" i="26"/>
  <c r="AA163" i="26"/>
  <c r="AA164" i="26"/>
  <c r="AA165" i="26"/>
  <c r="AA166" i="26"/>
  <c r="AA167" i="26"/>
  <c r="AA168" i="26"/>
  <c r="AA169" i="26"/>
  <c r="AA170" i="26"/>
  <c r="AA171" i="26"/>
  <c r="AA172" i="26"/>
  <c r="AA173" i="26"/>
  <c r="AA174" i="26"/>
  <c r="AA175" i="26"/>
  <c r="AA176" i="26"/>
  <c r="AA177" i="26"/>
  <c r="AA178" i="26"/>
  <c r="AA179" i="26"/>
  <c r="AA180" i="26"/>
  <c r="AA181" i="26"/>
  <c r="AA182" i="26"/>
  <c r="AA183" i="26"/>
  <c r="AA184" i="26"/>
  <c r="AA185" i="26"/>
  <c r="AA186" i="26"/>
  <c r="AA187" i="26"/>
  <c r="AA188" i="26"/>
  <c r="AA189" i="26"/>
  <c r="AA190" i="26"/>
  <c r="AA191" i="26"/>
  <c r="AA192" i="26"/>
  <c r="AA193" i="26"/>
  <c r="AA194" i="26"/>
  <c r="AA195" i="26"/>
  <c r="AA196" i="26"/>
  <c r="AA197" i="26"/>
  <c r="AA198" i="26"/>
  <c r="AA199" i="26"/>
  <c r="AA200" i="26"/>
  <c r="AA201" i="26"/>
  <c r="AA202" i="26"/>
  <c r="AA203" i="26"/>
  <c r="AA204" i="26"/>
  <c r="AA205" i="26"/>
  <c r="AA206" i="26"/>
  <c r="AA207" i="26"/>
  <c r="AA208" i="26"/>
  <c r="AA209" i="26"/>
  <c r="AA210" i="26"/>
  <c r="AA211" i="26"/>
  <c r="AA212" i="26"/>
  <c r="AA213" i="26"/>
  <c r="AA214" i="26"/>
  <c r="AA215" i="26"/>
  <c r="AA216" i="26"/>
  <c r="AA217" i="26"/>
  <c r="AA218" i="26"/>
  <c r="AA219" i="26"/>
  <c r="AA220" i="26"/>
  <c r="AA221" i="26"/>
  <c r="AA222" i="26"/>
  <c r="AA223" i="26"/>
  <c r="AA224" i="26"/>
  <c r="AA225" i="26"/>
  <c r="AA226" i="26"/>
  <c r="AA227" i="26"/>
  <c r="AA228" i="26"/>
  <c r="AA229" i="26"/>
  <c r="AA230" i="26"/>
  <c r="AA231" i="26"/>
  <c r="AA232" i="26"/>
  <c r="AA233" i="26"/>
  <c r="AA234" i="26"/>
  <c r="AA235" i="26"/>
  <c r="AA236" i="26"/>
  <c r="AA237" i="26"/>
  <c r="AA238" i="26"/>
  <c r="AA239" i="26"/>
  <c r="AA240" i="26"/>
  <c r="AA241" i="26"/>
  <c r="AA242" i="26"/>
  <c r="AA243" i="26"/>
  <c r="AA244" i="26"/>
  <c r="AA245" i="26"/>
  <c r="AA246" i="26"/>
  <c r="AA247" i="26"/>
  <c r="AA248" i="26"/>
  <c r="AA249" i="26"/>
  <c r="AA250" i="26"/>
  <c r="AA251" i="26"/>
  <c r="AA252" i="26"/>
  <c r="AA253" i="26"/>
  <c r="AA254" i="26"/>
  <c r="AA255" i="26"/>
  <c r="AA256" i="26"/>
  <c r="AA257" i="26"/>
  <c r="AA258" i="26"/>
  <c r="AA259" i="26"/>
  <c r="AA260" i="26"/>
  <c r="AA261" i="26"/>
  <c r="AA262" i="26"/>
  <c r="AA263" i="26"/>
  <c r="AA264" i="26"/>
  <c r="AA265" i="26"/>
  <c r="AA266" i="26"/>
  <c r="AA267" i="26"/>
  <c r="AA268" i="26"/>
  <c r="AA269" i="26"/>
  <c r="AA270" i="26"/>
  <c r="AA271" i="26"/>
  <c r="AA272" i="26"/>
  <c r="AA273" i="26"/>
  <c r="AA274" i="26"/>
  <c r="AA275" i="26"/>
  <c r="AA276" i="26"/>
  <c r="AA277" i="26"/>
  <c r="AA278" i="26"/>
  <c r="AA279" i="26"/>
  <c r="AA280" i="26"/>
  <c r="AA281" i="26"/>
  <c r="AA282" i="26"/>
  <c r="AA283" i="26"/>
  <c r="AA284" i="26"/>
  <c r="AA285" i="26"/>
  <c r="AA286" i="26"/>
  <c r="AA287" i="26"/>
  <c r="AA288" i="26"/>
  <c r="AA289" i="26"/>
  <c r="AA290" i="26"/>
  <c r="AA291" i="26"/>
  <c r="AA292" i="26"/>
  <c r="AA293" i="26"/>
  <c r="AA294" i="26"/>
  <c r="AA295" i="26"/>
  <c r="AA296" i="26"/>
  <c r="AA297" i="26"/>
  <c r="AA298" i="26"/>
  <c r="AA299" i="26"/>
  <c r="AA300" i="26"/>
  <c r="AA301" i="26"/>
  <c r="AA302" i="26"/>
  <c r="AA303" i="26"/>
  <c r="AA304" i="26"/>
  <c r="AA305" i="26"/>
  <c r="AA306" i="26"/>
  <c r="AA307" i="26"/>
  <c r="AA308" i="26"/>
  <c r="AA309" i="26"/>
  <c r="AA310" i="26"/>
  <c r="AA311" i="26"/>
  <c r="AA312" i="26"/>
  <c r="AA313" i="26"/>
  <c r="AA314" i="26"/>
  <c r="AA315" i="26"/>
  <c r="AA316" i="26"/>
  <c r="AA317" i="26"/>
  <c r="AA318" i="26"/>
  <c r="AA319" i="26"/>
  <c r="AA320" i="26"/>
  <c r="AA321" i="26"/>
  <c r="AA322" i="26"/>
  <c r="AA323" i="26"/>
  <c r="AA324" i="26"/>
  <c r="AA325" i="26"/>
  <c r="AA326" i="26"/>
  <c r="AA327" i="26"/>
  <c r="AA328" i="26"/>
  <c r="AA329" i="26"/>
  <c r="AA330" i="26"/>
  <c r="AA331" i="26"/>
  <c r="AA332" i="26"/>
  <c r="AA333" i="26"/>
  <c r="AA334" i="26"/>
  <c r="AA335" i="26"/>
  <c r="AA336" i="26"/>
  <c r="AA337" i="26"/>
  <c r="AA338" i="26"/>
  <c r="AA339" i="26"/>
  <c r="AA340" i="26"/>
  <c r="AA341" i="26"/>
  <c r="AA342" i="26"/>
  <c r="AA343" i="26"/>
  <c r="AA344" i="26"/>
  <c r="AA345" i="26"/>
  <c r="AA346" i="26"/>
  <c r="AA347" i="26"/>
  <c r="AA348" i="26"/>
  <c r="AA349" i="26"/>
  <c r="AA350" i="26"/>
  <c r="AA351" i="26"/>
  <c r="AA352" i="26"/>
  <c r="AA353" i="26"/>
  <c r="AA354" i="26"/>
  <c r="AA355" i="26"/>
  <c r="AA356" i="26"/>
  <c r="AA357" i="26"/>
  <c r="AA358" i="26"/>
  <c r="AA359" i="26"/>
  <c r="AA360" i="26"/>
  <c r="AA361" i="26"/>
  <c r="AA362" i="26"/>
  <c r="AA363" i="26"/>
  <c r="AA364" i="26"/>
  <c r="AA365" i="26"/>
  <c r="AA366" i="26"/>
  <c r="AA367" i="26"/>
  <c r="AA368" i="26"/>
  <c r="AA369" i="26"/>
  <c r="AA370" i="26"/>
  <c r="AA371" i="26"/>
  <c r="AA372" i="26"/>
  <c r="AA373" i="26"/>
  <c r="AA374" i="26"/>
  <c r="AA375" i="26"/>
  <c r="AA376" i="26"/>
  <c r="AA377" i="26"/>
  <c r="AA378" i="26"/>
  <c r="AA379" i="26"/>
  <c r="AA380" i="26"/>
  <c r="AA381" i="26"/>
  <c r="AA382" i="26"/>
  <c r="AA383" i="26"/>
  <c r="AA384" i="26"/>
  <c r="AA385" i="26"/>
  <c r="AA386" i="26"/>
  <c r="AA387" i="26"/>
  <c r="AA388" i="26"/>
  <c r="AA389" i="26"/>
  <c r="AA390" i="26"/>
  <c r="AA391" i="26"/>
  <c r="AA392" i="26"/>
  <c r="AA393" i="26"/>
  <c r="AA394" i="26"/>
  <c r="AA395" i="26"/>
  <c r="AA396" i="26"/>
  <c r="AA397" i="26"/>
  <c r="AA398" i="26"/>
  <c r="AA399" i="26"/>
  <c r="AA400" i="26"/>
  <c r="AA401" i="26"/>
  <c r="AA402" i="26"/>
  <c r="AA403" i="26"/>
  <c r="AA404" i="26"/>
  <c r="AA405" i="26"/>
  <c r="AA406" i="26"/>
  <c r="AA407" i="26"/>
  <c r="AA408" i="26"/>
  <c r="AA409" i="26"/>
  <c r="AA410" i="26"/>
  <c r="AA411" i="26"/>
  <c r="AA412" i="26"/>
  <c r="AA413" i="26"/>
  <c r="AA414" i="26"/>
  <c r="AA415" i="26"/>
  <c r="AA416" i="26"/>
  <c r="AA417" i="26"/>
  <c r="AA418" i="26"/>
  <c r="AA419" i="26"/>
  <c r="AA420" i="26"/>
  <c r="AA421" i="26"/>
  <c r="AA422" i="26"/>
  <c r="AA423" i="26"/>
  <c r="AA424" i="26"/>
  <c r="AA425" i="26"/>
  <c r="AA426" i="26"/>
  <c r="AA427" i="26"/>
  <c r="AA428" i="26"/>
  <c r="AA429" i="26"/>
  <c r="AA430" i="26"/>
  <c r="AA431" i="26"/>
  <c r="AA432" i="26"/>
  <c r="AA433" i="26"/>
  <c r="AA434" i="26"/>
  <c r="AA435" i="26"/>
  <c r="AA436" i="26"/>
  <c r="AA437" i="26"/>
  <c r="AA438" i="26"/>
  <c r="AA439" i="26"/>
  <c r="AA440" i="26"/>
  <c r="AA441" i="26"/>
  <c r="AA442" i="26"/>
  <c r="AA443" i="26"/>
  <c r="AA444" i="26"/>
  <c r="AA445" i="26"/>
  <c r="AA446" i="26"/>
  <c r="AA447" i="26"/>
  <c r="AA448" i="26"/>
  <c r="AA449" i="26"/>
  <c r="AA450" i="26"/>
  <c r="AA451" i="26"/>
  <c r="AA452" i="26"/>
  <c r="AA453" i="26"/>
  <c r="AA454" i="26"/>
  <c r="AA455" i="26"/>
  <c r="AA456" i="26"/>
  <c r="AA457" i="26"/>
  <c r="AA458" i="26"/>
  <c r="AA459" i="26"/>
  <c r="AA460" i="26"/>
  <c r="AA461" i="26"/>
  <c r="AA462" i="26"/>
  <c r="AA463" i="26"/>
  <c r="AA464" i="26"/>
  <c r="AA465" i="26"/>
  <c r="AA466" i="26"/>
  <c r="AA467" i="26"/>
  <c r="AA468" i="26"/>
  <c r="AA469" i="26"/>
  <c r="AA470" i="26"/>
  <c r="AA471" i="26"/>
  <c r="AA472" i="26"/>
  <c r="AA473" i="26"/>
  <c r="AA474" i="26"/>
  <c r="AA475" i="26"/>
  <c r="AA476" i="26"/>
  <c r="AA477" i="26"/>
  <c r="AA478" i="26"/>
  <c r="AA479" i="26"/>
  <c r="AA480" i="26"/>
  <c r="AA481" i="26"/>
  <c r="AA482" i="26"/>
  <c r="AA483" i="26"/>
  <c r="AA484" i="26"/>
  <c r="AA485" i="26"/>
  <c r="AA486" i="26"/>
  <c r="AA487" i="26"/>
  <c r="AA488" i="26"/>
  <c r="AA489" i="26"/>
  <c r="AA490" i="26"/>
  <c r="AA491" i="26"/>
  <c r="AA492" i="26"/>
  <c r="AA493" i="26"/>
  <c r="AA494" i="26"/>
  <c r="AA495" i="26"/>
  <c r="AA496" i="26"/>
  <c r="AA497" i="26"/>
  <c r="AA498" i="26"/>
  <c r="AA499" i="26"/>
  <c r="AA500" i="26"/>
  <c r="AA501" i="26"/>
  <c r="AA502" i="26"/>
  <c r="AA503" i="26"/>
  <c r="AA504" i="26"/>
  <c r="AA505" i="26"/>
  <c r="AA506" i="26"/>
  <c r="AA507" i="26"/>
  <c r="AA508" i="26"/>
  <c r="AA509" i="26"/>
  <c r="AA510" i="26"/>
  <c r="AA511" i="26"/>
  <c r="AA512" i="26"/>
  <c r="AA513" i="26"/>
  <c r="AA514" i="26"/>
  <c r="AA515" i="26"/>
  <c r="AA516" i="26"/>
  <c r="AA517" i="26"/>
  <c r="AA518" i="26"/>
  <c r="AA519" i="26"/>
  <c r="AA520" i="26"/>
  <c r="AA521" i="26"/>
  <c r="AA522" i="26"/>
  <c r="AA523" i="26"/>
  <c r="AA524" i="26"/>
  <c r="AA525" i="26"/>
  <c r="AA526" i="26"/>
  <c r="AA527" i="26"/>
  <c r="AA528" i="26"/>
  <c r="AA529" i="26"/>
  <c r="AA530" i="26"/>
  <c r="AA531" i="26"/>
  <c r="AA532" i="26"/>
  <c r="AA533" i="26"/>
  <c r="AA534" i="26"/>
  <c r="AA535" i="26"/>
  <c r="AA536" i="26"/>
  <c r="AA537" i="26"/>
  <c r="AA538" i="26"/>
  <c r="AA539" i="26"/>
  <c r="AA540" i="26"/>
  <c r="AA541" i="26"/>
  <c r="AA542" i="26"/>
  <c r="AA543" i="26"/>
  <c r="AA544" i="26"/>
  <c r="AA545" i="26"/>
  <c r="AA546" i="26"/>
  <c r="AA547" i="26"/>
  <c r="AA548" i="26"/>
  <c r="AA549" i="26"/>
  <c r="AA550" i="26"/>
  <c r="AA551" i="26"/>
  <c r="AA552" i="26"/>
  <c r="AA553" i="26"/>
  <c r="AA554" i="26"/>
  <c r="AA555" i="26"/>
  <c r="AA556" i="26"/>
  <c r="AA557" i="26"/>
  <c r="AA558" i="26"/>
  <c r="AA559" i="26"/>
  <c r="AA560" i="26"/>
  <c r="AA561" i="26"/>
  <c r="AA562" i="26"/>
  <c r="AA563" i="26"/>
  <c r="AA564" i="26"/>
  <c r="AA565" i="26"/>
  <c r="AA566" i="26"/>
  <c r="AA567" i="26"/>
  <c r="AA568" i="26"/>
  <c r="AA569" i="26"/>
  <c r="AA570" i="26"/>
  <c r="AA571" i="26"/>
  <c r="AA572" i="26"/>
  <c r="AA573" i="26"/>
  <c r="AA574" i="26"/>
  <c r="AA575" i="26"/>
  <c r="AA576" i="26"/>
  <c r="AA577" i="26"/>
  <c r="AA578" i="26"/>
  <c r="AA579" i="26"/>
  <c r="AA580" i="26"/>
  <c r="AA581" i="26"/>
  <c r="AA582" i="26"/>
  <c r="AA583" i="26"/>
  <c r="AA584" i="26"/>
  <c r="AA585" i="26"/>
  <c r="AA586" i="26"/>
  <c r="AA587" i="26"/>
  <c r="AA588" i="26"/>
  <c r="AA589" i="26"/>
  <c r="AA590" i="26"/>
  <c r="AA591" i="26"/>
  <c r="AA592" i="26"/>
  <c r="AA593" i="26"/>
  <c r="AA594" i="26"/>
  <c r="AA595" i="26"/>
  <c r="AA596" i="26"/>
  <c r="AA597" i="26"/>
  <c r="AA598" i="26"/>
  <c r="AA599" i="26"/>
  <c r="AA600" i="26"/>
  <c r="AA601" i="26"/>
  <c r="AA602" i="26"/>
  <c r="AA603" i="26"/>
  <c r="AA604" i="26"/>
  <c r="AA605" i="26"/>
  <c r="AA606" i="26"/>
  <c r="AA607" i="26"/>
  <c r="AA608" i="26"/>
  <c r="AA609" i="26"/>
  <c r="AA610" i="26"/>
  <c r="AA611" i="26"/>
  <c r="AA612" i="26"/>
  <c r="AA613" i="26"/>
  <c r="AA614" i="26"/>
  <c r="AA615" i="26"/>
  <c r="AA616" i="26"/>
  <c r="AA617" i="26"/>
  <c r="AA618" i="26"/>
  <c r="AA619" i="26"/>
  <c r="AA620" i="26"/>
  <c r="AA621" i="26"/>
  <c r="AA622" i="26"/>
  <c r="AA623" i="26"/>
  <c r="AA624" i="26"/>
  <c r="AA625" i="26"/>
  <c r="AA626" i="26"/>
  <c r="AA627" i="26"/>
  <c r="AA628" i="26"/>
  <c r="AA629" i="26"/>
  <c r="AA630" i="26"/>
  <c r="AA631" i="26"/>
  <c r="AA632" i="26"/>
  <c r="AA633" i="26"/>
  <c r="AA634" i="26"/>
  <c r="AA635" i="26"/>
  <c r="AA636" i="26"/>
  <c r="AA637" i="26"/>
  <c r="AA638" i="26"/>
  <c r="AA639" i="26"/>
  <c r="AA640" i="26"/>
  <c r="AA641" i="26"/>
  <c r="AA642" i="26"/>
  <c r="AA643" i="26"/>
  <c r="AA644" i="26"/>
  <c r="AA645" i="26"/>
  <c r="AA646" i="26"/>
  <c r="AA647" i="26"/>
  <c r="AA648" i="26"/>
  <c r="AA649" i="26"/>
  <c r="AA650" i="26"/>
  <c r="AA651" i="26"/>
  <c r="AA652" i="26"/>
  <c r="AA653" i="26"/>
  <c r="AA654" i="26"/>
  <c r="AA655" i="26"/>
  <c r="AA656" i="26"/>
  <c r="AA657" i="26"/>
  <c r="AA658" i="26"/>
  <c r="AA659" i="26"/>
  <c r="AA660" i="26"/>
  <c r="AA661" i="26"/>
  <c r="AA662" i="26"/>
  <c r="AA663" i="26"/>
  <c r="AA664" i="26"/>
  <c r="AA665" i="26"/>
  <c r="AA666" i="26"/>
  <c r="AA667" i="26"/>
  <c r="AA668" i="26"/>
  <c r="AA669" i="26"/>
  <c r="AA670" i="26"/>
  <c r="AA671" i="26"/>
  <c r="AA672" i="26"/>
  <c r="AA673" i="26"/>
  <c r="AA674" i="26"/>
  <c r="AA675" i="26"/>
  <c r="AA676" i="26"/>
  <c r="AA677" i="26"/>
  <c r="AA678" i="26"/>
  <c r="AA679" i="26"/>
  <c r="AA680" i="26"/>
  <c r="AA681" i="26"/>
  <c r="AA682" i="26"/>
  <c r="AA683" i="26"/>
  <c r="AA684" i="26"/>
  <c r="AA685" i="26"/>
  <c r="AA686" i="26"/>
  <c r="AA687" i="26"/>
  <c r="AA688" i="26"/>
  <c r="AA689" i="26"/>
  <c r="AA690" i="26"/>
  <c r="AA691" i="26"/>
  <c r="AA692" i="26"/>
  <c r="AA693" i="26"/>
  <c r="AA694" i="26"/>
  <c r="AA695" i="26"/>
  <c r="AA696" i="26"/>
  <c r="AA697" i="26"/>
  <c r="AA698" i="26"/>
  <c r="AA699" i="26"/>
  <c r="AA700" i="26"/>
  <c r="AA701" i="26"/>
  <c r="AA702" i="26"/>
  <c r="AA703" i="26"/>
  <c r="AA704" i="26"/>
  <c r="AA705" i="26"/>
  <c r="AA706" i="26"/>
  <c r="AA707" i="26"/>
  <c r="AA708" i="26"/>
  <c r="AA709" i="26"/>
  <c r="AA710" i="26"/>
  <c r="AA711" i="26"/>
  <c r="AA712" i="26"/>
  <c r="AA713" i="26"/>
  <c r="AA714" i="26"/>
  <c r="AA715" i="26"/>
  <c r="AA716" i="26"/>
  <c r="AA717" i="26"/>
  <c r="AA718" i="26"/>
  <c r="AA719" i="26"/>
  <c r="AA720" i="26"/>
  <c r="AA721" i="26"/>
  <c r="AA722" i="26"/>
  <c r="AA723" i="26"/>
  <c r="AA724" i="26"/>
  <c r="AA725" i="26"/>
  <c r="AA726" i="26"/>
  <c r="AA727" i="26"/>
  <c r="AA728" i="26"/>
  <c r="AA729" i="26"/>
  <c r="AA730" i="26"/>
  <c r="AA731" i="26"/>
  <c r="AA732" i="26"/>
  <c r="AA733" i="26"/>
  <c r="AA734" i="26"/>
  <c r="AA735" i="26"/>
  <c r="AA736" i="26"/>
  <c r="AA737" i="26"/>
  <c r="AA738" i="26"/>
  <c r="AA739" i="26"/>
  <c r="AA740" i="26"/>
  <c r="AA741" i="26"/>
  <c r="AA742" i="26"/>
  <c r="AA743" i="26"/>
  <c r="AA744" i="26"/>
  <c r="AA745" i="26"/>
  <c r="AA746" i="26"/>
  <c r="AA747" i="26"/>
  <c r="AA748" i="26"/>
  <c r="AA749" i="26"/>
  <c r="AA750" i="26"/>
  <c r="AA751" i="26"/>
  <c r="AA752" i="26"/>
  <c r="AA753" i="26"/>
  <c r="AA754" i="26"/>
  <c r="AA755" i="26"/>
  <c r="AA756" i="26"/>
  <c r="AA757" i="26"/>
  <c r="AA758" i="26"/>
  <c r="AA759" i="26"/>
  <c r="AA760" i="26"/>
  <c r="AA761" i="26"/>
  <c r="AA762" i="26"/>
  <c r="AA763" i="26"/>
  <c r="AA764" i="26"/>
  <c r="AA765" i="26"/>
  <c r="AA766" i="26"/>
  <c r="AA767" i="26"/>
  <c r="AA768" i="26"/>
  <c r="AA769" i="26"/>
  <c r="AA770" i="26"/>
  <c r="AA771" i="26"/>
  <c r="AA772" i="26"/>
  <c r="AA773" i="26"/>
  <c r="AA774" i="26"/>
  <c r="AA775" i="26"/>
  <c r="AA776" i="26"/>
  <c r="AA777" i="26"/>
  <c r="AA778" i="26"/>
  <c r="AA779" i="26"/>
  <c r="AA780" i="26"/>
  <c r="AA781" i="26"/>
  <c r="AA782" i="26"/>
  <c r="AA783" i="26"/>
  <c r="AA784" i="26"/>
  <c r="AA785" i="26"/>
  <c r="AA786" i="26"/>
  <c r="AA787" i="26"/>
  <c r="AA788" i="26"/>
  <c r="AA789" i="26"/>
  <c r="AA790" i="26"/>
  <c r="AA791" i="26"/>
  <c r="AA792" i="26"/>
  <c r="AA793" i="26"/>
  <c r="AA794" i="26"/>
  <c r="AA795" i="26"/>
  <c r="AA796" i="26"/>
  <c r="AA797" i="26"/>
  <c r="AA798" i="26"/>
  <c r="AA799" i="26"/>
  <c r="AA800" i="26"/>
  <c r="AA801" i="26"/>
  <c r="AA802" i="26"/>
  <c r="AA803" i="26"/>
  <c r="AA804" i="26"/>
  <c r="AA805" i="26"/>
  <c r="AA806" i="26"/>
  <c r="AA807" i="26"/>
  <c r="AA808" i="26"/>
  <c r="AA809" i="26"/>
  <c r="AA810" i="26"/>
  <c r="AA811" i="26"/>
  <c r="AA812" i="26"/>
  <c r="AA813" i="26"/>
  <c r="AA814" i="26"/>
  <c r="AA815" i="26"/>
  <c r="AA816" i="26"/>
  <c r="AA817" i="26"/>
  <c r="AA818" i="26"/>
  <c r="AA819" i="26"/>
  <c r="AA820" i="26"/>
  <c r="AA821" i="26"/>
  <c r="AA822" i="26"/>
  <c r="AA823" i="26"/>
  <c r="AA824" i="26"/>
  <c r="AA825" i="26"/>
  <c r="AA826" i="26"/>
  <c r="AA827" i="26"/>
  <c r="AA828" i="26"/>
  <c r="AA829" i="26"/>
  <c r="AA830" i="26"/>
  <c r="AA831" i="26"/>
  <c r="AA832" i="26"/>
  <c r="AA833" i="26"/>
  <c r="AA834" i="26"/>
  <c r="AA835" i="26"/>
  <c r="AA836" i="26"/>
  <c r="AA837" i="26"/>
  <c r="AA838" i="26"/>
  <c r="AA839" i="26"/>
  <c r="AA840" i="26"/>
  <c r="AA841" i="26"/>
  <c r="AA842" i="26"/>
  <c r="AA843" i="26"/>
  <c r="AA844" i="26"/>
  <c r="AA845" i="26"/>
  <c r="AA846" i="26"/>
  <c r="AA847" i="26"/>
  <c r="AA848" i="26"/>
  <c r="AA849" i="26"/>
  <c r="AA850" i="26"/>
  <c r="AA851" i="26"/>
  <c r="AA852" i="26"/>
  <c r="AA853" i="26"/>
  <c r="AA854" i="26"/>
  <c r="AA855" i="26"/>
  <c r="AA856" i="26"/>
  <c r="AA857" i="26"/>
  <c r="AA858" i="26"/>
  <c r="AA859" i="26"/>
  <c r="AA860" i="26"/>
  <c r="AA861" i="26"/>
  <c r="AA862" i="26"/>
  <c r="AA863" i="26"/>
  <c r="AA864" i="26"/>
  <c r="AA865" i="26"/>
  <c r="AA866" i="26"/>
  <c r="AA867" i="26"/>
  <c r="AA868" i="26"/>
  <c r="AA869" i="26"/>
  <c r="AA870" i="26"/>
  <c r="AA871" i="26"/>
  <c r="AA872" i="26"/>
  <c r="AA873" i="26"/>
  <c r="AA874" i="26"/>
  <c r="AA875" i="26"/>
  <c r="AA876" i="26"/>
  <c r="AA877" i="26"/>
  <c r="AA878" i="26"/>
  <c r="AA879" i="26"/>
  <c r="AA880" i="26"/>
  <c r="AA881" i="26"/>
  <c r="AA882" i="26"/>
  <c r="AA883" i="26"/>
  <c r="AA884" i="26"/>
  <c r="AA885" i="26"/>
  <c r="AA886" i="26"/>
  <c r="AA887" i="26"/>
  <c r="AA888" i="26"/>
  <c r="AA889" i="26"/>
  <c r="AA890" i="26"/>
  <c r="AA891" i="26"/>
  <c r="AA892" i="26"/>
  <c r="AA893" i="26"/>
  <c r="AA894" i="26"/>
  <c r="AA895" i="26"/>
  <c r="AA896" i="26"/>
  <c r="AA897" i="26"/>
  <c r="AA898" i="26"/>
  <c r="AA899" i="26"/>
  <c r="AA900" i="26"/>
  <c r="AA901" i="26"/>
  <c r="AA902" i="26"/>
  <c r="AA903" i="26"/>
  <c r="AA904" i="26"/>
  <c r="AA905" i="26"/>
  <c r="AA906" i="26"/>
  <c r="AA907" i="26"/>
  <c r="AA908" i="26"/>
  <c r="AA909" i="26"/>
  <c r="AA910" i="26"/>
  <c r="AA911" i="26"/>
  <c r="AA912" i="26"/>
  <c r="AA913" i="26"/>
  <c r="AA914" i="26"/>
  <c r="AA915" i="26"/>
  <c r="AA916" i="26"/>
  <c r="AA917" i="26"/>
  <c r="AA918" i="26"/>
  <c r="AA919" i="26"/>
  <c r="AA920" i="26"/>
  <c r="AA921" i="26"/>
  <c r="AA922" i="26"/>
  <c r="AA923" i="26"/>
  <c r="AA924" i="26"/>
  <c r="AA925" i="26"/>
  <c r="AA926" i="26"/>
  <c r="AA927" i="26"/>
  <c r="AA928" i="26"/>
  <c r="AA929" i="26"/>
  <c r="AA930" i="26"/>
  <c r="AA931" i="26"/>
  <c r="AA932" i="26"/>
  <c r="AA933" i="26"/>
  <c r="AA934" i="26"/>
  <c r="AA935" i="26"/>
  <c r="AA936" i="26"/>
  <c r="AA937" i="26"/>
  <c r="AA938" i="26"/>
  <c r="AA939" i="26"/>
  <c r="AA940" i="26"/>
  <c r="AA941" i="26"/>
  <c r="AA942" i="26"/>
  <c r="AA943" i="26"/>
  <c r="AA944" i="26"/>
  <c r="AA945" i="26"/>
  <c r="AA946" i="26"/>
  <c r="AA947" i="26"/>
  <c r="AA948" i="26"/>
  <c r="AA949" i="26"/>
  <c r="AA950" i="26"/>
  <c r="AA951" i="26"/>
  <c r="AA952" i="26"/>
  <c r="AA953" i="26"/>
  <c r="AA954" i="26"/>
  <c r="AA955" i="26"/>
  <c r="AA956" i="26"/>
  <c r="AA957" i="26"/>
  <c r="AA958" i="26"/>
  <c r="AA959" i="26"/>
  <c r="AA960" i="26"/>
  <c r="AA961" i="26"/>
  <c r="AA962" i="26"/>
  <c r="AA963" i="26"/>
  <c r="AA964" i="26"/>
  <c r="AA965" i="26"/>
  <c r="AA966" i="26"/>
  <c r="AA967" i="26"/>
  <c r="AA968" i="26"/>
  <c r="AA969" i="26"/>
  <c r="AA970" i="26"/>
  <c r="AA971" i="26"/>
  <c r="AA972" i="26"/>
  <c r="AA973" i="26"/>
  <c r="AA974" i="26"/>
  <c r="AA975" i="26"/>
  <c r="AA976" i="26"/>
  <c r="AA977" i="26"/>
  <c r="AA978" i="26"/>
  <c r="AA979" i="26"/>
  <c r="AA980" i="26"/>
  <c r="AA981" i="26"/>
  <c r="AA982" i="26"/>
  <c r="AA983" i="26"/>
  <c r="AA984" i="26"/>
  <c r="AA985" i="26"/>
  <c r="AA986" i="26"/>
  <c r="AA987" i="26"/>
  <c r="AA988" i="26"/>
  <c r="AA989" i="26"/>
  <c r="AA990" i="26"/>
  <c r="AA991" i="26"/>
  <c r="AA992" i="26"/>
  <c r="AA993" i="26"/>
  <c r="AA994" i="26"/>
  <c r="AA995" i="26"/>
  <c r="AA996" i="26"/>
  <c r="AA997" i="26"/>
  <c r="AA998" i="26"/>
  <c r="AA999" i="26"/>
  <c r="AA1000" i="26"/>
  <c r="AA1001" i="26"/>
  <c r="AA1002" i="26"/>
  <c r="AA1003" i="26"/>
  <c r="AA1004" i="26"/>
  <c r="AA1005" i="26"/>
  <c r="AA1006" i="26"/>
  <c r="AA1007" i="26"/>
  <c r="AA1008" i="26"/>
  <c r="AA1009" i="26"/>
  <c r="AA1010" i="26"/>
  <c r="AA1011" i="26"/>
  <c r="AA1012" i="26"/>
  <c r="AA1013" i="26"/>
  <c r="AA1014" i="26"/>
  <c r="AA1015" i="26"/>
  <c r="AA1016" i="26"/>
  <c r="AA1017" i="26"/>
  <c r="AA1018" i="26"/>
  <c r="AA1019" i="26"/>
  <c r="AA1020" i="26"/>
  <c r="AA1021" i="26"/>
  <c r="AA1022" i="26"/>
  <c r="AA1023" i="26"/>
  <c r="AA1024" i="26"/>
  <c r="AA1025" i="26"/>
  <c r="AA1026" i="26"/>
  <c r="AA1027" i="26"/>
  <c r="AA1028" i="26"/>
  <c r="AA1029" i="26"/>
  <c r="AA1030" i="26"/>
  <c r="AA1031" i="26"/>
  <c r="AA1032" i="26"/>
  <c r="AA1033" i="26"/>
  <c r="AA1034" i="26"/>
  <c r="AA1035" i="26"/>
  <c r="AA1036" i="26"/>
  <c r="AA1037" i="26"/>
  <c r="AA1038" i="26"/>
  <c r="AA1039" i="26"/>
  <c r="AA1040" i="26"/>
  <c r="AA1041" i="26"/>
  <c r="AA1042" i="26"/>
  <c r="AA1043" i="26"/>
  <c r="AA1044" i="26"/>
  <c r="AA1045" i="26"/>
  <c r="AA1046" i="26"/>
  <c r="AA1047" i="26"/>
  <c r="AA1048" i="26"/>
  <c r="AA1049" i="26"/>
  <c r="AA1050" i="26"/>
  <c r="AA1051" i="26"/>
  <c r="AA1052" i="26"/>
  <c r="AA1053" i="26"/>
  <c r="AA1054" i="26"/>
  <c r="AA1055" i="26"/>
  <c r="AA1056" i="26"/>
  <c r="AA1057" i="26"/>
  <c r="AA1058" i="26"/>
  <c r="AA1059" i="26"/>
  <c r="AA1060" i="26"/>
  <c r="AA1061" i="26"/>
  <c r="AA1062" i="26"/>
  <c r="AA1063" i="26"/>
  <c r="AA1064" i="26"/>
  <c r="AA1065" i="26"/>
  <c r="AA1066" i="26"/>
  <c r="AA1067" i="26"/>
  <c r="AA1068" i="26"/>
  <c r="AA1069" i="26"/>
  <c r="AA1070" i="26"/>
  <c r="AA1071" i="26"/>
  <c r="AA1072" i="26"/>
  <c r="AA1073" i="26"/>
  <c r="AA1074" i="26"/>
  <c r="AA1075" i="26"/>
  <c r="AA1076" i="26"/>
  <c r="AA1077" i="26"/>
  <c r="AA1078" i="26"/>
  <c r="AA1079" i="26"/>
  <c r="AA1080" i="26"/>
  <c r="AA1081" i="26"/>
  <c r="AA1082" i="26"/>
  <c r="AA1083" i="26"/>
  <c r="AA1084" i="26"/>
  <c r="AA1085" i="26"/>
  <c r="AA1086" i="26"/>
  <c r="AA1087" i="26"/>
  <c r="AA1088" i="26"/>
  <c r="AA1089" i="26"/>
  <c r="AA1090" i="26"/>
  <c r="AA1091" i="26"/>
  <c r="AA1092" i="26"/>
  <c r="AA1093" i="26"/>
  <c r="AA1094" i="26"/>
  <c r="AA1095" i="26"/>
  <c r="AA1096" i="26"/>
  <c r="AA1097" i="26"/>
  <c r="AA1098" i="26"/>
  <c r="AA1099" i="26"/>
  <c r="AA1100" i="26"/>
  <c r="AA1101" i="26"/>
  <c r="AA1102" i="26"/>
  <c r="AA1103" i="26"/>
  <c r="AA1104" i="26"/>
  <c r="AA1105" i="26"/>
  <c r="AA1106" i="26"/>
  <c r="AA1107" i="26"/>
  <c r="AA1108" i="26"/>
  <c r="AA1109" i="26"/>
  <c r="AA1110" i="26"/>
  <c r="AA1111" i="26"/>
  <c r="AA1112" i="26"/>
  <c r="AA1113" i="26"/>
  <c r="AA1114" i="26"/>
  <c r="AA1115" i="26"/>
  <c r="AA1116" i="26"/>
  <c r="AA1117" i="26"/>
  <c r="AA1118" i="26"/>
  <c r="AA1119" i="26"/>
  <c r="AA1120" i="26"/>
  <c r="AA1121" i="26"/>
  <c r="AA1122" i="26"/>
  <c r="AA1123" i="26"/>
  <c r="AA1124" i="26"/>
  <c r="AA1125" i="26"/>
  <c r="AA1126" i="26"/>
  <c r="AA1127" i="26"/>
  <c r="AA1128" i="26"/>
  <c r="AA1129" i="26"/>
  <c r="AA1130" i="26"/>
  <c r="AA1131" i="26"/>
  <c r="AA1132" i="26"/>
  <c r="AA1133" i="26"/>
  <c r="AA1134" i="26"/>
  <c r="AA1135" i="26"/>
  <c r="AA1136" i="26"/>
  <c r="AA1137" i="26"/>
  <c r="AA1138" i="26"/>
  <c r="AA1139" i="26"/>
  <c r="AA1140" i="26"/>
  <c r="AA1141" i="26"/>
  <c r="AA1142" i="26"/>
  <c r="AA1143" i="26"/>
  <c r="AA1144" i="26"/>
  <c r="AA1145" i="26"/>
  <c r="AA1146" i="26"/>
  <c r="AA1147" i="26"/>
  <c r="AA1148" i="26"/>
  <c r="AA1149" i="26"/>
  <c r="AA1150" i="26"/>
  <c r="AA1151" i="26"/>
  <c r="AA1152" i="26"/>
  <c r="AA1153" i="26"/>
  <c r="AA1154" i="26"/>
  <c r="AA1155" i="26"/>
  <c r="AA1156" i="26"/>
  <c r="AA1157" i="26"/>
  <c r="AA1158" i="26"/>
  <c r="AA1159" i="26"/>
  <c r="AA1160" i="26"/>
  <c r="AA1161" i="26"/>
  <c r="AA1162" i="26"/>
  <c r="AA1163" i="26"/>
  <c r="AA1164" i="26"/>
  <c r="AA1165" i="26"/>
  <c r="AA1166" i="26"/>
  <c r="AA1167" i="26"/>
  <c r="AA1168" i="26"/>
  <c r="AA1169" i="26"/>
  <c r="AA1170" i="26"/>
  <c r="AA1171" i="26"/>
  <c r="AA1172" i="26"/>
  <c r="AA1173" i="26"/>
  <c r="AA1174" i="26"/>
  <c r="AA1175" i="26"/>
  <c r="AA1176" i="26"/>
  <c r="AA1177" i="26"/>
  <c r="AA1178" i="26"/>
  <c r="AA1179" i="26"/>
  <c r="AA1180" i="26"/>
  <c r="AA1181" i="26"/>
  <c r="AA1182" i="26"/>
  <c r="AA1183" i="26"/>
  <c r="AA1184" i="26"/>
  <c r="AA1185" i="26"/>
  <c r="AA1186" i="26"/>
  <c r="AA1187" i="26"/>
  <c r="AA1188" i="26"/>
  <c r="AA1189" i="26"/>
  <c r="AA1190" i="26"/>
  <c r="AA1191" i="26"/>
  <c r="AA1192" i="26"/>
  <c r="AA1193" i="26"/>
  <c r="AA1194" i="26"/>
  <c r="AA1195" i="26"/>
  <c r="AA1196" i="26"/>
  <c r="AA1197" i="26"/>
  <c r="AA1198" i="26"/>
  <c r="AA1199" i="26"/>
  <c r="AA1200" i="26"/>
  <c r="AA1201" i="26"/>
  <c r="AA1202" i="26"/>
  <c r="AA1203" i="26"/>
  <c r="AA1204" i="26"/>
  <c r="AA1205" i="26"/>
  <c r="AA1206" i="26"/>
  <c r="AA1207" i="26"/>
  <c r="AA1208" i="26"/>
  <c r="AA1209" i="26"/>
  <c r="AA1210" i="26"/>
  <c r="AA1211" i="26"/>
  <c r="AA1212" i="26"/>
  <c r="AA1213" i="26"/>
  <c r="AA1214" i="26"/>
  <c r="AA1215" i="26"/>
  <c r="AA1216" i="26"/>
  <c r="AA1217" i="26"/>
  <c r="AA1218" i="26"/>
  <c r="AA1219" i="26"/>
  <c r="AA1220" i="26"/>
  <c r="AA1221" i="26"/>
  <c r="AA1222" i="26"/>
  <c r="AA1223" i="26"/>
  <c r="AA1224" i="26"/>
  <c r="AA1225" i="26"/>
  <c r="AA1226" i="26"/>
  <c r="AA1227" i="26"/>
  <c r="AA1228" i="26"/>
  <c r="AA1229" i="26"/>
  <c r="AA1230" i="26"/>
  <c r="AA1231" i="26"/>
  <c r="AA1232" i="26"/>
  <c r="AA1233" i="26"/>
  <c r="AA1234" i="26"/>
  <c r="AA1235" i="26"/>
  <c r="AA1236" i="26"/>
  <c r="AA1237" i="26"/>
  <c r="AA1238" i="26"/>
  <c r="AA1239" i="26"/>
  <c r="AA1240" i="26"/>
  <c r="AA1241" i="26"/>
  <c r="AA1242" i="26"/>
  <c r="AA1243" i="26"/>
  <c r="AA1244" i="26"/>
  <c r="AA1245" i="26"/>
  <c r="AA1246" i="26"/>
  <c r="AA1247" i="26"/>
  <c r="AA1248" i="26"/>
  <c r="AA1249" i="26"/>
  <c r="AA1250" i="26"/>
  <c r="AA1251" i="26"/>
  <c r="AA1252" i="26"/>
  <c r="AA1253" i="26"/>
  <c r="AA1254" i="26"/>
  <c r="AA1255" i="26"/>
  <c r="AA1256" i="26"/>
  <c r="AA1257" i="26"/>
  <c r="AA1258" i="26"/>
  <c r="AA1259" i="26"/>
  <c r="AA1260" i="26"/>
  <c r="AA1261" i="26"/>
  <c r="AA1262" i="26"/>
  <c r="AA1263" i="26"/>
  <c r="AA1264" i="26"/>
  <c r="AA1265" i="26"/>
  <c r="AA1266" i="26"/>
  <c r="AA1267" i="26"/>
  <c r="AA1268" i="26"/>
  <c r="AA1269" i="26"/>
  <c r="AA1270" i="26"/>
  <c r="AA1271" i="26"/>
  <c r="AA1272" i="26"/>
  <c r="AA1273" i="26"/>
  <c r="AA1274" i="26"/>
  <c r="AA1275" i="26"/>
  <c r="AA1276" i="26"/>
  <c r="AA1277" i="26"/>
  <c r="AA1278" i="26"/>
  <c r="AA1279" i="26"/>
  <c r="AA1280" i="26"/>
  <c r="AA1281" i="26"/>
  <c r="AA1282" i="26"/>
  <c r="AA1283" i="26"/>
  <c r="AA1284" i="26"/>
  <c r="AA1285" i="26"/>
  <c r="AA1286" i="26"/>
  <c r="AA1287" i="26"/>
  <c r="AA1288" i="26"/>
  <c r="AA1289" i="26"/>
  <c r="AA1290" i="26"/>
  <c r="AA1291" i="26"/>
  <c r="AA1292" i="26"/>
  <c r="AA1293" i="26"/>
  <c r="AA1294" i="26"/>
  <c r="AA1295" i="26"/>
  <c r="AA1296" i="26"/>
  <c r="AA1297" i="26"/>
  <c r="AA1298" i="26"/>
  <c r="AA1299" i="26"/>
  <c r="AA1300" i="26"/>
  <c r="AA1301" i="26"/>
  <c r="AA1302" i="26"/>
  <c r="AA1303" i="26"/>
  <c r="AA1304" i="26"/>
  <c r="AA1305" i="26"/>
  <c r="AA1306" i="26"/>
  <c r="AA1307" i="26"/>
  <c r="AA1308" i="26"/>
  <c r="AA1309" i="26"/>
  <c r="AA1310" i="26"/>
  <c r="AA1311" i="26"/>
  <c r="AA1312" i="26"/>
  <c r="AA1313" i="26"/>
  <c r="AA1314" i="26"/>
  <c r="AA1315" i="26"/>
  <c r="AA1316" i="26"/>
  <c r="AA1317" i="26"/>
  <c r="AA1318" i="26"/>
  <c r="AA1319" i="26"/>
  <c r="AA1320" i="26"/>
  <c r="AA1321" i="26"/>
  <c r="AA1322" i="26"/>
  <c r="AA1323" i="26"/>
  <c r="AA1324" i="26"/>
  <c r="AA1325" i="26"/>
  <c r="AA1326" i="26"/>
  <c r="AA1327" i="26"/>
  <c r="AA1328" i="26"/>
  <c r="AA1329" i="26"/>
  <c r="AA1330" i="26"/>
  <c r="AA1331" i="26"/>
  <c r="AA1332" i="26"/>
  <c r="AA1333" i="26"/>
  <c r="AA1334" i="26"/>
  <c r="AA1335" i="26"/>
  <c r="AA1336" i="26"/>
  <c r="AA1337" i="26"/>
  <c r="AA1338" i="26"/>
  <c r="AA1339" i="26"/>
  <c r="AA1340" i="26"/>
  <c r="AA1341" i="26"/>
  <c r="AA1342" i="26"/>
  <c r="AA1343" i="26"/>
  <c r="AA1344" i="26"/>
  <c r="AA1345" i="26"/>
  <c r="AA1346" i="26"/>
  <c r="AA1347" i="26"/>
  <c r="AA1348" i="26"/>
  <c r="AA1349" i="26"/>
  <c r="AA1350" i="26"/>
  <c r="AA1351" i="26"/>
  <c r="AA1352" i="26"/>
  <c r="AA1353" i="26"/>
  <c r="AA1354" i="26"/>
  <c r="AA1355" i="26"/>
  <c r="AA1356" i="26"/>
  <c r="AA1357" i="26"/>
  <c r="AA1358" i="26"/>
  <c r="AA1359" i="26"/>
  <c r="AA1360" i="26"/>
  <c r="AA1361" i="26"/>
  <c r="AA1362" i="26"/>
  <c r="AA1363" i="26"/>
  <c r="AA1364" i="26"/>
  <c r="AA1365" i="26"/>
  <c r="AA1366" i="26"/>
  <c r="AA1367" i="26"/>
  <c r="AA1368" i="26"/>
  <c r="AA1369" i="26"/>
  <c r="AA1370" i="26"/>
  <c r="AA1371" i="26"/>
  <c r="AA1372" i="26"/>
  <c r="AA1373" i="26"/>
  <c r="AA1374" i="26"/>
  <c r="AA1375" i="26"/>
  <c r="AA1376" i="26"/>
  <c r="AA1377" i="26"/>
  <c r="AA1378" i="26"/>
  <c r="AA1379" i="26"/>
  <c r="AA1380" i="26"/>
  <c r="AA1381" i="26"/>
  <c r="AA1382" i="26"/>
  <c r="AA1383" i="26"/>
  <c r="AA1384" i="26"/>
  <c r="AA1385" i="26"/>
  <c r="AA1386" i="26"/>
  <c r="AA1387" i="26"/>
  <c r="AA1388" i="26"/>
  <c r="AA1389" i="26"/>
  <c r="AA1390" i="26"/>
  <c r="AA1391" i="26"/>
  <c r="AA1392" i="26"/>
  <c r="AA1393" i="26"/>
  <c r="AA1394" i="26"/>
  <c r="AA1395" i="26"/>
  <c r="AA1396" i="26"/>
  <c r="AA1397" i="26"/>
  <c r="AA1398" i="26"/>
  <c r="AA1399" i="26"/>
  <c r="AA1400" i="26"/>
  <c r="AA1401" i="26"/>
  <c r="AA1402" i="26"/>
  <c r="AA1403" i="26"/>
  <c r="AA1404" i="26"/>
  <c r="AA1405" i="26"/>
  <c r="AA1406" i="26"/>
  <c r="AA1407" i="26"/>
  <c r="AA1408" i="26"/>
  <c r="AA1409" i="26"/>
  <c r="AA1410" i="26"/>
  <c r="AA1411" i="26"/>
  <c r="AA1412" i="26"/>
  <c r="AA1413" i="26"/>
  <c r="AA1414" i="26"/>
  <c r="AA1415" i="26"/>
  <c r="AA1416" i="26"/>
  <c r="AA1417" i="26"/>
  <c r="AA1418" i="26"/>
  <c r="AA1419" i="26"/>
  <c r="AA1420" i="26"/>
  <c r="AA1421" i="26"/>
  <c r="AA1422" i="26"/>
  <c r="AA1423" i="26"/>
  <c r="AA1424" i="26"/>
  <c r="AA1425" i="26"/>
  <c r="AA1426" i="26"/>
  <c r="AA1427" i="26"/>
  <c r="AA1428" i="26"/>
  <c r="AA1429" i="26"/>
  <c r="AA1430" i="26"/>
  <c r="AA1431" i="26"/>
  <c r="AA1432" i="26"/>
  <c r="AA1433" i="26"/>
  <c r="AA1434" i="26"/>
  <c r="AA1435" i="26"/>
  <c r="AA1436" i="26"/>
  <c r="AA1437" i="26"/>
  <c r="AA1438" i="26"/>
  <c r="AA1439" i="26"/>
  <c r="AA1440" i="26"/>
  <c r="AA1441" i="26"/>
  <c r="AA1442" i="26"/>
  <c r="AA1443" i="26"/>
  <c r="AA1444" i="26"/>
  <c r="AA1445" i="26"/>
  <c r="AA1446" i="26"/>
  <c r="AA1447" i="26"/>
  <c r="AA1448" i="26"/>
  <c r="AA1449" i="26"/>
  <c r="AA1450" i="26"/>
  <c r="AA1451" i="26"/>
  <c r="AA1452" i="26"/>
  <c r="AA1453" i="26"/>
  <c r="AA1454" i="26"/>
  <c r="AA1455" i="26"/>
  <c r="AA1456" i="26"/>
  <c r="AA1457" i="26"/>
  <c r="AA1458" i="26"/>
  <c r="AA1459" i="26"/>
  <c r="AA1460" i="26"/>
  <c r="AA1461" i="26"/>
  <c r="AA1462" i="26"/>
  <c r="AA1463" i="26"/>
  <c r="AA1464" i="26"/>
  <c r="AA1465" i="26"/>
  <c r="AA1466" i="26"/>
  <c r="AA1467" i="26"/>
  <c r="AA1468" i="26"/>
  <c r="AA1469" i="26"/>
  <c r="AA1470" i="26"/>
  <c r="AA1471" i="26"/>
  <c r="AA1472" i="26"/>
  <c r="AA1473" i="26"/>
  <c r="AA1474" i="26"/>
  <c r="AA1475" i="26"/>
  <c r="AA1476" i="26"/>
  <c r="AA1477" i="26"/>
  <c r="AA1478" i="26"/>
  <c r="AA1479" i="26"/>
  <c r="AA1480" i="26"/>
  <c r="AA1481" i="26"/>
  <c r="AA1482" i="26"/>
  <c r="AA1483" i="26"/>
  <c r="AA1484" i="26"/>
  <c r="AA1485" i="26"/>
  <c r="AA1486" i="26"/>
  <c r="AA1487" i="26"/>
  <c r="AA1488" i="26"/>
  <c r="AA1489" i="26"/>
  <c r="AA1490" i="26"/>
  <c r="AA1491" i="26"/>
  <c r="AA1492" i="26"/>
  <c r="AA1493" i="26"/>
  <c r="AA1494" i="26"/>
  <c r="AA1495" i="26"/>
  <c r="AA1496" i="26"/>
  <c r="AA1497" i="26"/>
  <c r="AA1498" i="26"/>
  <c r="AA1499" i="26"/>
  <c r="AA1500" i="26"/>
  <c r="AA1501" i="26"/>
  <c r="AA1502" i="26"/>
  <c r="AA1503" i="26"/>
  <c r="AA1504" i="26"/>
  <c r="AA1505" i="26"/>
  <c r="AA1506" i="26"/>
  <c r="AA1507" i="26"/>
  <c r="AA1508" i="26"/>
  <c r="AA1509" i="26"/>
  <c r="AA1510" i="26"/>
  <c r="AA1511" i="26"/>
  <c r="AA1512" i="26"/>
  <c r="AA1513" i="26"/>
  <c r="AA1514" i="26"/>
  <c r="AA1515" i="26"/>
  <c r="AA1516" i="26"/>
  <c r="AA1517" i="26"/>
  <c r="AA1518" i="26"/>
  <c r="AA1519" i="26"/>
  <c r="AA1520" i="26"/>
  <c r="AA1521" i="26"/>
  <c r="AA1522" i="26"/>
  <c r="AA1523" i="26"/>
  <c r="AA1524" i="26"/>
  <c r="AA1525" i="26"/>
  <c r="AA1526" i="26"/>
  <c r="AA1527" i="26"/>
  <c r="AA1528" i="26"/>
  <c r="AA1529" i="26"/>
  <c r="AA1530" i="26"/>
  <c r="AA1531" i="26"/>
  <c r="AA1532" i="26"/>
  <c r="AA1533" i="26"/>
  <c r="AA1534" i="26"/>
  <c r="AA1535" i="26"/>
  <c r="AA1536" i="26"/>
  <c r="AA1537" i="26"/>
  <c r="AA1538" i="26"/>
  <c r="AA1539" i="26"/>
  <c r="AA1540" i="26"/>
  <c r="AA1541" i="26"/>
  <c r="AA1542" i="26"/>
  <c r="AA1543" i="26"/>
  <c r="AA1544" i="26"/>
  <c r="AA1545" i="26"/>
  <c r="AA1546" i="26"/>
  <c r="AA1547" i="26"/>
  <c r="AA1548" i="26"/>
  <c r="AA1549" i="26"/>
  <c r="AA1550" i="26"/>
  <c r="AA1551" i="26"/>
  <c r="AA1552" i="26"/>
  <c r="AA1553" i="26"/>
  <c r="AA1554" i="26"/>
  <c r="AA1555" i="26"/>
  <c r="AA1556" i="26"/>
  <c r="AA1557" i="26"/>
  <c r="AA1558" i="26"/>
  <c r="AA1559" i="26"/>
  <c r="AA1560" i="26"/>
  <c r="AA1561" i="26"/>
  <c r="AA1562" i="26"/>
  <c r="AA1563" i="26"/>
  <c r="AA1564" i="26"/>
  <c r="AA1565" i="26"/>
  <c r="AA1566" i="26"/>
  <c r="AA1567" i="26"/>
  <c r="AA1568" i="26"/>
  <c r="AA1569" i="26"/>
  <c r="AA1570" i="26"/>
  <c r="AA1571" i="26"/>
  <c r="AA1572" i="26"/>
  <c r="AA1573" i="26"/>
  <c r="AA1574" i="26"/>
  <c r="AA1575" i="26"/>
  <c r="AA1576" i="26"/>
  <c r="AA1577" i="26"/>
  <c r="AA1578" i="26"/>
  <c r="AA1579" i="26"/>
  <c r="AA1580" i="26"/>
  <c r="AA1581" i="26"/>
  <c r="AA1582" i="26"/>
  <c r="AA1583" i="26"/>
  <c r="AA1584" i="26"/>
  <c r="AA1585" i="26"/>
  <c r="AA1586" i="26"/>
  <c r="AA1587" i="26"/>
  <c r="AA1588" i="26"/>
  <c r="AA1589" i="26"/>
  <c r="AA1590" i="26"/>
  <c r="AA1591" i="26"/>
  <c r="AA1592" i="26"/>
  <c r="AA1593" i="26"/>
  <c r="AA1594" i="26"/>
  <c r="AA1595" i="26"/>
  <c r="AA1596" i="26"/>
  <c r="AA1597" i="26"/>
  <c r="AA1598" i="26"/>
  <c r="AA1599" i="26"/>
  <c r="AA1600" i="26"/>
  <c r="AA1601" i="26"/>
  <c r="AA1602" i="26"/>
  <c r="AA1603" i="26"/>
  <c r="AA1604" i="26"/>
  <c r="AA1605" i="26"/>
  <c r="AA1606" i="26"/>
  <c r="AA1607" i="26"/>
  <c r="AA1608" i="26"/>
  <c r="AA1609" i="26"/>
  <c r="AA1610" i="26"/>
  <c r="AA1611" i="26"/>
  <c r="AA1612" i="26"/>
  <c r="AA1613" i="26"/>
  <c r="AA1614" i="26"/>
  <c r="AA1615" i="26"/>
  <c r="AA1616" i="26"/>
  <c r="AA1617" i="26"/>
  <c r="AA1618" i="26"/>
  <c r="AA1619" i="26"/>
  <c r="AA1620" i="26"/>
  <c r="AA1621" i="26"/>
  <c r="AA1622" i="26"/>
  <c r="AA1623" i="26"/>
  <c r="AA1624" i="26"/>
  <c r="AA1625" i="26"/>
  <c r="AA1626" i="26"/>
  <c r="AA1627" i="26"/>
  <c r="AA1628" i="26"/>
  <c r="AA1629" i="26"/>
  <c r="AA1630" i="26"/>
  <c r="AA1631" i="26"/>
  <c r="AA1632" i="26"/>
  <c r="AA1633" i="26"/>
  <c r="AA1634" i="26"/>
  <c r="AA1635" i="26"/>
  <c r="AA1636" i="26"/>
  <c r="AA1637" i="26"/>
  <c r="AA1638" i="26"/>
  <c r="AA1639" i="26"/>
  <c r="AA1640" i="26"/>
  <c r="AA1641" i="26"/>
  <c r="AA1642" i="26"/>
  <c r="AA1643" i="26"/>
  <c r="AA1644" i="26"/>
  <c r="AA1645" i="26"/>
  <c r="AA1646" i="26"/>
  <c r="AA1647" i="26"/>
  <c r="AA1648" i="26"/>
  <c r="AA1649" i="26"/>
  <c r="AA1650" i="26"/>
  <c r="AA1651" i="26"/>
  <c r="AA1652" i="26"/>
  <c r="AA1653" i="26"/>
  <c r="AA1654" i="26"/>
  <c r="AA1655" i="26"/>
  <c r="AA1656" i="26"/>
  <c r="AA1657" i="26"/>
  <c r="AA1658" i="26"/>
  <c r="AA1659" i="26"/>
  <c r="AA1660" i="26"/>
  <c r="AA1661" i="26"/>
  <c r="AA1662" i="26"/>
  <c r="AA1663" i="26"/>
  <c r="AA1664" i="26"/>
  <c r="AA1665" i="26"/>
  <c r="AA1666" i="26"/>
  <c r="AA1667" i="26"/>
  <c r="AA1668" i="26"/>
  <c r="AA1669" i="26"/>
  <c r="AA1670" i="26"/>
  <c r="AA1671" i="26"/>
  <c r="AA1672" i="26"/>
  <c r="AA1673" i="26"/>
  <c r="AA1674" i="26"/>
  <c r="AA1675" i="26"/>
  <c r="AA1676" i="26"/>
  <c r="AA1677" i="26"/>
  <c r="AA1678" i="26"/>
  <c r="AA1679" i="26"/>
  <c r="AA1680" i="26"/>
  <c r="AA1681" i="26"/>
  <c r="AA1682" i="26"/>
  <c r="AA1683" i="26"/>
  <c r="AA1684" i="26"/>
  <c r="AA1685" i="26"/>
  <c r="AA1686" i="26"/>
  <c r="AA1687" i="26"/>
  <c r="AA1688" i="26"/>
  <c r="AA1689" i="26"/>
  <c r="AA1690" i="26"/>
  <c r="AA1691" i="26"/>
  <c r="AA1692" i="26"/>
  <c r="AA1693" i="26"/>
  <c r="AA1694" i="26"/>
  <c r="AA1695" i="26"/>
  <c r="AA1696" i="26"/>
  <c r="AA1697" i="26"/>
  <c r="AA1698" i="26"/>
  <c r="AA1699" i="26"/>
  <c r="AA1700" i="26"/>
  <c r="AA1701" i="26"/>
  <c r="AA1702" i="26"/>
  <c r="AA1703" i="26"/>
  <c r="AA1704" i="26"/>
  <c r="AA1705" i="26"/>
  <c r="AA1706" i="26"/>
  <c r="AA1707" i="26"/>
  <c r="AA1708" i="26"/>
  <c r="AA1709" i="26"/>
  <c r="AA1710" i="26"/>
  <c r="AA1711" i="26"/>
  <c r="AA1712" i="26"/>
  <c r="AA1713" i="26"/>
  <c r="AA1714" i="26"/>
  <c r="AA1715" i="26"/>
  <c r="AA1716" i="26"/>
  <c r="AA1717" i="26"/>
  <c r="AA1718" i="26"/>
  <c r="AA1719" i="26"/>
  <c r="AA1720" i="26"/>
  <c r="AA1721" i="26"/>
  <c r="AA1722" i="26"/>
  <c r="AA1723" i="26"/>
  <c r="AA1724" i="26"/>
  <c r="AA1725" i="26"/>
  <c r="AA1726" i="26"/>
  <c r="AA1727" i="26"/>
  <c r="AA1728" i="26"/>
  <c r="AA1729" i="26"/>
  <c r="AA1730" i="26"/>
  <c r="AA1731" i="26"/>
  <c r="AA1732" i="26"/>
  <c r="AA1733" i="26"/>
  <c r="AA1734" i="26"/>
  <c r="AA1735" i="26"/>
  <c r="AA1736" i="26"/>
  <c r="AA1737" i="26"/>
  <c r="AA1738" i="26"/>
  <c r="AA1739" i="26"/>
  <c r="AA1740" i="26"/>
  <c r="AA1741" i="26"/>
  <c r="AA1742" i="26"/>
  <c r="AA1743" i="26"/>
  <c r="AA1744" i="26"/>
  <c r="AA1745" i="26"/>
  <c r="AA1746" i="26"/>
  <c r="AA1747" i="26"/>
  <c r="AA1748" i="26"/>
  <c r="AA1749" i="26"/>
  <c r="AA1750" i="26"/>
  <c r="AA1751" i="26"/>
  <c r="AA1752" i="26"/>
  <c r="AA1753" i="26"/>
  <c r="AA1754" i="26"/>
  <c r="AA1755" i="26"/>
  <c r="AA1756" i="26"/>
  <c r="AA1757" i="26"/>
  <c r="AA1758" i="26"/>
  <c r="AA1759" i="26"/>
  <c r="AA1760" i="26"/>
  <c r="AA1761" i="26"/>
  <c r="AA1762" i="26"/>
  <c r="AA1763" i="26"/>
  <c r="AA1764" i="26"/>
  <c r="AA1765" i="26"/>
  <c r="AA1766" i="26"/>
  <c r="AA1767" i="26"/>
  <c r="AA1768" i="26"/>
  <c r="AA1769" i="26"/>
  <c r="AA1770" i="26"/>
  <c r="AA1771" i="26"/>
  <c r="AA1772" i="26"/>
  <c r="AA1773" i="26"/>
  <c r="AA1774" i="26"/>
  <c r="AA1775" i="26"/>
  <c r="AA1776" i="26"/>
  <c r="AA1777" i="26"/>
  <c r="AA1778" i="26"/>
  <c r="AA1779" i="26"/>
  <c r="AA1780" i="26"/>
  <c r="AA1781" i="26"/>
  <c r="AA1782" i="26"/>
  <c r="AA1783" i="26"/>
  <c r="AA1784" i="26"/>
  <c r="AA1785" i="26"/>
  <c r="AA1786" i="26"/>
  <c r="AA1787" i="26"/>
  <c r="AA1788" i="26"/>
  <c r="AA1789" i="26"/>
  <c r="AA1790" i="26"/>
  <c r="AA1791" i="26"/>
  <c r="AA1792" i="26"/>
  <c r="AA1793" i="26"/>
  <c r="AA1794" i="26"/>
  <c r="AA1795" i="26"/>
  <c r="AA1796" i="26"/>
  <c r="AA1797" i="26"/>
  <c r="AA1798" i="26"/>
  <c r="AA1799" i="26"/>
  <c r="AA1800" i="26"/>
  <c r="AA1801" i="26"/>
  <c r="AA1802" i="26"/>
  <c r="AA1803" i="26"/>
  <c r="AA1804" i="26"/>
  <c r="AA1805" i="26"/>
  <c r="AA1806" i="26"/>
  <c r="AA1807" i="26"/>
  <c r="AA1808" i="26"/>
  <c r="AA1809" i="26"/>
  <c r="AA1810" i="26"/>
  <c r="AA1811" i="26"/>
  <c r="AA1812" i="26"/>
  <c r="AA1813" i="26"/>
  <c r="AA1814" i="26"/>
  <c r="AA1815" i="26"/>
  <c r="AA1816" i="26"/>
  <c r="AA1817" i="26"/>
  <c r="AA1818" i="26"/>
  <c r="AA1819" i="26"/>
  <c r="AA1820" i="26"/>
  <c r="AA1821" i="26"/>
  <c r="AA1822" i="26"/>
  <c r="AA1823" i="26"/>
  <c r="AA1824" i="26"/>
  <c r="AA1825" i="26"/>
  <c r="AA1826" i="26"/>
  <c r="AA1827" i="26"/>
  <c r="AA1828" i="26"/>
  <c r="AA1829" i="26"/>
  <c r="AA1830" i="26"/>
  <c r="AA1831" i="26"/>
  <c r="AA1832" i="26"/>
  <c r="AA1833" i="26"/>
  <c r="AA1834" i="26"/>
  <c r="AA1835" i="26"/>
  <c r="AA1836" i="26"/>
  <c r="AA1837" i="26"/>
  <c r="AA1838" i="26"/>
  <c r="AA1839" i="26"/>
  <c r="AA1840" i="26"/>
  <c r="AA1841" i="26"/>
  <c r="AA1842" i="26"/>
  <c r="AA1843" i="26"/>
  <c r="AA1844" i="26"/>
  <c r="AA1845" i="26"/>
  <c r="AA1846" i="26"/>
  <c r="AA1847" i="26"/>
  <c r="AA1848" i="26"/>
  <c r="AA1849" i="26"/>
  <c r="AA1850" i="26"/>
  <c r="AA1851" i="26"/>
  <c r="AA1852" i="26"/>
  <c r="AA1853" i="26"/>
  <c r="AA1854" i="26"/>
  <c r="AA1855" i="26"/>
  <c r="AA1856" i="26"/>
  <c r="AA1857" i="26"/>
  <c r="AA1858" i="26"/>
  <c r="AA1859" i="26"/>
  <c r="AA1860" i="26"/>
  <c r="AA1861" i="26"/>
  <c r="AA1862" i="26"/>
  <c r="AA1863" i="26"/>
  <c r="AA1864" i="26"/>
  <c r="AA1865" i="26"/>
  <c r="AA1866" i="26"/>
  <c r="AA1867" i="26"/>
  <c r="AA1868" i="26"/>
  <c r="AA1869" i="26"/>
  <c r="AA1870" i="26"/>
  <c r="AA1871" i="26"/>
  <c r="AA1872" i="26"/>
  <c r="AA1873" i="26"/>
  <c r="AA1874" i="26"/>
  <c r="AA1875" i="26"/>
  <c r="AA1876" i="26"/>
  <c r="AA1877" i="26"/>
  <c r="AA1878" i="26"/>
  <c r="AA1879" i="26"/>
  <c r="AA1880" i="26"/>
  <c r="AA1881" i="26"/>
  <c r="AA1882" i="26"/>
  <c r="AA1883" i="26"/>
  <c r="AA1884" i="26"/>
  <c r="AA1885" i="26"/>
  <c r="AA1886" i="26"/>
  <c r="AA1887" i="26"/>
  <c r="AA1888" i="26"/>
  <c r="AA1889" i="26"/>
  <c r="AA1890" i="26"/>
  <c r="AA1891" i="26"/>
  <c r="AA1892" i="26"/>
  <c r="AA1893" i="26"/>
  <c r="AA1894" i="26"/>
  <c r="AA1895" i="26"/>
  <c r="AA1896" i="26"/>
  <c r="AA1897" i="26"/>
  <c r="AA1898" i="26"/>
  <c r="AA1899" i="26"/>
  <c r="AA1900" i="26"/>
  <c r="AA1901" i="26"/>
  <c r="AA1902" i="26"/>
  <c r="AA1903" i="26"/>
  <c r="AA1904" i="26"/>
  <c r="AA1905" i="26"/>
  <c r="AA1906" i="26"/>
  <c r="AA1907" i="26"/>
  <c r="AA1908" i="26"/>
  <c r="AA1909" i="26"/>
  <c r="AA1910" i="26"/>
  <c r="AA1911" i="26"/>
  <c r="AA1912" i="26"/>
  <c r="AA1913" i="26"/>
  <c r="AA1914" i="26"/>
  <c r="AA1915" i="26"/>
  <c r="AA1916" i="26"/>
  <c r="AA1917" i="26"/>
  <c r="AA1918" i="26"/>
  <c r="AA1919" i="26"/>
  <c r="AA1920" i="26"/>
  <c r="AA1921" i="26"/>
  <c r="AA1922" i="26"/>
  <c r="AA1923" i="26"/>
  <c r="AA1924" i="26"/>
  <c r="AA1925" i="26"/>
  <c r="AA1926" i="26"/>
  <c r="AA1927" i="26"/>
  <c r="AA1928" i="26"/>
  <c r="AA1929" i="26"/>
  <c r="AA1930" i="26"/>
  <c r="AA1931" i="26"/>
  <c r="AA1932" i="26"/>
  <c r="AA1933" i="26"/>
  <c r="AA1934" i="26"/>
  <c r="AA1935" i="26"/>
  <c r="AA1936" i="26"/>
  <c r="AA1937" i="26"/>
  <c r="AA1938" i="26"/>
  <c r="AA1939" i="26"/>
  <c r="AA1940" i="26"/>
  <c r="AA1941" i="26"/>
  <c r="AA1942" i="26"/>
  <c r="AA1943" i="26"/>
  <c r="AA1944" i="26"/>
  <c r="AA1945" i="26"/>
  <c r="AA1946" i="26"/>
  <c r="AA1947" i="26"/>
  <c r="AA1948" i="26"/>
  <c r="AA1949" i="26"/>
  <c r="AA1950" i="26"/>
  <c r="AA1951" i="26"/>
  <c r="AA1952" i="26"/>
  <c r="AA1953" i="26"/>
  <c r="AA1954" i="26"/>
  <c r="AA1955" i="26"/>
  <c r="AA1956" i="26"/>
  <c r="AA1957" i="26"/>
  <c r="AA1958" i="26"/>
  <c r="AA1959" i="26"/>
  <c r="AA1960" i="26"/>
  <c r="AA1961" i="26"/>
  <c r="AA1962" i="26"/>
  <c r="AA1963" i="26"/>
  <c r="AA1964" i="26"/>
  <c r="AA1965" i="26"/>
  <c r="AA1966" i="26"/>
  <c r="AA1967" i="26"/>
  <c r="AA1968" i="26"/>
  <c r="AA1969" i="26"/>
  <c r="AA1970" i="26"/>
  <c r="AA1971" i="26"/>
  <c r="AA1972" i="26"/>
  <c r="AA1973" i="26"/>
  <c r="AA1974" i="26"/>
  <c r="AA1975" i="26"/>
  <c r="AA1976" i="26"/>
  <c r="AA1977" i="26"/>
  <c r="AA1978" i="26"/>
  <c r="AA1979" i="26"/>
  <c r="AA1980" i="26"/>
  <c r="AA1981" i="26"/>
  <c r="AA1982" i="26"/>
  <c r="AA1983" i="26"/>
  <c r="AA1984" i="26"/>
  <c r="AA1985" i="26"/>
  <c r="AA1986" i="26"/>
  <c r="AA1987" i="26"/>
  <c r="AA1988" i="26"/>
  <c r="AA1989" i="26"/>
  <c r="AA1990" i="26"/>
  <c r="AA1991" i="26"/>
  <c r="AA1992" i="26"/>
  <c r="AA1993" i="26"/>
  <c r="AA1994" i="26"/>
  <c r="AA1995" i="26"/>
  <c r="AA1996" i="26"/>
  <c r="AA1997" i="26"/>
  <c r="AA1998" i="26"/>
  <c r="AA1999" i="26"/>
  <c r="AA2000" i="26"/>
  <c r="AA2001" i="26"/>
  <c r="AA2002" i="26"/>
  <c r="AA2003" i="26"/>
  <c r="AA2004" i="26"/>
  <c r="AA2005" i="26"/>
  <c r="AA2006" i="26"/>
  <c r="AA2007" i="26"/>
  <c r="AA2008" i="26"/>
  <c r="AA2009" i="26"/>
  <c r="AA2010" i="26"/>
  <c r="AA2011" i="26"/>
  <c r="AA2012" i="26"/>
  <c r="AA2013" i="26"/>
  <c r="AA2014" i="26"/>
  <c r="AA2015" i="26"/>
  <c r="AA2016" i="26"/>
  <c r="AA2017" i="26"/>
  <c r="AA2018" i="26"/>
  <c r="AA2019" i="26"/>
  <c r="AA2020" i="26"/>
  <c r="AA2021" i="26"/>
  <c r="AA2022" i="26"/>
  <c r="AA2023" i="26"/>
  <c r="AA2024" i="26"/>
  <c r="AA2025" i="26"/>
  <c r="AA2026" i="26"/>
  <c r="AA2027" i="26"/>
  <c r="AA2028" i="26"/>
  <c r="AA2029" i="26"/>
  <c r="AA2030" i="26"/>
  <c r="AA2031" i="26"/>
  <c r="AA2032" i="26"/>
  <c r="AA2033" i="26"/>
  <c r="AA2034" i="26"/>
  <c r="AA2035" i="26"/>
  <c r="AA2036" i="26"/>
  <c r="AA2037" i="26"/>
  <c r="AA2038" i="26"/>
  <c r="AA2039" i="26"/>
  <c r="AA2040" i="26"/>
  <c r="AA2041" i="26"/>
  <c r="AA2042" i="26"/>
  <c r="AA2043" i="26"/>
  <c r="AA2044" i="26"/>
  <c r="AA2045" i="26"/>
  <c r="AA2046" i="26"/>
  <c r="AA2047" i="26"/>
  <c r="AA2048" i="26"/>
  <c r="AA2049" i="26"/>
  <c r="AA2050" i="26"/>
  <c r="AA2051" i="26"/>
  <c r="AA2052" i="26"/>
  <c r="AA2053" i="26"/>
  <c r="AA2054" i="26"/>
  <c r="AA2055" i="26"/>
  <c r="AA2056" i="26"/>
  <c r="AA2057" i="26"/>
  <c r="AA2058" i="26"/>
  <c r="AA2059" i="26"/>
  <c r="AA2060" i="26"/>
  <c r="AA2061" i="26"/>
  <c r="AA2062" i="26"/>
  <c r="AA2063" i="26"/>
  <c r="AA2064" i="26"/>
  <c r="AA2065" i="26"/>
  <c r="AA2066" i="26"/>
  <c r="AA2067" i="26"/>
  <c r="AA2068" i="26"/>
  <c r="AA2069" i="26"/>
  <c r="AA2070" i="26"/>
  <c r="AA2071" i="26"/>
  <c r="AA2072" i="26"/>
  <c r="AA2073" i="26"/>
  <c r="AA2074" i="26"/>
  <c r="AA2075" i="26"/>
  <c r="AA2076" i="26"/>
  <c r="AA2077" i="26"/>
  <c r="AA2078" i="26"/>
  <c r="AA2079" i="26"/>
  <c r="AA2080" i="26"/>
  <c r="AA2081" i="26"/>
  <c r="AA2082" i="26"/>
  <c r="AA2083" i="26"/>
  <c r="AA2084" i="26"/>
  <c r="AA2085" i="26"/>
  <c r="AA2086" i="26"/>
  <c r="AA2087" i="26"/>
  <c r="AA2088" i="26"/>
  <c r="AA2089" i="26"/>
  <c r="AA2090" i="26"/>
  <c r="AA2091" i="26"/>
  <c r="AA2092" i="26"/>
  <c r="AA2093" i="26"/>
  <c r="AA2094" i="26"/>
  <c r="AA2095" i="26"/>
  <c r="AA2096" i="26"/>
  <c r="AA2097" i="26"/>
  <c r="AA2098" i="26"/>
  <c r="AA2099" i="26"/>
  <c r="AA2100" i="26"/>
  <c r="AA2101" i="26"/>
  <c r="AA2102" i="26"/>
  <c r="AA2103" i="26"/>
  <c r="AA2104" i="26"/>
  <c r="AA2105" i="26"/>
  <c r="AA2106" i="26"/>
  <c r="AA2107" i="26"/>
  <c r="AA2108" i="26"/>
  <c r="AA2109" i="26"/>
  <c r="AA2110" i="26"/>
  <c r="AA2111" i="26"/>
  <c r="AA2112" i="26"/>
  <c r="AA2113" i="26"/>
  <c r="AA2114" i="26"/>
  <c r="AA2115" i="26"/>
  <c r="AA2116" i="26"/>
  <c r="AA2117" i="26"/>
  <c r="AA2118" i="26"/>
  <c r="AA2119" i="26"/>
  <c r="AA2120" i="26"/>
  <c r="AA2121" i="26"/>
  <c r="AA2122" i="26"/>
  <c r="AA2123" i="26"/>
  <c r="AA2124" i="26"/>
  <c r="AA2125" i="26"/>
  <c r="AA2126" i="26"/>
  <c r="AA2127" i="26"/>
  <c r="AA2128" i="26"/>
  <c r="AA2129" i="26"/>
  <c r="AA2130" i="26"/>
  <c r="AA2131" i="26"/>
  <c r="AA2132" i="26"/>
  <c r="AA2133" i="26"/>
  <c r="AA2134" i="26"/>
  <c r="AA2135" i="26"/>
  <c r="AA2136" i="26"/>
  <c r="AA2137" i="26"/>
  <c r="AA2138" i="26"/>
  <c r="AA2139" i="26"/>
  <c r="AA2140" i="26"/>
  <c r="AA2141" i="26"/>
  <c r="AA2142" i="26"/>
  <c r="AA2143" i="26"/>
  <c r="AA2144" i="26"/>
  <c r="AA2145" i="26"/>
  <c r="AA2146" i="26"/>
  <c r="AA2147" i="26"/>
  <c r="AA2148" i="26"/>
  <c r="AA2149" i="26"/>
  <c r="AA2150" i="26"/>
  <c r="AA2151" i="26"/>
  <c r="AA2152" i="26"/>
  <c r="AA2153" i="26"/>
  <c r="AA2154" i="26"/>
  <c r="AA2155" i="26"/>
  <c r="AA2156" i="26"/>
  <c r="AA2157" i="26"/>
  <c r="AA2158" i="26"/>
  <c r="AA2159" i="26"/>
  <c r="AA2160" i="26"/>
  <c r="AA2161" i="26"/>
  <c r="AA2162" i="26"/>
  <c r="AA2163" i="26"/>
  <c r="AA2164" i="26"/>
  <c r="AA2165" i="26"/>
  <c r="AA2166" i="26"/>
  <c r="AA2167" i="26"/>
  <c r="AA2168" i="26"/>
  <c r="AA2169" i="26"/>
  <c r="AA2170" i="26"/>
  <c r="AA2171" i="26"/>
  <c r="AA2172" i="26"/>
  <c r="AA2173" i="26"/>
  <c r="AA2174" i="26"/>
  <c r="AA2175" i="26"/>
  <c r="AA2176" i="26"/>
  <c r="AA2177" i="26"/>
  <c r="AA2178" i="26"/>
  <c r="AA2179" i="26"/>
  <c r="AA2180" i="26"/>
  <c r="AA2181" i="26"/>
  <c r="AA2182" i="26"/>
  <c r="AA2183" i="26"/>
  <c r="AA2184" i="26"/>
  <c r="AA2185" i="26"/>
  <c r="AA2186" i="26"/>
  <c r="AA2187" i="26"/>
  <c r="AA2188" i="26"/>
  <c r="AA2189" i="26"/>
  <c r="AA2190" i="26"/>
  <c r="AA2191" i="26"/>
  <c r="AA2192" i="26"/>
  <c r="AA2193" i="26"/>
  <c r="AA2194" i="26"/>
  <c r="AA2195" i="26"/>
  <c r="AA2196" i="26"/>
  <c r="AA2197" i="26"/>
  <c r="AA2198" i="26"/>
  <c r="AA2199" i="26"/>
  <c r="AA2200" i="26"/>
  <c r="AA2201" i="26"/>
  <c r="AA2202" i="26"/>
  <c r="AA2203" i="26"/>
  <c r="AA2204" i="26"/>
  <c r="AA2205" i="26"/>
  <c r="AA2206" i="26"/>
  <c r="AA2207" i="26"/>
  <c r="AA2208" i="26"/>
  <c r="AA2209" i="26"/>
  <c r="AA2210" i="26"/>
  <c r="AA2211" i="26"/>
  <c r="AA2212" i="26"/>
  <c r="AA2213" i="26"/>
  <c r="AA2214" i="26"/>
  <c r="AA2215" i="26"/>
  <c r="AA2216" i="26"/>
  <c r="AA2217" i="26"/>
  <c r="AA2218" i="26"/>
  <c r="AA2219" i="26"/>
  <c r="AA2220" i="26"/>
  <c r="AA2221" i="26"/>
  <c r="AA2222" i="26"/>
  <c r="AA2223" i="26"/>
  <c r="AA2224" i="26"/>
  <c r="AA2225" i="26"/>
  <c r="AA2226" i="26"/>
  <c r="AA2227" i="26"/>
  <c r="AA2228" i="26"/>
  <c r="AA2229" i="26"/>
  <c r="AA2230" i="26"/>
  <c r="AA2231" i="26"/>
  <c r="AA2232" i="26"/>
  <c r="AA2233" i="26"/>
  <c r="AA2234" i="26"/>
  <c r="AA2235" i="26"/>
  <c r="AA2236" i="26"/>
  <c r="AA2237" i="26"/>
  <c r="AA2238" i="26"/>
  <c r="AA2239" i="26"/>
  <c r="AA2240" i="26"/>
  <c r="AA2241" i="26"/>
  <c r="AA2242" i="26"/>
  <c r="AA2243" i="26"/>
  <c r="AA2244" i="26"/>
  <c r="AA2245" i="26"/>
  <c r="AA2246" i="26"/>
  <c r="AA2247" i="26"/>
  <c r="AA2248" i="26"/>
  <c r="AA2249" i="26"/>
  <c r="AA2250" i="26"/>
  <c r="AA2251" i="26"/>
  <c r="AA2252" i="26"/>
  <c r="AA2253" i="26"/>
  <c r="AA2254" i="26"/>
  <c r="AA2255" i="26"/>
  <c r="AA2256" i="26"/>
  <c r="AA2257" i="26"/>
  <c r="AA2258" i="26"/>
  <c r="AA2259" i="26"/>
  <c r="AA2260" i="26"/>
  <c r="AA2261" i="26"/>
  <c r="AA2262" i="26"/>
  <c r="AA2263" i="26"/>
  <c r="AA2264" i="26"/>
  <c r="AA2265" i="26"/>
  <c r="AA2266" i="26"/>
  <c r="AA2267" i="26"/>
  <c r="AA2268" i="26"/>
  <c r="AA2269" i="26"/>
  <c r="AA2270" i="26"/>
  <c r="AA2271" i="26"/>
  <c r="AA2272" i="26"/>
  <c r="AA2273" i="26"/>
  <c r="AA2274" i="26"/>
  <c r="AA2275" i="26"/>
  <c r="AA2276" i="26"/>
  <c r="AA2277" i="26"/>
  <c r="AA2278" i="26"/>
  <c r="AA2279" i="26"/>
  <c r="AA2280" i="26"/>
  <c r="AA2281" i="26"/>
  <c r="AA2282" i="26"/>
  <c r="AA2283" i="26"/>
  <c r="AA2284" i="26"/>
  <c r="AA2285" i="26"/>
  <c r="AA2286" i="26"/>
  <c r="AA2287" i="26"/>
  <c r="AA2288" i="26"/>
  <c r="AA2289" i="26"/>
  <c r="AA2290" i="26"/>
  <c r="AA2291" i="26"/>
  <c r="AA2292" i="26"/>
  <c r="AA2293" i="26"/>
  <c r="AA2294" i="26"/>
  <c r="AA2295" i="26"/>
  <c r="AA2296" i="26"/>
  <c r="AA2297" i="26"/>
  <c r="AA2298" i="26"/>
  <c r="AA2299" i="26"/>
  <c r="AA2300" i="26"/>
  <c r="AA2301" i="26"/>
  <c r="AA2302" i="26"/>
  <c r="AA2303" i="26"/>
  <c r="AA2304" i="26"/>
  <c r="AA2305" i="26"/>
  <c r="AA2306" i="26"/>
  <c r="AA2307" i="26"/>
  <c r="AA2308" i="26"/>
  <c r="AA2309" i="26"/>
  <c r="AA2310" i="26"/>
  <c r="AA2311" i="26"/>
  <c r="AA2312" i="26"/>
  <c r="AA2313" i="26"/>
  <c r="AA2314" i="26"/>
  <c r="AA2315" i="26"/>
  <c r="AA2316" i="26"/>
  <c r="AA2317" i="26"/>
  <c r="AA2318" i="26"/>
  <c r="AA2319" i="26"/>
  <c r="AA2320" i="26"/>
  <c r="AA2321" i="26"/>
  <c r="AA2322" i="26"/>
  <c r="AA2323" i="26"/>
  <c r="AA2324" i="26"/>
  <c r="AA2325" i="26"/>
  <c r="AA2326" i="26"/>
  <c r="AA2327" i="26"/>
  <c r="AA2328" i="26"/>
  <c r="AA2329" i="26"/>
  <c r="AA2330" i="26"/>
  <c r="AA2331" i="26"/>
  <c r="AA2332" i="26"/>
  <c r="AA2333" i="26"/>
  <c r="AA2334" i="26"/>
  <c r="AA2335" i="26"/>
  <c r="AA2336" i="26"/>
  <c r="AA2337" i="26"/>
  <c r="AA2338" i="26"/>
  <c r="AA2339" i="26"/>
  <c r="AA2340" i="26"/>
  <c r="AA2341" i="26"/>
  <c r="AA2342" i="26"/>
  <c r="AA2343" i="26"/>
  <c r="AA2344" i="26"/>
  <c r="AA2345" i="26"/>
  <c r="AA2346" i="26"/>
  <c r="AA2347" i="26"/>
  <c r="AA2348" i="26"/>
  <c r="AA2349" i="26"/>
  <c r="AA2350" i="26"/>
  <c r="AA2351" i="26"/>
  <c r="AA2352" i="26"/>
  <c r="AA2353" i="26"/>
  <c r="AA2354" i="26"/>
  <c r="AA2355" i="26"/>
  <c r="AA2356" i="26"/>
  <c r="AA2357" i="26"/>
  <c r="AA2358" i="26"/>
  <c r="AA2359" i="26"/>
  <c r="AA2360" i="26"/>
  <c r="AA2361" i="26"/>
  <c r="AA2362" i="26"/>
  <c r="AA2363" i="26"/>
  <c r="AA2364" i="26"/>
  <c r="AA2365" i="26"/>
  <c r="AA2366" i="26"/>
  <c r="AA2367" i="26"/>
  <c r="AA2368" i="26"/>
  <c r="AA2369" i="26"/>
  <c r="AA2370" i="26"/>
  <c r="AA2371" i="26"/>
  <c r="AA2372" i="26"/>
  <c r="AA2373" i="26"/>
  <c r="AA2374" i="26"/>
  <c r="AA2375" i="26"/>
  <c r="AA2376" i="26"/>
  <c r="AA2377" i="26"/>
  <c r="AA2378" i="26"/>
  <c r="AA2379" i="26"/>
  <c r="AA2380" i="26"/>
  <c r="AA2381" i="26"/>
  <c r="AA2382" i="26"/>
  <c r="AA2383" i="26"/>
  <c r="AA2384" i="26"/>
  <c r="AA2385" i="26"/>
  <c r="AA2386" i="26"/>
  <c r="AA2387" i="26"/>
  <c r="AA2388" i="26"/>
  <c r="AA2389" i="26"/>
  <c r="AA2390" i="26"/>
  <c r="AA2391" i="26"/>
  <c r="AA2392" i="26"/>
  <c r="AA2393" i="26"/>
  <c r="AA2394" i="26"/>
  <c r="AA2395" i="26"/>
  <c r="AA2396" i="26"/>
  <c r="AA2397" i="26"/>
  <c r="AA2398" i="26"/>
  <c r="AA2399" i="26"/>
  <c r="AA2400" i="26"/>
  <c r="AA2401" i="26"/>
  <c r="AA2402" i="26"/>
  <c r="AA2403" i="26"/>
  <c r="AA2404" i="26"/>
  <c r="AA2405" i="26"/>
  <c r="AA2406" i="26"/>
  <c r="AA2407" i="26"/>
  <c r="AA2408" i="26"/>
  <c r="AA2409" i="26"/>
  <c r="AA2410" i="26"/>
  <c r="AA2411" i="26"/>
  <c r="AA2412" i="26"/>
  <c r="AA2413" i="26"/>
  <c r="AA2414" i="26"/>
  <c r="AA2415" i="26"/>
  <c r="AA2416" i="26"/>
  <c r="AA2417" i="26"/>
  <c r="AA2418" i="26"/>
  <c r="AA2419" i="26"/>
  <c r="AA2420" i="26"/>
  <c r="AA2421" i="26"/>
  <c r="AA2422" i="26"/>
  <c r="AA2423" i="26"/>
  <c r="AA2424" i="26"/>
  <c r="AA2425" i="26"/>
  <c r="AA2426" i="26"/>
  <c r="AA2427" i="26"/>
  <c r="AA2428" i="26"/>
  <c r="AA2429" i="26"/>
  <c r="AA2430" i="26"/>
  <c r="AA2431" i="26"/>
  <c r="AA2432" i="26"/>
  <c r="AA2433" i="26"/>
  <c r="AA2434" i="26"/>
  <c r="AA2435" i="26"/>
  <c r="AA2436" i="26"/>
  <c r="AA2437" i="26"/>
  <c r="AA2438" i="26"/>
  <c r="AA2439" i="26"/>
  <c r="AA2440" i="26"/>
  <c r="AA2441" i="26"/>
  <c r="AA2442" i="26"/>
  <c r="AA2443" i="26"/>
  <c r="AA2444" i="26"/>
  <c r="AA2445" i="26"/>
  <c r="AA2446" i="26"/>
  <c r="AA2447" i="26"/>
  <c r="AA2448" i="26"/>
  <c r="AA2449" i="26"/>
  <c r="AA2450" i="26"/>
  <c r="AA2451" i="26"/>
  <c r="AA2452" i="26"/>
  <c r="AA2453" i="26"/>
  <c r="AA2454" i="26"/>
  <c r="AA2455" i="26"/>
  <c r="AA2456" i="26"/>
  <c r="AA2457" i="26"/>
  <c r="AA2458" i="26"/>
  <c r="AA2459" i="26"/>
  <c r="AA2460" i="26"/>
  <c r="AA2461" i="26"/>
  <c r="AA2462" i="26"/>
  <c r="AA2463" i="26"/>
  <c r="AA2464" i="26"/>
  <c r="AA2465" i="26"/>
  <c r="AA2466" i="26"/>
  <c r="AA2467" i="26"/>
  <c r="AA2468" i="26"/>
  <c r="AA2469" i="26"/>
  <c r="AA2470" i="26"/>
  <c r="AA2471" i="26"/>
  <c r="AA2472" i="26"/>
  <c r="AA2473" i="26"/>
  <c r="AA2474" i="26"/>
  <c r="AA2475" i="26"/>
  <c r="AA2476" i="26"/>
  <c r="AA2477" i="26"/>
  <c r="AA2478" i="26"/>
  <c r="AA2479" i="26"/>
  <c r="AA2480" i="26"/>
  <c r="AA2481" i="26"/>
  <c r="AA2482" i="26"/>
  <c r="AA2483" i="26"/>
  <c r="AA2484" i="26"/>
  <c r="AA2485" i="26"/>
  <c r="AA2486" i="26"/>
  <c r="AA2487" i="26"/>
  <c r="AA2488" i="26"/>
  <c r="AA2489" i="26"/>
  <c r="AA2490" i="26"/>
  <c r="AA2491" i="26"/>
  <c r="AA2492" i="26"/>
  <c r="AA2493" i="26"/>
  <c r="AA2494" i="26"/>
  <c r="AA2495" i="26"/>
  <c r="AA2496" i="26"/>
  <c r="AA2497" i="26"/>
  <c r="AA2498" i="26"/>
  <c r="AA2499" i="26"/>
  <c r="AA2500" i="26"/>
  <c r="AA2501" i="26"/>
  <c r="AA2502" i="26"/>
  <c r="AA2503" i="26"/>
  <c r="AA2504" i="26"/>
  <c r="AA2505" i="26"/>
  <c r="AA2506" i="26"/>
  <c r="AA2507" i="26"/>
  <c r="AA2508" i="26"/>
  <c r="AA2509" i="26"/>
  <c r="AA2510" i="26"/>
  <c r="AA2511" i="26"/>
  <c r="AA2512" i="26"/>
  <c r="AA2513" i="26"/>
  <c r="AA2514" i="26"/>
  <c r="AA2515" i="26"/>
  <c r="AA2516" i="26"/>
  <c r="AA2517" i="26"/>
  <c r="AA2518" i="26"/>
  <c r="AA2519" i="26"/>
  <c r="AA2520" i="26"/>
  <c r="AA2521" i="26"/>
  <c r="AA2522" i="26"/>
  <c r="AA2523" i="26"/>
  <c r="AA2524" i="26"/>
  <c r="AA2525" i="26"/>
  <c r="AA2526" i="26"/>
  <c r="AA2527" i="26"/>
  <c r="AA2528" i="26"/>
  <c r="AA2529" i="26"/>
  <c r="AA2530" i="26"/>
  <c r="AA2531" i="26"/>
  <c r="AA2532" i="26"/>
  <c r="AA2533" i="26"/>
  <c r="AA2534" i="26"/>
  <c r="AA2535" i="26"/>
  <c r="AA2536" i="26"/>
  <c r="AA2537" i="26"/>
  <c r="AA2538" i="26"/>
  <c r="AA2539" i="26"/>
  <c r="AA2540" i="26"/>
  <c r="AA2541" i="26"/>
  <c r="AA2542" i="26"/>
  <c r="AA2543" i="26"/>
  <c r="AA2544" i="26"/>
  <c r="AA2545" i="26"/>
  <c r="AA2546" i="26"/>
  <c r="AA2547" i="26"/>
  <c r="AA2548" i="26"/>
  <c r="AA2549" i="26"/>
  <c r="AA2550" i="26"/>
  <c r="AA2551" i="26"/>
  <c r="AA2552" i="26"/>
  <c r="AA2553" i="26"/>
  <c r="AA2554" i="26"/>
  <c r="AA2555" i="26"/>
  <c r="AA2556" i="26"/>
  <c r="AA2557" i="26"/>
  <c r="AA2558" i="26"/>
  <c r="AA2559" i="26"/>
  <c r="AA2560" i="26"/>
  <c r="AA2561" i="26"/>
  <c r="AA2562" i="26"/>
  <c r="AA2563" i="26"/>
  <c r="AA2564" i="26"/>
  <c r="AA2565" i="26"/>
  <c r="AA2566" i="26"/>
  <c r="AA2567" i="26"/>
  <c r="AA2568" i="26"/>
  <c r="AA2569" i="26"/>
  <c r="AA2570" i="26"/>
  <c r="AA2571" i="26"/>
  <c r="AA2572" i="26"/>
  <c r="AA2573" i="26"/>
  <c r="AA2574" i="26"/>
  <c r="AA2575" i="26"/>
  <c r="AA2576" i="26"/>
  <c r="AA2577" i="26"/>
  <c r="AA2578" i="26"/>
  <c r="AA2579" i="26"/>
  <c r="AA2580" i="26"/>
  <c r="AA2581" i="26"/>
  <c r="AA2582" i="26"/>
  <c r="AA2583" i="26"/>
  <c r="AA2584" i="26"/>
  <c r="AA2585" i="26"/>
  <c r="AA2586" i="26"/>
  <c r="AA2587" i="26"/>
  <c r="AA2588" i="26"/>
  <c r="AA2589" i="26"/>
  <c r="AA2590" i="26"/>
  <c r="AA2591" i="26"/>
  <c r="AA2592" i="26"/>
  <c r="AA2593" i="26"/>
  <c r="AA2594" i="26"/>
  <c r="AA2595" i="26"/>
  <c r="AA2596" i="26"/>
  <c r="AA2597" i="26"/>
  <c r="AA2598" i="26"/>
  <c r="AA2599" i="26"/>
  <c r="AA2600" i="26"/>
  <c r="AA2601" i="26"/>
  <c r="AA2602" i="26"/>
  <c r="AA2603" i="26"/>
  <c r="AA2604" i="26"/>
  <c r="AA2605" i="26"/>
  <c r="AA2606" i="26"/>
  <c r="AA2607" i="26"/>
  <c r="AA2608" i="26"/>
  <c r="AA2609" i="26"/>
  <c r="AA2610" i="26"/>
  <c r="AA2611" i="26"/>
  <c r="AA2612" i="26"/>
  <c r="AA2613" i="26"/>
  <c r="AA2614" i="26"/>
  <c r="AA2615" i="26"/>
  <c r="AA2616" i="26"/>
  <c r="AA2617" i="26"/>
  <c r="AA2618" i="26"/>
  <c r="AA2619" i="26"/>
  <c r="AA2620" i="26"/>
  <c r="AA2621" i="26"/>
  <c r="AA2622" i="26"/>
  <c r="AA2623" i="26"/>
  <c r="AA2624" i="26"/>
  <c r="AA2625" i="26"/>
  <c r="AA2626" i="26"/>
  <c r="AA2627" i="26"/>
  <c r="AA2628" i="26"/>
  <c r="AA2629" i="26"/>
  <c r="AA2630" i="26"/>
  <c r="AA2631" i="26"/>
  <c r="AA2632" i="26"/>
  <c r="AA2633" i="26"/>
  <c r="AA2634" i="26"/>
  <c r="AA2635" i="26"/>
  <c r="AA2636" i="26"/>
  <c r="AA2637" i="26"/>
  <c r="AA2638" i="26"/>
  <c r="AA2639" i="26"/>
  <c r="AA2640" i="26"/>
  <c r="AA2641" i="26"/>
  <c r="AA2642" i="26"/>
  <c r="AA2643" i="26"/>
  <c r="AA2644" i="26"/>
  <c r="AA2645" i="26"/>
  <c r="AA2646" i="26"/>
  <c r="AA2647" i="26"/>
  <c r="AA2648" i="26"/>
  <c r="AA2649" i="26"/>
  <c r="AA2650" i="26"/>
  <c r="AA2651" i="26"/>
  <c r="AA2652" i="26"/>
  <c r="AA2653" i="26"/>
  <c r="AA2654" i="26"/>
  <c r="AA2655" i="26"/>
  <c r="AA2656" i="26"/>
  <c r="AA2657" i="26"/>
  <c r="AA2658" i="26"/>
  <c r="AA2659" i="26"/>
  <c r="AA2660" i="26"/>
  <c r="AA2661" i="26"/>
  <c r="AA2662" i="26"/>
  <c r="AA2663" i="26"/>
  <c r="AA2664" i="26"/>
  <c r="AA2665" i="26"/>
  <c r="AA2666" i="26"/>
  <c r="AA2667" i="26"/>
  <c r="AA2668" i="26"/>
  <c r="AA2669" i="26"/>
  <c r="AA2670" i="26"/>
  <c r="AA2671" i="26"/>
  <c r="AA2672" i="26"/>
  <c r="AA2673" i="26"/>
  <c r="AA2674" i="26"/>
  <c r="AA2675" i="26"/>
  <c r="AA2676" i="26"/>
  <c r="AA2677" i="26"/>
  <c r="AA2678" i="26"/>
  <c r="AA2679" i="26"/>
  <c r="AA2680" i="26"/>
  <c r="AA2681" i="26"/>
  <c r="AA2682" i="26"/>
  <c r="AA2683" i="26"/>
  <c r="AA2684" i="26"/>
  <c r="AA2685" i="26"/>
  <c r="AA2686" i="26"/>
  <c r="AA2687" i="26"/>
  <c r="AA2688" i="26"/>
  <c r="AA2689" i="26"/>
  <c r="AA2690" i="26"/>
  <c r="AA2691" i="26"/>
  <c r="AA2692" i="26"/>
  <c r="AA2693" i="26"/>
  <c r="AA2694" i="26"/>
  <c r="AA2695" i="26"/>
  <c r="AA2696" i="26"/>
  <c r="AA2697" i="26"/>
  <c r="AA2698" i="26"/>
  <c r="AA2699" i="26"/>
  <c r="AA2700" i="26"/>
  <c r="AA2701" i="26"/>
  <c r="AA2702" i="26"/>
  <c r="AA2703" i="26"/>
  <c r="AA2704" i="26"/>
  <c r="AA2705" i="26"/>
  <c r="AA2706" i="26"/>
  <c r="AA2707" i="26"/>
  <c r="AA2708" i="26"/>
  <c r="AA2709" i="26"/>
  <c r="AA2710" i="26"/>
  <c r="AA2711" i="26"/>
  <c r="AA2712" i="26"/>
  <c r="AA2713" i="26"/>
  <c r="AA2714" i="26"/>
  <c r="AA2715" i="26"/>
  <c r="AA2716" i="26"/>
  <c r="AA2717" i="26"/>
  <c r="AA2718" i="26"/>
  <c r="AA2719" i="26"/>
  <c r="AA2720" i="26"/>
  <c r="AA2721" i="26"/>
  <c r="AA2722" i="26"/>
  <c r="AA2723" i="26"/>
  <c r="AA2724" i="26"/>
  <c r="AA2725" i="26"/>
  <c r="AA2726" i="26"/>
  <c r="AA2727" i="26"/>
  <c r="AA2728" i="26"/>
  <c r="AA2729" i="26"/>
  <c r="AA2730" i="26"/>
  <c r="AA2731" i="26"/>
  <c r="AA2732" i="26"/>
  <c r="AA2733" i="26"/>
  <c r="AA2734" i="26"/>
  <c r="AA2735" i="26"/>
  <c r="AA2736" i="26"/>
  <c r="AA2737" i="26"/>
  <c r="AA2738" i="26"/>
  <c r="AA2739" i="26"/>
  <c r="AA2740" i="26"/>
  <c r="AA2741" i="26"/>
  <c r="AA2742" i="26"/>
  <c r="AA2743" i="26"/>
  <c r="AA2744" i="26"/>
  <c r="AA2745" i="26"/>
  <c r="AA2746" i="26"/>
  <c r="AA2747" i="26"/>
  <c r="AA2748" i="26"/>
  <c r="AA2749" i="26"/>
  <c r="AA2750" i="26"/>
  <c r="AA2751" i="26"/>
  <c r="AA2752" i="26"/>
  <c r="AA2753" i="26"/>
  <c r="AA2754" i="26"/>
  <c r="AA2755" i="26"/>
  <c r="AA2756" i="26"/>
  <c r="AA2757" i="26"/>
  <c r="AA2758" i="26"/>
  <c r="AA2759" i="26"/>
  <c r="AA2760" i="26"/>
  <c r="AA2761" i="26"/>
  <c r="AA2762" i="26"/>
  <c r="AA2763" i="26"/>
  <c r="AA2764" i="26"/>
  <c r="AA2765" i="26"/>
  <c r="AA2766" i="26"/>
  <c r="AA2767" i="26"/>
  <c r="AA2768" i="26"/>
  <c r="AA2769" i="26"/>
  <c r="AA2770" i="26"/>
  <c r="AA2771" i="26"/>
  <c r="AA2772" i="26"/>
  <c r="AA2773" i="26"/>
  <c r="AA2774" i="26"/>
  <c r="AA2775" i="26"/>
  <c r="AA2776" i="26"/>
  <c r="AA2777" i="26"/>
  <c r="AA2778" i="26"/>
  <c r="AA2779" i="26"/>
  <c r="AA2780" i="26"/>
  <c r="AA2781" i="26"/>
  <c r="AA2782" i="26"/>
  <c r="AA2783" i="26"/>
  <c r="AA2784" i="26"/>
  <c r="AA2785" i="26"/>
  <c r="AA2786" i="26"/>
  <c r="AA2787" i="26"/>
  <c r="AA2788" i="26"/>
  <c r="AA2789" i="26"/>
  <c r="AA2790" i="26"/>
  <c r="AA2791" i="26"/>
  <c r="AA2792" i="26"/>
  <c r="AA2793" i="26"/>
  <c r="AA2794" i="26"/>
  <c r="AA2795" i="26"/>
  <c r="AA2796" i="26"/>
  <c r="AA2797" i="26"/>
  <c r="AA2798" i="26"/>
  <c r="AA2799" i="26"/>
  <c r="AA2800" i="26"/>
  <c r="AA2801" i="26"/>
  <c r="AA2802" i="26"/>
  <c r="AA2803" i="26"/>
  <c r="AA2804" i="26"/>
  <c r="AA2805" i="26"/>
  <c r="AA2806" i="26"/>
  <c r="AA2807" i="26"/>
  <c r="AA2808" i="26"/>
  <c r="AA2809" i="26"/>
  <c r="AA2810" i="26"/>
  <c r="AA2811" i="26"/>
  <c r="AA2812" i="26"/>
  <c r="AA2813" i="26"/>
  <c r="AA2814" i="26"/>
  <c r="AA2815" i="26"/>
  <c r="AA2816" i="26"/>
  <c r="AA2817" i="26"/>
  <c r="AA2818" i="26"/>
  <c r="AA2819" i="26"/>
  <c r="AA2820" i="26"/>
  <c r="AA2821" i="26"/>
  <c r="AA2822" i="26"/>
  <c r="AA2823" i="26"/>
  <c r="AA2824" i="26"/>
  <c r="AA2825" i="26"/>
  <c r="AA2826" i="26"/>
  <c r="AA2827" i="26"/>
  <c r="AA2828" i="26"/>
  <c r="AA2829" i="26"/>
  <c r="AA2830" i="26"/>
  <c r="AA2831" i="26"/>
  <c r="AA2832" i="26"/>
  <c r="AA2833" i="26"/>
  <c r="AA2834" i="26"/>
  <c r="AA2835" i="26"/>
  <c r="AA2836" i="26"/>
  <c r="AA2837" i="26"/>
  <c r="AA2838" i="26"/>
  <c r="AA2839" i="26"/>
  <c r="AA2840" i="26"/>
  <c r="AA2841" i="26"/>
  <c r="AA2842" i="26"/>
  <c r="AA2843" i="26"/>
  <c r="AA2844" i="26"/>
  <c r="AA2845" i="26"/>
  <c r="AA2846" i="26"/>
  <c r="AA2847" i="26"/>
  <c r="AA2848" i="26"/>
  <c r="AA2849" i="26"/>
  <c r="AA2850" i="26"/>
  <c r="AA2851" i="26"/>
  <c r="AA2852" i="26"/>
  <c r="AA2853" i="26"/>
  <c r="AA2854" i="26"/>
  <c r="AA2855" i="26"/>
  <c r="AA2856" i="26"/>
  <c r="AA2857" i="26"/>
  <c r="AA2858" i="26"/>
  <c r="AA2859" i="26"/>
  <c r="AA2860" i="26"/>
  <c r="AA2861" i="26"/>
  <c r="AA2862" i="26"/>
  <c r="AA2863" i="26"/>
  <c r="AA2864" i="26"/>
  <c r="AA2865" i="26"/>
  <c r="AA2866" i="26"/>
  <c r="AA2867" i="26"/>
  <c r="AA2868" i="26"/>
  <c r="AA2869" i="26"/>
  <c r="AA2870" i="26"/>
  <c r="AA2871" i="26"/>
  <c r="AA2872" i="26"/>
  <c r="AA2873" i="26"/>
  <c r="AA2874" i="26"/>
  <c r="AA2875" i="26"/>
  <c r="AA2876" i="26"/>
  <c r="AA2877" i="26"/>
  <c r="AA2878" i="26"/>
  <c r="AA2879" i="26"/>
  <c r="AA2880" i="26"/>
  <c r="AA2881" i="26"/>
  <c r="AA2882" i="26"/>
  <c r="AA2883" i="26"/>
  <c r="AA2884" i="26"/>
  <c r="AA2885" i="26"/>
  <c r="AA2886" i="26"/>
  <c r="AA2887" i="26"/>
  <c r="AA2888" i="26"/>
  <c r="AA2889" i="26"/>
  <c r="AA2890" i="26"/>
  <c r="AA2891" i="26"/>
  <c r="AA2892" i="26"/>
  <c r="AA2893" i="26"/>
  <c r="AA2894" i="26"/>
  <c r="AA2895" i="26"/>
  <c r="AA2896" i="26"/>
  <c r="AA2897" i="26"/>
  <c r="AA2898" i="26"/>
  <c r="AA2899" i="26"/>
  <c r="AA2900" i="26"/>
  <c r="AA2901" i="26"/>
  <c r="AA2902" i="26"/>
  <c r="AA2903" i="26"/>
  <c r="AA2904" i="26"/>
  <c r="AA2905" i="26"/>
  <c r="AA2906" i="26"/>
  <c r="AA2907" i="26"/>
  <c r="AA2908" i="26"/>
  <c r="AA2909" i="26"/>
  <c r="AA2910" i="26"/>
  <c r="AA2911" i="26"/>
  <c r="AA2912" i="26"/>
  <c r="AA2913" i="26"/>
  <c r="AA2914" i="26"/>
  <c r="AA2915" i="26"/>
  <c r="AA2916" i="26"/>
  <c r="AA2917" i="26"/>
  <c r="AA2918" i="26"/>
  <c r="AA2919" i="26"/>
  <c r="AA2920" i="26"/>
  <c r="AA2921" i="26"/>
  <c r="AA2922" i="26"/>
  <c r="AA2923" i="26"/>
  <c r="AA2924" i="26"/>
  <c r="AA2925" i="26"/>
  <c r="AA2926" i="26"/>
  <c r="AA2927" i="26"/>
  <c r="AA2928" i="26"/>
  <c r="AA2929" i="26"/>
  <c r="AA2930" i="26"/>
  <c r="AA2931" i="26"/>
  <c r="AA2932" i="26"/>
  <c r="AA2933" i="26"/>
  <c r="AA2934" i="26"/>
  <c r="AA2935" i="26"/>
  <c r="AA2936" i="26"/>
  <c r="AA2937" i="26"/>
  <c r="AA2938" i="26"/>
  <c r="AA2939" i="26"/>
  <c r="AA2940" i="26"/>
  <c r="AA2941" i="26"/>
  <c r="AA2942" i="26"/>
  <c r="AA2943" i="26"/>
  <c r="AA2944" i="26"/>
  <c r="AA2945" i="26"/>
  <c r="AA2946" i="26"/>
  <c r="AA2947" i="26"/>
  <c r="AA2948" i="26"/>
  <c r="AA2949" i="26"/>
  <c r="AA2950" i="26"/>
  <c r="AA2951" i="26"/>
  <c r="AA2952" i="26"/>
  <c r="AA2953" i="26"/>
  <c r="AA2954" i="26"/>
  <c r="AA2955" i="26"/>
  <c r="AA2956" i="26"/>
  <c r="AA2957" i="26"/>
  <c r="AA2958" i="26"/>
  <c r="AA2959" i="26"/>
  <c r="AA2960" i="26"/>
  <c r="AA2961" i="26"/>
  <c r="AA2962" i="26"/>
  <c r="AA2963" i="26"/>
  <c r="AA2964" i="26"/>
  <c r="AA2965" i="26"/>
  <c r="AA2966" i="26"/>
  <c r="AA2967" i="26"/>
  <c r="AA2968" i="26"/>
  <c r="AA2969" i="26"/>
  <c r="AA2970" i="26"/>
  <c r="AA2971" i="26"/>
  <c r="AA2972" i="26"/>
  <c r="AA2973" i="26"/>
  <c r="AA2974" i="26"/>
  <c r="AA2975" i="26"/>
  <c r="AA2976" i="26"/>
  <c r="AA2977" i="26"/>
  <c r="AA2978" i="26"/>
  <c r="AA2979" i="26"/>
  <c r="AA2980" i="26"/>
  <c r="AA2981" i="26"/>
  <c r="AA2982" i="26"/>
  <c r="AA2983" i="26"/>
  <c r="AA2984" i="26"/>
  <c r="AA2985" i="26"/>
  <c r="AA2986" i="26"/>
  <c r="AA2987" i="26"/>
  <c r="AA2988" i="26"/>
  <c r="AA2989" i="26"/>
  <c r="AA2990" i="26"/>
  <c r="AA2991" i="26"/>
  <c r="AA2992" i="26"/>
  <c r="AA2993" i="26"/>
  <c r="AA2994" i="26"/>
  <c r="AA2995" i="26"/>
  <c r="AA2996" i="26"/>
  <c r="AA2997" i="26"/>
  <c r="AA2998" i="26"/>
  <c r="AA2999" i="26"/>
  <c r="AA3000" i="26"/>
  <c r="AA3001" i="26"/>
  <c r="AA3002" i="26"/>
  <c r="AA3003" i="26"/>
  <c r="AA3004" i="26"/>
  <c r="AA3005" i="26"/>
  <c r="AA3006" i="26"/>
  <c r="AA3007" i="26"/>
  <c r="AA3008" i="26"/>
  <c r="AA3009" i="26"/>
  <c r="AA3010" i="26"/>
  <c r="AA3011" i="26"/>
  <c r="AA3012" i="26"/>
  <c r="AA3013" i="26"/>
  <c r="AA3014" i="26"/>
  <c r="AA3015" i="26"/>
  <c r="AA3016" i="26"/>
  <c r="AA3017" i="26"/>
  <c r="AA3018" i="26"/>
  <c r="AA3019" i="26"/>
  <c r="AA3020" i="26"/>
  <c r="AA3021" i="26"/>
  <c r="AA3022" i="26"/>
  <c r="AA3023" i="26"/>
  <c r="AA3024" i="26"/>
  <c r="AA3025" i="26"/>
  <c r="AA3026" i="26"/>
  <c r="AA3027" i="26"/>
  <c r="AA3028" i="26"/>
  <c r="AA3029" i="26"/>
  <c r="AA3030" i="26"/>
  <c r="AA3031" i="26"/>
  <c r="AA3032" i="26"/>
  <c r="AA3033" i="26"/>
  <c r="AA3034" i="26"/>
  <c r="AA3035" i="26"/>
  <c r="AA3036" i="26"/>
  <c r="AA3037" i="26"/>
  <c r="AA3038" i="26"/>
  <c r="AA3039" i="26"/>
  <c r="AA3040" i="26"/>
  <c r="AA3041" i="26"/>
  <c r="AA3042" i="26"/>
  <c r="AA3043" i="26"/>
  <c r="AA3044" i="26"/>
  <c r="AA3045" i="26"/>
  <c r="AA3046" i="26"/>
  <c r="AA3047" i="26"/>
  <c r="AA3048" i="26"/>
  <c r="AA3049" i="26"/>
  <c r="AA3050" i="26"/>
  <c r="AA3051" i="26"/>
  <c r="AA3052" i="26"/>
  <c r="AA3053" i="26"/>
  <c r="AA3054" i="26"/>
  <c r="AA3055" i="26"/>
  <c r="AA3056" i="26"/>
  <c r="AA3057" i="26"/>
  <c r="AA3058" i="26"/>
  <c r="AA3059" i="26"/>
  <c r="AA3060" i="26"/>
  <c r="AA3061" i="26"/>
  <c r="AA3062" i="26"/>
  <c r="AA3063" i="26"/>
  <c r="AA3064" i="26"/>
  <c r="AA3065" i="26"/>
  <c r="AA3066" i="26"/>
  <c r="AA3067" i="26"/>
  <c r="AA3068" i="26"/>
  <c r="AA3069" i="26"/>
  <c r="AA3070" i="26"/>
  <c r="AA3071" i="26"/>
  <c r="AA3072" i="26"/>
  <c r="AA3073" i="26"/>
  <c r="AA3074" i="26"/>
  <c r="AA3075" i="26"/>
  <c r="AA3076" i="26"/>
  <c r="AA3077" i="26"/>
  <c r="AA3078" i="26"/>
  <c r="AA3079" i="26"/>
  <c r="AA3080" i="26"/>
  <c r="AA3081" i="26"/>
  <c r="AA3082" i="26"/>
  <c r="AA3083" i="26"/>
  <c r="AA3084" i="26"/>
  <c r="AA3085" i="26"/>
  <c r="AA3086" i="26"/>
  <c r="AA3087" i="26"/>
  <c r="AA3088" i="26"/>
  <c r="AA3089" i="26"/>
  <c r="AA3090" i="26"/>
  <c r="AA3091" i="26"/>
  <c r="AA3092" i="26"/>
  <c r="AA3093" i="26"/>
  <c r="AA3094" i="26"/>
  <c r="AA3095" i="26"/>
  <c r="AA3096" i="26"/>
  <c r="AA3097" i="26"/>
  <c r="AA3098" i="26"/>
  <c r="AA3099" i="26"/>
  <c r="AA3100" i="26"/>
  <c r="AA3101" i="26"/>
  <c r="AA3102" i="26"/>
  <c r="AA3103" i="26"/>
  <c r="AA3104" i="26"/>
  <c r="AA3105" i="26"/>
  <c r="AA3106" i="26"/>
  <c r="AA3107" i="26"/>
  <c r="AA3108" i="26"/>
  <c r="AA3109" i="26"/>
  <c r="AA3110" i="26"/>
  <c r="AA3111" i="26"/>
  <c r="AA3112" i="26"/>
  <c r="AA3113" i="26"/>
  <c r="AA3114" i="26"/>
  <c r="AA3115" i="26"/>
  <c r="AA3116" i="26"/>
  <c r="AA3117" i="26"/>
  <c r="AA3118" i="26"/>
  <c r="AA3119" i="26"/>
  <c r="AA3120" i="26"/>
  <c r="AA3121" i="26"/>
  <c r="AA3122" i="26"/>
  <c r="AA3123" i="26"/>
  <c r="AA3124" i="26"/>
  <c r="AA3125" i="26"/>
  <c r="AA3126" i="26"/>
  <c r="AA3127" i="26"/>
  <c r="AA3128" i="26"/>
  <c r="AA3129" i="26"/>
  <c r="AA3130" i="26"/>
  <c r="AA3131" i="26"/>
  <c r="AA3132" i="26"/>
  <c r="AA3133" i="26"/>
  <c r="AA3134" i="26"/>
  <c r="AA3135" i="26"/>
  <c r="AA3136" i="26"/>
  <c r="AA3137" i="26"/>
  <c r="AA3138" i="26"/>
  <c r="AA3139" i="26"/>
  <c r="AA3140" i="26"/>
  <c r="AA3141" i="26"/>
  <c r="AA3142" i="26"/>
  <c r="AA3143" i="26"/>
  <c r="AA3144" i="26"/>
  <c r="AA3145" i="26"/>
  <c r="AA3146" i="26"/>
  <c r="AA3147" i="26"/>
  <c r="AA3148" i="26"/>
  <c r="AA3149" i="26"/>
  <c r="AA3150" i="26"/>
  <c r="AA3151" i="26"/>
  <c r="AA3152" i="26"/>
  <c r="AA3153" i="26"/>
  <c r="AA3154" i="26"/>
  <c r="AA3155" i="26"/>
  <c r="AA3156" i="26"/>
  <c r="AA3157" i="26"/>
  <c r="AA3158" i="26"/>
  <c r="AA3159" i="26"/>
  <c r="AA3160" i="26"/>
  <c r="AA3161" i="26"/>
  <c r="AA3162" i="26"/>
  <c r="AA3163" i="26"/>
  <c r="AA3164" i="26"/>
  <c r="AA3165" i="26"/>
  <c r="AA3166" i="26"/>
  <c r="AA3167" i="26"/>
  <c r="AA3168" i="26"/>
  <c r="AA3169" i="26"/>
  <c r="AA3170" i="26"/>
  <c r="AA3171" i="26"/>
  <c r="AA3172" i="26"/>
  <c r="AA3173" i="26"/>
  <c r="AA3174" i="26"/>
  <c r="AA3175" i="26"/>
  <c r="AA3176" i="26"/>
  <c r="AA3177" i="26"/>
  <c r="AA3178" i="26"/>
  <c r="AA3179" i="26"/>
  <c r="AA3180" i="26"/>
  <c r="AA3181" i="26"/>
  <c r="AA3182" i="26"/>
  <c r="AA3183" i="26"/>
  <c r="AA3184" i="26"/>
  <c r="AA3185" i="26"/>
  <c r="AA3186" i="26"/>
  <c r="AA3187" i="26"/>
  <c r="AA3188" i="26"/>
  <c r="AA3189" i="26"/>
  <c r="AA3190" i="26"/>
  <c r="AA3191" i="26"/>
  <c r="AA3192" i="26"/>
  <c r="AA3193" i="26"/>
  <c r="AA3194" i="26"/>
  <c r="AA3195" i="26"/>
  <c r="AA3196" i="26"/>
  <c r="AA3197" i="26"/>
  <c r="AA3198" i="26"/>
  <c r="AA3199" i="26"/>
  <c r="AA3200" i="26"/>
  <c r="AA3201" i="26"/>
  <c r="AA3202" i="26"/>
  <c r="AA3203" i="26"/>
  <c r="AA3204" i="26"/>
  <c r="AA3205" i="26"/>
  <c r="AA3206" i="26"/>
  <c r="AA3207" i="26"/>
  <c r="AA3208" i="26"/>
  <c r="AA3209" i="26"/>
  <c r="AA3210" i="26"/>
  <c r="AA3211" i="26"/>
  <c r="AA3212" i="26"/>
  <c r="AA3213" i="26"/>
  <c r="AA3214" i="26"/>
  <c r="AA3215" i="26"/>
  <c r="AA3216" i="26"/>
  <c r="AA3217" i="26"/>
  <c r="AA3218" i="26"/>
  <c r="AA3219" i="26"/>
  <c r="AA3220" i="26"/>
  <c r="AA3221" i="26"/>
  <c r="AA3222" i="26"/>
  <c r="AA3223" i="26"/>
  <c r="AA3224" i="26"/>
  <c r="AA3225" i="26"/>
  <c r="AA3226" i="26"/>
  <c r="AA3227" i="26"/>
  <c r="AA3228" i="26"/>
  <c r="AA3229" i="26"/>
  <c r="AA3230" i="26"/>
  <c r="AA3231" i="26"/>
  <c r="AA3232" i="26"/>
  <c r="AA3233" i="26"/>
  <c r="AA3234" i="26"/>
  <c r="AA3235" i="26"/>
  <c r="AA3236" i="26"/>
  <c r="AA3237" i="26"/>
  <c r="AA3238" i="26"/>
  <c r="AA3239" i="26"/>
  <c r="AA3240" i="26"/>
  <c r="AA3241" i="26"/>
  <c r="AA3242" i="26"/>
  <c r="AA3243" i="26"/>
  <c r="AA3244" i="26"/>
  <c r="AA3245" i="26"/>
  <c r="AA3246" i="26"/>
  <c r="AA3247" i="26"/>
  <c r="AA3248" i="26"/>
  <c r="AA3249" i="26"/>
  <c r="AA3250" i="26"/>
  <c r="AA3251" i="26"/>
  <c r="AA3252" i="26"/>
  <c r="AA3253" i="26"/>
  <c r="AA3254" i="26"/>
  <c r="AA3255" i="26"/>
  <c r="AA3256" i="26"/>
  <c r="AA3257" i="26"/>
  <c r="AA3258" i="26"/>
  <c r="AA3259" i="26"/>
  <c r="AA3260" i="26"/>
  <c r="AA3261" i="26"/>
  <c r="AA3262" i="26"/>
  <c r="AA3263" i="26"/>
  <c r="AA3264" i="26"/>
  <c r="AA3265" i="26"/>
  <c r="AA3266" i="26"/>
  <c r="AA3267" i="26"/>
  <c r="AA3268" i="26"/>
  <c r="AA3269" i="26"/>
  <c r="AA3270" i="26"/>
  <c r="AA3271" i="26"/>
  <c r="AA3272" i="26"/>
  <c r="AA3273" i="26"/>
  <c r="AA3274" i="26"/>
  <c r="AA3275" i="26"/>
  <c r="AA3276" i="26"/>
  <c r="AA3277" i="26"/>
  <c r="AA3278" i="26"/>
  <c r="AA3279" i="26"/>
  <c r="AA3280" i="26"/>
  <c r="AA3281" i="26"/>
  <c r="AA3282" i="26"/>
  <c r="AA3283" i="26"/>
  <c r="AA3284" i="26"/>
  <c r="AA3285" i="26"/>
  <c r="AA3286" i="26"/>
  <c r="AA3287" i="26"/>
  <c r="AA3288" i="26"/>
  <c r="AA3289" i="26"/>
  <c r="AA3290" i="26"/>
  <c r="AA3291" i="26"/>
  <c r="AA3292" i="26"/>
  <c r="AA3293" i="26"/>
  <c r="AA3294" i="26"/>
  <c r="AA3295" i="26"/>
  <c r="AA3296" i="26"/>
  <c r="AA3297" i="26"/>
  <c r="AA3298" i="26"/>
  <c r="AA3299" i="26"/>
  <c r="AA3300" i="26"/>
  <c r="AA3301" i="26"/>
  <c r="AA3302" i="26"/>
  <c r="AA3303" i="26"/>
  <c r="AA3304" i="26"/>
  <c r="AA3305" i="26"/>
  <c r="AA3306" i="26"/>
  <c r="AA3307" i="26"/>
  <c r="AA3308" i="26"/>
  <c r="AA3309" i="26"/>
  <c r="AA3310" i="26"/>
  <c r="AA3311" i="26"/>
  <c r="AA3312" i="26"/>
  <c r="AA3313" i="26"/>
  <c r="AA3314" i="26"/>
  <c r="AA3315" i="26"/>
  <c r="AA3316" i="26"/>
  <c r="AA3317" i="26"/>
  <c r="AA3318" i="26"/>
  <c r="AA3319" i="26"/>
  <c r="AA3320" i="26"/>
  <c r="AA3321" i="26"/>
  <c r="AA3322" i="26"/>
  <c r="AA3323" i="26"/>
  <c r="AA3324" i="26"/>
  <c r="AA3325" i="26"/>
  <c r="AA3326" i="26"/>
  <c r="AA3327" i="26"/>
  <c r="AA3328" i="26"/>
  <c r="AA3329" i="26"/>
  <c r="AA3330" i="26"/>
  <c r="AA3331" i="26"/>
  <c r="AA3332" i="26"/>
  <c r="AA3333" i="26"/>
  <c r="AA3334" i="26"/>
  <c r="AA3335" i="26"/>
  <c r="AA3336" i="26"/>
  <c r="AA3337" i="26"/>
  <c r="AA3338" i="26"/>
  <c r="AA3339" i="26"/>
  <c r="AA3340" i="26"/>
  <c r="AA3341" i="26"/>
  <c r="AA3342" i="26"/>
  <c r="AA3343" i="26"/>
  <c r="AA3344" i="26"/>
  <c r="AA3345" i="26"/>
  <c r="AA3346" i="26"/>
  <c r="AA3347" i="26"/>
  <c r="AA3348" i="26"/>
  <c r="AA3349" i="26"/>
  <c r="AA3350" i="26"/>
  <c r="AA3351" i="26"/>
  <c r="AA3352" i="26"/>
  <c r="AA3353" i="26"/>
  <c r="AA3354" i="26"/>
  <c r="AA3355" i="26"/>
  <c r="AA3356" i="26"/>
  <c r="AA3357" i="26"/>
  <c r="AA3358" i="26"/>
  <c r="AA3359" i="26"/>
  <c r="AA3360" i="26"/>
  <c r="AA3361" i="26"/>
  <c r="AA3362" i="26"/>
  <c r="AA3363" i="26"/>
  <c r="AA3364" i="26"/>
  <c r="AA3365" i="26"/>
  <c r="AA3366" i="26"/>
  <c r="AA3367" i="26"/>
  <c r="AA3368" i="26"/>
  <c r="AA3369" i="26"/>
  <c r="AA3370" i="26"/>
  <c r="AA3371" i="26"/>
  <c r="AA3372" i="26"/>
  <c r="AA3373" i="26"/>
  <c r="AA3374" i="26"/>
  <c r="AA3375" i="26"/>
  <c r="AA3376" i="26"/>
  <c r="AA3377" i="26"/>
  <c r="AA3378" i="26"/>
  <c r="AA3379" i="26"/>
  <c r="AA3380" i="26"/>
  <c r="AA3381" i="26"/>
  <c r="AA3382" i="26"/>
  <c r="AA3383" i="26"/>
  <c r="AA3384" i="26"/>
  <c r="AA3385" i="26"/>
  <c r="AA3386" i="26"/>
  <c r="AA3387" i="26"/>
  <c r="AA3388" i="26"/>
  <c r="AA3389" i="26"/>
  <c r="AA3390" i="26"/>
  <c r="AA3391" i="26"/>
  <c r="AA3392" i="26"/>
  <c r="AA3393" i="26"/>
  <c r="AA3394" i="26"/>
  <c r="AA3395" i="26"/>
  <c r="AA3396" i="26"/>
  <c r="AA3397" i="26"/>
  <c r="AA3398" i="26"/>
  <c r="AA3399" i="26"/>
  <c r="AA3400" i="26"/>
  <c r="AA3401" i="26"/>
  <c r="AA3402" i="26"/>
  <c r="AA3403" i="26"/>
  <c r="AA3404" i="26"/>
  <c r="AA3405" i="26"/>
  <c r="AA3406" i="26"/>
  <c r="AA3407" i="26"/>
  <c r="AA3408" i="26"/>
  <c r="AA3409" i="26"/>
  <c r="AA3410" i="26"/>
  <c r="AA3411" i="26"/>
  <c r="AA3412" i="26"/>
  <c r="AA3413" i="26"/>
  <c r="AA3414" i="26"/>
  <c r="AA3415" i="26"/>
  <c r="AA3416" i="26"/>
  <c r="AA3417" i="26"/>
  <c r="AA3418" i="26"/>
  <c r="AA3419" i="26"/>
  <c r="AA3420" i="26"/>
  <c r="AA3421" i="26"/>
  <c r="AA3422" i="26"/>
  <c r="AA3423" i="26"/>
  <c r="AA3424" i="26"/>
  <c r="AA3425" i="26"/>
  <c r="AA3426" i="26"/>
  <c r="AA3427" i="26"/>
  <c r="AA3428" i="26"/>
  <c r="AA3429" i="26"/>
  <c r="AA3430" i="26"/>
  <c r="AA3431" i="26"/>
  <c r="AA3432" i="26"/>
  <c r="AA3433" i="26"/>
  <c r="AA3434" i="26"/>
  <c r="AA3435" i="26"/>
  <c r="AA3436" i="26"/>
  <c r="AA3437" i="26"/>
  <c r="AA3438" i="26"/>
  <c r="AA3439" i="26"/>
  <c r="AA3440" i="26"/>
  <c r="AA3441" i="26"/>
  <c r="AA3442" i="26"/>
  <c r="AA3443" i="26"/>
  <c r="AA3444" i="26"/>
  <c r="AA3445" i="26"/>
  <c r="AA3446" i="26"/>
  <c r="AA3447" i="26"/>
  <c r="AA3448" i="26"/>
  <c r="AA3449" i="26"/>
  <c r="AA3450" i="26"/>
  <c r="AA3451" i="26"/>
  <c r="AA3452" i="26"/>
  <c r="AA3453" i="26"/>
  <c r="AA3454" i="26"/>
  <c r="AA3455" i="26"/>
  <c r="AA3456" i="26"/>
  <c r="AA3457" i="26"/>
  <c r="AA3458" i="26"/>
  <c r="AA3459" i="26"/>
  <c r="AA3460" i="26"/>
  <c r="AA3461" i="26"/>
  <c r="AA3462" i="26"/>
  <c r="AA3463" i="26"/>
  <c r="AA3464" i="26"/>
  <c r="AA3465" i="26"/>
  <c r="AA3466" i="26"/>
  <c r="AA3467" i="26"/>
  <c r="AA3468" i="26"/>
  <c r="AA3469" i="26"/>
  <c r="AA3470" i="26"/>
  <c r="AA3471" i="26"/>
  <c r="AA3472" i="26"/>
  <c r="AA3473" i="26"/>
  <c r="AA3474" i="26"/>
  <c r="AA3475" i="26"/>
  <c r="AA3476" i="26"/>
  <c r="AA3477" i="26"/>
  <c r="AA3478" i="26"/>
  <c r="AA3479" i="26"/>
  <c r="AA3480" i="26"/>
  <c r="AA3481" i="26"/>
  <c r="AA3482" i="26"/>
  <c r="AA3483" i="26"/>
  <c r="AA3484" i="26"/>
  <c r="AA3485" i="26"/>
  <c r="AA3486" i="26"/>
  <c r="AA3487" i="26"/>
  <c r="AA3488" i="26"/>
  <c r="AA3489" i="26"/>
  <c r="AA3490" i="26"/>
  <c r="AA3491" i="26"/>
  <c r="AA3492" i="26"/>
  <c r="AA3493" i="26"/>
  <c r="AA3494" i="26"/>
  <c r="AA3495" i="26"/>
  <c r="AA3496" i="26"/>
  <c r="AA3497" i="26"/>
  <c r="AA3498" i="26"/>
  <c r="AA3499" i="26"/>
  <c r="AA3500" i="26"/>
  <c r="AA3501" i="26"/>
  <c r="AA3502" i="26"/>
  <c r="AA3503" i="26"/>
  <c r="AA3504" i="26"/>
  <c r="AA3505" i="26"/>
  <c r="AA3506" i="26"/>
  <c r="AA3507" i="26"/>
  <c r="AA3508" i="26"/>
  <c r="AA3509" i="26"/>
  <c r="AA3510" i="26"/>
  <c r="AA3511" i="26"/>
  <c r="AA3512" i="26"/>
  <c r="AA3513" i="26"/>
  <c r="AA3514" i="26"/>
  <c r="AA3515" i="26"/>
  <c r="AA3516" i="26"/>
  <c r="AA3517" i="26"/>
  <c r="AA3518" i="26"/>
  <c r="AA3519" i="26"/>
  <c r="AA3520" i="26"/>
  <c r="AA3521" i="26"/>
  <c r="AA3522" i="26"/>
  <c r="AA3523" i="26"/>
  <c r="AA3524" i="26"/>
  <c r="AA3525" i="26"/>
  <c r="AA3526" i="26"/>
  <c r="AA3527" i="26"/>
  <c r="AA3528" i="26"/>
  <c r="AA3529" i="26"/>
  <c r="AA3530" i="26"/>
  <c r="AA3531" i="26"/>
  <c r="AA3532" i="26"/>
  <c r="AA3533" i="26"/>
  <c r="AA3534" i="26"/>
  <c r="AA3535" i="26"/>
  <c r="AA3536" i="26"/>
  <c r="AA3537" i="26"/>
  <c r="AA3538" i="26"/>
  <c r="AA3539" i="26"/>
  <c r="AA3540" i="26"/>
  <c r="AA3541" i="26"/>
  <c r="AA3542" i="26"/>
  <c r="AA3543" i="26"/>
  <c r="AA3544" i="26"/>
  <c r="AA3545" i="26"/>
  <c r="AA3546" i="26"/>
  <c r="AA3547" i="26"/>
  <c r="AA3548" i="26"/>
  <c r="AA3549" i="26"/>
  <c r="AA3550" i="26"/>
  <c r="AA3551" i="26"/>
  <c r="AA3552" i="26"/>
  <c r="AA3553" i="26"/>
  <c r="AA3554" i="26"/>
  <c r="AA3555" i="26"/>
  <c r="AA3556" i="26"/>
  <c r="AA3557" i="26"/>
  <c r="AA3558" i="26"/>
  <c r="AA3559" i="26"/>
  <c r="AA3560" i="26"/>
  <c r="AA3561" i="26"/>
  <c r="AA3562" i="26"/>
  <c r="AA3563" i="26"/>
  <c r="AA3564" i="26"/>
  <c r="AA3565" i="26"/>
  <c r="AA3566" i="26"/>
  <c r="AA3567" i="26"/>
  <c r="AA3568" i="26"/>
  <c r="AA3569" i="26"/>
  <c r="AA3570" i="26"/>
  <c r="AA3571" i="26"/>
  <c r="AA3572" i="26"/>
  <c r="AA3573" i="26"/>
  <c r="AA3574" i="26"/>
  <c r="AA3575" i="26"/>
  <c r="AA3576" i="26"/>
  <c r="AA3577" i="26"/>
  <c r="AA3578" i="26"/>
  <c r="AA3579" i="26"/>
  <c r="AA3580" i="26"/>
  <c r="AA3581" i="26"/>
  <c r="AA3582" i="26"/>
  <c r="AA3583" i="26"/>
  <c r="AA3584" i="26"/>
  <c r="AA3585" i="26"/>
  <c r="AA3586" i="26"/>
  <c r="AA3587" i="26"/>
  <c r="AA3588" i="26"/>
  <c r="AA3589" i="26"/>
  <c r="AA3590" i="26"/>
  <c r="AA3591" i="26"/>
  <c r="AA3592" i="26"/>
  <c r="AA3593" i="26"/>
  <c r="AA3594" i="26"/>
  <c r="AA3595" i="26"/>
  <c r="AA3596" i="26"/>
  <c r="AA3597" i="26"/>
  <c r="AA3598" i="26"/>
  <c r="AA3599" i="26"/>
  <c r="AA3600" i="26"/>
  <c r="AA3601" i="26"/>
  <c r="AA3602" i="26"/>
  <c r="AA3603" i="26"/>
  <c r="AA3604" i="26"/>
  <c r="AA3605" i="26"/>
  <c r="AA3606" i="26"/>
  <c r="AA3607" i="26"/>
  <c r="AA3608" i="26"/>
  <c r="AA3609" i="26"/>
  <c r="AA3610" i="26"/>
  <c r="AA3611" i="26"/>
  <c r="AA3612" i="26"/>
  <c r="AA3613" i="26"/>
  <c r="AA3614" i="26"/>
  <c r="AA3615" i="26"/>
  <c r="AA3616" i="26"/>
  <c r="AA3617" i="26"/>
  <c r="AA3618" i="26"/>
  <c r="AA3619" i="26"/>
  <c r="AA3620" i="26"/>
  <c r="AA3621" i="26"/>
  <c r="AA3622" i="26"/>
  <c r="AA3623" i="26"/>
  <c r="AA3624" i="26"/>
  <c r="AA3625" i="26"/>
  <c r="AA3626" i="26"/>
  <c r="AA3627" i="26"/>
  <c r="AA3628" i="26"/>
  <c r="AA3629" i="26"/>
  <c r="AA3630" i="26"/>
  <c r="AA3631" i="26"/>
  <c r="AA3632" i="26"/>
  <c r="AA3633" i="26"/>
  <c r="AA3634" i="26"/>
  <c r="AA3635" i="26"/>
  <c r="AA3636" i="26"/>
  <c r="AA3637" i="26"/>
  <c r="AA3638" i="26"/>
  <c r="AA3639" i="26"/>
  <c r="AA3640" i="26"/>
  <c r="AA3641" i="26"/>
  <c r="AA3642" i="26"/>
  <c r="AA3643" i="26"/>
  <c r="AA3644" i="26"/>
  <c r="AA3645" i="26"/>
  <c r="AA3646" i="26"/>
  <c r="AA3647" i="26"/>
  <c r="AA3648" i="26"/>
  <c r="AA3649" i="26"/>
  <c r="AA3650" i="26"/>
  <c r="AA3651" i="26"/>
  <c r="AA3652" i="26"/>
  <c r="AA3653" i="26"/>
  <c r="AA3654" i="26"/>
  <c r="AA3655" i="26"/>
  <c r="AA3656" i="26"/>
  <c r="AA3657" i="26"/>
  <c r="AA3658" i="26"/>
  <c r="AA3659" i="26"/>
  <c r="AA3660" i="26"/>
  <c r="AA3661" i="26"/>
  <c r="AA3662" i="26"/>
  <c r="AA3663" i="26"/>
  <c r="AA3664" i="26"/>
  <c r="AA3665" i="26"/>
  <c r="AA3666" i="26"/>
  <c r="AA3667" i="26"/>
  <c r="AA3668" i="26"/>
  <c r="AA3669" i="26"/>
  <c r="AA3670" i="26"/>
  <c r="AA3671" i="26"/>
  <c r="AA3672" i="26"/>
  <c r="AA3673" i="26"/>
  <c r="AA3674" i="26"/>
  <c r="AA3675" i="26"/>
  <c r="AA3676" i="26"/>
  <c r="AA3677" i="26"/>
  <c r="AA3678" i="26"/>
  <c r="AA3679" i="26"/>
  <c r="AA3680" i="26"/>
  <c r="AA3681" i="26"/>
  <c r="AA3682" i="26"/>
  <c r="AA3683" i="26"/>
  <c r="AA3684" i="26"/>
  <c r="AA3685" i="26"/>
  <c r="AA3686" i="26"/>
  <c r="AA3687" i="26"/>
  <c r="AA3688" i="26"/>
  <c r="AA3689" i="26"/>
  <c r="AA3690" i="26"/>
  <c r="AA3691" i="26"/>
  <c r="AA3692" i="26"/>
  <c r="AA3693" i="26"/>
  <c r="AA3694" i="26"/>
  <c r="AA3695" i="26"/>
  <c r="AA3696" i="26"/>
  <c r="AA3697" i="26"/>
  <c r="AA3698" i="26"/>
  <c r="AA3699" i="26"/>
  <c r="AA3700" i="26"/>
  <c r="AA3701" i="26"/>
  <c r="AA3702" i="26"/>
  <c r="AA3703" i="26"/>
  <c r="AA3704" i="26"/>
  <c r="AA3705" i="26"/>
  <c r="AA3706" i="26"/>
  <c r="AA3707" i="26"/>
  <c r="AA3708" i="26"/>
  <c r="AA3709" i="26"/>
  <c r="AA3710" i="26"/>
  <c r="AA3711" i="26"/>
  <c r="AA3712" i="26"/>
  <c r="AA3713" i="26"/>
  <c r="AA3714" i="26"/>
  <c r="AA3715" i="26"/>
  <c r="AA3716" i="26"/>
  <c r="AA3717" i="26"/>
  <c r="AA3718" i="26"/>
  <c r="AA3719" i="26"/>
  <c r="AA3720" i="26"/>
  <c r="AA3721" i="26"/>
  <c r="AA3722" i="26"/>
  <c r="AA3723" i="26"/>
  <c r="AA3724" i="26"/>
  <c r="AA3725" i="26"/>
  <c r="AA3726" i="26"/>
  <c r="AA3727" i="26"/>
  <c r="AA3728" i="26"/>
  <c r="AA3729" i="26"/>
  <c r="AA3730" i="26"/>
  <c r="AA3731" i="26"/>
  <c r="AA3732" i="26"/>
  <c r="AA3733" i="26"/>
  <c r="AA3734" i="26"/>
  <c r="AA3735" i="26"/>
  <c r="AA3736" i="26"/>
  <c r="AA3737" i="26"/>
  <c r="AA3738" i="26"/>
  <c r="AA3739" i="26"/>
  <c r="AA3740" i="26"/>
  <c r="AA3741" i="26"/>
  <c r="AA3742" i="26"/>
  <c r="AA3743" i="26"/>
  <c r="AA3744" i="26"/>
  <c r="AA3745" i="26"/>
  <c r="AA3746" i="26"/>
  <c r="AA3747" i="26"/>
  <c r="AA3748" i="26"/>
  <c r="AA3749" i="26"/>
  <c r="AA3750" i="26"/>
  <c r="AA3751" i="26"/>
  <c r="AA3752" i="26"/>
  <c r="AA3753" i="26"/>
  <c r="AA3754" i="26"/>
  <c r="AA3755" i="26"/>
  <c r="AA3756" i="26"/>
  <c r="AA3757" i="26"/>
  <c r="AA3758" i="26"/>
  <c r="AA3759" i="26"/>
  <c r="AA3760" i="26"/>
  <c r="AA3761" i="26"/>
  <c r="AA3762" i="26"/>
  <c r="AA3763" i="26"/>
  <c r="AA3764" i="26"/>
  <c r="AA3765" i="26"/>
  <c r="AA3766" i="26"/>
  <c r="AA3767" i="26"/>
  <c r="AA3768" i="26"/>
  <c r="AA3769" i="26"/>
  <c r="AA3770" i="26"/>
  <c r="AA3771" i="26"/>
  <c r="AA3772" i="26"/>
  <c r="AA3773" i="26"/>
  <c r="AA3774" i="26"/>
  <c r="AA3775" i="26"/>
  <c r="AA3776" i="26"/>
  <c r="AA3777" i="26"/>
  <c r="AA3778" i="26"/>
  <c r="AA3779" i="26"/>
  <c r="AA3780" i="26"/>
  <c r="AA3781" i="26"/>
  <c r="AA3782" i="26"/>
  <c r="AA3783" i="26"/>
  <c r="AA3784" i="26"/>
  <c r="AA3785" i="26"/>
  <c r="AA3786" i="26"/>
  <c r="AA3787" i="26"/>
  <c r="AA3788" i="26"/>
  <c r="AA3789" i="26"/>
  <c r="AA3790" i="26"/>
  <c r="AA3791" i="26"/>
  <c r="AA3792" i="26"/>
  <c r="AA3793" i="26"/>
  <c r="AA3794" i="26"/>
  <c r="AA3795" i="26"/>
  <c r="AA3796" i="26"/>
  <c r="AA3797" i="26"/>
  <c r="AA3798" i="26"/>
  <c r="AA3799" i="26"/>
  <c r="AA3800" i="26"/>
  <c r="AA3801" i="26"/>
  <c r="AA3802" i="26"/>
  <c r="AA3803" i="26"/>
  <c r="AA3804" i="26"/>
  <c r="AA3805" i="26"/>
  <c r="AA3806" i="26"/>
  <c r="AA3807" i="26"/>
  <c r="AA3808" i="26"/>
  <c r="AA3809" i="26"/>
  <c r="AA3810" i="26"/>
  <c r="AA3811" i="26"/>
  <c r="AA3812" i="26"/>
  <c r="AA3813" i="26"/>
  <c r="AA3814" i="26"/>
  <c r="AA3815" i="26"/>
  <c r="AA3816" i="26"/>
  <c r="AA3817" i="26"/>
  <c r="AA3818" i="26"/>
  <c r="AA3819" i="26"/>
  <c r="AA3820" i="26"/>
  <c r="AA3821" i="26"/>
  <c r="AA3822" i="26"/>
  <c r="AA3823" i="26"/>
  <c r="AA3824" i="26"/>
  <c r="AA3825" i="26"/>
  <c r="AA3826" i="26"/>
  <c r="AA3827" i="26"/>
  <c r="AA3828" i="26"/>
  <c r="AA3829" i="26"/>
  <c r="AA3830" i="26"/>
  <c r="AA3831" i="26"/>
  <c r="AA3832" i="26"/>
  <c r="AA3833" i="26"/>
  <c r="AA3834" i="26"/>
  <c r="AA3835" i="26"/>
  <c r="AA3836" i="26"/>
  <c r="AA3837" i="26"/>
  <c r="AA3838" i="26"/>
  <c r="AA3839" i="26"/>
  <c r="AA3840" i="26"/>
  <c r="AA3841" i="26"/>
  <c r="AA3842" i="26"/>
  <c r="AA3843" i="26"/>
  <c r="AA3844" i="26"/>
  <c r="AA3845" i="26"/>
  <c r="AA3846" i="26"/>
  <c r="AA3847" i="26"/>
  <c r="AA3848" i="26"/>
  <c r="AA3849" i="26"/>
  <c r="AA3850" i="26"/>
  <c r="AA3851" i="26"/>
  <c r="AA3852" i="26"/>
  <c r="AA3853" i="26"/>
  <c r="AA3854" i="26"/>
  <c r="AA3855" i="26"/>
  <c r="AA3856" i="26"/>
  <c r="AA3857" i="26"/>
  <c r="AA3858" i="26"/>
  <c r="AA3859" i="26"/>
  <c r="AA3860" i="26"/>
  <c r="AA3861" i="26"/>
  <c r="AA3862" i="26"/>
  <c r="AA3863" i="26"/>
  <c r="AA3864" i="26"/>
  <c r="AA3865" i="26"/>
  <c r="AA3866" i="26"/>
  <c r="AA3867" i="26"/>
  <c r="AA3868" i="26"/>
  <c r="AA3869" i="26"/>
  <c r="AA3870" i="26"/>
  <c r="AA3871" i="26"/>
  <c r="AA3872" i="26"/>
  <c r="AA3873" i="26"/>
  <c r="AA3874" i="26"/>
  <c r="AA3875" i="26"/>
  <c r="AA3876" i="26"/>
  <c r="AA3877" i="26"/>
  <c r="AA3878" i="26"/>
  <c r="AA3879" i="26"/>
  <c r="AA3880" i="26"/>
  <c r="AA3881" i="26"/>
  <c r="AA3882" i="26"/>
  <c r="AA3883" i="26"/>
  <c r="AA3884" i="26"/>
  <c r="AA3885" i="26"/>
  <c r="AA3886" i="26"/>
  <c r="AA3887" i="26"/>
  <c r="AA3888" i="26"/>
  <c r="AA3889" i="26"/>
  <c r="AA3890" i="26"/>
  <c r="AA3891" i="26"/>
  <c r="AA3892" i="26"/>
  <c r="AA3893" i="26"/>
  <c r="AA3894" i="26"/>
  <c r="AA3895" i="26"/>
  <c r="AA3896" i="26"/>
  <c r="AA3897" i="26"/>
  <c r="AA3898" i="26"/>
  <c r="AA3899" i="26"/>
  <c r="AA3900" i="26"/>
  <c r="AA3901" i="26"/>
  <c r="AA3902" i="26"/>
  <c r="AA3903" i="26"/>
  <c r="AA3904" i="26"/>
  <c r="AA3905" i="26"/>
  <c r="AA3906" i="26"/>
  <c r="AA3907" i="26"/>
  <c r="AA3908" i="26"/>
  <c r="AA3909" i="26"/>
  <c r="AA3910" i="26"/>
  <c r="AA3911" i="26"/>
  <c r="AA3912" i="26"/>
  <c r="AA3913" i="26"/>
  <c r="AA3914" i="26"/>
  <c r="AA3915" i="26"/>
  <c r="AA3916" i="26"/>
  <c r="AA3917" i="26"/>
  <c r="AA3918" i="26"/>
  <c r="AA3919" i="26"/>
  <c r="AA3920" i="26"/>
  <c r="AA3921" i="26"/>
  <c r="AA3922" i="26"/>
  <c r="AA3923" i="26"/>
  <c r="AA3924" i="26"/>
  <c r="AA3925" i="26"/>
  <c r="AA3926" i="26"/>
  <c r="AA3927" i="26"/>
  <c r="AA3928" i="26"/>
  <c r="AA3929" i="26"/>
  <c r="AA3930" i="26"/>
  <c r="AA3931" i="26"/>
  <c r="AA3932" i="26"/>
  <c r="AA3933" i="26"/>
  <c r="AA3934" i="26"/>
  <c r="AA3935" i="26"/>
  <c r="AA3936" i="26"/>
  <c r="AA3937" i="26"/>
  <c r="AA3938" i="26"/>
  <c r="AA3939" i="26"/>
  <c r="AA3940" i="26"/>
  <c r="AA3941" i="26"/>
  <c r="AA3942" i="26"/>
  <c r="AA3943" i="26"/>
  <c r="AA3944" i="26"/>
  <c r="AA3945" i="26"/>
  <c r="AA3946" i="26"/>
  <c r="AA3947" i="26"/>
  <c r="AA3948" i="26"/>
  <c r="AA3949" i="26"/>
  <c r="AA3950" i="26"/>
  <c r="AA3951" i="26"/>
  <c r="AA3952" i="26"/>
  <c r="AA3953" i="26"/>
  <c r="AA3954" i="26"/>
  <c r="AA3955" i="26"/>
  <c r="AA3956" i="26"/>
  <c r="AA3957" i="26"/>
  <c r="AA3958" i="26"/>
  <c r="AA3959" i="26"/>
  <c r="AA3960" i="26"/>
  <c r="AA3961" i="26"/>
  <c r="AA3962" i="26"/>
  <c r="AA3963" i="26"/>
  <c r="AA3964" i="26"/>
  <c r="AA3965" i="26"/>
  <c r="AA3966" i="26"/>
  <c r="AA3967" i="26"/>
  <c r="AA3968" i="26"/>
  <c r="AA3969" i="26"/>
  <c r="AA3970" i="26"/>
  <c r="AA3971" i="26"/>
  <c r="AA3972" i="26"/>
  <c r="AA3973" i="26"/>
  <c r="AA3974" i="26"/>
  <c r="AA3975" i="26"/>
  <c r="AD4" i="26"/>
  <c r="AC4" i="26"/>
  <c r="AB4" i="26"/>
  <c r="AA4" i="26"/>
  <c r="E425" i="3"/>
  <c r="F425" i="3"/>
  <c r="G425" i="3"/>
  <c r="H425" i="3"/>
  <c r="I425" i="3"/>
  <c r="J425" i="3"/>
  <c r="K425" i="3"/>
  <c r="L425" i="3"/>
  <c r="M425" i="3"/>
  <c r="N425" i="3"/>
  <c r="O425" i="3"/>
  <c r="P425" i="3"/>
  <c r="Q425" i="3"/>
  <c r="R425" i="3"/>
  <c r="S425" i="3"/>
  <c r="T425" i="3"/>
  <c r="U425" i="3"/>
  <c r="V425" i="3"/>
  <c r="W425" i="3"/>
  <c r="X425" i="3"/>
  <c r="Y425" i="3"/>
  <c r="Z425" i="3"/>
  <c r="AA425" i="3"/>
  <c r="AB425" i="3"/>
  <c r="AC425" i="3"/>
  <c r="AD425" i="3"/>
  <c r="AE425" i="3"/>
  <c r="AF425" i="3"/>
  <c r="D425" i="3"/>
  <c r="E424" i="3"/>
  <c r="F424" i="3"/>
  <c r="G424" i="3"/>
  <c r="H424" i="3"/>
  <c r="I424" i="3"/>
  <c r="J424" i="3"/>
  <c r="K424" i="3"/>
  <c r="L424" i="3"/>
  <c r="M424" i="3"/>
  <c r="N424" i="3"/>
  <c r="O424" i="3"/>
  <c r="P424" i="3"/>
  <c r="Q424" i="3"/>
  <c r="R424" i="3"/>
  <c r="S424" i="3"/>
  <c r="T424" i="3"/>
  <c r="U424" i="3"/>
  <c r="V424" i="3"/>
  <c r="W424" i="3"/>
  <c r="X424" i="3"/>
  <c r="Y424" i="3"/>
  <c r="Z424" i="3"/>
  <c r="AA424" i="3"/>
  <c r="AB424" i="3"/>
  <c r="AC424" i="3"/>
  <c r="AD424" i="3"/>
  <c r="AE424" i="3"/>
  <c r="AF424" i="3"/>
  <c r="AF427" i="3" s="1"/>
  <c r="D424" i="3"/>
  <c r="AJ407" i="3"/>
  <c r="AJ406" i="3"/>
  <c r="AJ405" i="3"/>
  <c r="AJ404" i="3"/>
  <c r="AE5" i="26" l="1"/>
  <c r="AK407" i="3"/>
  <c r="AK404" i="3" l="1"/>
  <c r="AK405" i="3"/>
  <c r="AK406" i="3"/>
  <c r="AC3964" i="3" l="1"/>
  <c r="D422" i="3"/>
  <c r="R428" i="3" l="1"/>
  <c r="R427" i="3" s="1"/>
  <c r="X428" i="3"/>
  <c r="X427" i="3" s="1"/>
  <c r="S428" i="3"/>
  <c r="S427" i="3" s="1"/>
  <c r="Y428" i="3"/>
  <c r="Y427" i="3" s="1"/>
  <c r="Z428" i="3"/>
  <c r="Z427" i="3" s="1"/>
  <c r="AA428" i="3"/>
  <c r="AA427" i="3" s="1"/>
  <c r="P428" i="3"/>
  <c r="P427" i="3" s="1"/>
  <c r="Q428" i="3"/>
  <c r="Q427" i="3" s="1"/>
  <c r="U427" i="3"/>
  <c r="D427" i="3"/>
  <c r="E427" i="3"/>
  <c r="T427" i="3"/>
  <c r="W427" i="3"/>
  <c r="O427" i="3"/>
  <c r="V427" i="3"/>
  <c r="N427" i="3"/>
  <c r="AE19" i="26"/>
  <c r="AE12" i="26"/>
  <c r="AG5" i="26"/>
  <c r="AF5" i="26"/>
  <c r="AG12" i="26"/>
  <c r="AF12" i="26"/>
  <c r="AG19" i="26"/>
  <c r="AF19" i="26"/>
  <c r="AF21" i="26" l="1"/>
  <c r="AH32" i="26" s="1"/>
  <c r="AG14" i="26"/>
  <c r="AF7" i="26"/>
  <c r="AH30" i="26" s="1"/>
  <c r="AG7" i="26"/>
  <c r="AG21" i="26"/>
  <c r="AF14" i="26"/>
  <c r="AH31" i="26" s="1"/>
  <c r="X3967" i="3" l="1"/>
  <c r="W3967" i="3"/>
  <c r="Z3967" i="3"/>
  <c r="X3966" i="3"/>
  <c r="Z3966" i="3"/>
  <c r="Y3967" i="3"/>
  <c r="Y3966" i="3"/>
  <c r="W3966" i="3"/>
  <c r="W3970" i="3" l="1"/>
  <c r="W3969" i="3" s="1"/>
  <c r="X3970" i="3"/>
  <c r="X3969" i="3" s="1"/>
  <c r="Y3970" i="3"/>
  <c r="Y3969" i="3" s="1"/>
  <c r="Z3970" i="3"/>
  <c r="Z3969" i="3" s="1"/>
</calcChain>
</file>

<file path=xl/sharedStrings.xml><?xml version="1.0" encoding="utf-8"?>
<sst xmlns="http://schemas.openxmlformats.org/spreadsheetml/2006/main" count="2046" uniqueCount="214">
  <si>
    <t>'05-Aug-2015'</t>
  </si>
  <si>
    <t>CLEAR</t>
  </si>
  <si>
    <t>RAIN</t>
  </si>
  <si>
    <t>CLOUD</t>
  </si>
  <si>
    <t>DATE</t>
  </si>
  <si>
    <t>LABEL</t>
  </si>
  <si>
    <t>WEATHER (CATEGORICAL)</t>
  </si>
  <si>
    <t>LOGGER (CATEGORICAL)</t>
  </si>
  <si>
    <t>OUTPUTS</t>
  </si>
  <si>
    <t>'21-May-2015'</t>
  </si>
  <si>
    <t>'22-May-2015'</t>
  </si>
  <si>
    <t>'23-May-2015'</t>
  </si>
  <si>
    <t>'24-May-2015'</t>
  </si>
  <si>
    <t>'25-May-2015'</t>
  </si>
  <si>
    <t>'26-May-2015'</t>
  </si>
  <si>
    <t>'27-May-2015'</t>
  </si>
  <si>
    <t>'28-May-2015'</t>
  </si>
  <si>
    <t>'29-May-2015'</t>
  </si>
  <si>
    <t>'30-May-2015'</t>
  </si>
  <si>
    <t>'31-May-2015'</t>
  </si>
  <si>
    <t>'01-Jun-2015'</t>
  </si>
  <si>
    <t>'02-Jun-2015'</t>
  </si>
  <si>
    <t>'03-Jun-2015'</t>
  </si>
  <si>
    <t>'04-Jun-2015'</t>
  </si>
  <si>
    <t>'05-Jun-2015'</t>
  </si>
  <si>
    <t>'06-Jun-2015'</t>
  </si>
  <si>
    <t>'07-Jun-2015'</t>
  </si>
  <si>
    <t>'08-Jun-2015'</t>
  </si>
  <si>
    <t>'09-Jun-2015'</t>
  </si>
  <si>
    <t>'10-Jun-2015'</t>
  </si>
  <si>
    <t>'11-Jun-2015'</t>
  </si>
  <si>
    <t>'12-Jun-2015'</t>
  </si>
  <si>
    <t>'13-Jun-2015'</t>
  </si>
  <si>
    <t>'14-Jun-2015'</t>
  </si>
  <si>
    <t>'16-Jun-2015'</t>
  </si>
  <si>
    <t>'17-Jun-2015'</t>
  </si>
  <si>
    <t>'18-Jun-2015'</t>
  </si>
  <si>
    <t>'19-Jun-2015'</t>
  </si>
  <si>
    <t>'20-Jun-2015'</t>
  </si>
  <si>
    <t>'21-Jun-2015'</t>
  </si>
  <si>
    <t>'22-Jun-2015'</t>
  </si>
  <si>
    <t>'23-Jun-2015'</t>
  </si>
  <si>
    <t>'24-Jun-2015'</t>
  </si>
  <si>
    <t>'25-Jun-2015'</t>
  </si>
  <si>
    <t>'26-Jun-2015'</t>
  </si>
  <si>
    <t>'27-Jun-2015'</t>
  </si>
  <si>
    <t>'28-Jun-2015'</t>
  </si>
  <si>
    <t>'29-Jun-2015'</t>
  </si>
  <si>
    <t>'30-Jun-2015'</t>
  </si>
  <si>
    <t>'01-Jul-2015'</t>
  </si>
  <si>
    <t>'02-Jul-2015'</t>
  </si>
  <si>
    <t>'03-Jul-2015'</t>
  </si>
  <si>
    <t>'04-Jul-2015'</t>
  </si>
  <si>
    <t>'05-Jul-2015'</t>
  </si>
  <si>
    <t>'06-Jul-2015'</t>
  </si>
  <si>
    <t>'07-Jul-2015'</t>
  </si>
  <si>
    <t>'08-Jul-2015'</t>
  </si>
  <si>
    <t>'09-Jul-2015'</t>
  </si>
  <si>
    <t>'10-Jul-2015'</t>
  </si>
  <si>
    <t>'11-Jul-2015'</t>
  </si>
  <si>
    <t>'12-Jul-2015'</t>
  </si>
  <si>
    <t>'13-Jul-2015'</t>
  </si>
  <si>
    <t>'14-Jul-2015'</t>
  </si>
  <si>
    <t>'15-Jul-2015'</t>
  </si>
  <si>
    <t>'16-Jul-2015'</t>
  </si>
  <si>
    <t>'17-Jul-2015'</t>
  </si>
  <si>
    <t>'18-Jul-2015'</t>
  </si>
  <si>
    <t>'19-Jul-2015'</t>
  </si>
  <si>
    <t>'20-Jul-2015'</t>
  </si>
  <si>
    <t>'21-Jul-2015'</t>
  </si>
  <si>
    <t>'22-Jul-2015'</t>
  </si>
  <si>
    <t>'23-Jul-2015'</t>
  </si>
  <si>
    <t>'24-Jul-2015'</t>
  </si>
  <si>
    <t>'25-Jul-2015'</t>
  </si>
  <si>
    <t>'26-Jul-2015'</t>
  </si>
  <si>
    <t>'27-Jul-2015'</t>
  </si>
  <si>
    <t>'28-Jul-2015'</t>
  </si>
  <si>
    <t>'29-Jul-2015'</t>
  </si>
  <si>
    <t>'30-Jul-2015'</t>
  </si>
  <si>
    <t>'31-Jul-2015'</t>
  </si>
  <si>
    <t>'01-Aug-2015'</t>
  </si>
  <si>
    <t>'02-Aug-2015'</t>
  </si>
  <si>
    <t>'03-Aug-2015'</t>
  </si>
  <si>
    <t>'04-Aug-2015'</t>
  </si>
  <si>
    <t>'06-Aug-2015'</t>
  </si>
  <si>
    <t>'07-Aug-2015'</t>
  </si>
  <si>
    <t>'08-Aug-2015'</t>
  </si>
  <si>
    <t>'09-Aug-2015'</t>
  </si>
  <si>
    <t>'10-Aug-2015'</t>
  </si>
  <si>
    <t>'12-Aug-2015'</t>
  </si>
  <si>
    <t>'13-Aug-2015'</t>
  </si>
  <si>
    <t>'14-Aug-2015'</t>
  </si>
  <si>
    <t>'15-Aug-2015'</t>
  </si>
  <si>
    <t>'16-Aug-2015'</t>
  </si>
  <si>
    <t>'17-Aug-2015'</t>
  </si>
  <si>
    <t>'18-Aug-2015'</t>
  </si>
  <si>
    <t>'19-Aug-2015'</t>
  </si>
  <si>
    <t>'20-Aug-2015'</t>
  </si>
  <si>
    <t>'21-Aug-2015'</t>
  </si>
  <si>
    <t>'22-Aug-2015'</t>
  </si>
  <si>
    <t>'23-Aug-2015'</t>
  </si>
  <si>
    <t>'24-Aug-2015'</t>
  </si>
  <si>
    <t>'25-Aug-2015'</t>
  </si>
  <si>
    <t>'26-Aug-2015'</t>
  </si>
  <si>
    <t>'27-Aug-2015'</t>
  </si>
  <si>
    <t>'28-Aug-2015'</t>
  </si>
  <si>
    <t>'29-Aug-2015'</t>
  </si>
  <si>
    <t>'30-Aug-2015'</t>
  </si>
  <si>
    <t>'31-Aug-2015'</t>
  </si>
  <si>
    <t>'01-Sep-2015'</t>
  </si>
  <si>
    <t>'02-Sep-2015'</t>
  </si>
  <si>
    <t>'03-Sep-2015'</t>
  </si>
  <si>
    <t>'04-Sep-2015'</t>
  </si>
  <si>
    <t>'05-Sep-2015'</t>
  </si>
  <si>
    <t>'06-Sep-2015'</t>
  </si>
  <si>
    <t>'07-Sep-2015'</t>
  </si>
  <si>
    <t>'08-Sep-2015'</t>
  </si>
  <si>
    <t>'09-Sep-2015'</t>
  </si>
  <si>
    <t>'10-Sep-2015'</t>
  </si>
  <si>
    <t>'11-Sep-2015'</t>
  </si>
  <si>
    <t>'12-Sep-2015'</t>
  </si>
  <si>
    <t>'13-Sep-2015'</t>
  </si>
  <si>
    <t>'14-Sep-2015'</t>
  </si>
  <si>
    <t>BOATS</t>
  </si>
  <si>
    <t>'15-Jun-2015'</t>
  </si>
  <si>
    <t>'11-Aug-2015'</t>
  </si>
  <si>
    <t>HOLIDAY (CATEGORICAL)</t>
  </si>
  <si>
    <t>F</t>
  </si>
  <si>
    <t>MAX</t>
  </si>
  <si>
    <t>MIN</t>
  </si>
  <si>
    <t>Pinput</t>
  </si>
  <si>
    <t>1-P</t>
  </si>
  <si>
    <t>B</t>
  </si>
  <si>
    <t>A</t>
  </si>
  <si>
    <t>Poutput</t>
  </si>
  <si>
    <t>ANN RANGES</t>
  </si>
  <si>
    <t>FLAG</t>
  </si>
  <si>
    <t>TR</t>
  </si>
  <si>
    <t>TS</t>
  </si>
  <si>
    <t>VAL</t>
  </si>
  <si>
    <t>ALL</t>
  </si>
  <si>
    <t xml:space="preserve">Itr </t>
  </si>
  <si>
    <t xml:space="preserve"> HN </t>
  </si>
  <si>
    <t xml:space="preserve"> MARE-tr </t>
  </si>
  <si>
    <t xml:space="preserve"> MARE-ts </t>
  </si>
  <si>
    <t xml:space="preserve"> R2tr </t>
  </si>
  <si>
    <t xml:space="preserve"> R2ts </t>
  </si>
  <si>
    <t xml:space="preserve"> SSENtr </t>
  </si>
  <si>
    <t xml:space="preserve"> SSENts</t>
  </si>
  <si>
    <t xml:space="preserve"> SSENcomb</t>
  </si>
  <si>
    <t>Initial HN</t>
  </si>
  <si>
    <t>MARE</t>
  </si>
  <si>
    <t>R2</t>
  </si>
  <si>
    <t>ASE</t>
  </si>
  <si>
    <t>FINAL STRUCTURE</t>
  </si>
  <si>
    <t>FINAL BUILD</t>
  </si>
  <si>
    <t>No</t>
  </si>
  <si>
    <t>index</t>
  </si>
  <si>
    <t>actual</t>
  </si>
  <si>
    <t xml:space="preserve">			</t>
  </si>
  <si>
    <t>predictions</t>
  </si>
  <si>
    <t>T</t>
  </si>
  <si>
    <t>ABS</t>
  </si>
  <si>
    <t>% Success</t>
  </si>
  <si>
    <r>
      <t>Absolute (</t>
    </r>
    <r>
      <rPr>
        <sz val="11"/>
        <color theme="1"/>
        <rFont val="Calibri"/>
        <family val="2"/>
      </rPr>
      <t>±</t>
    </r>
    <r>
      <rPr>
        <sz val="11"/>
        <color theme="1"/>
        <rFont val="Calibri"/>
        <family val="2"/>
        <scheme val="minor"/>
      </rPr>
      <t>0)</t>
    </r>
  </si>
  <si>
    <t>Tolerance</t>
  </si>
  <si>
    <t>PREC</t>
  </si>
  <si>
    <t>LOG1</t>
  </si>
  <si>
    <t>LOG2</t>
  </si>
  <si>
    <t>LOG3</t>
  </si>
  <si>
    <t>LOG4</t>
  </si>
  <si>
    <t>PROBABILITY WEIGHT</t>
  </si>
  <si>
    <t>INDEX</t>
  </si>
  <si>
    <t xml:space="preserve">    -1.#IND00 </t>
  </si>
  <si>
    <t xml:space="preserve">	</t>
  </si>
  <si>
    <t>outputs</t>
  </si>
  <si>
    <t>RANGED2</t>
  </si>
  <si>
    <t>RANGED4</t>
  </si>
  <si>
    <t>± 2</t>
  </si>
  <si>
    <t>± 4</t>
  </si>
  <si>
    <t>DAILY DISTANCE FROM WED</t>
  </si>
  <si>
    <t>Min TEMP</t>
  </si>
  <si>
    <t>Max TEMP</t>
  </si>
  <si>
    <t>Max WATER DEPTH</t>
  </si>
  <si>
    <t>Min WATER DEPTH</t>
  </si>
  <si>
    <t>Max RIVER STAGE</t>
  </si>
  <si>
    <t>Min RIVER STAGE</t>
  </si>
  <si>
    <t>PW Day Prior</t>
  </si>
  <si>
    <t>HOLIDAY Day Prior</t>
  </si>
  <si>
    <t>WEATHER Day Prior</t>
  </si>
  <si>
    <t>PRED Day-1</t>
  </si>
  <si>
    <t>Min RS Day-1</t>
  </si>
  <si>
    <t>Max RS Day-1</t>
  </si>
  <si>
    <t>Min WD Day-1</t>
  </si>
  <si>
    <t>Max WD Day-1</t>
  </si>
  <si>
    <t>Min TEMP Day-1</t>
  </si>
  <si>
    <t>Max TEMP Day-1</t>
  </si>
  <si>
    <t>CLEAR Day-1</t>
  </si>
  <si>
    <t>RAIN Day-1</t>
  </si>
  <si>
    <t>CLOUD Day-1</t>
  </si>
  <si>
    <t>21-May-2015'</t>
  </si>
  <si>
    <t>22-May-2015'</t>
  </si>
  <si>
    <t>PW Day-1</t>
  </si>
  <si>
    <t>HOLIDAY Day-1</t>
  </si>
  <si>
    <t>10-10-2000</t>
  </si>
  <si>
    <t>7-7-1400</t>
  </si>
  <si>
    <t>8-8-1400</t>
  </si>
  <si>
    <t>10-10-19900</t>
  </si>
  <si>
    <t>28-10-1</t>
  </si>
  <si>
    <t>INPUT max/min</t>
  </si>
  <si>
    <t>Output max/min</t>
  </si>
  <si>
    <t>BIAS HN</t>
  </si>
  <si>
    <t>HN CW TO OP</t>
  </si>
  <si>
    <t>CW to MATLAB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</si>
</sst>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2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0" xfId="0" applyFill="1"/>
    <xf numFmtId="0" fontId="1" fillId="0" borderId="0" xfId="0" applyFont="1"/>
    <xf numFmtId="0" fontId="0" fillId="4" borderId="0" xfId="0" applyFill="1"/>
    <xf numFmtId="0" fontId="0" fillId="5" borderId="0" xfId="0" applyFill="1"/>
    <xf numFmtId="0" fontId="0" fillId="0" borderId="9" xfId="0" applyBorder="1"/>
    <xf numFmtId="0" fontId="0" fillId="0" borderId="10" xfId="0" applyBorder="1"/>
    <xf numFmtId="0" fontId="0" fillId="2" borderId="0" xfId="0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3" borderId="0" xfId="0" applyFill="1" applyBorder="1" applyAlignment="1"/>
    <xf numFmtId="0" fontId="0" fillId="0" borderId="1" xfId="0" applyFill="1" applyBorder="1" applyAlignment="1"/>
    <xf numFmtId="0" fontId="0" fillId="0" borderId="0" xfId="0" applyFill="1"/>
    <xf numFmtId="0" fontId="0" fillId="0" borderId="0" xfId="0" quotePrefix="1"/>
    <xf numFmtId="0" fontId="0" fillId="8" borderId="0" xfId="0" applyFill="1" applyBorder="1"/>
    <xf numFmtId="0" fontId="0" fillId="8" borderId="0" xfId="0" applyFill="1" applyBorder="1" applyAlignment="1"/>
    <xf numFmtId="0" fontId="0" fillId="2" borderId="0" xfId="0" applyFill="1" applyBorder="1" applyAlignment="1">
      <alignment horizontal="center"/>
    </xf>
    <xf numFmtId="0" fontId="0" fillId="0" borderId="11" xfId="0" applyBorder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1" xfId="0" quotePrefix="1" applyBorder="1"/>
    <xf numFmtId="0" fontId="0" fillId="2" borderId="0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16" xfId="0" applyNumberFormat="1" applyBorder="1"/>
    <xf numFmtId="11" fontId="0" fillId="0" borderId="17" xfId="0" applyNumberFormat="1" applyBorder="1"/>
    <xf numFmtId="11" fontId="0" fillId="0" borderId="18" xfId="0" applyNumberFormat="1" applyBorder="1"/>
    <xf numFmtId="11" fontId="0" fillId="0" borderId="19" xfId="0" applyNumberFormat="1" applyBorder="1"/>
    <xf numFmtId="11" fontId="0" fillId="0" borderId="18" xfId="0" applyNumberFormat="1" applyBorder="1" applyAlignment="1">
      <alignment horizontal="left"/>
    </xf>
    <xf numFmtId="11" fontId="0" fillId="0" borderId="20" xfId="0" applyNumberFormat="1" applyBorder="1" applyAlignment="1">
      <alignment horizontal="left"/>
    </xf>
    <xf numFmtId="11" fontId="0" fillId="0" borderId="21" xfId="0" applyNumberFormat="1" applyBorder="1"/>
    <xf numFmtId="0" fontId="0" fillId="2" borderId="0" xfId="0" applyFill="1"/>
    <xf numFmtId="0" fontId="0" fillId="2" borderId="0" xfId="0" applyNumberFormat="1" applyFill="1"/>
    <xf numFmtId="0" fontId="0" fillId="4" borderId="0" xfId="0" applyNumberFormat="1" applyFill="1"/>
    <xf numFmtId="11" fontId="0" fillId="0" borderId="16" xfId="0" applyNumberFormat="1" applyBorder="1" applyAlignment="1">
      <alignment horizontal="left"/>
    </xf>
    <xf numFmtId="11" fontId="0" fillId="0" borderId="22" xfId="0" applyNumberFormat="1" applyBorder="1"/>
    <xf numFmtId="11" fontId="0" fillId="0" borderId="20" xfId="0" applyNumberFormat="1" applyBorder="1"/>
    <xf numFmtId="11" fontId="0" fillId="0" borderId="23" xfId="0" applyNumberFormat="1" applyBorder="1"/>
    <xf numFmtId="11" fontId="0" fillId="0" borderId="15" xfId="0" applyNumberFormat="1" applyFill="1" applyBorder="1"/>
    <xf numFmtId="0" fontId="5" fillId="4" borderId="0" xfId="0" applyNumberFormat="1" applyFont="1" applyFill="1"/>
    <xf numFmtId="11" fontId="0" fillId="0" borderId="24" xfId="0" applyNumberFormat="1" applyBorder="1"/>
    <xf numFmtId="11" fontId="0" fillId="0" borderId="25" xfId="0" applyNumberFormat="1" applyBorder="1"/>
    <xf numFmtId="11" fontId="0" fillId="0" borderId="2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28-10-1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RESULT!$C$3:$C$19434</c:f>
              <c:numCache>
                <c:formatCode>General</c:formatCode>
                <c:ptCount val="19432"/>
                <c:pt idx="0">
                  <c:v>151</c:v>
                </c:pt>
                <c:pt idx="1">
                  <c:v>49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12</c:v>
                </c:pt>
                <c:pt idx="6">
                  <c:v>42</c:v>
                </c:pt>
                <c:pt idx="7">
                  <c:v>94</c:v>
                </c:pt>
                <c:pt idx="8">
                  <c:v>180</c:v>
                </c:pt>
                <c:pt idx="9">
                  <c:v>11</c:v>
                </c:pt>
                <c:pt idx="10">
                  <c:v>37</c:v>
                </c:pt>
                <c:pt idx="11">
                  <c:v>6</c:v>
                </c:pt>
                <c:pt idx="12">
                  <c:v>15</c:v>
                </c:pt>
                <c:pt idx="13">
                  <c:v>44</c:v>
                </c:pt>
                <c:pt idx="14">
                  <c:v>54</c:v>
                </c:pt>
                <c:pt idx="15">
                  <c:v>1</c:v>
                </c:pt>
                <c:pt idx="16">
                  <c:v>8</c:v>
                </c:pt>
                <c:pt idx="17">
                  <c:v>6</c:v>
                </c:pt>
                <c:pt idx="18">
                  <c:v>21</c:v>
                </c:pt>
                <c:pt idx="19">
                  <c:v>21</c:v>
                </c:pt>
                <c:pt idx="20">
                  <c:v>4</c:v>
                </c:pt>
                <c:pt idx="21">
                  <c:v>22</c:v>
                </c:pt>
                <c:pt idx="22">
                  <c:v>22</c:v>
                </c:pt>
                <c:pt idx="23">
                  <c:v>3</c:v>
                </c:pt>
                <c:pt idx="24">
                  <c:v>11</c:v>
                </c:pt>
                <c:pt idx="25">
                  <c:v>35</c:v>
                </c:pt>
                <c:pt idx="26">
                  <c:v>4</c:v>
                </c:pt>
                <c:pt idx="27">
                  <c:v>10</c:v>
                </c:pt>
                <c:pt idx="28">
                  <c:v>10</c:v>
                </c:pt>
                <c:pt idx="29">
                  <c:v>14</c:v>
                </c:pt>
                <c:pt idx="30">
                  <c:v>51</c:v>
                </c:pt>
                <c:pt idx="31">
                  <c:v>8</c:v>
                </c:pt>
                <c:pt idx="32">
                  <c:v>44</c:v>
                </c:pt>
                <c:pt idx="33">
                  <c:v>45</c:v>
                </c:pt>
                <c:pt idx="34">
                  <c:v>13</c:v>
                </c:pt>
                <c:pt idx="35">
                  <c:v>239</c:v>
                </c:pt>
                <c:pt idx="36">
                  <c:v>80</c:v>
                </c:pt>
                <c:pt idx="37">
                  <c:v>37</c:v>
                </c:pt>
                <c:pt idx="38">
                  <c:v>37</c:v>
                </c:pt>
                <c:pt idx="39">
                  <c:v>8</c:v>
                </c:pt>
                <c:pt idx="40">
                  <c:v>192</c:v>
                </c:pt>
                <c:pt idx="41">
                  <c:v>46</c:v>
                </c:pt>
                <c:pt idx="42">
                  <c:v>72</c:v>
                </c:pt>
                <c:pt idx="43">
                  <c:v>48</c:v>
                </c:pt>
                <c:pt idx="44">
                  <c:v>12</c:v>
                </c:pt>
                <c:pt idx="45">
                  <c:v>209</c:v>
                </c:pt>
                <c:pt idx="46">
                  <c:v>203</c:v>
                </c:pt>
                <c:pt idx="47">
                  <c:v>65</c:v>
                </c:pt>
                <c:pt idx="48">
                  <c:v>71</c:v>
                </c:pt>
                <c:pt idx="49">
                  <c:v>34</c:v>
                </c:pt>
                <c:pt idx="50">
                  <c:v>10</c:v>
                </c:pt>
                <c:pt idx="51">
                  <c:v>38</c:v>
                </c:pt>
                <c:pt idx="52">
                  <c:v>142</c:v>
                </c:pt>
                <c:pt idx="53">
                  <c:v>46</c:v>
                </c:pt>
                <c:pt idx="54">
                  <c:v>196</c:v>
                </c:pt>
                <c:pt idx="55">
                  <c:v>202</c:v>
                </c:pt>
                <c:pt idx="56">
                  <c:v>172</c:v>
                </c:pt>
                <c:pt idx="57">
                  <c:v>25</c:v>
                </c:pt>
                <c:pt idx="58">
                  <c:v>1</c:v>
                </c:pt>
                <c:pt idx="59">
                  <c:v>12</c:v>
                </c:pt>
                <c:pt idx="60">
                  <c:v>35</c:v>
                </c:pt>
                <c:pt idx="61">
                  <c:v>63</c:v>
                </c:pt>
                <c:pt idx="62">
                  <c:v>183</c:v>
                </c:pt>
                <c:pt idx="63">
                  <c:v>18</c:v>
                </c:pt>
                <c:pt idx="64">
                  <c:v>16</c:v>
                </c:pt>
                <c:pt idx="65">
                  <c:v>12</c:v>
                </c:pt>
                <c:pt idx="66">
                  <c:v>5</c:v>
                </c:pt>
                <c:pt idx="67">
                  <c:v>15</c:v>
                </c:pt>
                <c:pt idx="68">
                  <c:v>46</c:v>
                </c:pt>
                <c:pt idx="69">
                  <c:v>41</c:v>
                </c:pt>
                <c:pt idx="70">
                  <c:v>17</c:v>
                </c:pt>
                <c:pt idx="71">
                  <c:v>42</c:v>
                </c:pt>
                <c:pt idx="72">
                  <c:v>37</c:v>
                </c:pt>
                <c:pt idx="73">
                  <c:v>12</c:v>
                </c:pt>
                <c:pt idx="74">
                  <c:v>29</c:v>
                </c:pt>
                <c:pt idx="75">
                  <c:v>5</c:v>
                </c:pt>
                <c:pt idx="76">
                  <c:v>62</c:v>
                </c:pt>
                <c:pt idx="77">
                  <c:v>165</c:v>
                </c:pt>
                <c:pt idx="78">
                  <c:v>13</c:v>
                </c:pt>
                <c:pt idx="79">
                  <c:v>29</c:v>
                </c:pt>
                <c:pt idx="80">
                  <c:v>30</c:v>
                </c:pt>
                <c:pt idx="81">
                  <c:v>14</c:v>
                </c:pt>
                <c:pt idx="82">
                  <c:v>21</c:v>
                </c:pt>
                <c:pt idx="83">
                  <c:v>22</c:v>
                </c:pt>
                <c:pt idx="84">
                  <c:v>1</c:v>
                </c:pt>
                <c:pt idx="85">
                  <c:v>222</c:v>
                </c:pt>
                <c:pt idx="86">
                  <c:v>43</c:v>
                </c:pt>
                <c:pt idx="87">
                  <c:v>15</c:v>
                </c:pt>
                <c:pt idx="88">
                  <c:v>36</c:v>
                </c:pt>
                <c:pt idx="89">
                  <c:v>86</c:v>
                </c:pt>
                <c:pt idx="90">
                  <c:v>14</c:v>
                </c:pt>
                <c:pt idx="91">
                  <c:v>61</c:v>
                </c:pt>
                <c:pt idx="92">
                  <c:v>51</c:v>
                </c:pt>
                <c:pt idx="93">
                  <c:v>5</c:v>
                </c:pt>
                <c:pt idx="94">
                  <c:v>27</c:v>
                </c:pt>
                <c:pt idx="95">
                  <c:v>9</c:v>
                </c:pt>
                <c:pt idx="96">
                  <c:v>19</c:v>
                </c:pt>
                <c:pt idx="97">
                  <c:v>100</c:v>
                </c:pt>
                <c:pt idx="98">
                  <c:v>7</c:v>
                </c:pt>
                <c:pt idx="99">
                  <c:v>8</c:v>
                </c:pt>
                <c:pt idx="100">
                  <c:v>2</c:v>
                </c:pt>
                <c:pt idx="101">
                  <c:v>61</c:v>
                </c:pt>
                <c:pt idx="102">
                  <c:v>76</c:v>
                </c:pt>
                <c:pt idx="103">
                  <c:v>1</c:v>
                </c:pt>
                <c:pt idx="104">
                  <c:v>2</c:v>
                </c:pt>
                <c:pt idx="105">
                  <c:v>7</c:v>
                </c:pt>
                <c:pt idx="106">
                  <c:v>190</c:v>
                </c:pt>
                <c:pt idx="107">
                  <c:v>98</c:v>
                </c:pt>
                <c:pt idx="108">
                  <c:v>2</c:v>
                </c:pt>
                <c:pt idx="109">
                  <c:v>3</c:v>
                </c:pt>
                <c:pt idx="110">
                  <c:v>49</c:v>
                </c:pt>
                <c:pt idx="111">
                  <c:v>143</c:v>
                </c:pt>
                <c:pt idx="112">
                  <c:v>24</c:v>
                </c:pt>
                <c:pt idx="113">
                  <c:v>23</c:v>
                </c:pt>
                <c:pt idx="114">
                  <c:v>7</c:v>
                </c:pt>
                <c:pt idx="115">
                  <c:v>67</c:v>
                </c:pt>
                <c:pt idx="116">
                  <c:v>212</c:v>
                </c:pt>
                <c:pt idx="117">
                  <c:v>207</c:v>
                </c:pt>
                <c:pt idx="118">
                  <c:v>116</c:v>
                </c:pt>
                <c:pt idx="119">
                  <c:v>28</c:v>
                </c:pt>
                <c:pt idx="120">
                  <c:v>10</c:v>
                </c:pt>
                <c:pt idx="121">
                  <c:v>58</c:v>
                </c:pt>
                <c:pt idx="122">
                  <c:v>14</c:v>
                </c:pt>
                <c:pt idx="123">
                  <c:v>28</c:v>
                </c:pt>
                <c:pt idx="124">
                  <c:v>84</c:v>
                </c:pt>
                <c:pt idx="125">
                  <c:v>85</c:v>
                </c:pt>
                <c:pt idx="126">
                  <c:v>29</c:v>
                </c:pt>
                <c:pt idx="127">
                  <c:v>20</c:v>
                </c:pt>
                <c:pt idx="128">
                  <c:v>22</c:v>
                </c:pt>
                <c:pt idx="129">
                  <c:v>1</c:v>
                </c:pt>
                <c:pt idx="130">
                  <c:v>13</c:v>
                </c:pt>
                <c:pt idx="131">
                  <c:v>50</c:v>
                </c:pt>
                <c:pt idx="132">
                  <c:v>51</c:v>
                </c:pt>
                <c:pt idx="133">
                  <c:v>30</c:v>
                </c:pt>
                <c:pt idx="134">
                  <c:v>17</c:v>
                </c:pt>
                <c:pt idx="135">
                  <c:v>17</c:v>
                </c:pt>
                <c:pt idx="136">
                  <c:v>9</c:v>
                </c:pt>
                <c:pt idx="137">
                  <c:v>4</c:v>
                </c:pt>
                <c:pt idx="138">
                  <c:v>44</c:v>
                </c:pt>
                <c:pt idx="139">
                  <c:v>206</c:v>
                </c:pt>
                <c:pt idx="140">
                  <c:v>94</c:v>
                </c:pt>
                <c:pt idx="141">
                  <c:v>18</c:v>
                </c:pt>
                <c:pt idx="142">
                  <c:v>15</c:v>
                </c:pt>
                <c:pt idx="143">
                  <c:v>2</c:v>
                </c:pt>
                <c:pt idx="144">
                  <c:v>55</c:v>
                </c:pt>
                <c:pt idx="145">
                  <c:v>50</c:v>
                </c:pt>
                <c:pt idx="146">
                  <c:v>19</c:v>
                </c:pt>
                <c:pt idx="147">
                  <c:v>113</c:v>
                </c:pt>
                <c:pt idx="148">
                  <c:v>115</c:v>
                </c:pt>
                <c:pt idx="149">
                  <c:v>43</c:v>
                </c:pt>
                <c:pt idx="150">
                  <c:v>4</c:v>
                </c:pt>
                <c:pt idx="151">
                  <c:v>3</c:v>
                </c:pt>
                <c:pt idx="152">
                  <c:v>5</c:v>
                </c:pt>
                <c:pt idx="153">
                  <c:v>139</c:v>
                </c:pt>
                <c:pt idx="154">
                  <c:v>23</c:v>
                </c:pt>
                <c:pt idx="155">
                  <c:v>14</c:v>
                </c:pt>
                <c:pt idx="156">
                  <c:v>12</c:v>
                </c:pt>
                <c:pt idx="157">
                  <c:v>12</c:v>
                </c:pt>
                <c:pt idx="158">
                  <c:v>1</c:v>
                </c:pt>
                <c:pt idx="159">
                  <c:v>38</c:v>
                </c:pt>
                <c:pt idx="160">
                  <c:v>36</c:v>
                </c:pt>
                <c:pt idx="161">
                  <c:v>40</c:v>
                </c:pt>
                <c:pt idx="162">
                  <c:v>3</c:v>
                </c:pt>
                <c:pt idx="163">
                  <c:v>6</c:v>
                </c:pt>
                <c:pt idx="164">
                  <c:v>19</c:v>
                </c:pt>
                <c:pt idx="165">
                  <c:v>39</c:v>
                </c:pt>
                <c:pt idx="166">
                  <c:v>36</c:v>
                </c:pt>
                <c:pt idx="167">
                  <c:v>36</c:v>
                </c:pt>
                <c:pt idx="168">
                  <c:v>4</c:v>
                </c:pt>
                <c:pt idx="169">
                  <c:v>15</c:v>
                </c:pt>
                <c:pt idx="170">
                  <c:v>91</c:v>
                </c:pt>
                <c:pt idx="171">
                  <c:v>173</c:v>
                </c:pt>
                <c:pt idx="172">
                  <c:v>77</c:v>
                </c:pt>
                <c:pt idx="173">
                  <c:v>1</c:v>
                </c:pt>
                <c:pt idx="174">
                  <c:v>2</c:v>
                </c:pt>
                <c:pt idx="175">
                  <c:v>214</c:v>
                </c:pt>
                <c:pt idx="176">
                  <c:v>66</c:v>
                </c:pt>
                <c:pt idx="177">
                  <c:v>19</c:v>
                </c:pt>
                <c:pt idx="178">
                  <c:v>32</c:v>
                </c:pt>
                <c:pt idx="179">
                  <c:v>32</c:v>
                </c:pt>
                <c:pt idx="180">
                  <c:v>51</c:v>
                </c:pt>
                <c:pt idx="181">
                  <c:v>26</c:v>
                </c:pt>
                <c:pt idx="182">
                  <c:v>24</c:v>
                </c:pt>
                <c:pt idx="183">
                  <c:v>25</c:v>
                </c:pt>
                <c:pt idx="184">
                  <c:v>72</c:v>
                </c:pt>
                <c:pt idx="185">
                  <c:v>42</c:v>
                </c:pt>
                <c:pt idx="186">
                  <c:v>23</c:v>
                </c:pt>
                <c:pt idx="187">
                  <c:v>21</c:v>
                </c:pt>
                <c:pt idx="188">
                  <c:v>43</c:v>
                </c:pt>
                <c:pt idx="189">
                  <c:v>48</c:v>
                </c:pt>
                <c:pt idx="190">
                  <c:v>6</c:v>
                </c:pt>
                <c:pt idx="191">
                  <c:v>13</c:v>
                </c:pt>
                <c:pt idx="192">
                  <c:v>5</c:v>
                </c:pt>
                <c:pt idx="193">
                  <c:v>5</c:v>
                </c:pt>
                <c:pt idx="194">
                  <c:v>3</c:v>
                </c:pt>
                <c:pt idx="195">
                  <c:v>36</c:v>
                </c:pt>
                <c:pt idx="196">
                  <c:v>87</c:v>
                </c:pt>
                <c:pt idx="197">
                  <c:v>32</c:v>
                </c:pt>
                <c:pt idx="198">
                  <c:v>3</c:v>
                </c:pt>
                <c:pt idx="199">
                  <c:v>9</c:v>
                </c:pt>
                <c:pt idx="200">
                  <c:v>15</c:v>
                </c:pt>
                <c:pt idx="201">
                  <c:v>16</c:v>
                </c:pt>
                <c:pt idx="202">
                  <c:v>62</c:v>
                </c:pt>
                <c:pt idx="203">
                  <c:v>30</c:v>
                </c:pt>
                <c:pt idx="204">
                  <c:v>14</c:v>
                </c:pt>
                <c:pt idx="205">
                  <c:v>4</c:v>
                </c:pt>
                <c:pt idx="206">
                  <c:v>3</c:v>
                </c:pt>
                <c:pt idx="207">
                  <c:v>10</c:v>
                </c:pt>
                <c:pt idx="208">
                  <c:v>72</c:v>
                </c:pt>
                <c:pt idx="209">
                  <c:v>143</c:v>
                </c:pt>
                <c:pt idx="210">
                  <c:v>84</c:v>
                </c:pt>
                <c:pt idx="211">
                  <c:v>32</c:v>
                </c:pt>
                <c:pt idx="212">
                  <c:v>24</c:v>
                </c:pt>
                <c:pt idx="213">
                  <c:v>69</c:v>
                </c:pt>
                <c:pt idx="214">
                  <c:v>72</c:v>
                </c:pt>
                <c:pt idx="215">
                  <c:v>24</c:v>
                </c:pt>
                <c:pt idx="216">
                  <c:v>3</c:v>
                </c:pt>
                <c:pt idx="217">
                  <c:v>14</c:v>
                </c:pt>
                <c:pt idx="218">
                  <c:v>9</c:v>
                </c:pt>
                <c:pt idx="219">
                  <c:v>41</c:v>
                </c:pt>
                <c:pt idx="220">
                  <c:v>42</c:v>
                </c:pt>
                <c:pt idx="221">
                  <c:v>15</c:v>
                </c:pt>
                <c:pt idx="222">
                  <c:v>36</c:v>
                </c:pt>
                <c:pt idx="223">
                  <c:v>7</c:v>
                </c:pt>
                <c:pt idx="224">
                  <c:v>17</c:v>
                </c:pt>
                <c:pt idx="225">
                  <c:v>78</c:v>
                </c:pt>
                <c:pt idx="226">
                  <c:v>5</c:v>
                </c:pt>
                <c:pt idx="227">
                  <c:v>5</c:v>
                </c:pt>
                <c:pt idx="228">
                  <c:v>47</c:v>
                </c:pt>
                <c:pt idx="229">
                  <c:v>71</c:v>
                </c:pt>
                <c:pt idx="230">
                  <c:v>39</c:v>
                </c:pt>
                <c:pt idx="231">
                  <c:v>43</c:v>
                </c:pt>
                <c:pt idx="232">
                  <c:v>15</c:v>
                </c:pt>
                <c:pt idx="233">
                  <c:v>46</c:v>
                </c:pt>
                <c:pt idx="234">
                  <c:v>59</c:v>
                </c:pt>
                <c:pt idx="235">
                  <c:v>8</c:v>
                </c:pt>
                <c:pt idx="236">
                  <c:v>6</c:v>
                </c:pt>
                <c:pt idx="237">
                  <c:v>235</c:v>
                </c:pt>
                <c:pt idx="238">
                  <c:v>42</c:v>
                </c:pt>
                <c:pt idx="239">
                  <c:v>16</c:v>
                </c:pt>
                <c:pt idx="240">
                  <c:v>66</c:v>
                </c:pt>
                <c:pt idx="241">
                  <c:v>49</c:v>
                </c:pt>
                <c:pt idx="242">
                  <c:v>14</c:v>
                </c:pt>
                <c:pt idx="243">
                  <c:v>76</c:v>
                </c:pt>
                <c:pt idx="244">
                  <c:v>75</c:v>
                </c:pt>
                <c:pt idx="245">
                  <c:v>170</c:v>
                </c:pt>
                <c:pt idx="246">
                  <c:v>4</c:v>
                </c:pt>
                <c:pt idx="247">
                  <c:v>1</c:v>
                </c:pt>
                <c:pt idx="248">
                  <c:v>1</c:v>
                </c:pt>
                <c:pt idx="249">
                  <c:v>185</c:v>
                </c:pt>
                <c:pt idx="250">
                  <c:v>37</c:v>
                </c:pt>
                <c:pt idx="251">
                  <c:v>12</c:v>
                </c:pt>
                <c:pt idx="252">
                  <c:v>15</c:v>
                </c:pt>
                <c:pt idx="253">
                  <c:v>82</c:v>
                </c:pt>
                <c:pt idx="254">
                  <c:v>83</c:v>
                </c:pt>
                <c:pt idx="255">
                  <c:v>30</c:v>
                </c:pt>
                <c:pt idx="256">
                  <c:v>1</c:v>
                </c:pt>
                <c:pt idx="257">
                  <c:v>161</c:v>
                </c:pt>
                <c:pt idx="258">
                  <c:v>59</c:v>
                </c:pt>
                <c:pt idx="259">
                  <c:v>11</c:v>
                </c:pt>
                <c:pt idx="260">
                  <c:v>79</c:v>
                </c:pt>
                <c:pt idx="261">
                  <c:v>226</c:v>
                </c:pt>
                <c:pt idx="262">
                  <c:v>93</c:v>
                </c:pt>
                <c:pt idx="263">
                  <c:v>17</c:v>
                </c:pt>
                <c:pt idx="264">
                  <c:v>83</c:v>
                </c:pt>
                <c:pt idx="265">
                  <c:v>56</c:v>
                </c:pt>
                <c:pt idx="266">
                  <c:v>10</c:v>
                </c:pt>
                <c:pt idx="267">
                  <c:v>201</c:v>
                </c:pt>
                <c:pt idx="268">
                  <c:v>2</c:v>
                </c:pt>
                <c:pt idx="269">
                  <c:v>13</c:v>
                </c:pt>
                <c:pt idx="270">
                  <c:v>2</c:v>
                </c:pt>
                <c:pt idx="271">
                  <c:v>14</c:v>
                </c:pt>
                <c:pt idx="272">
                  <c:v>54</c:v>
                </c:pt>
                <c:pt idx="273">
                  <c:v>53</c:v>
                </c:pt>
                <c:pt idx="274">
                  <c:v>6</c:v>
                </c:pt>
                <c:pt idx="275">
                  <c:v>43</c:v>
                </c:pt>
                <c:pt idx="276">
                  <c:v>76</c:v>
                </c:pt>
                <c:pt idx="277">
                  <c:v>205</c:v>
                </c:pt>
                <c:pt idx="278">
                  <c:v>74</c:v>
                </c:pt>
                <c:pt idx="279">
                  <c:v>24</c:v>
                </c:pt>
                <c:pt idx="280">
                  <c:v>39</c:v>
                </c:pt>
                <c:pt idx="281">
                  <c:v>30</c:v>
                </c:pt>
                <c:pt idx="282">
                  <c:v>14</c:v>
                </c:pt>
                <c:pt idx="283">
                  <c:v>18</c:v>
                </c:pt>
                <c:pt idx="284">
                  <c:v>18</c:v>
                </c:pt>
                <c:pt idx="285">
                  <c:v>42</c:v>
                </c:pt>
                <c:pt idx="286">
                  <c:v>20</c:v>
                </c:pt>
                <c:pt idx="287">
                  <c:v>6</c:v>
                </c:pt>
                <c:pt idx="288">
                  <c:v>31</c:v>
                </c:pt>
                <c:pt idx="289">
                  <c:v>45</c:v>
                </c:pt>
                <c:pt idx="290">
                  <c:v>21</c:v>
                </c:pt>
                <c:pt idx="291">
                  <c:v>23</c:v>
                </c:pt>
                <c:pt idx="292">
                  <c:v>35</c:v>
                </c:pt>
                <c:pt idx="293">
                  <c:v>22</c:v>
                </c:pt>
                <c:pt idx="294">
                  <c:v>5</c:v>
                </c:pt>
                <c:pt idx="295">
                  <c:v>7</c:v>
                </c:pt>
                <c:pt idx="296">
                  <c:v>39</c:v>
                </c:pt>
                <c:pt idx="297">
                  <c:v>56</c:v>
                </c:pt>
                <c:pt idx="298">
                  <c:v>56</c:v>
                </c:pt>
                <c:pt idx="299">
                  <c:v>56</c:v>
                </c:pt>
                <c:pt idx="300">
                  <c:v>50</c:v>
                </c:pt>
                <c:pt idx="301">
                  <c:v>26</c:v>
                </c:pt>
                <c:pt idx="302">
                  <c:v>9</c:v>
                </c:pt>
                <c:pt idx="303">
                  <c:v>13</c:v>
                </c:pt>
                <c:pt idx="304">
                  <c:v>23</c:v>
                </c:pt>
                <c:pt idx="305">
                  <c:v>12</c:v>
                </c:pt>
                <c:pt idx="306">
                  <c:v>13</c:v>
                </c:pt>
                <c:pt idx="307">
                  <c:v>9</c:v>
                </c:pt>
                <c:pt idx="308">
                  <c:v>24</c:v>
                </c:pt>
                <c:pt idx="309">
                  <c:v>87</c:v>
                </c:pt>
                <c:pt idx="310">
                  <c:v>10</c:v>
                </c:pt>
                <c:pt idx="311">
                  <c:v>2</c:v>
                </c:pt>
                <c:pt idx="312">
                  <c:v>53</c:v>
                </c:pt>
                <c:pt idx="313">
                  <c:v>12</c:v>
                </c:pt>
                <c:pt idx="314">
                  <c:v>12</c:v>
                </c:pt>
                <c:pt idx="315">
                  <c:v>4</c:v>
                </c:pt>
                <c:pt idx="316">
                  <c:v>14</c:v>
                </c:pt>
                <c:pt idx="317">
                  <c:v>142</c:v>
                </c:pt>
                <c:pt idx="318">
                  <c:v>141</c:v>
                </c:pt>
                <c:pt idx="319">
                  <c:v>45</c:v>
                </c:pt>
                <c:pt idx="320">
                  <c:v>17</c:v>
                </c:pt>
                <c:pt idx="321">
                  <c:v>162</c:v>
                </c:pt>
                <c:pt idx="322">
                  <c:v>2</c:v>
                </c:pt>
                <c:pt idx="323">
                  <c:v>181</c:v>
                </c:pt>
                <c:pt idx="324">
                  <c:v>6</c:v>
                </c:pt>
                <c:pt idx="325">
                  <c:v>57</c:v>
                </c:pt>
                <c:pt idx="326">
                  <c:v>12</c:v>
                </c:pt>
                <c:pt idx="327">
                  <c:v>147</c:v>
                </c:pt>
                <c:pt idx="328">
                  <c:v>152</c:v>
                </c:pt>
                <c:pt idx="329">
                  <c:v>34</c:v>
                </c:pt>
                <c:pt idx="330">
                  <c:v>12</c:v>
                </c:pt>
                <c:pt idx="331">
                  <c:v>41</c:v>
                </c:pt>
                <c:pt idx="332">
                  <c:v>107</c:v>
                </c:pt>
                <c:pt idx="333">
                  <c:v>15</c:v>
                </c:pt>
                <c:pt idx="334">
                  <c:v>67</c:v>
                </c:pt>
                <c:pt idx="335">
                  <c:v>191</c:v>
                </c:pt>
                <c:pt idx="336">
                  <c:v>16</c:v>
                </c:pt>
                <c:pt idx="337">
                  <c:v>22</c:v>
                </c:pt>
                <c:pt idx="338">
                  <c:v>22</c:v>
                </c:pt>
                <c:pt idx="339">
                  <c:v>16</c:v>
                </c:pt>
                <c:pt idx="340">
                  <c:v>6</c:v>
                </c:pt>
                <c:pt idx="341">
                  <c:v>10</c:v>
                </c:pt>
                <c:pt idx="342">
                  <c:v>5</c:v>
                </c:pt>
                <c:pt idx="343">
                  <c:v>139</c:v>
                </c:pt>
                <c:pt idx="344">
                  <c:v>41</c:v>
                </c:pt>
                <c:pt idx="345">
                  <c:v>23</c:v>
                </c:pt>
                <c:pt idx="346">
                  <c:v>21</c:v>
                </c:pt>
                <c:pt idx="347">
                  <c:v>7</c:v>
                </c:pt>
                <c:pt idx="348">
                  <c:v>36</c:v>
                </c:pt>
                <c:pt idx="349">
                  <c:v>73</c:v>
                </c:pt>
                <c:pt idx="350">
                  <c:v>37</c:v>
                </c:pt>
                <c:pt idx="351">
                  <c:v>42</c:v>
                </c:pt>
                <c:pt idx="352">
                  <c:v>37</c:v>
                </c:pt>
                <c:pt idx="353">
                  <c:v>29</c:v>
                </c:pt>
                <c:pt idx="354">
                  <c:v>5</c:v>
                </c:pt>
                <c:pt idx="355">
                  <c:v>5</c:v>
                </c:pt>
                <c:pt idx="356">
                  <c:v>39</c:v>
                </c:pt>
                <c:pt idx="357">
                  <c:v>13</c:v>
                </c:pt>
                <c:pt idx="358">
                  <c:v>23</c:v>
                </c:pt>
                <c:pt idx="359">
                  <c:v>97</c:v>
                </c:pt>
                <c:pt idx="360">
                  <c:v>21</c:v>
                </c:pt>
                <c:pt idx="361">
                  <c:v>2</c:v>
                </c:pt>
                <c:pt idx="362">
                  <c:v>50</c:v>
                </c:pt>
                <c:pt idx="363">
                  <c:v>100</c:v>
                </c:pt>
                <c:pt idx="364">
                  <c:v>40</c:v>
                </c:pt>
                <c:pt idx="365">
                  <c:v>3</c:v>
                </c:pt>
                <c:pt idx="366">
                  <c:v>51</c:v>
                </c:pt>
                <c:pt idx="367">
                  <c:v>52</c:v>
                </c:pt>
                <c:pt idx="368">
                  <c:v>65</c:v>
                </c:pt>
                <c:pt idx="369">
                  <c:v>20</c:v>
                </c:pt>
                <c:pt idx="370">
                  <c:v>18</c:v>
                </c:pt>
                <c:pt idx="371">
                  <c:v>19</c:v>
                </c:pt>
                <c:pt idx="372">
                  <c:v>75</c:v>
                </c:pt>
                <c:pt idx="373">
                  <c:v>21</c:v>
                </c:pt>
                <c:pt idx="374">
                  <c:v>1</c:v>
                </c:pt>
                <c:pt idx="375">
                  <c:v>24</c:v>
                </c:pt>
                <c:pt idx="376">
                  <c:v>4</c:v>
                </c:pt>
                <c:pt idx="377">
                  <c:v>10</c:v>
                </c:pt>
                <c:pt idx="378">
                  <c:v>34</c:v>
                </c:pt>
                <c:pt idx="379">
                  <c:v>36</c:v>
                </c:pt>
                <c:pt idx="380">
                  <c:v>2</c:v>
                </c:pt>
                <c:pt idx="381">
                  <c:v>133</c:v>
                </c:pt>
                <c:pt idx="382">
                  <c:v>44</c:v>
                </c:pt>
                <c:pt idx="383">
                  <c:v>44</c:v>
                </c:pt>
                <c:pt idx="384">
                  <c:v>27</c:v>
                </c:pt>
                <c:pt idx="385">
                  <c:v>46</c:v>
                </c:pt>
                <c:pt idx="386">
                  <c:v>15</c:v>
                </c:pt>
                <c:pt idx="387">
                  <c:v>7</c:v>
                </c:pt>
                <c:pt idx="388">
                  <c:v>22</c:v>
                </c:pt>
                <c:pt idx="389">
                  <c:v>13</c:v>
                </c:pt>
                <c:pt idx="390">
                  <c:v>11</c:v>
                </c:pt>
                <c:pt idx="391">
                  <c:v>29</c:v>
                </c:pt>
                <c:pt idx="392">
                  <c:v>20</c:v>
                </c:pt>
                <c:pt idx="393">
                  <c:v>173</c:v>
                </c:pt>
                <c:pt idx="394">
                  <c:v>201</c:v>
                </c:pt>
                <c:pt idx="395">
                  <c:v>32</c:v>
                </c:pt>
                <c:pt idx="396">
                  <c:v>69</c:v>
                </c:pt>
                <c:pt idx="397">
                  <c:v>77</c:v>
                </c:pt>
                <c:pt idx="398">
                  <c:v>13</c:v>
                </c:pt>
                <c:pt idx="399">
                  <c:v>6</c:v>
                </c:pt>
                <c:pt idx="400">
                  <c:v>17</c:v>
                </c:pt>
                <c:pt idx="401">
                  <c:v>13</c:v>
                </c:pt>
                <c:pt idx="402">
                  <c:v>87</c:v>
                </c:pt>
                <c:pt idx="403">
                  <c:v>15</c:v>
                </c:pt>
                <c:pt idx="404">
                  <c:v>64</c:v>
                </c:pt>
                <c:pt idx="405">
                  <c:v>17</c:v>
                </c:pt>
                <c:pt idx="406">
                  <c:v>26</c:v>
                </c:pt>
                <c:pt idx="407">
                  <c:v>11</c:v>
                </c:pt>
                <c:pt idx="408">
                  <c:v>147</c:v>
                </c:pt>
                <c:pt idx="409">
                  <c:v>10</c:v>
                </c:pt>
                <c:pt idx="410">
                  <c:v>198</c:v>
                </c:pt>
                <c:pt idx="411">
                  <c:v>204</c:v>
                </c:pt>
                <c:pt idx="412">
                  <c:v>67</c:v>
                </c:pt>
                <c:pt idx="413">
                  <c:v>98</c:v>
                </c:pt>
                <c:pt idx="414">
                  <c:v>96</c:v>
                </c:pt>
                <c:pt idx="415">
                  <c:v>6</c:v>
                </c:pt>
              </c:numCache>
            </c:numRef>
          </c:xVal>
          <c:yVal>
            <c:numRef>
              <c:f>RESULT!$D$3:$D$19434</c:f>
              <c:numCache>
                <c:formatCode>General</c:formatCode>
                <c:ptCount val="19432"/>
                <c:pt idx="0">
                  <c:v>146.35642999999999</c:v>
                </c:pt>
                <c:pt idx="1">
                  <c:v>52.66375</c:v>
                </c:pt>
                <c:pt idx="2">
                  <c:v>0.29108000000000001</c:v>
                </c:pt>
                <c:pt idx="3">
                  <c:v>6.4439999999999997E-2</c:v>
                </c:pt>
                <c:pt idx="4">
                  <c:v>0.12881000000000001</c:v>
                </c:pt>
                <c:pt idx="5">
                  <c:v>9.2748600000000003</c:v>
                </c:pt>
                <c:pt idx="6">
                  <c:v>47.109740000000002</c:v>
                </c:pt>
                <c:pt idx="7">
                  <c:v>61.250430000000001</c:v>
                </c:pt>
                <c:pt idx="8">
                  <c:v>169.56334000000001</c:v>
                </c:pt>
                <c:pt idx="9">
                  <c:v>11.23176</c:v>
                </c:pt>
                <c:pt idx="10">
                  <c:v>38.057409999999997</c:v>
                </c:pt>
                <c:pt idx="11">
                  <c:v>9.7500000000000003E-2</c:v>
                </c:pt>
                <c:pt idx="12">
                  <c:v>6.41</c:v>
                </c:pt>
                <c:pt idx="13">
                  <c:v>45.120800000000003</c:v>
                </c:pt>
                <c:pt idx="14">
                  <c:v>41.580509999999997</c:v>
                </c:pt>
                <c:pt idx="15">
                  <c:v>0.15565000000000001</c:v>
                </c:pt>
                <c:pt idx="16">
                  <c:v>0.69671000000000005</c:v>
                </c:pt>
                <c:pt idx="17">
                  <c:v>10.31427</c:v>
                </c:pt>
                <c:pt idx="18">
                  <c:v>47.152520000000003</c:v>
                </c:pt>
                <c:pt idx="19">
                  <c:v>42.958530000000003</c:v>
                </c:pt>
                <c:pt idx="20">
                  <c:v>6.8627599999999997</c:v>
                </c:pt>
                <c:pt idx="21">
                  <c:v>19.203240000000001</c:v>
                </c:pt>
                <c:pt idx="22">
                  <c:v>21.201059999999998</c:v>
                </c:pt>
                <c:pt idx="23">
                  <c:v>1.3694999999999999</c:v>
                </c:pt>
                <c:pt idx="24">
                  <c:v>6.6600400000000004</c:v>
                </c:pt>
                <c:pt idx="25">
                  <c:v>30.187139999999999</c:v>
                </c:pt>
                <c:pt idx="26">
                  <c:v>3.3603399999999999</c:v>
                </c:pt>
                <c:pt idx="27">
                  <c:v>24.482379999999999</c:v>
                </c:pt>
                <c:pt idx="28">
                  <c:v>18.049189999999999</c:v>
                </c:pt>
                <c:pt idx="29">
                  <c:v>13.860860000000001</c:v>
                </c:pt>
                <c:pt idx="30">
                  <c:v>61.048380000000002</c:v>
                </c:pt>
                <c:pt idx="31">
                  <c:v>19.8964</c:v>
                </c:pt>
                <c:pt idx="32">
                  <c:v>39.153449999999999</c:v>
                </c:pt>
                <c:pt idx="33">
                  <c:v>40.791629999999998</c:v>
                </c:pt>
                <c:pt idx="34">
                  <c:v>2.7887</c:v>
                </c:pt>
                <c:pt idx="35">
                  <c:v>241.53297000000001</c:v>
                </c:pt>
                <c:pt idx="36">
                  <c:v>79.281090000000006</c:v>
                </c:pt>
                <c:pt idx="37">
                  <c:v>45.483289999999997</c:v>
                </c:pt>
                <c:pt idx="38">
                  <c:v>48.308059999999998</c:v>
                </c:pt>
                <c:pt idx="39">
                  <c:v>19.916499999999999</c:v>
                </c:pt>
                <c:pt idx="40">
                  <c:v>189.512</c:v>
                </c:pt>
                <c:pt idx="41">
                  <c:v>52.923729999999999</c:v>
                </c:pt>
                <c:pt idx="42">
                  <c:v>55.103189999999998</c:v>
                </c:pt>
                <c:pt idx="43">
                  <c:v>50.212040000000002</c:v>
                </c:pt>
                <c:pt idx="44">
                  <c:v>39.203470000000003</c:v>
                </c:pt>
                <c:pt idx="45">
                  <c:v>210.15002999999999</c:v>
                </c:pt>
                <c:pt idx="46">
                  <c:v>209.11202</c:v>
                </c:pt>
                <c:pt idx="47">
                  <c:v>78.561539999999994</c:v>
                </c:pt>
                <c:pt idx="48">
                  <c:v>93.04504</c:v>
                </c:pt>
                <c:pt idx="49">
                  <c:v>32.526629999999997</c:v>
                </c:pt>
                <c:pt idx="50">
                  <c:v>10.93064</c:v>
                </c:pt>
                <c:pt idx="51">
                  <c:v>50.731679999999997</c:v>
                </c:pt>
                <c:pt idx="52">
                  <c:v>133.93288000000001</c:v>
                </c:pt>
                <c:pt idx="53">
                  <c:v>44.37426</c:v>
                </c:pt>
                <c:pt idx="54">
                  <c:v>199.18018000000001</c:v>
                </c:pt>
                <c:pt idx="55">
                  <c:v>202.22370000000001</c:v>
                </c:pt>
                <c:pt idx="56">
                  <c:v>168.06164000000001</c:v>
                </c:pt>
                <c:pt idx="57">
                  <c:v>53.028959999999998</c:v>
                </c:pt>
                <c:pt idx="58">
                  <c:v>1.8799600000000001</c:v>
                </c:pt>
                <c:pt idx="59">
                  <c:v>8.8278800000000004</c:v>
                </c:pt>
                <c:pt idx="60">
                  <c:v>40.156300000000002</c:v>
                </c:pt>
                <c:pt idx="61">
                  <c:v>70.648520000000005</c:v>
                </c:pt>
                <c:pt idx="62">
                  <c:v>184.09278</c:v>
                </c:pt>
                <c:pt idx="63">
                  <c:v>19.869389999999999</c:v>
                </c:pt>
                <c:pt idx="64">
                  <c:v>6.4439200000000003</c:v>
                </c:pt>
                <c:pt idx="65">
                  <c:v>10.816079999999999</c:v>
                </c:pt>
                <c:pt idx="66">
                  <c:v>8.79908</c:v>
                </c:pt>
                <c:pt idx="67">
                  <c:v>10.32282</c:v>
                </c:pt>
                <c:pt idx="68">
                  <c:v>34.944369999999999</c:v>
                </c:pt>
                <c:pt idx="69">
                  <c:v>35.312600000000003</c:v>
                </c:pt>
                <c:pt idx="70">
                  <c:v>20.211839999999999</c:v>
                </c:pt>
                <c:pt idx="71">
                  <c:v>34.039580000000001</c:v>
                </c:pt>
                <c:pt idx="72">
                  <c:v>44.530090000000001</c:v>
                </c:pt>
                <c:pt idx="73">
                  <c:v>12.730600000000001</c:v>
                </c:pt>
                <c:pt idx="74">
                  <c:v>28.494949999999999</c:v>
                </c:pt>
                <c:pt idx="75">
                  <c:v>13.99934</c:v>
                </c:pt>
                <c:pt idx="76">
                  <c:v>55.954169999999998</c:v>
                </c:pt>
                <c:pt idx="77">
                  <c:v>157.52744999999999</c:v>
                </c:pt>
                <c:pt idx="78">
                  <c:v>14.513389999999999</c:v>
                </c:pt>
                <c:pt idx="79">
                  <c:v>37.998359999999998</c:v>
                </c:pt>
                <c:pt idx="80">
                  <c:v>38.335920000000002</c:v>
                </c:pt>
                <c:pt idx="81">
                  <c:v>13.166169999999999</c:v>
                </c:pt>
                <c:pt idx="82">
                  <c:v>32.031480000000002</c:v>
                </c:pt>
                <c:pt idx="83">
                  <c:v>44.63373</c:v>
                </c:pt>
                <c:pt idx="84">
                  <c:v>4.5217799999999997</c:v>
                </c:pt>
                <c:pt idx="85">
                  <c:v>210.62566000000001</c:v>
                </c:pt>
                <c:pt idx="86">
                  <c:v>49.037990000000001</c:v>
                </c:pt>
                <c:pt idx="87">
                  <c:v>20.719339999999999</c:v>
                </c:pt>
                <c:pt idx="88">
                  <c:v>57.859459999999999</c:v>
                </c:pt>
                <c:pt idx="89">
                  <c:v>107.13160999999999</c:v>
                </c:pt>
                <c:pt idx="90">
                  <c:v>18.738959999999999</c:v>
                </c:pt>
                <c:pt idx="91">
                  <c:v>74.079539999999994</c:v>
                </c:pt>
                <c:pt idx="92">
                  <c:v>66.54392</c:v>
                </c:pt>
                <c:pt idx="93">
                  <c:v>6.4905400000000002</c:v>
                </c:pt>
                <c:pt idx="94">
                  <c:v>47.440890000000003</c:v>
                </c:pt>
                <c:pt idx="95">
                  <c:v>10.147220000000001</c:v>
                </c:pt>
                <c:pt idx="96">
                  <c:v>32.213540000000002</c:v>
                </c:pt>
                <c:pt idx="97">
                  <c:v>119.81614</c:v>
                </c:pt>
                <c:pt idx="98">
                  <c:v>17.82413</c:v>
                </c:pt>
                <c:pt idx="99">
                  <c:v>14.966340000000001</c:v>
                </c:pt>
                <c:pt idx="100">
                  <c:v>12.77618</c:v>
                </c:pt>
                <c:pt idx="101">
                  <c:v>81.837829999999997</c:v>
                </c:pt>
                <c:pt idx="102">
                  <c:v>86.970680000000002</c:v>
                </c:pt>
                <c:pt idx="103">
                  <c:v>5.9409900000000002</c:v>
                </c:pt>
                <c:pt idx="104">
                  <c:v>7.12066</c:v>
                </c:pt>
                <c:pt idx="105">
                  <c:v>5.7321299999999997</c:v>
                </c:pt>
                <c:pt idx="106">
                  <c:v>198.62853999999999</c:v>
                </c:pt>
                <c:pt idx="107">
                  <c:v>97.616380000000007</c:v>
                </c:pt>
                <c:pt idx="108">
                  <c:v>0.27424999999999999</c:v>
                </c:pt>
                <c:pt idx="109">
                  <c:v>1.6738599999999999</c:v>
                </c:pt>
                <c:pt idx="110">
                  <c:v>54.834800000000001</c:v>
                </c:pt>
                <c:pt idx="111">
                  <c:v>150.31300999999999</c:v>
                </c:pt>
                <c:pt idx="112">
                  <c:v>10.55589</c:v>
                </c:pt>
                <c:pt idx="113">
                  <c:v>11.5749</c:v>
                </c:pt>
                <c:pt idx="114">
                  <c:v>7.6693800000000003</c:v>
                </c:pt>
                <c:pt idx="115">
                  <c:v>69.758039999999994</c:v>
                </c:pt>
                <c:pt idx="116">
                  <c:v>213.55681000000001</c:v>
                </c:pt>
                <c:pt idx="117">
                  <c:v>220.64918</c:v>
                </c:pt>
                <c:pt idx="118">
                  <c:v>110.57807</c:v>
                </c:pt>
                <c:pt idx="119">
                  <c:v>19.733989999999999</c:v>
                </c:pt>
                <c:pt idx="120">
                  <c:v>5.7478100000000003</c:v>
                </c:pt>
                <c:pt idx="121">
                  <c:v>80.709140000000005</c:v>
                </c:pt>
                <c:pt idx="122">
                  <c:v>22.58389</c:v>
                </c:pt>
                <c:pt idx="123">
                  <c:v>18.71715</c:v>
                </c:pt>
                <c:pt idx="124">
                  <c:v>89.222710000000006</c:v>
                </c:pt>
                <c:pt idx="125">
                  <c:v>79.937520000000006</c:v>
                </c:pt>
                <c:pt idx="126">
                  <c:v>31.98659</c:v>
                </c:pt>
                <c:pt idx="127">
                  <c:v>19.43507</c:v>
                </c:pt>
                <c:pt idx="128">
                  <c:v>19.99532</c:v>
                </c:pt>
                <c:pt idx="129">
                  <c:v>0.66057999999999995</c:v>
                </c:pt>
                <c:pt idx="130">
                  <c:v>15.27298</c:v>
                </c:pt>
                <c:pt idx="131">
                  <c:v>51.100560000000002</c:v>
                </c:pt>
                <c:pt idx="132">
                  <c:v>69.627529999999993</c:v>
                </c:pt>
                <c:pt idx="133">
                  <c:v>42.234960000000001</c:v>
                </c:pt>
                <c:pt idx="134">
                  <c:v>20.469390000000001</c:v>
                </c:pt>
                <c:pt idx="135">
                  <c:v>21.784279999999999</c:v>
                </c:pt>
                <c:pt idx="136">
                  <c:v>9.95641</c:v>
                </c:pt>
                <c:pt idx="137">
                  <c:v>1.5348599999999999</c:v>
                </c:pt>
                <c:pt idx="138">
                  <c:v>37.859459999999999</c:v>
                </c:pt>
                <c:pt idx="139">
                  <c:v>197.80257</c:v>
                </c:pt>
                <c:pt idx="140">
                  <c:v>98.154470000000003</c:v>
                </c:pt>
                <c:pt idx="141">
                  <c:v>17.399460000000001</c:v>
                </c:pt>
                <c:pt idx="142">
                  <c:v>17.335049999999999</c:v>
                </c:pt>
                <c:pt idx="143">
                  <c:v>10.84638</c:v>
                </c:pt>
                <c:pt idx="144">
                  <c:v>57.698210000000003</c:v>
                </c:pt>
                <c:pt idx="145">
                  <c:v>63.12679</c:v>
                </c:pt>
                <c:pt idx="146">
                  <c:v>18.056899999999999</c:v>
                </c:pt>
                <c:pt idx="147">
                  <c:v>124.69458</c:v>
                </c:pt>
                <c:pt idx="148">
                  <c:v>128.75769</c:v>
                </c:pt>
                <c:pt idx="149">
                  <c:v>28.824110000000001</c:v>
                </c:pt>
                <c:pt idx="150">
                  <c:v>9.96814</c:v>
                </c:pt>
                <c:pt idx="151">
                  <c:v>4.1412500000000003</c:v>
                </c:pt>
                <c:pt idx="152">
                  <c:v>9.5778599999999994</c:v>
                </c:pt>
                <c:pt idx="153">
                  <c:v>143.95186000000001</c:v>
                </c:pt>
                <c:pt idx="154">
                  <c:v>9.0162099999999992</c:v>
                </c:pt>
                <c:pt idx="155">
                  <c:v>24.154499999999999</c:v>
                </c:pt>
                <c:pt idx="156">
                  <c:v>18.835999999999999</c:v>
                </c:pt>
                <c:pt idx="157">
                  <c:v>16.07742</c:v>
                </c:pt>
                <c:pt idx="158">
                  <c:v>2.0578500000000002</c:v>
                </c:pt>
                <c:pt idx="159">
                  <c:v>39.156210000000002</c:v>
                </c:pt>
                <c:pt idx="160">
                  <c:v>21.7881</c:v>
                </c:pt>
                <c:pt idx="161">
                  <c:v>26.10934</c:v>
                </c:pt>
                <c:pt idx="162">
                  <c:v>11.35365</c:v>
                </c:pt>
                <c:pt idx="163">
                  <c:v>16.34065</c:v>
                </c:pt>
                <c:pt idx="164">
                  <c:v>40.312170000000002</c:v>
                </c:pt>
                <c:pt idx="165">
                  <c:v>45.283239999999999</c:v>
                </c:pt>
                <c:pt idx="166">
                  <c:v>44.907029999999999</c:v>
                </c:pt>
                <c:pt idx="167">
                  <c:v>40.09928</c:v>
                </c:pt>
                <c:pt idx="168">
                  <c:v>8.8463200000000004</c:v>
                </c:pt>
                <c:pt idx="169">
                  <c:v>25.645810000000001</c:v>
                </c:pt>
                <c:pt idx="170">
                  <c:v>77.791700000000006</c:v>
                </c:pt>
                <c:pt idx="171">
                  <c:v>169.97103000000001</c:v>
                </c:pt>
                <c:pt idx="172">
                  <c:v>75.339789999999994</c:v>
                </c:pt>
                <c:pt idx="173">
                  <c:v>3.2139700000000002</c:v>
                </c:pt>
                <c:pt idx="174">
                  <c:v>4.2115799999999997</c:v>
                </c:pt>
                <c:pt idx="175">
                  <c:v>158.54248000000001</c:v>
                </c:pt>
                <c:pt idx="176">
                  <c:v>43.57761</c:v>
                </c:pt>
                <c:pt idx="177">
                  <c:v>14.05386</c:v>
                </c:pt>
                <c:pt idx="178">
                  <c:v>48.030299999999997</c:v>
                </c:pt>
                <c:pt idx="179">
                  <c:v>27.044350000000001</c:v>
                </c:pt>
                <c:pt idx="180">
                  <c:v>47.463169999999998</c:v>
                </c:pt>
                <c:pt idx="181">
                  <c:v>23.652529999999999</c:v>
                </c:pt>
                <c:pt idx="182">
                  <c:v>24.050850000000001</c:v>
                </c:pt>
                <c:pt idx="183">
                  <c:v>24.815560000000001</c:v>
                </c:pt>
                <c:pt idx="184">
                  <c:v>66.134559999999993</c:v>
                </c:pt>
                <c:pt idx="185">
                  <c:v>31.264230000000001</c:v>
                </c:pt>
                <c:pt idx="186">
                  <c:v>19.280169999999998</c:v>
                </c:pt>
                <c:pt idx="187">
                  <c:v>9.7690800000000007</c:v>
                </c:pt>
                <c:pt idx="188">
                  <c:v>35.334180000000003</c:v>
                </c:pt>
                <c:pt idx="189">
                  <c:v>31.839099999999998</c:v>
                </c:pt>
                <c:pt idx="190">
                  <c:v>7.2227300000000003</c:v>
                </c:pt>
                <c:pt idx="191">
                  <c:v>9.9756400000000003</c:v>
                </c:pt>
                <c:pt idx="192">
                  <c:v>7.9171899999999997</c:v>
                </c:pt>
                <c:pt idx="193">
                  <c:v>1.41554</c:v>
                </c:pt>
                <c:pt idx="194">
                  <c:v>10.252610000000001</c:v>
                </c:pt>
                <c:pt idx="195">
                  <c:v>38.013010000000001</c:v>
                </c:pt>
                <c:pt idx="196">
                  <c:v>81.528570000000002</c:v>
                </c:pt>
                <c:pt idx="197">
                  <c:v>25.92182</c:v>
                </c:pt>
                <c:pt idx="198">
                  <c:v>10.57207</c:v>
                </c:pt>
                <c:pt idx="199">
                  <c:v>10.72856</c:v>
                </c:pt>
                <c:pt idx="200">
                  <c:v>24.79044</c:v>
                </c:pt>
                <c:pt idx="201">
                  <c:v>11.402659999999999</c:v>
                </c:pt>
                <c:pt idx="202">
                  <c:v>84.579300000000003</c:v>
                </c:pt>
                <c:pt idx="203">
                  <c:v>29.682580000000002</c:v>
                </c:pt>
                <c:pt idx="204">
                  <c:v>7.2043299999999997</c:v>
                </c:pt>
                <c:pt idx="205">
                  <c:v>10.44997</c:v>
                </c:pt>
                <c:pt idx="206">
                  <c:v>14.20373</c:v>
                </c:pt>
                <c:pt idx="207">
                  <c:v>22.26473</c:v>
                </c:pt>
                <c:pt idx="208">
                  <c:v>48.880760000000002</c:v>
                </c:pt>
                <c:pt idx="209">
                  <c:v>143.24457000000001</c:v>
                </c:pt>
                <c:pt idx="210">
                  <c:v>42.120899999999999</c:v>
                </c:pt>
                <c:pt idx="211">
                  <c:v>32.384720000000002</c:v>
                </c:pt>
                <c:pt idx="212">
                  <c:v>30.38786</c:v>
                </c:pt>
                <c:pt idx="213">
                  <c:v>59.569629999999997</c:v>
                </c:pt>
                <c:pt idx="214">
                  <c:v>60.405419999999999</c:v>
                </c:pt>
                <c:pt idx="215">
                  <c:v>23.00404</c:v>
                </c:pt>
                <c:pt idx="216">
                  <c:v>5.5334599999999998</c:v>
                </c:pt>
                <c:pt idx="217">
                  <c:v>10.582890000000001</c:v>
                </c:pt>
                <c:pt idx="218">
                  <c:v>6.3163</c:v>
                </c:pt>
                <c:pt idx="219">
                  <c:v>47.635910000000003</c:v>
                </c:pt>
                <c:pt idx="220">
                  <c:v>46.430509999999998</c:v>
                </c:pt>
                <c:pt idx="221">
                  <c:v>13.889659999999999</c:v>
                </c:pt>
                <c:pt idx="222">
                  <c:v>28.101030000000002</c:v>
                </c:pt>
                <c:pt idx="223">
                  <c:v>1.9704299999999999</c:v>
                </c:pt>
                <c:pt idx="224">
                  <c:v>17.558979999999998</c:v>
                </c:pt>
                <c:pt idx="225">
                  <c:v>58.493229999999997</c:v>
                </c:pt>
                <c:pt idx="226">
                  <c:v>8.1133500000000005</c:v>
                </c:pt>
                <c:pt idx="227">
                  <c:v>8.0620499999999993</c:v>
                </c:pt>
                <c:pt idx="228">
                  <c:v>44.269170000000003</c:v>
                </c:pt>
                <c:pt idx="229">
                  <c:v>58.119529999999997</c:v>
                </c:pt>
                <c:pt idx="230">
                  <c:v>33.959220000000002</c:v>
                </c:pt>
                <c:pt idx="231">
                  <c:v>48.487810000000003</c:v>
                </c:pt>
                <c:pt idx="232">
                  <c:v>12.91168</c:v>
                </c:pt>
                <c:pt idx="233">
                  <c:v>16.072949999999999</c:v>
                </c:pt>
                <c:pt idx="234">
                  <c:v>16.321100000000001</c:v>
                </c:pt>
                <c:pt idx="235">
                  <c:v>0.72080999999999995</c:v>
                </c:pt>
                <c:pt idx="236">
                  <c:v>7.2789900000000003</c:v>
                </c:pt>
                <c:pt idx="237">
                  <c:v>233.12248</c:v>
                </c:pt>
                <c:pt idx="238">
                  <c:v>51.437530000000002</c:v>
                </c:pt>
                <c:pt idx="239">
                  <c:v>7.8568499999999997</c:v>
                </c:pt>
                <c:pt idx="240">
                  <c:v>54.837319999999998</c:v>
                </c:pt>
                <c:pt idx="241">
                  <c:v>50.06953</c:v>
                </c:pt>
                <c:pt idx="242">
                  <c:v>21.728719999999999</c:v>
                </c:pt>
                <c:pt idx="243">
                  <c:v>75.513300000000001</c:v>
                </c:pt>
                <c:pt idx="244">
                  <c:v>71.135810000000006</c:v>
                </c:pt>
                <c:pt idx="245">
                  <c:v>185.48508000000001</c:v>
                </c:pt>
                <c:pt idx="246">
                  <c:v>11.60347</c:v>
                </c:pt>
                <c:pt idx="247">
                  <c:v>2.0682100000000001</c:v>
                </c:pt>
                <c:pt idx="248">
                  <c:v>1.62625</c:v>
                </c:pt>
                <c:pt idx="249">
                  <c:v>181.52251999999999</c:v>
                </c:pt>
                <c:pt idx="250">
                  <c:v>36.364780000000003</c:v>
                </c:pt>
                <c:pt idx="251">
                  <c:v>10.9428</c:v>
                </c:pt>
                <c:pt idx="252">
                  <c:v>10.98462</c:v>
                </c:pt>
                <c:pt idx="253">
                  <c:v>72.898449999999997</c:v>
                </c:pt>
                <c:pt idx="254">
                  <c:v>65.245959999999997</c:v>
                </c:pt>
                <c:pt idx="255">
                  <c:v>15.25287</c:v>
                </c:pt>
                <c:pt idx="256">
                  <c:v>0.42155999999999999</c:v>
                </c:pt>
                <c:pt idx="257">
                  <c:v>142.3047</c:v>
                </c:pt>
                <c:pt idx="258">
                  <c:v>60.957380000000001</c:v>
                </c:pt>
                <c:pt idx="259">
                  <c:v>9.6514399999999991</c:v>
                </c:pt>
                <c:pt idx="260">
                  <c:v>70.181839999999994</c:v>
                </c:pt>
                <c:pt idx="261">
                  <c:v>208.43884</c:v>
                </c:pt>
                <c:pt idx="262">
                  <c:v>79.585790000000003</c:v>
                </c:pt>
                <c:pt idx="263">
                  <c:v>16.024069999999998</c:v>
                </c:pt>
                <c:pt idx="264">
                  <c:v>113.00617</c:v>
                </c:pt>
                <c:pt idx="265">
                  <c:v>43.657290000000003</c:v>
                </c:pt>
                <c:pt idx="266">
                  <c:v>16.6907</c:v>
                </c:pt>
                <c:pt idx="267">
                  <c:v>202.87324000000001</c:v>
                </c:pt>
                <c:pt idx="268">
                  <c:v>1.1499299999999999</c:v>
                </c:pt>
                <c:pt idx="269">
                  <c:v>5.7588999999999997</c:v>
                </c:pt>
                <c:pt idx="270">
                  <c:v>6.0965299999999996</c:v>
                </c:pt>
                <c:pt idx="271">
                  <c:v>6.1504599999999998</c:v>
                </c:pt>
                <c:pt idx="272">
                  <c:v>48.921779999999998</c:v>
                </c:pt>
                <c:pt idx="273">
                  <c:v>64.282790000000006</c:v>
                </c:pt>
                <c:pt idx="274">
                  <c:v>8.0851799999999994</c:v>
                </c:pt>
                <c:pt idx="275">
                  <c:v>39.00864</c:v>
                </c:pt>
                <c:pt idx="276">
                  <c:v>82.220190000000002</c:v>
                </c:pt>
                <c:pt idx="277">
                  <c:v>198.87253999999999</c:v>
                </c:pt>
                <c:pt idx="278">
                  <c:v>68.174520000000001</c:v>
                </c:pt>
                <c:pt idx="279">
                  <c:v>26.815020000000001</c:v>
                </c:pt>
                <c:pt idx="280">
                  <c:v>34.942160000000001</c:v>
                </c:pt>
                <c:pt idx="281">
                  <c:v>53.311390000000003</c:v>
                </c:pt>
                <c:pt idx="282">
                  <c:v>18.745290000000001</c:v>
                </c:pt>
                <c:pt idx="283">
                  <c:v>22.524170000000002</c:v>
                </c:pt>
                <c:pt idx="284">
                  <c:v>12.70195</c:v>
                </c:pt>
                <c:pt idx="285">
                  <c:v>28.269459999999999</c:v>
                </c:pt>
                <c:pt idx="286">
                  <c:v>11.08</c:v>
                </c:pt>
                <c:pt idx="287">
                  <c:v>7.3357700000000001</c:v>
                </c:pt>
                <c:pt idx="288">
                  <c:v>24.148630000000001</c:v>
                </c:pt>
                <c:pt idx="289">
                  <c:v>47.266309999999997</c:v>
                </c:pt>
                <c:pt idx="290">
                  <c:v>33.896630000000002</c:v>
                </c:pt>
                <c:pt idx="291">
                  <c:v>33.362969999999997</c:v>
                </c:pt>
                <c:pt idx="292">
                  <c:v>36.28125</c:v>
                </c:pt>
                <c:pt idx="293">
                  <c:v>12.539870000000001</c:v>
                </c:pt>
                <c:pt idx="294">
                  <c:v>17.353729999999999</c:v>
                </c:pt>
                <c:pt idx="295">
                  <c:v>2.3458899999999998</c:v>
                </c:pt>
                <c:pt idx="296">
                  <c:v>33.106870000000001</c:v>
                </c:pt>
                <c:pt idx="297">
                  <c:v>71.909080000000003</c:v>
                </c:pt>
                <c:pt idx="298">
                  <c:v>61.22748</c:v>
                </c:pt>
                <c:pt idx="299">
                  <c:v>65.730009999999993</c:v>
                </c:pt>
                <c:pt idx="300">
                  <c:v>43.850389999999997</c:v>
                </c:pt>
                <c:pt idx="301">
                  <c:v>31.775580000000001</c:v>
                </c:pt>
                <c:pt idx="302">
                  <c:v>11.56043</c:v>
                </c:pt>
                <c:pt idx="303">
                  <c:v>18.945820000000001</c:v>
                </c:pt>
                <c:pt idx="304">
                  <c:v>19.78876</c:v>
                </c:pt>
                <c:pt idx="305">
                  <c:v>4.2987000000000002</c:v>
                </c:pt>
                <c:pt idx="306">
                  <c:v>5.0530400000000002</c:v>
                </c:pt>
                <c:pt idx="307">
                  <c:v>27.97317</c:v>
                </c:pt>
                <c:pt idx="308">
                  <c:v>15.836539999999999</c:v>
                </c:pt>
                <c:pt idx="309">
                  <c:v>41.421959999999999</c:v>
                </c:pt>
                <c:pt idx="310">
                  <c:v>0.12972</c:v>
                </c:pt>
                <c:pt idx="311">
                  <c:v>1.24655</c:v>
                </c:pt>
                <c:pt idx="312">
                  <c:v>78.213740000000001</c:v>
                </c:pt>
                <c:pt idx="313">
                  <c:v>9.4425100000000004</c:v>
                </c:pt>
                <c:pt idx="314">
                  <c:v>9.1126400000000007</c:v>
                </c:pt>
                <c:pt idx="315">
                  <c:v>1.9314800000000001</c:v>
                </c:pt>
                <c:pt idx="316">
                  <c:v>17.944739999999999</c:v>
                </c:pt>
                <c:pt idx="317">
                  <c:v>133.40396000000001</c:v>
                </c:pt>
                <c:pt idx="318">
                  <c:v>141.0515</c:v>
                </c:pt>
                <c:pt idx="319">
                  <c:v>46.797220000000003</c:v>
                </c:pt>
                <c:pt idx="320">
                  <c:v>15.638590000000001</c:v>
                </c:pt>
                <c:pt idx="321">
                  <c:v>139.74109999999999</c:v>
                </c:pt>
                <c:pt idx="322">
                  <c:v>4.1460800000000004</c:v>
                </c:pt>
                <c:pt idx="323">
                  <c:v>175.48741000000001</c:v>
                </c:pt>
                <c:pt idx="324">
                  <c:v>8.8200000000000001E-2</c:v>
                </c:pt>
                <c:pt idx="325">
                  <c:v>42.954889999999999</c:v>
                </c:pt>
                <c:pt idx="326">
                  <c:v>10.104279999999999</c:v>
                </c:pt>
                <c:pt idx="327">
                  <c:v>101.34945999999999</c:v>
                </c:pt>
                <c:pt idx="328">
                  <c:v>99.688990000000004</c:v>
                </c:pt>
                <c:pt idx="329">
                  <c:v>26.29354</c:v>
                </c:pt>
                <c:pt idx="330">
                  <c:v>8.8099100000000004</c:v>
                </c:pt>
                <c:pt idx="331">
                  <c:v>69.426990000000004</c:v>
                </c:pt>
                <c:pt idx="332">
                  <c:v>91.315470000000005</c:v>
                </c:pt>
                <c:pt idx="333">
                  <c:v>13.570550000000001</c:v>
                </c:pt>
                <c:pt idx="334">
                  <c:v>49.598230000000001</c:v>
                </c:pt>
                <c:pt idx="335">
                  <c:v>196.22749999999999</c:v>
                </c:pt>
                <c:pt idx="336">
                  <c:v>18.77881</c:v>
                </c:pt>
                <c:pt idx="337">
                  <c:v>28.921140000000001</c:v>
                </c:pt>
                <c:pt idx="338">
                  <c:v>16.823399999999999</c:v>
                </c:pt>
                <c:pt idx="339">
                  <c:v>17.139109999999999</c:v>
                </c:pt>
                <c:pt idx="340">
                  <c:v>9.3576300000000003</c:v>
                </c:pt>
                <c:pt idx="341">
                  <c:v>9.2216299999999993</c:v>
                </c:pt>
                <c:pt idx="342">
                  <c:v>5.26518</c:v>
                </c:pt>
                <c:pt idx="343">
                  <c:v>126.21356</c:v>
                </c:pt>
                <c:pt idx="344">
                  <c:v>36.808689999999999</c:v>
                </c:pt>
                <c:pt idx="345">
                  <c:v>22.51923</c:v>
                </c:pt>
                <c:pt idx="346">
                  <c:v>25.97823</c:v>
                </c:pt>
                <c:pt idx="347">
                  <c:v>11.571709999999999</c:v>
                </c:pt>
                <c:pt idx="348">
                  <c:v>28.52788</c:v>
                </c:pt>
                <c:pt idx="349">
                  <c:v>67.149540000000002</c:v>
                </c:pt>
                <c:pt idx="350">
                  <c:v>35.812980000000003</c:v>
                </c:pt>
                <c:pt idx="351">
                  <c:v>34.866579999999999</c:v>
                </c:pt>
                <c:pt idx="352">
                  <c:v>29.580880000000001</c:v>
                </c:pt>
                <c:pt idx="353">
                  <c:v>29.273250000000001</c:v>
                </c:pt>
                <c:pt idx="354">
                  <c:v>11.210940000000001</c:v>
                </c:pt>
                <c:pt idx="355">
                  <c:v>14.35272</c:v>
                </c:pt>
                <c:pt idx="356">
                  <c:v>45.32114</c:v>
                </c:pt>
                <c:pt idx="357">
                  <c:v>1.01067</c:v>
                </c:pt>
                <c:pt idx="358">
                  <c:v>47.037649999999999</c:v>
                </c:pt>
                <c:pt idx="359">
                  <c:v>112.56026</c:v>
                </c:pt>
                <c:pt idx="360">
                  <c:v>20.924689999999998</c:v>
                </c:pt>
                <c:pt idx="361">
                  <c:v>9.0441800000000008</c:v>
                </c:pt>
                <c:pt idx="362">
                  <c:v>59.599829999999997</c:v>
                </c:pt>
                <c:pt idx="363">
                  <c:v>139.38991999999999</c:v>
                </c:pt>
                <c:pt idx="364">
                  <c:v>49.859110000000001</c:v>
                </c:pt>
                <c:pt idx="365">
                  <c:v>6.7861099999999999</c:v>
                </c:pt>
                <c:pt idx="366">
                  <c:v>54.402610000000003</c:v>
                </c:pt>
                <c:pt idx="367">
                  <c:v>63.516109999999998</c:v>
                </c:pt>
                <c:pt idx="368">
                  <c:v>73.009379999999993</c:v>
                </c:pt>
                <c:pt idx="369">
                  <c:v>14.004630000000001</c:v>
                </c:pt>
                <c:pt idx="370">
                  <c:v>29.31363</c:v>
                </c:pt>
                <c:pt idx="371">
                  <c:v>11.1532</c:v>
                </c:pt>
                <c:pt idx="372">
                  <c:v>64.465400000000002</c:v>
                </c:pt>
                <c:pt idx="373">
                  <c:v>28.301629999999999</c:v>
                </c:pt>
                <c:pt idx="374">
                  <c:v>2.6959599999999999</c:v>
                </c:pt>
                <c:pt idx="375">
                  <c:v>33.37865</c:v>
                </c:pt>
                <c:pt idx="376">
                  <c:v>3.8438300000000001</c:v>
                </c:pt>
                <c:pt idx="377">
                  <c:v>15.453010000000001</c:v>
                </c:pt>
                <c:pt idx="378">
                  <c:v>44.816659999999999</c:v>
                </c:pt>
                <c:pt idx="379">
                  <c:v>30.253959999999999</c:v>
                </c:pt>
                <c:pt idx="380">
                  <c:v>9.2879100000000001</c:v>
                </c:pt>
                <c:pt idx="381">
                  <c:v>152.22583</c:v>
                </c:pt>
                <c:pt idx="382">
                  <c:v>19.916229999999999</c:v>
                </c:pt>
                <c:pt idx="383">
                  <c:v>18.500109999999999</c:v>
                </c:pt>
                <c:pt idx="384">
                  <c:v>6.9617399999999998</c:v>
                </c:pt>
                <c:pt idx="385">
                  <c:v>45.320860000000003</c:v>
                </c:pt>
                <c:pt idx="386">
                  <c:v>19.329219999999999</c:v>
                </c:pt>
                <c:pt idx="387">
                  <c:v>17.648620000000001</c:v>
                </c:pt>
                <c:pt idx="388">
                  <c:v>12.86983</c:v>
                </c:pt>
                <c:pt idx="389">
                  <c:v>18.442039999999999</c:v>
                </c:pt>
                <c:pt idx="390">
                  <c:v>16.733250000000002</c:v>
                </c:pt>
                <c:pt idx="391">
                  <c:v>21.893129999999999</c:v>
                </c:pt>
                <c:pt idx="392">
                  <c:v>25.793810000000001</c:v>
                </c:pt>
                <c:pt idx="393">
                  <c:v>191.50998000000001</c:v>
                </c:pt>
                <c:pt idx="394">
                  <c:v>177.80875</c:v>
                </c:pt>
                <c:pt idx="395">
                  <c:v>41.464640000000003</c:v>
                </c:pt>
                <c:pt idx="396">
                  <c:v>51.377049999999997</c:v>
                </c:pt>
                <c:pt idx="397">
                  <c:v>77.697630000000004</c:v>
                </c:pt>
                <c:pt idx="398">
                  <c:v>14.59038</c:v>
                </c:pt>
                <c:pt idx="399">
                  <c:v>18.70232</c:v>
                </c:pt>
                <c:pt idx="400">
                  <c:v>20.517209999999999</c:v>
                </c:pt>
                <c:pt idx="401">
                  <c:v>17.58802</c:v>
                </c:pt>
                <c:pt idx="402">
                  <c:v>88.546509999999998</c:v>
                </c:pt>
                <c:pt idx="403">
                  <c:v>18.423159999999999</c:v>
                </c:pt>
                <c:pt idx="404">
                  <c:v>52.153500000000001</c:v>
                </c:pt>
                <c:pt idx="405">
                  <c:v>12.45345</c:v>
                </c:pt>
                <c:pt idx="406">
                  <c:v>28.819739999999999</c:v>
                </c:pt>
                <c:pt idx="407">
                  <c:v>5.5451100000000002</c:v>
                </c:pt>
                <c:pt idx="408">
                  <c:v>147.20634000000001</c:v>
                </c:pt>
                <c:pt idx="409">
                  <c:v>0.10829999999999999</c:v>
                </c:pt>
                <c:pt idx="410">
                  <c:v>210.48703</c:v>
                </c:pt>
                <c:pt idx="411">
                  <c:v>204.49894</c:v>
                </c:pt>
                <c:pt idx="412">
                  <c:v>46.558529999999998</c:v>
                </c:pt>
                <c:pt idx="413">
                  <c:v>83.101039999999998</c:v>
                </c:pt>
                <c:pt idx="414">
                  <c:v>96.395030000000006</c:v>
                </c:pt>
                <c:pt idx="415">
                  <c:v>6.1459599999999996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RESULT!$K$9:$L$9</c:f>
              <c:numCache>
                <c:formatCode>General</c:formatCode>
                <c:ptCount val="2"/>
                <c:pt idx="0">
                  <c:v>-500</c:v>
                </c:pt>
                <c:pt idx="1">
                  <c:v>500</c:v>
                </c:pt>
              </c:numCache>
            </c:numRef>
          </c:xVal>
          <c:yVal>
            <c:numRef>
              <c:f>RESULT!$K$10:$L$10</c:f>
              <c:numCache>
                <c:formatCode>General</c:formatCode>
                <c:ptCount val="2"/>
                <c:pt idx="0">
                  <c:v>-500</c:v>
                </c:pt>
                <c:pt idx="1">
                  <c:v>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142656"/>
        <c:axId val="318143232"/>
      </c:scatterChart>
      <c:valAx>
        <c:axId val="318142656"/>
        <c:scaling>
          <c:orientation val="minMax"/>
          <c:max val="280"/>
          <c:min val="-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Actual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8143232"/>
        <c:crosses val="autoZero"/>
        <c:crossBetween val="midCat"/>
      </c:valAx>
      <c:valAx>
        <c:axId val="318143232"/>
        <c:scaling>
          <c:orientation val="minMax"/>
          <c:max val="280"/>
          <c:min val="-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Predicted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814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0</xdr:row>
      <xdr:rowOff>180975</xdr:rowOff>
    </xdr:from>
    <xdr:to>
      <xdr:col>18</xdr:col>
      <xdr:colOff>219075</xdr:colOff>
      <xdr:row>26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34"/>
  <sheetViews>
    <sheetView topLeftCell="K396" workbookViewId="0">
      <selection activeCell="B2" sqref="B2:AG435"/>
    </sheetView>
  </sheetViews>
  <sheetFormatPr defaultRowHeight="15" x14ac:dyDescent="0.25"/>
  <cols>
    <col min="2" max="2" width="13.140625" bestFit="1" customWidth="1"/>
    <col min="3" max="3" width="26" bestFit="1" customWidth="1"/>
    <col min="4" max="4" width="20" bestFit="1" customWidth="1"/>
    <col min="5" max="5" width="12.42578125" bestFit="1" customWidth="1"/>
    <col min="6" max="6" width="23.140625" bestFit="1" customWidth="1"/>
    <col min="7" max="7" width="17.42578125" bestFit="1" customWidth="1"/>
    <col min="8" max="8" width="6.42578125" bestFit="1" customWidth="1"/>
    <col min="9" max="9" width="5.42578125" bestFit="1" customWidth="1"/>
    <col min="10" max="10" width="7" bestFit="1" customWidth="1"/>
    <col min="11" max="11" width="11.85546875" bestFit="1" customWidth="1"/>
    <col min="12" max="12" width="10.85546875" bestFit="1" customWidth="1"/>
    <col min="13" max="13" width="12.42578125" bestFit="1" customWidth="1"/>
    <col min="14" max="14" width="5.42578125" bestFit="1" customWidth="1"/>
    <col min="15" max="15" width="11" bestFit="1" customWidth="1"/>
    <col min="16" max="16" width="10" bestFit="1" customWidth="1"/>
    <col min="17" max="17" width="15.5703125" bestFit="1" customWidth="1"/>
    <col min="18" max="18" width="9.7109375" bestFit="1" customWidth="1"/>
    <col min="19" max="19" width="15.28515625" bestFit="1" customWidth="1"/>
    <col min="20" max="20" width="17.85546875" bestFit="1" customWidth="1"/>
    <col min="21" max="21" width="13.85546875" bestFit="1" customWidth="1"/>
    <col min="22" max="22" width="17.5703125" bestFit="1" customWidth="1"/>
    <col min="23" max="23" width="13.5703125" bestFit="1" customWidth="1"/>
    <col min="24" max="24" width="16.42578125" bestFit="1" customWidth="1"/>
    <col min="25" max="25" width="12.7109375" bestFit="1" customWidth="1"/>
    <col min="26" max="26" width="16.140625" bestFit="1" customWidth="1"/>
    <col min="27" max="27" width="12.42578125" bestFit="1" customWidth="1"/>
    <col min="28" max="31" width="5.5703125" bestFit="1" customWidth="1"/>
  </cols>
  <sheetData>
    <row r="1" spans="1:35" x14ac:dyDescent="0.25">
      <c r="B1" s="27" t="s">
        <v>5</v>
      </c>
      <c r="C1" s="28" t="s">
        <v>180</v>
      </c>
      <c r="D1" s="17" t="s">
        <v>171</v>
      </c>
      <c r="E1" s="29" t="s">
        <v>187</v>
      </c>
      <c r="F1" s="2" t="s">
        <v>126</v>
      </c>
      <c r="G1" s="29" t="s">
        <v>188</v>
      </c>
      <c r="H1" s="37" t="s">
        <v>6</v>
      </c>
      <c r="I1" s="37"/>
      <c r="J1" s="37"/>
      <c r="K1" s="37" t="s">
        <v>189</v>
      </c>
      <c r="L1" s="37"/>
      <c r="M1" s="37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37" t="s">
        <v>7</v>
      </c>
      <c r="AC1" s="37"/>
      <c r="AD1" s="37"/>
      <c r="AE1" s="37"/>
      <c r="AF1" s="23" t="s">
        <v>8</v>
      </c>
      <c r="AG1" s="3"/>
      <c r="AH1" s="24"/>
      <c r="AI1" s="25"/>
    </row>
    <row r="2" spans="1:35" x14ac:dyDescent="0.25">
      <c r="A2" t="s">
        <v>172</v>
      </c>
      <c r="B2" t="s">
        <v>4</v>
      </c>
      <c r="C2" t="s">
        <v>180</v>
      </c>
      <c r="D2" t="s">
        <v>171</v>
      </c>
      <c r="E2" t="s">
        <v>202</v>
      </c>
      <c r="F2" t="s">
        <v>126</v>
      </c>
      <c r="G2" t="s">
        <v>203</v>
      </c>
      <c r="H2" t="s">
        <v>1</v>
      </c>
      <c r="I2" t="s">
        <v>2</v>
      </c>
      <c r="J2" t="s">
        <v>3</v>
      </c>
      <c r="K2" t="s">
        <v>197</v>
      </c>
      <c r="L2" t="s">
        <v>198</v>
      </c>
      <c r="M2" t="s">
        <v>199</v>
      </c>
      <c r="N2" t="s">
        <v>166</v>
      </c>
      <c r="O2" t="s">
        <v>190</v>
      </c>
      <c r="P2" t="s">
        <v>182</v>
      </c>
      <c r="Q2" t="s">
        <v>196</v>
      </c>
      <c r="R2" t="s">
        <v>181</v>
      </c>
      <c r="S2" t="s">
        <v>195</v>
      </c>
      <c r="T2" t="s">
        <v>183</v>
      </c>
      <c r="U2" t="s">
        <v>194</v>
      </c>
      <c r="V2" t="s">
        <v>184</v>
      </c>
      <c r="W2" t="s">
        <v>193</v>
      </c>
      <c r="X2" t="s">
        <v>185</v>
      </c>
      <c r="Y2" t="s">
        <v>192</v>
      </c>
      <c r="Z2" t="s">
        <v>186</v>
      </c>
      <c r="AA2" t="s">
        <v>191</v>
      </c>
      <c r="AB2" t="s">
        <v>167</v>
      </c>
      <c r="AC2" t="s">
        <v>168</v>
      </c>
      <c r="AD2" t="s">
        <v>169</v>
      </c>
      <c r="AE2" t="s">
        <v>170</v>
      </c>
      <c r="AF2" t="s">
        <v>123</v>
      </c>
      <c r="AG2" t="s">
        <v>136</v>
      </c>
    </row>
    <row r="3" spans="1:35" x14ac:dyDescent="0.25">
      <c r="B3" t="s">
        <v>9</v>
      </c>
      <c r="C3">
        <v>1</v>
      </c>
      <c r="D3">
        <v>0.13753481894150399</v>
      </c>
      <c r="E3">
        <v>0.13753481894150399</v>
      </c>
      <c r="F3">
        <v>0</v>
      </c>
      <c r="G3">
        <v>0</v>
      </c>
      <c r="H3">
        <v>1</v>
      </c>
      <c r="I3">
        <v>0</v>
      </c>
      <c r="J3">
        <v>0</v>
      </c>
      <c r="K3">
        <v>1</v>
      </c>
      <c r="L3">
        <v>0</v>
      </c>
      <c r="M3">
        <v>0</v>
      </c>
      <c r="N3">
        <v>0</v>
      </c>
      <c r="O3">
        <v>0</v>
      </c>
      <c r="P3">
        <v>25</v>
      </c>
      <c r="Q3">
        <v>25</v>
      </c>
      <c r="R3">
        <v>15</v>
      </c>
      <c r="S3">
        <v>15</v>
      </c>
      <c r="T3">
        <v>1.46109776387834</v>
      </c>
      <c r="U3">
        <v>1.46109776387834</v>
      </c>
      <c r="V3">
        <v>1.10867440613719</v>
      </c>
      <c r="W3">
        <v>1.10867440613719</v>
      </c>
      <c r="X3">
        <v>183.903627834247</v>
      </c>
      <c r="Y3">
        <v>183.903627834247</v>
      </c>
      <c r="Z3">
        <v>182.74738322223499</v>
      </c>
      <c r="AA3">
        <v>182.74738322223499</v>
      </c>
      <c r="AB3">
        <v>1</v>
      </c>
      <c r="AC3">
        <v>0</v>
      </c>
      <c r="AD3">
        <v>0</v>
      </c>
      <c r="AE3">
        <v>0</v>
      </c>
      <c r="AF3">
        <v>2</v>
      </c>
    </row>
    <row r="4" spans="1:35" x14ac:dyDescent="0.25">
      <c r="B4" t="s">
        <v>10</v>
      </c>
      <c r="C4">
        <v>2</v>
      </c>
      <c r="D4">
        <v>0.30466573816156001</v>
      </c>
      <c r="E4">
        <v>0.13753481894150399</v>
      </c>
      <c r="F4">
        <v>0</v>
      </c>
      <c r="G4">
        <v>0</v>
      </c>
      <c r="H4">
        <v>1</v>
      </c>
      <c r="I4">
        <v>0</v>
      </c>
      <c r="J4">
        <v>0</v>
      </c>
      <c r="K4">
        <v>1</v>
      </c>
      <c r="L4">
        <v>0</v>
      </c>
      <c r="M4">
        <v>0</v>
      </c>
      <c r="N4">
        <v>0</v>
      </c>
      <c r="O4">
        <v>0</v>
      </c>
      <c r="P4">
        <v>26</v>
      </c>
      <c r="Q4">
        <v>25</v>
      </c>
      <c r="R4">
        <v>12</v>
      </c>
      <c r="S4">
        <v>15</v>
      </c>
      <c r="T4">
        <v>1.4330244944378401</v>
      </c>
      <c r="U4">
        <v>1.46109776387834</v>
      </c>
      <c r="V4">
        <v>0.60717462934008104</v>
      </c>
      <c r="W4">
        <v>1.10867440613719</v>
      </c>
      <c r="X4">
        <v>183.81152393188299</v>
      </c>
      <c r="Y4">
        <v>183.903627834247</v>
      </c>
      <c r="Z4">
        <v>181.10204274717901</v>
      </c>
      <c r="AA4">
        <v>182.74738322223499</v>
      </c>
      <c r="AB4">
        <v>1</v>
      </c>
      <c r="AC4">
        <v>0</v>
      </c>
      <c r="AD4">
        <v>0</v>
      </c>
      <c r="AE4">
        <v>0</v>
      </c>
      <c r="AF4">
        <v>15</v>
      </c>
    </row>
    <row r="5" spans="1:35" x14ac:dyDescent="0.25">
      <c r="B5" t="s">
        <v>11</v>
      </c>
      <c r="C5">
        <v>3</v>
      </c>
      <c r="D5">
        <v>0.72075208913649003</v>
      </c>
      <c r="E5">
        <v>0.30466573816156001</v>
      </c>
      <c r="F5">
        <v>0</v>
      </c>
      <c r="G5">
        <v>0</v>
      </c>
      <c r="H5">
        <v>1</v>
      </c>
      <c r="I5">
        <v>0</v>
      </c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27</v>
      </c>
      <c r="Q5">
        <v>26</v>
      </c>
      <c r="R5">
        <v>5</v>
      </c>
      <c r="S5">
        <v>12</v>
      </c>
      <c r="T5">
        <v>1.1302414586262799</v>
      </c>
      <c r="U5">
        <v>1.4330244944378401</v>
      </c>
      <c r="V5">
        <v>0.83694376931608205</v>
      </c>
      <c r="W5">
        <v>0.60717462934008104</v>
      </c>
      <c r="X5">
        <v>182.81814126845899</v>
      </c>
      <c r="Y5">
        <v>183.81152393188299</v>
      </c>
      <c r="Z5">
        <v>181.85587850825499</v>
      </c>
      <c r="AA5">
        <v>181.10204274717901</v>
      </c>
      <c r="AB5">
        <v>1</v>
      </c>
      <c r="AC5">
        <v>0</v>
      </c>
      <c r="AD5">
        <v>0</v>
      </c>
      <c r="AE5">
        <v>0</v>
      </c>
      <c r="AF5">
        <v>19</v>
      </c>
    </row>
    <row r="6" spans="1:35" x14ac:dyDescent="0.25">
      <c r="B6" t="s">
        <v>12</v>
      </c>
      <c r="C6">
        <v>3</v>
      </c>
      <c r="D6">
        <v>0.72075208913649003</v>
      </c>
      <c r="E6">
        <v>0.72075208913649003</v>
      </c>
      <c r="F6">
        <v>0</v>
      </c>
      <c r="G6">
        <v>0</v>
      </c>
      <c r="H6">
        <v>1</v>
      </c>
      <c r="I6">
        <v>0</v>
      </c>
      <c r="J6">
        <v>0</v>
      </c>
      <c r="K6">
        <v>1</v>
      </c>
      <c r="L6">
        <v>0</v>
      </c>
      <c r="M6">
        <v>0</v>
      </c>
      <c r="N6">
        <v>0</v>
      </c>
      <c r="O6">
        <v>0</v>
      </c>
      <c r="P6">
        <v>34</v>
      </c>
      <c r="Q6">
        <v>27</v>
      </c>
      <c r="R6">
        <v>11</v>
      </c>
      <c r="S6">
        <v>5</v>
      </c>
      <c r="T6">
        <v>0.88979821628513101</v>
      </c>
      <c r="U6">
        <v>1.1302414586262799</v>
      </c>
      <c r="V6">
        <v>0.22739874834516699</v>
      </c>
      <c r="W6">
        <v>0.83694376931608205</v>
      </c>
      <c r="X6">
        <v>182.02928548649999</v>
      </c>
      <c r="Y6">
        <v>182.81814126845899</v>
      </c>
      <c r="Z6">
        <v>179.856058885647</v>
      </c>
      <c r="AA6">
        <v>181.85587850825499</v>
      </c>
      <c r="AB6">
        <v>1</v>
      </c>
      <c r="AC6">
        <v>0</v>
      </c>
      <c r="AD6">
        <v>0</v>
      </c>
      <c r="AE6">
        <v>0</v>
      </c>
      <c r="AF6">
        <v>91</v>
      </c>
    </row>
    <row r="7" spans="1:35" x14ac:dyDescent="0.25">
      <c r="B7" t="s">
        <v>13</v>
      </c>
      <c r="C7">
        <v>2</v>
      </c>
      <c r="D7">
        <v>0.30466573816156001</v>
      </c>
      <c r="E7">
        <v>0.72075208913649003</v>
      </c>
      <c r="F7">
        <v>1</v>
      </c>
      <c r="G7">
        <v>0</v>
      </c>
      <c r="H7">
        <v>1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O7">
        <v>0</v>
      </c>
      <c r="P7">
        <v>35</v>
      </c>
      <c r="Q7">
        <v>34</v>
      </c>
      <c r="R7">
        <v>13</v>
      </c>
      <c r="S7">
        <v>11</v>
      </c>
      <c r="T7">
        <v>1.0997634732338599</v>
      </c>
      <c r="U7">
        <v>0.88979821628513101</v>
      </c>
      <c r="V7">
        <v>0.90591695721156695</v>
      </c>
      <c r="W7">
        <v>0.22739874834516699</v>
      </c>
      <c r="X7">
        <v>182.718147878064</v>
      </c>
      <c r="Y7">
        <v>182.02928548649999</v>
      </c>
      <c r="Z7">
        <v>182.08216849478899</v>
      </c>
      <c r="AA7">
        <v>179.856058885647</v>
      </c>
      <c r="AB7">
        <v>1</v>
      </c>
      <c r="AC7">
        <v>0</v>
      </c>
      <c r="AD7">
        <v>0</v>
      </c>
      <c r="AE7">
        <v>0</v>
      </c>
      <c r="AF7">
        <v>32</v>
      </c>
    </row>
    <row r="8" spans="1:35" x14ac:dyDescent="0.25">
      <c r="B8" t="s">
        <v>14</v>
      </c>
      <c r="C8">
        <v>1</v>
      </c>
      <c r="D8">
        <v>0.13753481894150399</v>
      </c>
      <c r="E8">
        <v>0.30466573816156001</v>
      </c>
      <c r="F8">
        <v>0</v>
      </c>
      <c r="G8">
        <v>1</v>
      </c>
      <c r="H8">
        <v>1</v>
      </c>
      <c r="I8">
        <v>0</v>
      </c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28</v>
      </c>
      <c r="Q8">
        <v>35</v>
      </c>
      <c r="R8">
        <v>21</v>
      </c>
      <c r="S8">
        <v>13</v>
      </c>
      <c r="T8">
        <v>1.11544632991407</v>
      </c>
      <c r="U8">
        <v>1.0997634732338599</v>
      </c>
      <c r="V8">
        <v>0.66619292727184498</v>
      </c>
      <c r="W8">
        <v>0.90591695721156695</v>
      </c>
      <c r="X8">
        <v>182.769600819928</v>
      </c>
      <c r="Y8">
        <v>182.718147878064</v>
      </c>
      <c r="Z8">
        <v>181.295672333569</v>
      </c>
      <c r="AA8">
        <v>182.08216849478899</v>
      </c>
      <c r="AB8">
        <v>1</v>
      </c>
      <c r="AC8">
        <v>0</v>
      </c>
      <c r="AD8">
        <v>0</v>
      </c>
      <c r="AE8">
        <v>0</v>
      </c>
      <c r="AF8">
        <v>5</v>
      </c>
    </row>
    <row r="9" spans="1:35" x14ac:dyDescent="0.25">
      <c r="B9" t="s">
        <v>15</v>
      </c>
      <c r="C9">
        <v>0</v>
      </c>
      <c r="D9">
        <v>8.70473537604457E-2</v>
      </c>
      <c r="E9">
        <v>0.13753481894150399</v>
      </c>
      <c r="F9">
        <v>0</v>
      </c>
      <c r="G9">
        <v>0</v>
      </c>
      <c r="H9">
        <v>1</v>
      </c>
      <c r="I9">
        <v>0</v>
      </c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34</v>
      </c>
      <c r="Q9">
        <v>28</v>
      </c>
      <c r="R9">
        <v>20</v>
      </c>
      <c r="S9">
        <v>21</v>
      </c>
      <c r="T9">
        <v>1.00341565307527</v>
      </c>
      <c r="U9">
        <v>1.11544632991407</v>
      </c>
      <c r="V9">
        <v>5.16141025679255E-2</v>
      </c>
      <c r="W9">
        <v>0.66619292727184498</v>
      </c>
      <c r="X9">
        <v>182.40204610589001</v>
      </c>
      <c r="Y9">
        <v>182.769600819928</v>
      </c>
      <c r="Z9">
        <v>179.27933760684999</v>
      </c>
      <c r="AA9">
        <v>181.295672333569</v>
      </c>
      <c r="AB9">
        <v>1</v>
      </c>
      <c r="AC9">
        <v>0</v>
      </c>
      <c r="AD9">
        <v>0</v>
      </c>
      <c r="AE9">
        <v>0</v>
      </c>
      <c r="AF9">
        <v>9</v>
      </c>
    </row>
    <row r="10" spans="1:35" x14ac:dyDescent="0.25">
      <c r="B10" t="s">
        <v>16</v>
      </c>
      <c r="C10">
        <v>1</v>
      </c>
      <c r="D10">
        <v>0.13753481894150399</v>
      </c>
      <c r="E10">
        <v>8.70473537604457E-2</v>
      </c>
      <c r="F10">
        <v>0</v>
      </c>
      <c r="G10">
        <v>0</v>
      </c>
      <c r="H10">
        <v>1</v>
      </c>
      <c r="I10">
        <v>0</v>
      </c>
      <c r="J10">
        <v>0</v>
      </c>
      <c r="K10">
        <v>1</v>
      </c>
      <c r="L10">
        <v>0</v>
      </c>
      <c r="M10">
        <v>0</v>
      </c>
      <c r="N10">
        <v>0.34649999999999997</v>
      </c>
      <c r="O10">
        <v>0</v>
      </c>
      <c r="P10">
        <v>33</v>
      </c>
      <c r="Q10">
        <v>34</v>
      </c>
      <c r="R10">
        <v>25</v>
      </c>
      <c r="S10">
        <v>20</v>
      </c>
      <c r="T10">
        <v>1.2347750146826599</v>
      </c>
      <c r="U10">
        <v>1.00341565307527</v>
      </c>
      <c r="V10">
        <v>0.189081967370964</v>
      </c>
      <c r="W10">
        <v>5.16141025679255E-2</v>
      </c>
      <c r="X10">
        <v>183.16109912953601</v>
      </c>
      <c r="Y10">
        <v>182.40204610589001</v>
      </c>
      <c r="Z10">
        <v>179.73034766197799</v>
      </c>
      <c r="AA10">
        <v>179.27933760684999</v>
      </c>
      <c r="AB10">
        <v>1</v>
      </c>
      <c r="AC10">
        <v>0</v>
      </c>
      <c r="AD10">
        <v>0</v>
      </c>
      <c r="AE10">
        <v>0</v>
      </c>
      <c r="AF10">
        <v>4</v>
      </c>
    </row>
    <row r="11" spans="1:35" x14ac:dyDescent="0.25">
      <c r="B11" t="s">
        <v>17</v>
      </c>
      <c r="C11">
        <v>2</v>
      </c>
      <c r="D11">
        <v>0.30466573816156001</v>
      </c>
      <c r="E11">
        <v>0.13753481894150399</v>
      </c>
      <c r="F11">
        <v>0</v>
      </c>
      <c r="G11">
        <v>0</v>
      </c>
      <c r="H11">
        <v>1</v>
      </c>
      <c r="I11">
        <v>0</v>
      </c>
      <c r="J11">
        <v>0</v>
      </c>
      <c r="K11">
        <v>1</v>
      </c>
      <c r="L11">
        <v>0</v>
      </c>
      <c r="M11">
        <v>0</v>
      </c>
      <c r="N11">
        <v>9.8000000000000004E-2</v>
      </c>
      <c r="O11">
        <v>0.34649999999999997</v>
      </c>
      <c r="P11">
        <v>35</v>
      </c>
      <c r="Q11">
        <v>33</v>
      </c>
      <c r="R11">
        <v>17</v>
      </c>
      <c r="S11">
        <v>25</v>
      </c>
      <c r="T11">
        <v>1.58057554479587</v>
      </c>
      <c r="U11">
        <v>1.2347750146826599</v>
      </c>
      <c r="V11">
        <v>0.48919333558950301</v>
      </c>
      <c r="W11">
        <v>0.189081967370964</v>
      </c>
      <c r="X11">
        <v>184.29561530444801</v>
      </c>
      <c r="Y11">
        <v>183.16109912953601</v>
      </c>
      <c r="Z11">
        <v>180.714965011777</v>
      </c>
      <c r="AA11">
        <v>179.73034766197799</v>
      </c>
      <c r="AB11">
        <v>1</v>
      </c>
      <c r="AC11">
        <v>0</v>
      </c>
      <c r="AD11">
        <v>0</v>
      </c>
      <c r="AE11">
        <v>0</v>
      </c>
      <c r="AF11">
        <v>24</v>
      </c>
    </row>
    <row r="12" spans="1:35" x14ac:dyDescent="0.25">
      <c r="B12" t="s">
        <v>18</v>
      </c>
      <c r="C12">
        <v>3</v>
      </c>
      <c r="D12">
        <v>0.72075208913649003</v>
      </c>
      <c r="E12">
        <v>0.30466573816156001</v>
      </c>
      <c r="F12">
        <v>0</v>
      </c>
      <c r="G12">
        <v>0</v>
      </c>
      <c r="H12">
        <v>1</v>
      </c>
      <c r="I12">
        <v>0</v>
      </c>
      <c r="J12">
        <v>0</v>
      </c>
      <c r="K12">
        <v>1</v>
      </c>
      <c r="L12">
        <v>0</v>
      </c>
      <c r="M12">
        <v>0</v>
      </c>
      <c r="N12">
        <v>0</v>
      </c>
      <c r="O12">
        <v>9.8000000000000004E-2</v>
      </c>
      <c r="P12">
        <v>34</v>
      </c>
      <c r="Q12">
        <v>35</v>
      </c>
      <c r="R12">
        <v>16</v>
      </c>
      <c r="S12">
        <v>17</v>
      </c>
      <c r="T12">
        <v>1.35088379284124</v>
      </c>
      <c r="U12">
        <v>1.58057554479587</v>
      </c>
      <c r="V12">
        <v>0.42943140815138697</v>
      </c>
      <c r="W12">
        <v>0.48919333558950301</v>
      </c>
      <c r="X12">
        <v>183.54203344108001</v>
      </c>
      <c r="Y12">
        <v>184.29561530444801</v>
      </c>
      <c r="Z12">
        <v>180.518895696035</v>
      </c>
      <c r="AA12">
        <v>180.714965011777</v>
      </c>
      <c r="AB12">
        <v>1</v>
      </c>
      <c r="AC12">
        <v>0</v>
      </c>
      <c r="AD12">
        <v>0</v>
      </c>
      <c r="AE12">
        <v>0</v>
      </c>
      <c r="AF12">
        <v>67</v>
      </c>
    </row>
    <row r="13" spans="1:35" x14ac:dyDescent="0.25">
      <c r="B13" t="s">
        <v>19</v>
      </c>
      <c r="C13">
        <v>3</v>
      </c>
      <c r="D13">
        <v>0.72075208913649003</v>
      </c>
      <c r="E13">
        <v>0.72075208913649003</v>
      </c>
      <c r="F13">
        <v>0</v>
      </c>
      <c r="G13">
        <v>0</v>
      </c>
      <c r="H13">
        <v>0</v>
      </c>
      <c r="I13">
        <v>1</v>
      </c>
      <c r="J13">
        <v>0</v>
      </c>
      <c r="K13">
        <v>1</v>
      </c>
      <c r="L13">
        <v>0</v>
      </c>
      <c r="M13">
        <v>0</v>
      </c>
      <c r="N13">
        <v>1.0500000000000001E-2</v>
      </c>
      <c r="O13">
        <v>0</v>
      </c>
      <c r="P13">
        <v>21</v>
      </c>
      <c r="Q13">
        <v>34</v>
      </c>
      <c r="R13">
        <v>19</v>
      </c>
      <c r="S13">
        <v>16</v>
      </c>
      <c r="T13">
        <v>0.53789708941633896</v>
      </c>
      <c r="U13">
        <v>1.35088379284124</v>
      </c>
      <c r="V13">
        <v>0.41650190461176601</v>
      </c>
      <c r="W13">
        <v>0.42943140815138697</v>
      </c>
      <c r="X13">
        <v>180.87475423036901</v>
      </c>
      <c r="Y13">
        <v>183.54203344108001</v>
      </c>
      <c r="Z13">
        <v>180.47647606499899</v>
      </c>
      <c r="AA13">
        <v>180.518895696035</v>
      </c>
      <c r="AB13">
        <v>1</v>
      </c>
      <c r="AC13">
        <v>0</v>
      </c>
      <c r="AD13">
        <v>0</v>
      </c>
      <c r="AE13">
        <v>0</v>
      </c>
      <c r="AF13">
        <v>7</v>
      </c>
    </row>
    <row r="14" spans="1:35" x14ac:dyDescent="0.25">
      <c r="B14" t="s">
        <v>20</v>
      </c>
      <c r="C14">
        <v>2</v>
      </c>
      <c r="D14">
        <v>0.30466573816156001</v>
      </c>
      <c r="E14">
        <v>0.72075208913649003</v>
      </c>
      <c r="F14">
        <v>0</v>
      </c>
      <c r="G14">
        <v>0</v>
      </c>
      <c r="H14">
        <v>0</v>
      </c>
      <c r="I14">
        <v>1</v>
      </c>
      <c r="J14">
        <v>0</v>
      </c>
      <c r="K14">
        <v>0</v>
      </c>
      <c r="L14">
        <v>1</v>
      </c>
      <c r="M14">
        <v>0</v>
      </c>
      <c r="N14">
        <v>0.33950000000000002</v>
      </c>
      <c r="O14">
        <v>1.0500000000000001E-2</v>
      </c>
      <c r="P14">
        <v>13</v>
      </c>
      <c r="Q14">
        <v>21</v>
      </c>
      <c r="R14">
        <v>12</v>
      </c>
      <c r="S14">
        <v>19</v>
      </c>
      <c r="T14">
        <v>1.12676051444211</v>
      </c>
      <c r="U14">
        <v>0.53789708941633896</v>
      </c>
      <c r="V14">
        <v>1.0715571998335101</v>
      </c>
      <c r="W14">
        <v>0.41650190461176601</v>
      </c>
      <c r="X14">
        <v>182.806720847907</v>
      </c>
      <c r="Y14">
        <v>180.87475423036901</v>
      </c>
      <c r="Z14">
        <v>182.62560761100201</v>
      </c>
      <c r="AA14">
        <v>180.47647606499899</v>
      </c>
      <c r="AB14">
        <v>1</v>
      </c>
      <c r="AC14">
        <v>0</v>
      </c>
      <c r="AD14">
        <v>0</v>
      </c>
      <c r="AE14">
        <v>0</v>
      </c>
      <c r="AF14">
        <v>2</v>
      </c>
    </row>
    <row r="15" spans="1:35" s="14" customFormat="1" x14ac:dyDescent="0.25">
      <c r="B15" s="14" t="s">
        <v>22</v>
      </c>
      <c r="C15" s="14">
        <v>0</v>
      </c>
      <c r="D15" s="14">
        <v>8.70473537604457E-2</v>
      </c>
      <c r="E15" s="14">
        <v>0.30466573816156001</v>
      </c>
      <c r="F15" s="14">
        <v>0</v>
      </c>
      <c r="G15" s="14">
        <v>0</v>
      </c>
      <c r="H15" s="14">
        <v>1</v>
      </c>
      <c r="I15" s="14">
        <v>0</v>
      </c>
      <c r="J15" s="14">
        <v>0</v>
      </c>
      <c r="K15" s="14">
        <v>0</v>
      </c>
      <c r="L15" s="14">
        <v>1</v>
      </c>
      <c r="M15" s="14">
        <v>0</v>
      </c>
      <c r="N15" s="14">
        <v>1.7500000000000002E-2</v>
      </c>
      <c r="O15" s="14">
        <v>0.33950000000000002</v>
      </c>
      <c r="P15" s="14">
        <v>32</v>
      </c>
      <c r="Q15" s="14">
        <v>13</v>
      </c>
      <c r="R15" s="14">
        <v>32</v>
      </c>
      <c r="S15" s="14">
        <v>12</v>
      </c>
      <c r="T15" s="14">
        <v>1.78705683578839</v>
      </c>
      <c r="U15" s="14">
        <v>1.12676051444211</v>
      </c>
      <c r="V15" s="14">
        <v>1.78705683578839</v>
      </c>
      <c r="W15" s="14">
        <v>1.0715571998335101</v>
      </c>
      <c r="X15" s="14">
        <v>184.97304736151</v>
      </c>
      <c r="Y15" s="14">
        <v>182.806720847907</v>
      </c>
      <c r="Z15" s="14">
        <v>184.97304736151</v>
      </c>
      <c r="AA15" s="14">
        <v>182.62560761100201</v>
      </c>
      <c r="AB15" s="14">
        <v>1</v>
      </c>
      <c r="AC15" s="14">
        <v>0</v>
      </c>
      <c r="AD15" s="14">
        <v>0</v>
      </c>
      <c r="AE15" s="14">
        <v>0</v>
      </c>
      <c r="AF15" s="14">
        <v>1</v>
      </c>
    </row>
    <row r="16" spans="1:35" x14ac:dyDescent="0.25">
      <c r="B16" t="s">
        <v>23</v>
      </c>
      <c r="C16">
        <v>1</v>
      </c>
      <c r="D16">
        <v>0.13753481894150399</v>
      </c>
      <c r="E16">
        <v>8.70473537604457E-2</v>
      </c>
      <c r="F16">
        <v>0</v>
      </c>
      <c r="G16">
        <v>0</v>
      </c>
      <c r="H16">
        <v>1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1.7500000000000002E-2</v>
      </c>
      <c r="P16">
        <v>31</v>
      </c>
      <c r="Q16">
        <v>32</v>
      </c>
      <c r="R16">
        <v>14</v>
      </c>
      <c r="S16">
        <v>32</v>
      </c>
      <c r="T16">
        <v>1.6152438725357301</v>
      </c>
      <c r="U16">
        <v>1.78705683578839</v>
      </c>
      <c r="V16">
        <v>1.1609038556325799</v>
      </c>
      <c r="W16">
        <v>1.78705683578839</v>
      </c>
      <c r="X16">
        <v>184.409356537191</v>
      </c>
      <c r="Y16">
        <v>184.97304736151</v>
      </c>
      <c r="Z16">
        <v>182.91873968383399</v>
      </c>
      <c r="AA16">
        <v>184.97304736151</v>
      </c>
      <c r="AB16">
        <v>1</v>
      </c>
      <c r="AC16">
        <v>0</v>
      </c>
      <c r="AD16">
        <v>0</v>
      </c>
      <c r="AE16">
        <v>0</v>
      </c>
      <c r="AF16">
        <v>6</v>
      </c>
    </row>
    <row r="17" spans="2:32" x14ac:dyDescent="0.25">
      <c r="B17" t="s">
        <v>24</v>
      </c>
      <c r="C17">
        <v>2</v>
      </c>
      <c r="D17">
        <v>0.30466573816156001</v>
      </c>
      <c r="E17">
        <v>0.13753481894150399</v>
      </c>
      <c r="F17">
        <v>0</v>
      </c>
      <c r="G17">
        <v>0</v>
      </c>
      <c r="H17">
        <v>1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29</v>
      </c>
      <c r="Q17">
        <v>31</v>
      </c>
      <c r="R17">
        <v>13</v>
      </c>
      <c r="S17">
        <v>14</v>
      </c>
      <c r="T17">
        <v>1.45281076829636</v>
      </c>
      <c r="U17">
        <v>1.6152438725357301</v>
      </c>
      <c r="V17">
        <v>0.99969079094447399</v>
      </c>
      <c r="W17">
        <v>1.1609038556325799</v>
      </c>
      <c r="X17">
        <v>183.87643952853099</v>
      </c>
      <c r="Y17">
        <v>184.409356537191</v>
      </c>
      <c r="Z17">
        <v>182.38982542960801</v>
      </c>
      <c r="AA17">
        <v>182.91873968383399</v>
      </c>
      <c r="AB17">
        <v>1</v>
      </c>
      <c r="AC17">
        <v>0</v>
      </c>
      <c r="AD17">
        <v>0</v>
      </c>
      <c r="AE17">
        <v>0</v>
      </c>
      <c r="AF17">
        <v>8</v>
      </c>
    </row>
    <row r="18" spans="2:32" x14ac:dyDescent="0.25">
      <c r="B18" t="s">
        <v>25</v>
      </c>
      <c r="C18">
        <v>3</v>
      </c>
      <c r="D18">
        <v>0.72075208913649003</v>
      </c>
      <c r="E18">
        <v>0.30466573816156001</v>
      </c>
      <c r="F18">
        <v>0</v>
      </c>
      <c r="G18">
        <v>0</v>
      </c>
      <c r="H18">
        <v>1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32</v>
      </c>
      <c r="Q18">
        <v>29</v>
      </c>
      <c r="R18">
        <v>16</v>
      </c>
      <c r="S18">
        <v>13</v>
      </c>
      <c r="T18">
        <v>1.5850013074045799</v>
      </c>
      <c r="U18">
        <v>1.45281076829636</v>
      </c>
      <c r="V18">
        <v>1.08223480540075</v>
      </c>
      <c r="W18">
        <v>0.99969079094447399</v>
      </c>
      <c r="X18">
        <v>184.310135522981</v>
      </c>
      <c r="Y18">
        <v>183.87643952853099</v>
      </c>
      <c r="Z18">
        <v>182.66063912533099</v>
      </c>
      <c r="AA18">
        <v>182.38982542960801</v>
      </c>
      <c r="AB18">
        <v>1</v>
      </c>
      <c r="AC18">
        <v>0</v>
      </c>
      <c r="AD18">
        <v>0</v>
      </c>
      <c r="AE18">
        <v>0</v>
      </c>
      <c r="AF18">
        <v>12</v>
      </c>
    </row>
    <row r="19" spans="2:32" x14ac:dyDescent="0.25">
      <c r="B19" t="s">
        <v>26</v>
      </c>
      <c r="C19">
        <v>3</v>
      </c>
      <c r="D19">
        <v>0.72075208913649003</v>
      </c>
      <c r="E19">
        <v>0.72075208913649003</v>
      </c>
      <c r="F19">
        <v>0</v>
      </c>
      <c r="G19">
        <v>0</v>
      </c>
      <c r="H19">
        <v>1</v>
      </c>
      <c r="I19">
        <v>0</v>
      </c>
      <c r="J19">
        <v>0</v>
      </c>
      <c r="K19">
        <v>1</v>
      </c>
      <c r="L19">
        <v>0</v>
      </c>
      <c r="M19">
        <v>0</v>
      </c>
      <c r="N19">
        <v>0</v>
      </c>
      <c r="O19">
        <v>0</v>
      </c>
      <c r="P19">
        <v>31</v>
      </c>
      <c r="Q19">
        <v>32</v>
      </c>
      <c r="R19">
        <v>12</v>
      </c>
      <c r="S19">
        <v>16</v>
      </c>
      <c r="T19">
        <v>1.1858058261714199</v>
      </c>
      <c r="U19">
        <v>1.5850013074045799</v>
      </c>
      <c r="V19">
        <v>0.98405613022083605</v>
      </c>
      <c r="W19">
        <v>1.08223480540075</v>
      </c>
      <c r="X19">
        <v>183.00043906224201</v>
      </c>
      <c r="Y19">
        <v>184.310135522981</v>
      </c>
      <c r="Z19">
        <v>182.33853061096099</v>
      </c>
      <c r="AA19">
        <v>182.66063912533099</v>
      </c>
      <c r="AB19">
        <v>1</v>
      </c>
      <c r="AC19">
        <v>0</v>
      </c>
      <c r="AD19">
        <v>0</v>
      </c>
      <c r="AE19">
        <v>0</v>
      </c>
      <c r="AF19">
        <v>38</v>
      </c>
    </row>
    <row r="20" spans="2:32" x14ac:dyDescent="0.25">
      <c r="B20" t="s">
        <v>27</v>
      </c>
      <c r="C20">
        <v>2</v>
      </c>
      <c r="D20">
        <v>0.30466573816156001</v>
      </c>
      <c r="E20">
        <v>0.72075208913649003</v>
      </c>
      <c r="F20">
        <v>0</v>
      </c>
      <c r="G20">
        <v>0</v>
      </c>
      <c r="H20">
        <v>1</v>
      </c>
      <c r="I20">
        <v>0</v>
      </c>
      <c r="J20">
        <v>0</v>
      </c>
      <c r="K20">
        <v>1</v>
      </c>
      <c r="L20">
        <v>0</v>
      </c>
      <c r="M20">
        <v>0</v>
      </c>
      <c r="N20">
        <v>0</v>
      </c>
      <c r="O20">
        <v>0</v>
      </c>
      <c r="P20">
        <v>24</v>
      </c>
      <c r="Q20">
        <v>31</v>
      </c>
      <c r="R20">
        <v>17</v>
      </c>
      <c r="S20">
        <v>12</v>
      </c>
      <c r="T20">
        <v>1.4435272017534599</v>
      </c>
      <c r="U20">
        <v>1.1858058261714199</v>
      </c>
      <c r="V20">
        <v>1.02429143850154</v>
      </c>
      <c r="W20">
        <v>0.98405613022083605</v>
      </c>
      <c r="X20">
        <v>183.84598163304901</v>
      </c>
      <c r="Y20">
        <v>183.00043906224201</v>
      </c>
      <c r="Z20">
        <v>182.470536215556</v>
      </c>
      <c r="AA20">
        <v>182.33853061096099</v>
      </c>
      <c r="AB20">
        <v>1</v>
      </c>
      <c r="AC20">
        <v>0</v>
      </c>
      <c r="AD20">
        <v>0</v>
      </c>
      <c r="AE20">
        <v>0</v>
      </c>
      <c r="AF20">
        <v>7</v>
      </c>
    </row>
    <row r="21" spans="2:32" x14ac:dyDescent="0.25">
      <c r="B21" t="s">
        <v>28</v>
      </c>
      <c r="C21">
        <v>1</v>
      </c>
      <c r="D21">
        <v>0.13753481894150399</v>
      </c>
      <c r="E21">
        <v>0.30466573816156001</v>
      </c>
      <c r="F21">
        <v>0</v>
      </c>
      <c r="G21">
        <v>0</v>
      </c>
      <c r="H21">
        <v>1</v>
      </c>
      <c r="I21">
        <v>0</v>
      </c>
      <c r="J21">
        <v>0</v>
      </c>
      <c r="K21">
        <v>1</v>
      </c>
      <c r="L21">
        <v>0</v>
      </c>
      <c r="M21">
        <v>0</v>
      </c>
      <c r="N21">
        <v>0.434</v>
      </c>
      <c r="O21">
        <v>0</v>
      </c>
      <c r="P21">
        <v>26</v>
      </c>
      <c r="Q21">
        <v>24</v>
      </c>
      <c r="R21">
        <v>17</v>
      </c>
      <c r="S21">
        <v>17</v>
      </c>
      <c r="T21">
        <v>1.1898860902813</v>
      </c>
      <c r="U21">
        <v>1.4435272017534599</v>
      </c>
      <c r="V21">
        <v>0.56560091923872602</v>
      </c>
      <c r="W21">
        <v>1.02429143850154</v>
      </c>
      <c r="X21">
        <v>183.013825755516</v>
      </c>
      <c r="Y21">
        <v>183.84598163304901</v>
      </c>
      <c r="Z21">
        <v>180.965646060495</v>
      </c>
      <c r="AA21">
        <v>182.470536215556</v>
      </c>
      <c r="AB21">
        <v>1</v>
      </c>
      <c r="AC21">
        <v>0</v>
      </c>
      <c r="AD21">
        <v>0</v>
      </c>
      <c r="AE21">
        <v>0</v>
      </c>
      <c r="AF21">
        <v>5</v>
      </c>
    </row>
    <row r="22" spans="2:32" x14ac:dyDescent="0.25">
      <c r="B22" t="s">
        <v>29</v>
      </c>
      <c r="C22">
        <v>0</v>
      </c>
      <c r="D22">
        <v>8.70473537604457E-2</v>
      </c>
      <c r="E22">
        <v>0.13753481894150399</v>
      </c>
      <c r="F22">
        <v>0</v>
      </c>
      <c r="G22">
        <v>0</v>
      </c>
      <c r="H22">
        <v>1</v>
      </c>
      <c r="I22">
        <v>0</v>
      </c>
      <c r="J22">
        <v>0</v>
      </c>
      <c r="K22">
        <v>1</v>
      </c>
      <c r="L22">
        <v>0</v>
      </c>
      <c r="M22">
        <v>0</v>
      </c>
      <c r="N22">
        <v>0.11550000000000001</v>
      </c>
      <c r="O22">
        <v>0.434</v>
      </c>
      <c r="P22">
        <v>32</v>
      </c>
      <c r="Q22">
        <v>26</v>
      </c>
      <c r="R22">
        <v>16</v>
      </c>
      <c r="S22">
        <v>17</v>
      </c>
      <c r="T22">
        <v>1.5876813093109601</v>
      </c>
      <c r="U22">
        <v>1.1898860902813</v>
      </c>
      <c r="V22">
        <v>0.78288819777123997</v>
      </c>
      <c r="W22">
        <v>0.56560091923872602</v>
      </c>
      <c r="X22">
        <v>184.31892818015399</v>
      </c>
      <c r="Y22">
        <v>183.013825755516</v>
      </c>
      <c r="Z22">
        <v>181.67853083258299</v>
      </c>
      <c r="AA22">
        <v>180.965646060495</v>
      </c>
      <c r="AB22">
        <v>1</v>
      </c>
      <c r="AC22">
        <v>0</v>
      </c>
      <c r="AD22">
        <v>0</v>
      </c>
      <c r="AE22">
        <v>0</v>
      </c>
      <c r="AF22">
        <v>30</v>
      </c>
    </row>
    <row r="23" spans="2:32" x14ac:dyDescent="0.25">
      <c r="B23" t="s">
        <v>30</v>
      </c>
      <c r="C23">
        <v>1</v>
      </c>
      <c r="D23">
        <v>0.13753481894150399</v>
      </c>
      <c r="E23">
        <v>8.70473537604457E-2</v>
      </c>
      <c r="F23">
        <v>0</v>
      </c>
      <c r="G23">
        <v>0</v>
      </c>
      <c r="H23">
        <v>1</v>
      </c>
      <c r="I23">
        <v>0</v>
      </c>
      <c r="J23">
        <v>0</v>
      </c>
      <c r="K23">
        <v>1</v>
      </c>
      <c r="L23">
        <v>0</v>
      </c>
      <c r="M23">
        <v>0</v>
      </c>
      <c r="N23">
        <v>0</v>
      </c>
      <c r="O23">
        <v>0.11550000000000001</v>
      </c>
      <c r="P23">
        <v>33</v>
      </c>
      <c r="Q23">
        <v>32</v>
      </c>
      <c r="R23">
        <v>20</v>
      </c>
      <c r="S23">
        <v>16</v>
      </c>
      <c r="T23">
        <v>1.8073556344474</v>
      </c>
      <c r="U23">
        <v>1.5876813093109601</v>
      </c>
      <c r="V23">
        <v>1.48466663438573</v>
      </c>
      <c r="W23">
        <v>0.78288819777123997</v>
      </c>
      <c r="X23">
        <v>185.03964446997199</v>
      </c>
      <c r="Y23">
        <v>184.31892818015399</v>
      </c>
      <c r="Z23">
        <v>183.98095352488801</v>
      </c>
      <c r="AA23">
        <v>181.67853083258299</v>
      </c>
      <c r="AB23">
        <v>1</v>
      </c>
      <c r="AC23">
        <v>0</v>
      </c>
      <c r="AD23">
        <v>0</v>
      </c>
      <c r="AE23">
        <v>0</v>
      </c>
      <c r="AF23">
        <v>14</v>
      </c>
    </row>
    <row r="24" spans="2:32" x14ac:dyDescent="0.25">
      <c r="B24" t="s">
        <v>31</v>
      </c>
      <c r="C24">
        <v>2</v>
      </c>
      <c r="D24">
        <v>0.30466573816156001</v>
      </c>
      <c r="E24">
        <v>0.13753481894150399</v>
      </c>
      <c r="F24">
        <v>0</v>
      </c>
      <c r="G24">
        <v>0</v>
      </c>
      <c r="H24">
        <v>1</v>
      </c>
      <c r="I24">
        <v>0</v>
      </c>
      <c r="J24">
        <v>0</v>
      </c>
      <c r="K24">
        <v>1</v>
      </c>
      <c r="L24">
        <v>0</v>
      </c>
      <c r="M24">
        <v>0</v>
      </c>
      <c r="N24">
        <v>0</v>
      </c>
      <c r="O24">
        <v>0</v>
      </c>
      <c r="P24">
        <v>36</v>
      </c>
      <c r="Q24">
        <v>33</v>
      </c>
      <c r="R24">
        <v>17</v>
      </c>
      <c r="S24">
        <v>20</v>
      </c>
      <c r="T24">
        <v>1.6033024944065599</v>
      </c>
      <c r="U24">
        <v>1.8073556344474</v>
      </c>
      <c r="V24">
        <v>1.12826314570643</v>
      </c>
      <c r="W24">
        <v>1.48466663438573</v>
      </c>
      <c r="X24">
        <v>184.37017878742299</v>
      </c>
      <c r="Y24">
        <v>185.03964446997199</v>
      </c>
      <c r="Z24">
        <v>182.81165074050699</v>
      </c>
      <c r="AA24">
        <v>183.98095352488801</v>
      </c>
      <c r="AB24">
        <v>1</v>
      </c>
      <c r="AC24">
        <v>0</v>
      </c>
      <c r="AD24">
        <v>0</v>
      </c>
      <c r="AE24">
        <v>0</v>
      </c>
      <c r="AF24">
        <v>15</v>
      </c>
    </row>
    <row r="25" spans="2:32" x14ac:dyDescent="0.25">
      <c r="B25" t="s">
        <v>32</v>
      </c>
      <c r="C25">
        <v>3</v>
      </c>
      <c r="D25">
        <v>0.72075208913649003</v>
      </c>
      <c r="E25">
        <v>0.30466573816156001</v>
      </c>
      <c r="F25">
        <v>0</v>
      </c>
      <c r="G25">
        <v>0</v>
      </c>
      <c r="H25">
        <v>1</v>
      </c>
      <c r="I25">
        <v>0</v>
      </c>
      <c r="J25">
        <v>0</v>
      </c>
      <c r="K25">
        <v>1</v>
      </c>
      <c r="L25">
        <v>0</v>
      </c>
      <c r="M25">
        <v>0</v>
      </c>
      <c r="N25">
        <v>0.27650000000000002</v>
      </c>
      <c r="O25">
        <v>0</v>
      </c>
      <c r="P25">
        <v>40</v>
      </c>
      <c r="Q25">
        <v>36</v>
      </c>
      <c r="R25">
        <v>20</v>
      </c>
      <c r="S25">
        <v>17</v>
      </c>
      <c r="T25">
        <v>1.2701376382113101</v>
      </c>
      <c r="U25">
        <v>1.6033024944065599</v>
      </c>
      <c r="V25">
        <v>1.0655359495032599</v>
      </c>
      <c r="W25">
        <v>1.12826314570643</v>
      </c>
      <c r="X25">
        <v>183.27711823560099</v>
      </c>
      <c r="Y25">
        <v>184.37017878742299</v>
      </c>
      <c r="Z25">
        <v>182.60585285270099</v>
      </c>
      <c r="AA25">
        <v>182.81165074050699</v>
      </c>
      <c r="AB25">
        <v>1</v>
      </c>
      <c r="AC25">
        <v>0</v>
      </c>
      <c r="AD25">
        <v>0</v>
      </c>
      <c r="AE25">
        <v>0</v>
      </c>
      <c r="AF25">
        <v>56</v>
      </c>
    </row>
    <row r="26" spans="2:32" x14ac:dyDescent="0.25">
      <c r="B26" t="s">
        <v>33</v>
      </c>
      <c r="C26">
        <v>3</v>
      </c>
      <c r="D26">
        <v>0.72075208913649003</v>
      </c>
      <c r="E26">
        <v>0.72075208913649003</v>
      </c>
      <c r="F26">
        <v>0</v>
      </c>
      <c r="G26">
        <v>0</v>
      </c>
      <c r="H26">
        <v>1</v>
      </c>
      <c r="I26">
        <v>0</v>
      </c>
      <c r="J26">
        <v>0</v>
      </c>
      <c r="K26">
        <v>1</v>
      </c>
      <c r="L26">
        <v>0</v>
      </c>
      <c r="M26">
        <v>0</v>
      </c>
      <c r="N26">
        <v>0</v>
      </c>
      <c r="O26">
        <v>0.27650000000000002</v>
      </c>
      <c r="P26">
        <v>37</v>
      </c>
      <c r="Q26">
        <v>40</v>
      </c>
      <c r="R26">
        <v>14</v>
      </c>
      <c r="S26">
        <v>20</v>
      </c>
      <c r="T26">
        <v>1.8383293786799899</v>
      </c>
      <c r="U26">
        <v>1.2701376382113101</v>
      </c>
      <c r="V26">
        <v>0.93873543150711702</v>
      </c>
      <c r="W26">
        <v>1.0655359495032599</v>
      </c>
      <c r="X26">
        <v>185.14126436574799</v>
      </c>
      <c r="Y26">
        <v>183.27711823560099</v>
      </c>
      <c r="Z26">
        <v>182.18984065455101</v>
      </c>
      <c r="AA26">
        <v>182.60585285270099</v>
      </c>
      <c r="AB26">
        <v>1</v>
      </c>
      <c r="AC26">
        <v>0</v>
      </c>
      <c r="AD26">
        <v>0</v>
      </c>
      <c r="AE26">
        <v>0</v>
      </c>
      <c r="AF26">
        <v>50</v>
      </c>
    </row>
    <row r="27" spans="2:32" x14ac:dyDescent="0.25">
      <c r="B27" t="s">
        <v>124</v>
      </c>
      <c r="C27">
        <v>2</v>
      </c>
      <c r="D27">
        <v>0.30466573816156001</v>
      </c>
      <c r="E27">
        <v>0.72075208913649003</v>
      </c>
      <c r="F27">
        <v>0</v>
      </c>
      <c r="G27">
        <v>0</v>
      </c>
      <c r="H27">
        <v>0</v>
      </c>
      <c r="I27">
        <v>1</v>
      </c>
      <c r="J27">
        <v>0</v>
      </c>
      <c r="K27">
        <v>1</v>
      </c>
      <c r="L27">
        <v>0</v>
      </c>
      <c r="M27">
        <v>0</v>
      </c>
      <c r="N27">
        <v>0.87150000000000005</v>
      </c>
      <c r="O27">
        <v>0</v>
      </c>
      <c r="P27">
        <v>19</v>
      </c>
      <c r="Q27">
        <v>37</v>
      </c>
      <c r="R27">
        <v>17</v>
      </c>
      <c r="S27">
        <v>14</v>
      </c>
      <c r="T27">
        <v>1.6294050586726301</v>
      </c>
      <c r="U27">
        <v>1.8383293786799899</v>
      </c>
      <c r="V27">
        <v>1.5368777304486001</v>
      </c>
      <c r="W27">
        <v>0.93873543150711702</v>
      </c>
      <c r="X27">
        <v>184.455817121629</v>
      </c>
      <c r="Y27">
        <v>185.14126436574799</v>
      </c>
      <c r="Z27">
        <v>184.15224977181299</v>
      </c>
      <c r="AA27">
        <v>182.18984065455101</v>
      </c>
      <c r="AB27">
        <v>1</v>
      </c>
      <c r="AC27">
        <v>0</v>
      </c>
      <c r="AD27">
        <v>0</v>
      </c>
      <c r="AE27">
        <v>0</v>
      </c>
      <c r="AF27">
        <v>2</v>
      </c>
    </row>
    <row r="28" spans="2:32" x14ac:dyDescent="0.25">
      <c r="B28" t="s">
        <v>34</v>
      </c>
      <c r="C28">
        <v>1</v>
      </c>
      <c r="D28">
        <v>0.13753481894150399</v>
      </c>
      <c r="E28">
        <v>0.30466573816156001</v>
      </c>
      <c r="F28">
        <v>0</v>
      </c>
      <c r="G28">
        <v>0</v>
      </c>
      <c r="H28">
        <v>0</v>
      </c>
      <c r="I28">
        <v>0</v>
      </c>
      <c r="J28">
        <v>1</v>
      </c>
      <c r="K28">
        <v>0</v>
      </c>
      <c r="L28">
        <v>1</v>
      </c>
      <c r="M28">
        <v>0</v>
      </c>
      <c r="N28">
        <v>0.47249999999999998</v>
      </c>
      <c r="O28">
        <v>0.87150000000000005</v>
      </c>
      <c r="P28">
        <v>20</v>
      </c>
      <c r="Q28">
        <v>19</v>
      </c>
      <c r="R28">
        <v>20</v>
      </c>
      <c r="S28">
        <v>17</v>
      </c>
      <c r="T28">
        <v>1.36011053945192</v>
      </c>
      <c r="U28">
        <v>1.6294050586726301</v>
      </c>
      <c r="V28">
        <v>1.3600918907884101</v>
      </c>
      <c r="W28">
        <v>1.5368777304486001</v>
      </c>
      <c r="X28">
        <v>183.572304919462</v>
      </c>
      <c r="Y28">
        <v>184.455817121629</v>
      </c>
      <c r="Z28">
        <v>183.572243736182</v>
      </c>
      <c r="AA28">
        <v>184.15224977181299</v>
      </c>
      <c r="AB28">
        <v>1</v>
      </c>
      <c r="AC28">
        <v>0</v>
      </c>
      <c r="AD28">
        <v>0</v>
      </c>
      <c r="AE28">
        <v>0</v>
      </c>
      <c r="AF28">
        <v>2</v>
      </c>
    </row>
    <row r="29" spans="2:32" x14ac:dyDescent="0.25">
      <c r="B29" t="s">
        <v>35</v>
      </c>
      <c r="C29">
        <v>0</v>
      </c>
      <c r="D29">
        <v>8.70473537604457E-2</v>
      </c>
      <c r="E29">
        <v>0.13753481894150399</v>
      </c>
      <c r="F29">
        <v>0</v>
      </c>
      <c r="G29">
        <v>0</v>
      </c>
      <c r="H29">
        <v>1</v>
      </c>
      <c r="I29">
        <v>0</v>
      </c>
      <c r="J29">
        <v>0</v>
      </c>
      <c r="K29">
        <v>0</v>
      </c>
      <c r="L29">
        <v>0</v>
      </c>
      <c r="M29">
        <v>1</v>
      </c>
      <c r="N29">
        <v>0</v>
      </c>
      <c r="O29">
        <v>0.47249999999999998</v>
      </c>
      <c r="P29">
        <v>30</v>
      </c>
      <c r="Q29">
        <v>20</v>
      </c>
      <c r="R29">
        <v>15</v>
      </c>
      <c r="S29">
        <v>20</v>
      </c>
      <c r="T29">
        <v>1.1164949957674</v>
      </c>
      <c r="U29">
        <v>1.36011053945192</v>
      </c>
      <c r="V29">
        <v>0.91132237164234797</v>
      </c>
      <c r="W29">
        <v>1.3600918907884101</v>
      </c>
      <c r="X29">
        <v>182.77304132469601</v>
      </c>
      <c r="Y29">
        <v>183.572304919462</v>
      </c>
      <c r="Z29">
        <v>182.09990279410201</v>
      </c>
      <c r="AA29">
        <v>183.572243736182</v>
      </c>
      <c r="AB29">
        <v>1</v>
      </c>
      <c r="AC29">
        <v>0</v>
      </c>
      <c r="AD29">
        <v>0</v>
      </c>
      <c r="AE29">
        <v>0</v>
      </c>
      <c r="AF29">
        <v>22</v>
      </c>
    </row>
    <row r="30" spans="2:32" x14ac:dyDescent="0.25">
      <c r="B30" t="s">
        <v>36</v>
      </c>
      <c r="C30">
        <v>1</v>
      </c>
      <c r="D30">
        <v>0.13753481894150399</v>
      </c>
      <c r="E30">
        <v>8.70473537604457E-2</v>
      </c>
      <c r="F30">
        <v>0</v>
      </c>
      <c r="G30">
        <v>0</v>
      </c>
      <c r="H30">
        <v>1</v>
      </c>
      <c r="I30">
        <v>0</v>
      </c>
      <c r="J30">
        <v>0</v>
      </c>
      <c r="K30">
        <v>1</v>
      </c>
      <c r="L30">
        <v>0</v>
      </c>
      <c r="M30">
        <v>0</v>
      </c>
      <c r="N30">
        <v>0</v>
      </c>
      <c r="O30">
        <v>0</v>
      </c>
      <c r="P30">
        <v>26</v>
      </c>
      <c r="Q30">
        <v>30</v>
      </c>
      <c r="R30">
        <v>19</v>
      </c>
      <c r="S30">
        <v>15</v>
      </c>
      <c r="T30">
        <v>1.3218717495663099</v>
      </c>
      <c r="U30">
        <v>1.1164949957674</v>
      </c>
      <c r="V30">
        <v>0.79105369734494602</v>
      </c>
      <c r="W30">
        <v>0.91132237164234797</v>
      </c>
      <c r="X30">
        <v>183.446849572068</v>
      </c>
      <c r="Y30">
        <v>182.77304132469601</v>
      </c>
      <c r="Z30">
        <v>181.70532052934701</v>
      </c>
      <c r="AA30">
        <v>182.09990279410201</v>
      </c>
      <c r="AB30">
        <v>1</v>
      </c>
      <c r="AC30">
        <v>0</v>
      </c>
      <c r="AD30">
        <v>0</v>
      </c>
      <c r="AE30">
        <v>0</v>
      </c>
      <c r="AF30">
        <v>9</v>
      </c>
    </row>
    <row r="31" spans="2:32" x14ac:dyDescent="0.25">
      <c r="B31" t="s">
        <v>37</v>
      </c>
      <c r="C31">
        <v>2</v>
      </c>
      <c r="D31">
        <v>0.30466573816156001</v>
      </c>
      <c r="E31">
        <v>0.13753481894150399</v>
      </c>
      <c r="F31">
        <v>0</v>
      </c>
      <c r="G31">
        <v>0</v>
      </c>
      <c r="H31">
        <v>1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>
        <v>0</v>
      </c>
      <c r="P31">
        <v>36</v>
      </c>
      <c r="Q31">
        <v>26</v>
      </c>
      <c r="R31">
        <v>21</v>
      </c>
      <c r="S31">
        <v>19</v>
      </c>
      <c r="T31">
        <v>1.3941054796604699</v>
      </c>
      <c r="U31">
        <v>1.3218717495663099</v>
      </c>
      <c r="V31">
        <v>1.1843125230881799</v>
      </c>
      <c r="W31">
        <v>0.79105369734494602</v>
      </c>
      <c r="X31">
        <v>183.683836875526</v>
      </c>
      <c r="Y31">
        <v>183.446849572068</v>
      </c>
      <c r="Z31">
        <v>182.99553977391099</v>
      </c>
      <c r="AA31">
        <v>181.70532052934701</v>
      </c>
      <c r="AB31">
        <v>1</v>
      </c>
      <c r="AC31">
        <v>0</v>
      </c>
      <c r="AD31">
        <v>0</v>
      </c>
      <c r="AE31">
        <v>0</v>
      </c>
      <c r="AF31">
        <v>15</v>
      </c>
    </row>
    <row r="32" spans="2:32" x14ac:dyDescent="0.25">
      <c r="B32" t="s">
        <v>38</v>
      </c>
      <c r="C32">
        <v>3</v>
      </c>
      <c r="D32">
        <v>0.72075208913649003</v>
      </c>
      <c r="E32">
        <v>0.30466573816156001</v>
      </c>
      <c r="F32">
        <v>0</v>
      </c>
      <c r="G32">
        <v>0</v>
      </c>
      <c r="H32">
        <v>0</v>
      </c>
      <c r="I32">
        <v>0</v>
      </c>
      <c r="J32">
        <v>1</v>
      </c>
      <c r="K32">
        <v>1</v>
      </c>
      <c r="L32">
        <v>0</v>
      </c>
      <c r="M32">
        <v>0</v>
      </c>
      <c r="N32">
        <v>0</v>
      </c>
      <c r="O32">
        <v>0</v>
      </c>
      <c r="P32">
        <v>30</v>
      </c>
      <c r="Q32">
        <v>36</v>
      </c>
      <c r="R32">
        <v>9</v>
      </c>
      <c r="S32">
        <v>21</v>
      </c>
      <c r="T32">
        <v>1.0005204335343401</v>
      </c>
      <c r="U32">
        <v>1.3941054796604699</v>
      </c>
      <c r="V32">
        <v>0.54651804076210198</v>
      </c>
      <c r="W32">
        <v>1.1843125230881799</v>
      </c>
      <c r="X32">
        <v>182.39254735411501</v>
      </c>
      <c r="Y32">
        <v>183.683836875526</v>
      </c>
      <c r="Z32">
        <v>180.90303819147701</v>
      </c>
      <c r="AA32">
        <v>182.99553977391099</v>
      </c>
      <c r="AB32">
        <v>1</v>
      </c>
      <c r="AC32">
        <v>0</v>
      </c>
      <c r="AD32">
        <v>0</v>
      </c>
      <c r="AE32">
        <v>0</v>
      </c>
      <c r="AF32">
        <v>30</v>
      </c>
    </row>
    <row r="33" spans="2:32" x14ac:dyDescent="0.25">
      <c r="B33" t="s">
        <v>39</v>
      </c>
      <c r="C33">
        <v>3</v>
      </c>
      <c r="D33">
        <v>0.72075208913649003</v>
      </c>
      <c r="E33">
        <v>0.72075208913649003</v>
      </c>
      <c r="F33">
        <v>0</v>
      </c>
      <c r="G33">
        <v>0</v>
      </c>
      <c r="H33">
        <v>0</v>
      </c>
      <c r="I33">
        <v>1</v>
      </c>
      <c r="J33">
        <v>0</v>
      </c>
      <c r="K33">
        <v>0</v>
      </c>
      <c r="L33">
        <v>0</v>
      </c>
      <c r="M33">
        <v>1</v>
      </c>
      <c r="N33">
        <v>0.44450000000000001</v>
      </c>
      <c r="O33">
        <v>0</v>
      </c>
      <c r="P33">
        <v>38</v>
      </c>
      <c r="Q33">
        <v>30</v>
      </c>
      <c r="R33">
        <v>21</v>
      </c>
      <c r="S33">
        <v>9</v>
      </c>
      <c r="T33">
        <v>1.4518828598565701</v>
      </c>
      <c r="U33">
        <v>1.0005204335343401</v>
      </c>
      <c r="V33">
        <v>0.90571434559014397</v>
      </c>
      <c r="W33">
        <v>0.54651804076210198</v>
      </c>
      <c r="X33">
        <v>183.873395209503</v>
      </c>
      <c r="Y33">
        <v>182.39254735411501</v>
      </c>
      <c r="Z33">
        <v>182.081503758498</v>
      </c>
      <c r="AA33">
        <v>180.90303819147701</v>
      </c>
      <c r="AB33">
        <v>1</v>
      </c>
      <c r="AC33">
        <v>0</v>
      </c>
      <c r="AD33">
        <v>0</v>
      </c>
      <c r="AE33">
        <v>0</v>
      </c>
      <c r="AF33">
        <v>10</v>
      </c>
    </row>
    <row r="34" spans="2:32" x14ac:dyDescent="0.25">
      <c r="B34" t="s">
        <v>40</v>
      </c>
      <c r="C34">
        <v>2</v>
      </c>
      <c r="D34">
        <v>0.30466573816156001</v>
      </c>
      <c r="E34">
        <v>0.72075208913649003</v>
      </c>
      <c r="F34">
        <v>0</v>
      </c>
      <c r="G34">
        <v>0</v>
      </c>
      <c r="H34">
        <v>1</v>
      </c>
      <c r="I34">
        <v>0</v>
      </c>
      <c r="J34">
        <v>0</v>
      </c>
      <c r="K34">
        <v>0</v>
      </c>
      <c r="L34">
        <v>1</v>
      </c>
      <c r="M34">
        <v>0</v>
      </c>
      <c r="N34">
        <v>0.49</v>
      </c>
      <c r="O34">
        <v>0.44450000000000001</v>
      </c>
      <c r="P34">
        <v>37</v>
      </c>
      <c r="Q34">
        <v>38</v>
      </c>
      <c r="R34">
        <v>19</v>
      </c>
      <c r="S34">
        <v>21</v>
      </c>
      <c r="T34">
        <v>1.8616952674513101</v>
      </c>
      <c r="U34">
        <v>1.4518828598565701</v>
      </c>
      <c r="V34">
        <v>1.0396119597326601</v>
      </c>
      <c r="W34">
        <v>0.90571434559014397</v>
      </c>
      <c r="X34">
        <v>185.21792410581099</v>
      </c>
      <c r="Y34">
        <v>183.873395209503</v>
      </c>
      <c r="Z34">
        <v>182.52080039282399</v>
      </c>
      <c r="AA34">
        <v>182.081503758498</v>
      </c>
      <c r="AB34">
        <v>1</v>
      </c>
      <c r="AC34">
        <v>0</v>
      </c>
      <c r="AD34">
        <v>0</v>
      </c>
      <c r="AE34">
        <v>0</v>
      </c>
      <c r="AF34">
        <v>14</v>
      </c>
    </row>
    <row r="35" spans="2:32" x14ac:dyDescent="0.25">
      <c r="B35" t="s">
        <v>41</v>
      </c>
      <c r="C35">
        <v>1</v>
      </c>
      <c r="D35">
        <v>0.13753481894150399</v>
      </c>
      <c r="E35">
        <v>0.30466573816156001</v>
      </c>
      <c r="F35">
        <v>0</v>
      </c>
      <c r="G35">
        <v>0</v>
      </c>
      <c r="H35">
        <v>1</v>
      </c>
      <c r="I35">
        <v>0</v>
      </c>
      <c r="J35">
        <v>0</v>
      </c>
      <c r="K35">
        <v>1</v>
      </c>
      <c r="L35">
        <v>0</v>
      </c>
      <c r="M35">
        <v>0</v>
      </c>
      <c r="N35">
        <v>0</v>
      </c>
      <c r="O35">
        <v>0.49</v>
      </c>
      <c r="P35">
        <v>31</v>
      </c>
      <c r="Q35">
        <v>37</v>
      </c>
      <c r="R35">
        <v>17</v>
      </c>
      <c r="S35">
        <v>19</v>
      </c>
      <c r="T35">
        <v>1.9915877555875701</v>
      </c>
      <c r="U35">
        <v>1.8616952674513101</v>
      </c>
      <c r="V35">
        <v>1.7449295957795401</v>
      </c>
      <c r="W35">
        <v>1.0396119597326601</v>
      </c>
      <c r="X35">
        <v>185.64408056295099</v>
      </c>
      <c r="Y35">
        <v>185.21792410581099</v>
      </c>
      <c r="Z35">
        <v>184.83483463182301</v>
      </c>
      <c r="AA35">
        <v>182.52080039282399</v>
      </c>
      <c r="AB35">
        <v>1</v>
      </c>
      <c r="AC35">
        <v>0</v>
      </c>
      <c r="AD35">
        <v>0</v>
      </c>
      <c r="AE35">
        <v>0</v>
      </c>
      <c r="AF35">
        <v>3</v>
      </c>
    </row>
    <row r="36" spans="2:32" s="14" customFormat="1" x14ac:dyDescent="0.25">
      <c r="B36" s="14" t="s">
        <v>43</v>
      </c>
      <c r="C36" s="14">
        <v>1</v>
      </c>
      <c r="D36" s="14">
        <v>0.13753481894150399</v>
      </c>
      <c r="E36" s="14">
        <v>0.13753481894150399</v>
      </c>
      <c r="F36" s="14">
        <v>0</v>
      </c>
      <c r="G36" s="14">
        <v>0</v>
      </c>
      <c r="H36" s="14">
        <v>1</v>
      </c>
      <c r="I36" s="14">
        <v>0</v>
      </c>
      <c r="J36" s="14">
        <v>0</v>
      </c>
      <c r="K36" s="14">
        <v>1</v>
      </c>
      <c r="L36" s="14">
        <v>0</v>
      </c>
      <c r="M36" s="14">
        <v>0</v>
      </c>
      <c r="N36" s="14">
        <v>0</v>
      </c>
      <c r="O36" s="14">
        <v>0</v>
      </c>
      <c r="P36" s="14">
        <v>31</v>
      </c>
      <c r="Q36" s="14">
        <v>31</v>
      </c>
      <c r="R36" s="14">
        <v>20</v>
      </c>
      <c r="S36" s="14">
        <v>17</v>
      </c>
      <c r="T36" s="14">
        <v>1.9999842893618001</v>
      </c>
      <c r="U36" s="14">
        <v>1.9915877555875701</v>
      </c>
      <c r="V36" s="14">
        <v>1.8730662611051201</v>
      </c>
      <c r="W36" s="14">
        <v>1.7449295957795401</v>
      </c>
      <c r="X36" s="14">
        <v>185.671628245938</v>
      </c>
      <c r="Y36" s="14">
        <v>185.64408056295099</v>
      </c>
      <c r="Z36" s="14">
        <v>185.25523051543701</v>
      </c>
      <c r="AA36" s="14">
        <v>184.83483463182301</v>
      </c>
      <c r="AB36" s="14">
        <v>1</v>
      </c>
      <c r="AC36" s="14">
        <v>0</v>
      </c>
      <c r="AD36" s="14">
        <v>0</v>
      </c>
      <c r="AE36" s="14">
        <v>0</v>
      </c>
      <c r="AF36" s="14">
        <v>18</v>
      </c>
    </row>
    <row r="37" spans="2:32" x14ac:dyDescent="0.25">
      <c r="B37" t="s">
        <v>44</v>
      </c>
      <c r="C37">
        <v>2</v>
      </c>
      <c r="D37">
        <v>0.30466573816156001</v>
      </c>
      <c r="E37">
        <v>0.13753481894150399</v>
      </c>
      <c r="F37">
        <v>0</v>
      </c>
      <c r="G37">
        <v>0</v>
      </c>
      <c r="H37">
        <v>0</v>
      </c>
      <c r="I37">
        <v>1</v>
      </c>
      <c r="J37">
        <v>0</v>
      </c>
      <c r="K37">
        <v>1</v>
      </c>
      <c r="L37">
        <v>0</v>
      </c>
      <c r="M37">
        <v>0</v>
      </c>
      <c r="N37">
        <v>3.5000000000000003E-2</v>
      </c>
      <c r="O37">
        <v>0</v>
      </c>
      <c r="P37">
        <v>37</v>
      </c>
      <c r="Q37">
        <v>31</v>
      </c>
      <c r="R37">
        <v>16</v>
      </c>
      <c r="S37">
        <v>20</v>
      </c>
      <c r="T37">
        <v>1.8541982139275299</v>
      </c>
      <c r="U37">
        <v>1.9999842893618001</v>
      </c>
      <c r="V37">
        <v>1.3700134820286101</v>
      </c>
      <c r="W37">
        <v>1.8730662611051201</v>
      </c>
      <c r="X37">
        <v>185.19332747351601</v>
      </c>
      <c r="Y37">
        <v>185.671628245938</v>
      </c>
      <c r="Z37">
        <v>183.604794888545</v>
      </c>
      <c r="AA37">
        <v>185.25523051543701</v>
      </c>
      <c r="AB37">
        <v>1</v>
      </c>
      <c r="AC37">
        <v>0</v>
      </c>
      <c r="AD37">
        <v>0</v>
      </c>
      <c r="AE37">
        <v>0</v>
      </c>
      <c r="AF37">
        <v>23</v>
      </c>
    </row>
    <row r="38" spans="2:32" x14ac:dyDescent="0.25">
      <c r="B38" t="s">
        <v>45</v>
      </c>
      <c r="C38">
        <v>3</v>
      </c>
      <c r="D38">
        <v>0.72075208913649003</v>
      </c>
      <c r="E38">
        <v>0.30466573816156001</v>
      </c>
      <c r="F38">
        <v>0</v>
      </c>
      <c r="G38">
        <v>0</v>
      </c>
      <c r="H38">
        <v>0</v>
      </c>
      <c r="I38">
        <v>0</v>
      </c>
      <c r="J38">
        <v>1</v>
      </c>
      <c r="K38">
        <v>0</v>
      </c>
      <c r="L38">
        <v>1</v>
      </c>
      <c r="M38">
        <v>0</v>
      </c>
      <c r="N38">
        <v>0</v>
      </c>
      <c r="O38">
        <v>3.5000000000000003E-2</v>
      </c>
      <c r="P38">
        <v>27</v>
      </c>
      <c r="Q38">
        <v>37</v>
      </c>
      <c r="R38">
        <v>13</v>
      </c>
      <c r="S38">
        <v>16</v>
      </c>
      <c r="T38">
        <v>1.1043571543261399</v>
      </c>
      <c r="U38">
        <v>1.8541982139275299</v>
      </c>
      <c r="V38">
        <v>0.86247379749714004</v>
      </c>
      <c r="W38">
        <v>1.3700134820286101</v>
      </c>
      <c r="X38">
        <v>182.73321901025599</v>
      </c>
      <c r="Y38">
        <v>185.19332747351601</v>
      </c>
      <c r="Z38">
        <v>181.93963844323201</v>
      </c>
      <c r="AA38">
        <v>183.604794888545</v>
      </c>
      <c r="AB38">
        <v>1</v>
      </c>
      <c r="AC38">
        <v>0</v>
      </c>
      <c r="AD38">
        <v>0</v>
      </c>
      <c r="AE38">
        <v>0</v>
      </c>
      <c r="AF38">
        <v>32</v>
      </c>
    </row>
    <row r="39" spans="2:32" s="14" customFormat="1" x14ac:dyDescent="0.25">
      <c r="B39" s="14" t="s">
        <v>47</v>
      </c>
      <c r="C39" s="14">
        <v>2</v>
      </c>
      <c r="D39" s="14">
        <v>0.30466573816156001</v>
      </c>
      <c r="E39" s="14">
        <v>0.72075208913649003</v>
      </c>
      <c r="F39" s="14">
        <v>0</v>
      </c>
      <c r="G39" s="14">
        <v>0</v>
      </c>
      <c r="H39" s="14">
        <v>0</v>
      </c>
      <c r="I39" s="14">
        <v>0</v>
      </c>
      <c r="J39" s="14">
        <v>1</v>
      </c>
      <c r="K39" s="14">
        <v>0</v>
      </c>
      <c r="L39" s="14">
        <v>0</v>
      </c>
      <c r="M39" s="14">
        <v>1</v>
      </c>
      <c r="N39" s="14">
        <v>0.17849999999999999</v>
      </c>
      <c r="O39" s="14">
        <v>0</v>
      </c>
      <c r="P39" s="14">
        <v>26</v>
      </c>
      <c r="Q39" s="14">
        <v>27</v>
      </c>
      <c r="R39" s="14">
        <v>17</v>
      </c>
      <c r="S39" s="14">
        <v>13</v>
      </c>
      <c r="T39" s="14">
        <v>1.9946346363607601</v>
      </c>
      <c r="U39" s="14">
        <v>1.1043571543261399</v>
      </c>
      <c r="V39" s="14">
        <v>1.9551520810888801</v>
      </c>
      <c r="W39" s="14">
        <v>0.86247379749714004</v>
      </c>
      <c r="X39" s="14">
        <v>185.65407689094701</v>
      </c>
      <c r="Y39" s="14">
        <v>182.73321901025599</v>
      </c>
      <c r="Z39" s="14">
        <v>185.52454094845399</v>
      </c>
      <c r="AA39" s="14">
        <v>181.93963844323201</v>
      </c>
      <c r="AB39" s="14">
        <v>1</v>
      </c>
      <c r="AC39" s="14">
        <v>0</v>
      </c>
      <c r="AD39" s="14">
        <v>0</v>
      </c>
      <c r="AE39" s="14">
        <v>0</v>
      </c>
      <c r="AF39" s="14">
        <v>5</v>
      </c>
    </row>
    <row r="40" spans="2:32" x14ac:dyDescent="0.25">
      <c r="B40" t="s">
        <v>48</v>
      </c>
      <c r="C40">
        <v>1</v>
      </c>
      <c r="D40">
        <v>0.13753481894150399</v>
      </c>
      <c r="E40">
        <v>0.30466573816156001</v>
      </c>
      <c r="F40">
        <v>0</v>
      </c>
      <c r="G40">
        <v>0</v>
      </c>
      <c r="H40">
        <v>0</v>
      </c>
      <c r="I40">
        <v>1</v>
      </c>
      <c r="J40">
        <v>0</v>
      </c>
      <c r="K40">
        <v>0</v>
      </c>
      <c r="L40">
        <v>0</v>
      </c>
      <c r="M40">
        <v>1</v>
      </c>
      <c r="N40">
        <v>0</v>
      </c>
      <c r="O40">
        <v>0.17849999999999999</v>
      </c>
      <c r="P40">
        <v>30</v>
      </c>
      <c r="Q40">
        <v>26</v>
      </c>
      <c r="R40">
        <v>17</v>
      </c>
      <c r="S40">
        <v>17</v>
      </c>
      <c r="T40">
        <v>1.73928568149942</v>
      </c>
      <c r="U40">
        <v>1.9946346363607601</v>
      </c>
      <c r="V40">
        <v>1.55371550596091</v>
      </c>
      <c r="W40">
        <v>1.9551520810888801</v>
      </c>
      <c r="X40">
        <v>184.816317852688</v>
      </c>
      <c r="Y40">
        <v>185.65407689094701</v>
      </c>
      <c r="Z40">
        <v>184.207491817457</v>
      </c>
      <c r="AA40">
        <v>185.52454094845399</v>
      </c>
      <c r="AB40">
        <v>1</v>
      </c>
      <c r="AC40">
        <v>0</v>
      </c>
      <c r="AD40">
        <v>0</v>
      </c>
      <c r="AE40">
        <v>0</v>
      </c>
      <c r="AF40">
        <v>9</v>
      </c>
    </row>
    <row r="41" spans="2:32" x14ac:dyDescent="0.25">
      <c r="B41" t="s">
        <v>49</v>
      </c>
      <c r="C41">
        <v>0</v>
      </c>
      <c r="D41">
        <v>8.70473537604457E-2</v>
      </c>
      <c r="E41">
        <v>0.13753481894150399</v>
      </c>
      <c r="F41">
        <v>0</v>
      </c>
      <c r="G41">
        <v>0</v>
      </c>
      <c r="H41">
        <v>0</v>
      </c>
      <c r="I41">
        <v>1</v>
      </c>
      <c r="J41">
        <v>0</v>
      </c>
      <c r="K41">
        <v>0</v>
      </c>
      <c r="L41">
        <v>1</v>
      </c>
      <c r="M41">
        <v>0</v>
      </c>
      <c r="N41">
        <v>0.60550000000000004</v>
      </c>
      <c r="O41">
        <v>0</v>
      </c>
      <c r="P41">
        <v>25</v>
      </c>
      <c r="Q41">
        <v>30</v>
      </c>
      <c r="R41">
        <v>22</v>
      </c>
      <c r="S41">
        <v>17</v>
      </c>
      <c r="T41">
        <v>1.9868774291325899</v>
      </c>
      <c r="U41">
        <v>1.73928568149942</v>
      </c>
      <c r="V41">
        <v>1.6189689837985599</v>
      </c>
      <c r="W41">
        <v>1.55371550596091</v>
      </c>
      <c r="X41">
        <v>185.62862673599901</v>
      </c>
      <c r="Y41">
        <v>184.816317852688</v>
      </c>
      <c r="Z41">
        <v>184.42157803083501</v>
      </c>
      <c r="AA41">
        <v>184.207491817457</v>
      </c>
      <c r="AB41">
        <v>1</v>
      </c>
      <c r="AC41">
        <v>0</v>
      </c>
      <c r="AD41">
        <v>0</v>
      </c>
      <c r="AE41">
        <v>0</v>
      </c>
      <c r="AF41">
        <v>2</v>
      </c>
    </row>
    <row r="42" spans="2:32" x14ac:dyDescent="0.25">
      <c r="B42" t="s">
        <v>50</v>
      </c>
      <c r="C42">
        <v>1</v>
      </c>
      <c r="D42">
        <v>0.13753481894150399</v>
      </c>
      <c r="E42">
        <v>8.70473537604457E-2</v>
      </c>
      <c r="F42">
        <v>0</v>
      </c>
      <c r="G42">
        <v>0</v>
      </c>
      <c r="H42">
        <v>1</v>
      </c>
      <c r="I42">
        <v>0</v>
      </c>
      <c r="J42">
        <v>0</v>
      </c>
      <c r="K42">
        <v>0</v>
      </c>
      <c r="L42">
        <v>1</v>
      </c>
      <c r="M42">
        <v>0</v>
      </c>
      <c r="N42">
        <v>0.38150000000000001</v>
      </c>
      <c r="O42">
        <v>0.60550000000000004</v>
      </c>
      <c r="P42">
        <v>32</v>
      </c>
      <c r="Q42">
        <v>25</v>
      </c>
      <c r="R42">
        <v>26</v>
      </c>
      <c r="S42">
        <v>22</v>
      </c>
      <c r="T42">
        <v>1.9229529958736</v>
      </c>
      <c r="U42">
        <v>1.9868774291325899</v>
      </c>
      <c r="V42">
        <v>1.7865930255187901</v>
      </c>
      <c r="W42">
        <v>1.6189689837985599</v>
      </c>
      <c r="X42">
        <v>185.41890090509699</v>
      </c>
      <c r="Y42">
        <v>185.62862673599901</v>
      </c>
      <c r="Z42">
        <v>184.97152567427401</v>
      </c>
      <c r="AA42">
        <v>184.42157803083501</v>
      </c>
      <c r="AB42">
        <v>1</v>
      </c>
      <c r="AC42">
        <v>0</v>
      </c>
      <c r="AD42">
        <v>0</v>
      </c>
      <c r="AE42">
        <v>0</v>
      </c>
      <c r="AF42">
        <v>11</v>
      </c>
    </row>
    <row r="43" spans="2:32" x14ac:dyDescent="0.25">
      <c r="B43" t="s">
        <v>51</v>
      </c>
      <c r="C43">
        <v>2</v>
      </c>
      <c r="D43">
        <v>0.30466573816156001</v>
      </c>
      <c r="E43">
        <v>0.13753481894150399</v>
      </c>
      <c r="F43">
        <v>0</v>
      </c>
      <c r="G43">
        <v>0</v>
      </c>
      <c r="H43">
        <v>1</v>
      </c>
      <c r="I43">
        <v>0</v>
      </c>
      <c r="J43">
        <v>0</v>
      </c>
      <c r="K43">
        <v>1</v>
      </c>
      <c r="L43">
        <v>0</v>
      </c>
      <c r="M43">
        <v>0</v>
      </c>
      <c r="N43">
        <v>0</v>
      </c>
      <c r="O43">
        <v>0.38150000000000001</v>
      </c>
      <c r="P43">
        <v>37</v>
      </c>
      <c r="Q43">
        <v>32</v>
      </c>
      <c r="R43">
        <v>18</v>
      </c>
      <c r="S43">
        <v>26</v>
      </c>
      <c r="T43">
        <v>1.7758684444796899</v>
      </c>
      <c r="U43">
        <v>1.9229529958736</v>
      </c>
      <c r="V43">
        <v>1.6295260162221601</v>
      </c>
      <c r="W43">
        <v>1.7865930255187901</v>
      </c>
      <c r="X43">
        <v>184.936340040944</v>
      </c>
      <c r="Y43">
        <v>185.41890090509699</v>
      </c>
      <c r="Z43">
        <v>184.456213963984</v>
      </c>
      <c r="AA43">
        <v>184.97152567427401</v>
      </c>
      <c r="AB43">
        <v>1</v>
      </c>
      <c r="AC43">
        <v>0</v>
      </c>
      <c r="AD43">
        <v>0</v>
      </c>
      <c r="AE43">
        <v>0</v>
      </c>
      <c r="AF43">
        <v>59</v>
      </c>
    </row>
    <row r="44" spans="2:32" x14ac:dyDescent="0.25">
      <c r="B44" t="s">
        <v>52</v>
      </c>
      <c r="C44">
        <v>3</v>
      </c>
      <c r="D44">
        <v>0.72075208913649003</v>
      </c>
      <c r="E44">
        <v>0.30466573816156001</v>
      </c>
      <c r="F44">
        <v>1</v>
      </c>
      <c r="G44">
        <v>0</v>
      </c>
      <c r="H44">
        <v>0</v>
      </c>
      <c r="I44">
        <v>1</v>
      </c>
      <c r="J44">
        <v>0</v>
      </c>
      <c r="K44">
        <v>1</v>
      </c>
      <c r="L44">
        <v>0</v>
      </c>
      <c r="M44">
        <v>0</v>
      </c>
      <c r="N44">
        <v>0</v>
      </c>
      <c r="O44">
        <v>0</v>
      </c>
      <c r="P44">
        <v>24</v>
      </c>
      <c r="Q44">
        <v>37</v>
      </c>
      <c r="R44">
        <v>18</v>
      </c>
      <c r="S44">
        <v>18</v>
      </c>
      <c r="T44">
        <v>1.43112524802424</v>
      </c>
      <c r="U44">
        <v>1.7758684444796899</v>
      </c>
      <c r="V44">
        <v>1.11915530747697</v>
      </c>
      <c r="W44">
        <v>1.6295260162221601</v>
      </c>
      <c r="X44">
        <v>183.80529280847901</v>
      </c>
      <c r="Y44">
        <v>184.936340040944</v>
      </c>
      <c r="Z44">
        <v>182.78176938148599</v>
      </c>
      <c r="AA44">
        <v>184.456213963984</v>
      </c>
      <c r="AB44">
        <v>1</v>
      </c>
      <c r="AC44">
        <v>0</v>
      </c>
      <c r="AD44">
        <v>0</v>
      </c>
      <c r="AE44">
        <v>0</v>
      </c>
      <c r="AF44">
        <v>12</v>
      </c>
    </row>
    <row r="45" spans="2:32" x14ac:dyDescent="0.25">
      <c r="B45" t="s">
        <v>53</v>
      </c>
      <c r="C45">
        <v>3</v>
      </c>
      <c r="D45">
        <v>0.72075208913649003</v>
      </c>
      <c r="E45">
        <v>0.72075208913649003</v>
      </c>
      <c r="F45">
        <v>0</v>
      </c>
      <c r="G45">
        <v>1</v>
      </c>
      <c r="H45">
        <v>1</v>
      </c>
      <c r="I45">
        <v>0</v>
      </c>
      <c r="J45">
        <v>0</v>
      </c>
      <c r="K45">
        <v>0</v>
      </c>
      <c r="L45">
        <v>1</v>
      </c>
      <c r="M45">
        <v>0</v>
      </c>
      <c r="N45">
        <v>0.13300000000000001</v>
      </c>
      <c r="O45">
        <v>0</v>
      </c>
      <c r="P45">
        <v>36</v>
      </c>
      <c r="Q45">
        <v>24</v>
      </c>
      <c r="R45">
        <v>16</v>
      </c>
      <c r="S45">
        <v>18</v>
      </c>
      <c r="T45">
        <v>1.6083595400789299</v>
      </c>
      <c r="U45">
        <v>1.43112524802424</v>
      </c>
      <c r="V45">
        <v>1.0112719800643799</v>
      </c>
      <c r="W45">
        <v>1.11915530747697</v>
      </c>
      <c r="X45">
        <v>184.38677014461601</v>
      </c>
      <c r="Y45">
        <v>183.80529280847901</v>
      </c>
      <c r="Z45">
        <v>182.42782145690401</v>
      </c>
      <c r="AA45">
        <v>182.78176938148599</v>
      </c>
      <c r="AB45">
        <v>1</v>
      </c>
      <c r="AC45">
        <v>0</v>
      </c>
      <c r="AD45">
        <v>0</v>
      </c>
      <c r="AE45">
        <v>0</v>
      </c>
      <c r="AF45">
        <v>80</v>
      </c>
    </row>
    <row r="46" spans="2:32" x14ac:dyDescent="0.25">
      <c r="B46" t="s">
        <v>54</v>
      </c>
      <c r="C46">
        <v>2</v>
      </c>
      <c r="D46">
        <v>0.30466573816156001</v>
      </c>
      <c r="E46">
        <v>0.72075208913649003</v>
      </c>
      <c r="F46">
        <v>0</v>
      </c>
      <c r="G46">
        <v>0</v>
      </c>
      <c r="H46">
        <v>1</v>
      </c>
      <c r="I46">
        <v>0</v>
      </c>
      <c r="J46">
        <v>0</v>
      </c>
      <c r="K46">
        <v>1</v>
      </c>
      <c r="L46">
        <v>0</v>
      </c>
      <c r="M46">
        <v>0</v>
      </c>
      <c r="N46">
        <v>0</v>
      </c>
      <c r="O46">
        <v>0.13300000000000001</v>
      </c>
      <c r="P46">
        <v>36</v>
      </c>
      <c r="Q46">
        <v>36</v>
      </c>
      <c r="R46">
        <v>16</v>
      </c>
      <c r="S46">
        <v>16</v>
      </c>
      <c r="T46">
        <v>1.7270687225079899</v>
      </c>
      <c r="U46">
        <v>1.6083595400789299</v>
      </c>
      <c r="V46">
        <v>0.67802143162939998</v>
      </c>
      <c r="W46">
        <v>1.0112719800643799</v>
      </c>
      <c r="X46">
        <v>184.776235966234</v>
      </c>
      <c r="Y46">
        <v>184.38677014461601</v>
      </c>
      <c r="Z46">
        <v>181.334479762564</v>
      </c>
      <c r="AA46">
        <v>182.42782145690401</v>
      </c>
      <c r="AB46">
        <v>1</v>
      </c>
      <c r="AC46">
        <v>0</v>
      </c>
      <c r="AD46">
        <v>0</v>
      </c>
      <c r="AE46">
        <v>0</v>
      </c>
      <c r="AF46">
        <v>22</v>
      </c>
    </row>
    <row r="47" spans="2:32" x14ac:dyDescent="0.25">
      <c r="B47" t="s">
        <v>55</v>
      </c>
      <c r="C47">
        <v>1</v>
      </c>
      <c r="D47">
        <v>0.13753481894150399</v>
      </c>
      <c r="E47">
        <v>0.30466573816156001</v>
      </c>
      <c r="F47">
        <v>0</v>
      </c>
      <c r="G47">
        <v>0</v>
      </c>
      <c r="H47">
        <v>1</v>
      </c>
      <c r="I47">
        <v>0</v>
      </c>
      <c r="J47">
        <v>0</v>
      </c>
      <c r="K47">
        <v>1</v>
      </c>
      <c r="L47">
        <v>0</v>
      </c>
      <c r="M47">
        <v>0</v>
      </c>
      <c r="N47">
        <v>0</v>
      </c>
      <c r="O47">
        <v>0</v>
      </c>
      <c r="P47">
        <v>29</v>
      </c>
      <c r="Q47">
        <v>36</v>
      </c>
      <c r="R47">
        <v>24</v>
      </c>
      <c r="S47">
        <v>16</v>
      </c>
      <c r="T47">
        <v>1.06570678728322</v>
      </c>
      <c r="U47">
        <v>1.7270687225079899</v>
      </c>
      <c r="V47">
        <v>0.653831153290925</v>
      </c>
      <c r="W47">
        <v>0.67802143162939998</v>
      </c>
      <c r="X47">
        <v>182.60641334410499</v>
      </c>
      <c r="Y47">
        <v>184.776235966234</v>
      </c>
      <c r="Z47">
        <v>181.25511533231901</v>
      </c>
      <c r="AA47">
        <v>181.334479762564</v>
      </c>
      <c r="AB47">
        <v>1</v>
      </c>
      <c r="AC47">
        <v>0</v>
      </c>
      <c r="AD47">
        <v>0</v>
      </c>
      <c r="AE47">
        <v>0</v>
      </c>
      <c r="AF47">
        <v>5</v>
      </c>
    </row>
    <row r="48" spans="2:32" x14ac:dyDescent="0.25">
      <c r="B48" t="s">
        <v>56</v>
      </c>
      <c r="C48">
        <v>0</v>
      </c>
      <c r="D48">
        <v>8.70473537604457E-2</v>
      </c>
      <c r="E48">
        <v>0.13753481894150399</v>
      </c>
      <c r="F48">
        <v>0</v>
      </c>
      <c r="G48">
        <v>0</v>
      </c>
      <c r="H48">
        <v>0</v>
      </c>
      <c r="I48">
        <v>0</v>
      </c>
      <c r="J48">
        <v>1</v>
      </c>
      <c r="K48">
        <v>1</v>
      </c>
      <c r="L48">
        <v>0</v>
      </c>
      <c r="M48">
        <v>0</v>
      </c>
      <c r="N48">
        <v>0.85399999999999998</v>
      </c>
      <c r="O48">
        <v>0</v>
      </c>
      <c r="P48">
        <v>32</v>
      </c>
      <c r="Q48">
        <v>29</v>
      </c>
      <c r="R48">
        <v>32</v>
      </c>
      <c r="S48">
        <v>24</v>
      </c>
      <c r="T48">
        <v>0.58658599090475205</v>
      </c>
      <c r="U48">
        <v>1.06570678728322</v>
      </c>
      <c r="V48">
        <v>0.58658599090475205</v>
      </c>
      <c r="W48">
        <v>0.653831153290925</v>
      </c>
      <c r="X48">
        <v>181.03449472081601</v>
      </c>
      <c r="Y48">
        <v>182.60641334410499</v>
      </c>
      <c r="Z48">
        <v>181.03449472081601</v>
      </c>
      <c r="AA48">
        <v>181.25511533231901</v>
      </c>
      <c r="AB48">
        <v>1</v>
      </c>
      <c r="AC48">
        <v>0</v>
      </c>
      <c r="AD48">
        <v>0</v>
      </c>
      <c r="AE48">
        <v>0</v>
      </c>
      <c r="AF48">
        <v>1</v>
      </c>
    </row>
    <row r="49" spans="2:32" x14ac:dyDescent="0.25">
      <c r="B49" t="s">
        <v>57</v>
      </c>
      <c r="C49">
        <v>1</v>
      </c>
      <c r="D49">
        <v>0.13753481894150399</v>
      </c>
      <c r="E49">
        <v>8.70473537604457E-2</v>
      </c>
      <c r="F49">
        <v>0</v>
      </c>
      <c r="G49">
        <v>0</v>
      </c>
      <c r="H49">
        <v>1</v>
      </c>
      <c r="I49">
        <v>0</v>
      </c>
      <c r="J49">
        <v>0</v>
      </c>
      <c r="K49">
        <v>0</v>
      </c>
      <c r="L49">
        <v>0</v>
      </c>
      <c r="M49">
        <v>1</v>
      </c>
      <c r="N49">
        <v>0</v>
      </c>
      <c r="O49">
        <v>0.85399999999999998</v>
      </c>
      <c r="P49">
        <v>31</v>
      </c>
      <c r="Q49">
        <v>32</v>
      </c>
      <c r="R49">
        <v>22</v>
      </c>
      <c r="S49">
        <v>32</v>
      </c>
      <c r="T49">
        <v>1.0620636473106999</v>
      </c>
      <c r="U49">
        <v>0.58658599090475205</v>
      </c>
      <c r="V49">
        <v>0.76034752738834899</v>
      </c>
      <c r="W49">
        <v>0.58658599090475205</v>
      </c>
      <c r="X49">
        <v>182.59446078514</v>
      </c>
      <c r="Y49">
        <v>181.03449472081601</v>
      </c>
      <c r="Z49">
        <v>181.60457850193001</v>
      </c>
      <c r="AA49">
        <v>181.03449472081601</v>
      </c>
      <c r="AB49">
        <v>1</v>
      </c>
      <c r="AC49">
        <v>0</v>
      </c>
      <c r="AD49">
        <v>0</v>
      </c>
      <c r="AE49">
        <v>0</v>
      </c>
      <c r="AF49">
        <v>16</v>
      </c>
    </row>
    <row r="50" spans="2:32" x14ac:dyDescent="0.25">
      <c r="B50" t="s">
        <v>58</v>
      </c>
      <c r="C50">
        <v>2</v>
      </c>
      <c r="D50">
        <v>0.30466573816156001</v>
      </c>
      <c r="E50">
        <v>0.13753481894150399</v>
      </c>
      <c r="F50">
        <v>0</v>
      </c>
      <c r="G50">
        <v>0</v>
      </c>
      <c r="H50">
        <v>1</v>
      </c>
      <c r="I50">
        <v>0</v>
      </c>
      <c r="J50">
        <v>0</v>
      </c>
      <c r="K50">
        <v>1</v>
      </c>
      <c r="L50">
        <v>0</v>
      </c>
      <c r="M50">
        <v>0</v>
      </c>
      <c r="N50">
        <v>1.5645</v>
      </c>
      <c r="O50">
        <v>0</v>
      </c>
      <c r="P50">
        <v>39</v>
      </c>
      <c r="Q50">
        <v>31</v>
      </c>
      <c r="R50">
        <v>19</v>
      </c>
      <c r="S50">
        <v>22</v>
      </c>
      <c r="T50">
        <v>1.05930615117237</v>
      </c>
      <c r="U50">
        <v>1.0620636473106999</v>
      </c>
      <c r="V50">
        <v>0.55819365868748105</v>
      </c>
      <c r="W50">
        <v>0.76034752738834899</v>
      </c>
      <c r="X50">
        <v>182.58541388179901</v>
      </c>
      <c r="Y50">
        <v>182.59446078514</v>
      </c>
      <c r="Z50">
        <v>180.94134402456501</v>
      </c>
      <c r="AA50">
        <v>181.60457850193001</v>
      </c>
      <c r="AB50">
        <v>1</v>
      </c>
      <c r="AC50">
        <v>0</v>
      </c>
      <c r="AD50">
        <v>0</v>
      </c>
      <c r="AE50">
        <v>0</v>
      </c>
      <c r="AF50">
        <v>37</v>
      </c>
    </row>
    <row r="51" spans="2:32" x14ac:dyDescent="0.25">
      <c r="B51" t="s">
        <v>59</v>
      </c>
      <c r="C51">
        <v>3</v>
      </c>
      <c r="D51">
        <v>0.72075208913649003</v>
      </c>
      <c r="E51">
        <v>0.30466573816156001</v>
      </c>
      <c r="F51">
        <v>0</v>
      </c>
      <c r="G51">
        <v>0</v>
      </c>
      <c r="H51">
        <v>1</v>
      </c>
      <c r="I51">
        <v>0</v>
      </c>
      <c r="J51">
        <v>0</v>
      </c>
      <c r="K51">
        <v>1</v>
      </c>
      <c r="L51">
        <v>0</v>
      </c>
      <c r="M51">
        <v>0</v>
      </c>
      <c r="N51">
        <v>0</v>
      </c>
      <c r="O51">
        <v>1.5645</v>
      </c>
      <c r="P51">
        <v>40</v>
      </c>
      <c r="Q51">
        <v>39</v>
      </c>
      <c r="R51">
        <v>20</v>
      </c>
      <c r="S51">
        <v>19</v>
      </c>
      <c r="T51">
        <v>0.92507227666570202</v>
      </c>
      <c r="U51">
        <v>1.05930615117237</v>
      </c>
      <c r="V51">
        <v>0.104011550057409</v>
      </c>
      <c r="W51">
        <v>0.55819365868748105</v>
      </c>
      <c r="X51">
        <v>182.14501403105501</v>
      </c>
      <c r="Y51">
        <v>182.58541388179901</v>
      </c>
      <c r="Z51">
        <v>179.451245242971</v>
      </c>
      <c r="AA51">
        <v>180.94134402456501</v>
      </c>
      <c r="AB51">
        <v>1</v>
      </c>
      <c r="AC51">
        <v>0</v>
      </c>
      <c r="AD51">
        <v>0</v>
      </c>
      <c r="AE51">
        <v>0</v>
      </c>
      <c r="AF51">
        <v>59</v>
      </c>
    </row>
    <row r="52" spans="2:32" x14ac:dyDescent="0.25">
      <c r="B52" t="s">
        <v>60</v>
      </c>
      <c r="C52">
        <v>3</v>
      </c>
      <c r="D52">
        <v>0.72075208913649003</v>
      </c>
      <c r="E52">
        <v>0.72075208913649003</v>
      </c>
      <c r="F52">
        <v>0</v>
      </c>
      <c r="G52">
        <v>0</v>
      </c>
      <c r="H52">
        <v>1</v>
      </c>
      <c r="I52">
        <v>0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40</v>
      </c>
      <c r="Q52">
        <v>40</v>
      </c>
      <c r="R52">
        <v>15</v>
      </c>
      <c r="S52">
        <v>20</v>
      </c>
      <c r="T52">
        <v>1.29987295518982</v>
      </c>
      <c r="U52">
        <v>0.92507227666570202</v>
      </c>
      <c r="V52">
        <v>0.57488517829128705</v>
      </c>
      <c r="W52">
        <v>0.104011550057409</v>
      </c>
      <c r="X52">
        <v>183.37467504983499</v>
      </c>
      <c r="Y52">
        <v>182.14501403105501</v>
      </c>
      <c r="Z52">
        <v>180.99610622799</v>
      </c>
      <c r="AA52">
        <v>179.451245242971</v>
      </c>
      <c r="AB52">
        <v>1</v>
      </c>
      <c r="AC52">
        <v>0</v>
      </c>
      <c r="AD52">
        <v>0</v>
      </c>
      <c r="AE52">
        <v>0</v>
      </c>
      <c r="AF52">
        <v>79</v>
      </c>
    </row>
    <row r="53" spans="2:32" x14ac:dyDescent="0.25">
      <c r="B53" t="s">
        <v>61</v>
      </c>
      <c r="C53">
        <v>2</v>
      </c>
      <c r="D53">
        <v>0.30466573816156001</v>
      </c>
      <c r="E53">
        <v>0.72075208913649003</v>
      </c>
      <c r="F53">
        <v>0</v>
      </c>
      <c r="G53">
        <v>0</v>
      </c>
      <c r="H53">
        <v>1</v>
      </c>
      <c r="I53">
        <v>0</v>
      </c>
      <c r="J53">
        <v>0</v>
      </c>
      <c r="K53">
        <v>1</v>
      </c>
      <c r="L53">
        <v>0</v>
      </c>
      <c r="M53">
        <v>0</v>
      </c>
      <c r="N53">
        <v>0</v>
      </c>
      <c r="O53">
        <v>0</v>
      </c>
      <c r="P53">
        <v>35</v>
      </c>
      <c r="Q53">
        <v>40</v>
      </c>
      <c r="R53">
        <v>26</v>
      </c>
      <c r="S53">
        <v>15</v>
      </c>
      <c r="T53">
        <v>0.93021896797324799</v>
      </c>
      <c r="U53">
        <v>1.29987295518982</v>
      </c>
      <c r="V53">
        <v>0.59566146465738401</v>
      </c>
      <c r="W53">
        <v>0.57488517829128705</v>
      </c>
      <c r="X53">
        <v>182.16189950122501</v>
      </c>
      <c r="Y53">
        <v>183.37467504983499</v>
      </c>
      <c r="Z53">
        <v>181.06426989716999</v>
      </c>
      <c r="AA53">
        <v>180.99610622799</v>
      </c>
      <c r="AB53">
        <v>1</v>
      </c>
      <c r="AC53">
        <v>0</v>
      </c>
      <c r="AD53">
        <v>0</v>
      </c>
      <c r="AE53">
        <v>0</v>
      </c>
      <c r="AF53">
        <v>5</v>
      </c>
    </row>
    <row r="54" spans="2:32" x14ac:dyDescent="0.25">
      <c r="B54" t="s">
        <v>62</v>
      </c>
      <c r="C54">
        <v>1</v>
      </c>
      <c r="D54">
        <v>0.13753481894150399</v>
      </c>
      <c r="E54">
        <v>0.30466573816156001</v>
      </c>
      <c r="F54">
        <v>0</v>
      </c>
      <c r="G54">
        <v>0</v>
      </c>
      <c r="H54">
        <v>1</v>
      </c>
      <c r="I54">
        <v>0</v>
      </c>
      <c r="J54">
        <v>0</v>
      </c>
      <c r="K54">
        <v>1</v>
      </c>
      <c r="L54">
        <v>0</v>
      </c>
      <c r="M54">
        <v>0</v>
      </c>
      <c r="N54">
        <v>7.0000000000000007E-2</v>
      </c>
      <c r="O54">
        <v>0</v>
      </c>
      <c r="P54">
        <v>31</v>
      </c>
      <c r="Q54">
        <v>35</v>
      </c>
      <c r="R54">
        <v>23</v>
      </c>
      <c r="S54">
        <v>26</v>
      </c>
      <c r="T54">
        <v>1.5356157011840901</v>
      </c>
      <c r="U54">
        <v>0.93021896797324799</v>
      </c>
      <c r="V54">
        <v>0.96605587213410005</v>
      </c>
      <c r="W54">
        <v>0.59566146465738401</v>
      </c>
      <c r="X54">
        <v>184.148109255853</v>
      </c>
      <c r="Y54">
        <v>182.16189950122501</v>
      </c>
      <c r="Z54">
        <v>182.27947464610901</v>
      </c>
      <c r="AA54">
        <v>181.06426989716999</v>
      </c>
      <c r="AB54">
        <v>1</v>
      </c>
      <c r="AC54">
        <v>0</v>
      </c>
      <c r="AD54">
        <v>0</v>
      </c>
      <c r="AE54">
        <v>0</v>
      </c>
      <c r="AF54">
        <v>7</v>
      </c>
    </row>
    <row r="55" spans="2:32" x14ac:dyDescent="0.25">
      <c r="B55" t="s">
        <v>63</v>
      </c>
      <c r="C55">
        <v>0</v>
      </c>
      <c r="D55">
        <v>8.70473537604457E-2</v>
      </c>
      <c r="E55">
        <v>0.13753481894150399</v>
      </c>
      <c r="F55">
        <v>0</v>
      </c>
      <c r="G55">
        <v>0</v>
      </c>
      <c r="H55">
        <v>1</v>
      </c>
      <c r="I55">
        <v>0</v>
      </c>
      <c r="J55">
        <v>0</v>
      </c>
      <c r="K55">
        <v>1</v>
      </c>
      <c r="L55">
        <v>0</v>
      </c>
      <c r="M55">
        <v>0</v>
      </c>
      <c r="N55">
        <v>0.42699999999999999</v>
      </c>
      <c r="O55">
        <v>7.0000000000000007E-2</v>
      </c>
      <c r="P55">
        <v>34</v>
      </c>
      <c r="Q55">
        <v>31</v>
      </c>
      <c r="R55">
        <v>22</v>
      </c>
      <c r="S55">
        <v>23</v>
      </c>
      <c r="T55">
        <v>1.2297212535249999</v>
      </c>
      <c r="U55">
        <v>1.5356157011840901</v>
      </c>
      <c r="V55">
        <v>0.94294307694957102</v>
      </c>
      <c r="W55">
        <v>0.96605587213410005</v>
      </c>
      <c r="X55">
        <v>183.14451854831</v>
      </c>
      <c r="Y55">
        <v>184.148109255853</v>
      </c>
      <c r="Z55">
        <v>182.20364526558299</v>
      </c>
      <c r="AA55">
        <v>182.27947464610901</v>
      </c>
      <c r="AB55">
        <v>1</v>
      </c>
      <c r="AC55">
        <v>0</v>
      </c>
      <c r="AD55">
        <v>0</v>
      </c>
      <c r="AE55">
        <v>0</v>
      </c>
      <c r="AF55">
        <v>7</v>
      </c>
    </row>
    <row r="56" spans="2:32" x14ac:dyDescent="0.25">
      <c r="B56" t="s">
        <v>64</v>
      </c>
      <c r="C56">
        <v>1</v>
      </c>
      <c r="D56">
        <v>0.13753481894150399</v>
      </c>
      <c r="E56">
        <v>8.70473537604457E-2</v>
      </c>
      <c r="F56">
        <v>0</v>
      </c>
      <c r="G56">
        <v>0</v>
      </c>
      <c r="H56">
        <v>1</v>
      </c>
      <c r="I56">
        <v>0</v>
      </c>
      <c r="J56">
        <v>0</v>
      </c>
      <c r="K56">
        <v>1</v>
      </c>
      <c r="L56">
        <v>0</v>
      </c>
      <c r="M56">
        <v>0</v>
      </c>
      <c r="N56">
        <v>0</v>
      </c>
      <c r="O56">
        <v>0.42699999999999999</v>
      </c>
      <c r="P56">
        <v>37</v>
      </c>
      <c r="Q56">
        <v>34</v>
      </c>
      <c r="R56">
        <v>12</v>
      </c>
      <c r="S56">
        <v>22</v>
      </c>
      <c r="T56">
        <v>0.57578415333256505</v>
      </c>
      <c r="U56">
        <v>1.2297212535249999</v>
      </c>
      <c r="V56">
        <v>0.11128936144064699</v>
      </c>
      <c r="W56">
        <v>0.94294307694957102</v>
      </c>
      <c r="X56">
        <v>180.99905562116999</v>
      </c>
      <c r="Y56">
        <v>183.14451854831</v>
      </c>
      <c r="Z56">
        <v>179.47512257690499</v>
      </c>
      <c r="AA56">
        <v>182.20364526558299</v>
      </c>
      <c r="AB56">
        <v>1</v>
      </c>
      <c r="AC56">
        <v>0</v>
      </c>
      <c r="AD56">
        <v>0</v>
      </c>
      <c r="AE56">
        <v>0</v>
      </c>
      <c r="AF56">
        <v>28</v>
      </c>
    </row>
    <row r="57" spans="2:32" x14ac:dyDescent="0.25">
      <c r="B57" t="s">
        <v>65</v>
      </c>
      <c r="C57">
        <v>2</v>
      </c>
      <c r="D57">
        <v>0.30466573816156001</v>
      </c>
      <c r="E57">
        <v>0.13753481894150399</v>
      </c>
      <c r="F57">
        <v>0</v>
      </c>
      <c r="G57">
        <v>0</v>
      </c>
      <c r="H57">
        <v>1</v>
      </c>
      <c r="I57">
        <v>0</v>
      </c>
      <c r="J57">
        <v>0</v>
      </c>
      <c r="K57">
        <v>1</v>
      </c>
      <c r="L57">
        <v>0</v>
      </c>
      <c r="M57">
        <v>0</v>
      </c>
      <c r="N57">
        <v>0</v>
      </c>
      <c r="O57">
        <v>0</v>
      </c>
      <c r="P57">
        <v>32</v>
      </c>
      <c r="Q57">
        <v>37</v>
      </c>
      <c r="R57">
        <v>12</v>
      </c>
      <c r="S57">
        <v>12</v>
      </c>
      <c r="T57">
        <v>1.06173866744552</v>
      </c>
      <c r="U57">
        <v>0.57578415333256505</v>
      </c>
      <c r="V57">
        <v>0.35813523498652899</v>
      </c>
      <c r="W57">
        <v>0.11128936144064699</v>
      </c>
      <c r="X57">
        <v>182.59339457823299</v>
      </c>
      <c r="Y57">
        <v>180.99905562116999</v>
      </c>
      <c r="Z57">
        <v>180.284984366754</v>
      </c>
      <c r="AA57">
        <v>179.47512257690499</v>
      </c>
      <c r="AB57">
        <v>1</v>
      </c>
      <c r="AC57">
        <v>0</v>
      </c>
      <c r="AD57">
        <v>0</v>
      </c>
      <c r="AE57">
        <v>0</v>
      </c>
      <c r="AF57">
        <v>29</v>
      </c>
    </row>
    <row r="58" spans="2:32" x14ac:dyDescent="0.25">
      <c r="B58" t="s">
        <v>66</v>
      </c>
      <c r="C58">
        <v>3</v>
      </c>
      <c r="D58">
        <v>0.72075208913649003</v>
      </c>
      <c r="E58">
        <v>0.30466573816156001</v>
      </c>
      <c r="F58">
        <v>0</v>
      </c>
      <c r="G58">
        <v>0</v>
      </c>
      <c r="H58">
        <v>1</v>
      </c>
      <c r="I58">
        <v>0</v>
      </c>
      <c r="J58">
        <v>0</v>
      </c>
      <c r="K58">
        <v>1</v>
      </c>
      <c r="L58">
        <v>0</v>
      </c>
      <c r="M58">
        <v>0</v>
      </c>
      <c r="N58">
        <v>8.0500000000000002E-2</v>
      </c>
      <c r="O58">
        <v>0</v>
      </c>
      <c r="P58">
        <v>30</v>
      </c>
      <c r="Q58">
        <v>32</v>
      </c>
      <c r="R58">
        <v>19</v>
      </c>
      <c r="S58">
        <v>12</v>
      </c>
      <c r="T58">
        <v>0.89459096414813399</v>
      </c>
      <c r="U58">
        <v>1.06173866744552</v>
      </c>
      <c r="V58">
        <v>0.569777235692844</v>
      </c>
      <c r="W58">
        <v>0.35813523498652899</v>
      </c>
      <c r="X58">
        <v>182.04500972489501</v>
      </c>
      <c r="Y58">
        <v>182.59339457823299</v>
      </c>
      <c r="Z58">
        <v>180.97934788613099</v>
      </c>
      <c r="AA58">
        <v>180.284984366754</v>
      </c>
      <c r="AB58">
        <v>1</v>
      </c>
      <c r="AC58">
        <v>0</v>
      </c>
      <c r="AD58">
        <v>0</v>
      </c>
      <c r="AE58">
        <v>0</v>
      </c>
      <c r="AF58">
        <v>30</v>
      </c>
    </row>
    <row r="59" spans="2:32" x14ac:dyDescent="0.25">
      <c r="B59" t="s">
        <v>67</v>
      </c>
      <c r="C59">
        <v>3</v>
      </c>
      <c r="D59">
        <v>0.72075208913649003</v>
      </c>
      <c r="E59">
        <v>0.72075208913649003</v>
      </c>
      <c r="F59">
        <v>0</v>
      </c>
      <c r="G59">
        <v>0</v>
      </c>
      <c r="H59">
        <v>1</v>
      </c>
      <c r="I59">
        <v>0</v>
      </c>
      <c r="J59">
        <v>0</v>
      </c>
      <c r="K59">
        <v>1</v>
      </c>
      <c r="L59">
        <v>0</v>
      </c>
      <c r="M59">
        <v>0</v>
      </c>
      <c r="N59">
        <v>4.5499999999999999E-2</v>
      </c>
      <c r="O59">
        <v>8.0500000000000002E-2</v>
      </c>
      <c r="P59">
        <v>38</v>
      </c>
      <c r="Q59">
        <v>30</v>
      </c>
      <c r="R59">
        <v>23</v>
      </c>
      <c r="S59">
        <v>19</v>
      </c>
      <c r="T59">
        <v>1.22940946737196</v>
      </c>
      <c r="U59">
        <v>0.89459096414813399</v>
      </c>
      <c r="V59">
        <v>0.61996922475604899</v>
      </c>
      <c r="W59">
        <v>0.569777235692844</v>
      </c>
      <c r="X59">
        <v>183.143495627861</v>
      </c>
      <c r="Y59">
        <v>182.04500972489501</v>
      </c>
      <c r="Z59">
        <v>181.14401976625999</v>
      </c>
      <c r="AA59">
        <v>180.97934788613099</v>
      </c>
      <c r="AB59">
        <v>1</v>
      </c>
      <c r="AC59">
        <v>0</v>
      </c>
      <c r="AD59">
        <v>0</v>
      </c>
      <c r="AE59">
        <v>0</v>
      </c>
      <c r="AF59">
        <v>76</v>
      </c>
    </row>
    <row r="60" spans="2:32" x14ac:dyDescent="0.25">
      <c r="B60" t="s">
        <v>68</v>
      </c>
      <c r="C60">
        <v>2</v>
      </c>
      <c r="D60">
        <v>0.30466573816156001</v>
      </c>
      <c r="E60">
        <v>0.72075208913649003</v>
      </c>
      <c r="F60">
        <v>0</v>
      </c>
      <c r="G60">
        <v>0</v>
      </c>
      <c r="H60">
        <v>1</v>
      </c>
      <c r="I60">
        <v>0</v>
      </c>
      <c r="J60">
        <v>0</v>
      </c>
      <c r="K60">
        <v>1</v>
      </c>
      <c r="L60">
        <v>0</v>
      </c>
      <c r="M60">
        <v>0</v>
      </c>
      <c r="N60">
        <v>9.8000000000000004E-2</v>
      </c>
      <c r="O60">
        <v>4.5499999999999999E-2</v>
      </c>
      <c r="P60">
        <v>42</v>
      </c>
      <c r="Q60">
        <v>38</v>
      </c>
      <c r="R60">
        <v>22</v>
      </c>
      <c r="S60">
        <v>23</v>
      </c>
      <c r="T60">
        <v>1.5091467092427799</v>
      </c>
      <c r="U60">
        <v>1.22940946737196</v>
      </c>
      <c r="V60">
        <v>0.51257459234663305</v>
      </c>
      <c r="W60">
        <v>0.61996922475604899</v>
      </c>
      <c r="X60">
        <v>184.061268731111</v>
      </c>
      <c r="Y60">
        <v>183.143495627861</v>
      </c>
      <c r="Z60">
        <v>180.79167517174099</v>
      </c>
      <c r="AA60">
        <v>181.14401976625999</v>
      </c>
      <c r="AB60">
        <v>1</v>
      </c>
      <c r="AC60">
        <v>0</v>
      </c>
      <c r="AD60">
        <v>0</v>
      </c>
      <c r="AE60">
        <v>0</v>
      </c>
      <c r="AF60">
        <v>24</v>
      </c>
    </row>
    <row r="61" spans="2:32" x14ac:dyDescent="0.25">
      <c r="B61" t="s">
        <v>69</v>
      </c>
      <c r="C61">
        <v>1</v>
      </c>
      <c r="D61">
        <v>0.13753481894150399</v>
      </c>
      <c r="E61">
        <v>0.30466573816156001</v>
      </c>
      <c r="F61">
        <v>0</v>
      </c>
      <c r="G61">
        <v>0</v>
      </c>
      <c r="H61">
        <v>1</v>
      </c>
      <c r="I61">
        <v>0</v>
      </c>
      <c r="J61">
        <v>0</v>
      </c>
      <c r="K61">
        <v>1</v>
      </c>
      <c r="L61">
        <v>0</v>
      </c>
      <c r="M61">
        <v>0</v>
      </c>
      <c r="N61">
        <v>0</v>
      </c>
      <c r="O61">
        <v>9.8000000000000004E-2</v>
      </c>
      <c r="P61">
        <v>36</v>
      </c>
      <c r="Q61">
        <v>42</v>
      </c>
      <c r="R61">
        <v>26</v>
      </c>
      <c r="S61">
        <v>22</v>
      </c>
      <c r="T61">
        <v>1.6926197957990801</v>
      </c>
      <c r="U61">
        <v>1.5091467092427799</v>
      </c>
      <c r="V61">
        <v>1.1341123630931</v>
      </c>
      <c r="W61">
        <v>0.51257459234663305</v>
      </c>
      <c r="X61">
        <v>184.66321455314699</v>
      </c>
      <c r="Y61">
        <v>184.061268731111</v>
      </c>
      <c r="Z61">
        <v>182.83084108626301</v>
      </c>
      <c r="AA61">
        <v>180.79167517174099</v>
      </c>
      <c r="AB61">
        <v>1</v>
      </c>
      <c r="AC61">
        <v>0</v>
      </c>
      <c r="AD61">
        <v>0</v>
      </c>
      <c r="AE61">
        <v>0</v>
      </c>
      <c r="AF61">
        <v>20</v>
      </c>
    </row>
    <row r="62" spans="2:32" x14ac:dyDescent="0.25">
      <c r="B62" t="s">
        <v>70</v>
      </c>
      <c r="C62">
        <v>0</v>
      </c>
      <c r="D62">
        <v>8.70473537604457E-2</v>
      </c>
      <c r="E62">
        <v>0.13753481894150399</v>
      </c>
      <c r="F62">
        <v>0</v>
      </c>
      <c r="G62">
        <v>0</v>
      </c>
      <c r="H62">
        <v>1</v>
      </c>
      <c r="I62">
        <v>0</v>
      </c>
      <c r="J62">
        <v>0</v>
      </c>
      <c r="K62">
        <v>1</v>
      </c>
      <c r="L62">
        <v>0</v>
      </c>
      <c r="M62">
        <v>0</v>
      </c>
      <c r="N62">
        <v>0</v>
      </c>
      <c r="O62">
        <v>0</v>
      </c>
      <c r="P62">
        <v>32</v>
      </c>
      <c r="Q62">
        <v>36</v>
      </c>
      <c r="R62">
        <v>19</v>
      </c>
      <c r="S62">
        <v>26</v>
      </c>
      <c r="T62">
        <v>1.1614618249138999</v>
      </c>
      <c r="U62">
        <v>1.6926197957990801</v>
      </c>
      <c r="V62">
        <v>0.78467477577646605</v>
      </c>
      <c r="W62">
        <v>1.1341123630931</v>
      </c>
      <c r="X62">
        <v>182.92057029171201</v>
      </c>
      <c r="Y62">
        <v>184.66321455314699</v>
      </c>
      <c r="Z62">
        <v>181.684392308978</v>
      </c>
      <c r="AA62">
        <v>182.83084108626301</v>
      </c>
      <c r="AB62">
        <v>1</v>
      </c>
      <c r="AC62">
        <v>0</v>
      </c>
      <c r="AD62">
        <v>0</v>
      </c>
      <c r="AE62">
        <v>0</v>
      </c>
      <c r="AF62">
        <v>27</v>
      </c>
    </row>
    <row r="63" spans="2:32" x14ac:dyDescent="0.25">
      <c r="B63" t="s">
        <v>71</v>
      </c>
      <c r="C63">
        <v>1</v>
      </c>
      <c r="D63">
        <v>0.13753481894150399</v>
      </c>
      <c r="E63">
        <v>8.70473537604457E-2</v>
      </c>
      <c r="F63">
        <v>0</v>
      </c>
      <c r="G63">
        <v>0</v>
      </c>
      <c r="H63">
        <v>1</v>
      </c>
      <c r="I63">
        <v>0</v>
      </c>
      <c r="J63">
        <v>0</v>
      </c>
      <c r="K63">
        <v>1</v>
      </c>
      <c r="L63">
        <v>0</v>
      </c>
      <c r="M63">
        <v>0</v>
      </c>
      <c r="N63">
        <v>0</v>
      </c>
      <c r="O63">
        <v>0</v>
      </c>
      <c r="P63">
        <v>32</v>
      </c>
      <c r="Q63">
        <v>32</v>
      </c>
      <c r="R63">
        <v>18</v>
      </c>
      <c r="S63">
        <v>19</v>
      </c>
      <c r="T63">
        <v>1.07961241151261</v>
      </c>
      <c r="U63">
        <v>1.1614618249138999</v>
      </c>
      <c r="V63">
        <v>0.42664834281235697</v>
      </c>
      <c r="W63">
        <v>0.78467477577646605</v>
      </c>
      <c r="X63">
        <v>182.65203547084201</v>
      </c>
      <c r="Y63">
        <v>182.92057029171201</v>
      </c>
      <c r="Z63">
        <v>180.50976490424</v>
      </c>
      <c r="AA63">
        <v>181.684392308978</v>
      </c>
      <c r="AB63">
        <v>1</v>
      </c>
      <c r="AC63">
        <v>0</v>
      </c>
      <c r="AD63">
        <v>0</v>
      </c>
      <c r="AE63">
        <v>0</v>
      </c>
      <c r="AF63">
        <v>22</v>
      </c>
    </row>
    <row r="64" spans="2:32" x14ac:dyDescent="0.25">
      <c r="B64" t="s">
        <v>72</v>
      </c>
      <c r="C64">
        <v>2</v>
      </c>
      <c r="D64">
        <v>0.30466573816156001</v>
      </c>
      <c r="E64">
        <v>0.13753481894150399</v>
      </c>
      <c r="F64">
        <v>0</v>
      </c>
      <c r="G64">
        <v>0</v>
      </c>
      <c r="H64">
        <v>1</v>
      </c>
      <c r="I64">
        <v>0</v>
      </c>
      <c r="J64">
        <v>0</v>
      </c>
      <c r="K64">
        <v>1</v>
      </c>
      <c r="L64">
        <v>0</v>
      </c>
      <c r="M64">
        <v>0</v>
      </c>
      <c r="N64">
        <v>0</v>
      </c>
      <c r="O64">
        <v>0</v>
      </c>
      <c r="P64">
        <v>35</v>
      </c>
      <c r="Q64">
        <v>32</v>
      </c>
      <c r="R64">
        <v>16</v>
      </c>
      <c r="S64">
        <v>18</v>
      </c>
      <c r="T64">
        <v>1.2361564819402799</v>
      </c>
      <c r="U64">
        <v>1.07961241151261</v>
      </c>
      <c r="V64">
        <v>0.85802910466936699</v>
      </c>
      <c r="W64">
        <v>0.42664834281235697</v>
      </c>
      <c r="X64">
        <v>183.16563150242899</v>
      </c>
      <c r="Y64">
        <v>182.65203547084201</v>
      </c>
      <c r="Z64">
        <v>181.925056117682</v>
      </c>
      <c r="AA64">
        <v>180.50976490424</v>
      </c>
      <c r="AB64">
        <v>1</v>
      </c>
      <c r="AC64">
        <v>0</v>
      </c>
      <c r="AD64">
        <v>0</v>
      </c>
      <c r="AE64">
        <v>0</v>
      </c>
      <c r="AF64">
        <v>29</v>
      </c>
    </row>
    <row r="65" spans="2:32" x14ac:dyDescent="0.25">
      <c r="B65" t="s">
        <v>73</v>
      </c>
      <c r="C65">
        <v>3</v>
      </c>
      <c r="D65">
        <v>0.72075208913649003</v>
      </c>
      <c r="E65">
        <v>0.30466573816156001</v>
      </c>
      <c r="F65">
        <v>0</v>
      </c>
      <c r="G65">
        <v>0</v>
      </c>
      <c r="H65">
        <v>1</v>
      </c>
      <c r="I65">
        <v>0</v>
      </c>
      <c r="J65">
        <v>0</v>
      </c>
      <c r="K65">
        <v>1</v>
      </c>
      <c r="L65">
        <v>0</v>
      </c>
      <c r="M65">
        <v>0</v>
      </c>
      <c r="N65">
        <v>0</v>
      </c>
      <c r="O65">
        <v>0</v>
      </c>
      <c r="P65">
        <v>33</v>
      </c>
      <c r="Q65">
        <v>35</v>
      </c>
      <c r="R65">
        <v>16</v>
      </c>
      <c r="S65">
        <v>16</v>
      </c>
      <c r="T65">
        <v>1.1883466475600799</v>
      </c>
      <c r="U65">
        <v>1.2361564819402799</v>
      </c>
      <c r="V65">
        <v>0.58203509718144897</v>
      </c>
      <c r="W65">
        <v>0.85802910466936699</v>
      </c>
      <c r="X65">
        <v>183.00877509041999</v>
      </c>
      <c r="Y65">
        <v>183.16563150242899</v>
      </c>
      <c r="Z65">
        <v>181.01956396713101</v>
      </c>
      <c r="AA65">
        <v>181.925056117682</v>
      </c>
      <c r="AB65">
        <v>1</v>
      </c>
      <c r="AC65">
        <v>0</v>
      </c>
      <c r="AD65">
        <v>0</v>
      </c>
      <c r="AE65">
        <v>0</v>
      </c>
      <c r="AF65">
        <v>66</v>
      </c>
    </row>
    <row r="66" spans="2:32" x14ac:dyDescent="0.25">
      <c r="B66" t="s">
        <v>74</v>
      </c>
      <c r="C66">
        <v>3</v>
      </c>
      <c r="D66">
        <v>0.72075208913649003</v>
      </c>
      <c r="E66">
        <v>0.72075208913649003</v>
      </c>
      <c r="F66">
        <v>0</v>
      </c>
      <c r="G66">
        <v>0</v>
      </c>
      <c r="H66">
        <v>0</v>
      </c>
      <c r="I66">
        <v>0</v>
      </c>
      <c r="J66">
        <v>1</v>
      </c>
      <c r="K66">
        <v>1</v>
      </c>
      <c r="L66">
        <v>0</v>
      </c>
      <c r="M66">
        <v>0</v>
      </c>
      <c r="N66">
        <v>1.0500000000000001E-2</v>
      </c>
      <c r="O66">
        <v>0</v>
      </c>
      <c r="P66">
        <v>31</v>
      </c>
      <c r="Q66">
        <v>33</v>
      </c>
      <c r="R66">
        <v>20</v>
      </c>
      <c r="S66">
        <v>16</v>
      </c>
      <c r="T66">
        <v>0.950149823056467</v>
      </c>
      <c r="U66">
        <v>1.1883466475600799</v>
      </c>
      <c r="V66">
        <v>0.205693010200721</v>
      </c>
      <c r="W66">
        <v>0.58203509718144897</v>
      </c>
      <c r="X66">
        <v>182.22728944572299</v>
      </c>
      <c r="Y66">
        <v>183.00877509041999</v>
      </c>
      <c r="Z66">
        <v>179.78484583399199</v>
      </c>
      <c r="AA66">
        <v>181.01956396713101</v>
      </c>
      <c r="AB66">
        <v>1</v>
      </c>
      <c r="AC66">
        <v>0</v>
      </c>
      <c r="AD66">
        <v>0</v>
      </c>
      <c r="AE66">
        <v>0</v>
      </c>
      <c r="AF66">
        <v>69</v>
      </c>
    </row>
    <row r="67" spans="2:32" x14ac:dyDescent="0.25">
      <c r="B67" t="s">
        <v>75</v>
      </c>
      <c r="C67">
        <v>2</v>
      </c>
      <c r="D67">
        <v>0.30466573816156001</v>
      </c>
      <c r="E67">
        <v>0.72075208913649003</v>
      </c>
      <c r="F67">
        <v>0</v>
      </c>
      <c r="G67">
        <v>0</v>
      </c>
      <c r="H67">
        <v>1</v>
      </c>
      <c r="I67">
        <v>0</v>
      </c>
      <c r="J67">
        <v>0</v>
      </c>
      <c r="K67">
        <v>0</v>
      </c>
      <c r="L67">
        <v>0</v>
      </c>
      <c r="M67">
        <v>1</v>
      </c>
      <c r="N67">
        <v>1.0500000000000001E-2</v>
      </c>
      <c r="O67">
        <v>1.0500000000000001E-2</v>
      </c>
      <c r="P67">
        <v>31</v>
      </c>
      <c r="Q67">
        <v>31</v>
      </c>
      <c r="R67">
        <v>26</v>
      </c>
      <c r="S67">
        <v>20</v>
      </c>
      <c r="T67">
        <v>1.15011527678229</v>
      </c>
      <c r="U67">
        <v>0.950149823056467</v>
      </c>
      <c r="V67">
        <v>0.16782103665752399</v>
      </c>
      <c r="W67">
        <v>0.205693010200721</v>
      </c>
      <c r="X67">
        <v>182.88334408393101</v>
      </c>
      <c r="Y67">
        <v>182.22728944572299</v>
      </c>
      <c r="Z67">
        <v>179.660593952288</v>
      </c>
      <c r="AA67">
        <v>179.78484583399199</v>
      </c>
      <c r="AB67">
        <v>1</v>
      </c>
      <c r="AC67">
        <v>0</v>
      </c>
      <c r="AD67">
        <v>0</v>
      </c>
      <c r="AE67">
        <v>0</v>
      </c>
      <c r="AF67">
        <v>9</v>
      </c>
    </row>
    <row r="68" spans="2:32" x14ac:dyDescent="0.25">
      <c r="B68" t="s">
        <v>76</v>
      </c>
      <c r="C68">
        <v>1</v>
      </c>
      <c r="D68">
        <v>0.13753481894150399</v>
      </c>
      <c r="E68">
        <v>0.30466573816156001</v>
      </c>
      <c r="F68">
        <v>0</v>
      </c>
      <c r="G68">
        <v>0</v>
      </c>
      <c r="H68">
        <v>1</v>
      </c>
      <c r="I68">
        <v>0</v>
      </c>
      <c r="J68">
        <v>0</v>
      </c>
      <c r="K68">
        <v>1</v>
      </c>
      <c r="L68">
        <v>0</v>
      </c>
      <c r="M68">
        <v>0</v>
      </c>
      <c r="N68">
        <v>9.8000000000000004E-2</v>
      </c>
      <c r="O68">
        <v>1.0500000000000001E-2</v>
      </c>
      <c r="P68">
        <v>39</v>
      </c>
      <c r="Q68">
        <v>31</v>
      </c>
      <c r="R68">
        <v>28</v>
      </c>
      <c r="S68">
        <v>26</v>
      </c>
      <c r="T68">
        <v>1.1584932227135101</v>
      </c>
      <c r="U68">
        <v>1.15011527678229</v>
      </c>
      <c r="V68">
        <v>0.45952575933836398</v>
      </c>
      <c r="W68">
        <v>0.16782103665752399</v>
      </c>
      <c r="X68">
        <v>182.91083078318101</v>
      </c>
      <c r="Y68">
        <v>182.88334408393101</v>
      </c>
      <c r="Z68">
        <v>180.617630444024</v>
      </c>
      <c r="AA68">
        <v>179.660593952288</v>
      </c>
      <c r="AB68">
        <v>1</v>
      </c>
      <c r="AC68">
        <v>0</v>
      </c>
      <c r="AD68">
        <v>0</v>
      </c>
      <c r="AE68">
        <v>0</v>
      </c>
      <c r="AF68">
        <v>11</v>
      </c>
    </row>
    <row r="69" spans="2:32" x14ac:dyDescent="0.25">
      <c r="B69" t="s">
        <v>77</v>
      </c>
      <c r="C69">
        <v>0</v>
      </c>
      <c r="D69">
        <v>8.70473537604457E-2</v>
      </c>
      <c r="E69">
        <v>0.13753481894150399</v>
      </c>
      <c r="F69">
        <v>0</v>
      </c>
      <c r="G69">
        <v>0</v>
      </c>
      <c r="H69">
        <v>1</v>
      </c>
      <c r="I69">
        <v>0</v>
      </c>
      <c r="J69">
        <v>0</v>
      </c>
      <c r="K69">
        <v>1</v>
      </c>
      <c r="L69">
        <v>0</v>
      </c>
      <c r="M69">
        <v>0</v>
      </c>
      <c r="N69">
        <v>9.8000000000000004E-2</v>
      </c>
      <c r="O69">
        <v>9.8000000000000004E-2</v>
      </c>
      <c r="P69">
        <v>43</v>
      </c>
      <c r="Q69">
        <v>39</v>
      </c>
      <c r="R69">
        <v>23</v>
      </c>
      <c r="S69">
        <v>28</v>
      </c>
      <c r="T69">
        <v>1.2032602694854699</v>
      </c>
      <c r="U69">
        <v>1.1584932227135101</v>
      </c>
      <c r="V69">
        <v>0.56777648311455298</v>
      </c>
      <c r="W69">
        <v>0.45952575933836398</v>
      </c>
      <c r="X69">
        <v>183.05770429621199</v>
      </c>
      <c r="Y69">
        <v>182.91083078318101</v>
      </c>
      <c r="Z69">
        <v>180.972783737252</v>
      </c>
      <c r="AA69">
        <v>180.617630444024</v>
      </c>
      <c r="AB69">
        <v>1</v>
      </c>
      <c r="AC69">
        <v>0</v>
      </c>
      <c r="AD69">
        <v>0</v>
      </c>
      <c r="AE69">
        <v>0</v>
      </c>
      <c r="AF69">
        <v>32</v>
      </c>
    </row>
    <row r="70" spans="2:32" s="14" customFormat="1" x14ac:dyDescent="0.25">
      <c r="B70" s="14" t="s">
        <v>79</v>
      </c>
      <c r="C70" s="14">
        <v>2</v>
      </c>
      <c r="D70" s="14">
        <v>0.30466573816156001</v>
      </c>
      <c r="E70" s="14">
        <v>8.70473537604457E-2</v>
      </c>
      <c r="F70" s="14">
        <v>0</v>
      </c>
      <c r="G70" s="14">
        <v>0</v>
      </c>
      <c r="H70" s="14">
        <v>1</v>
      </c>
      <c r="I70" s="14">
        <v>0</v>
      </c>
      <c r="J70" s="14">
        <v>0</v>
      </c>
      <c r="K70" s="14">
        <v>1</v>
      </c>
      <c r="L70" s="14">
        <v>0</v>
      </c>
      <c r="M70" s="14">
        <v>0</v>
      </c>
      <c r="N70" s="14">
        <v>0.59499999999999997</v>
      </c>
      <c r="O70" s="14">
        <v>9.8000000000000004E-2</v>
      </c>
      <c r="P70" s="14">
        <v>37</v>
      </c>
      <c r="Q70" s="14">
        <v>43</v>
      </c>
      <c r="R70" s="14">
        <v>19</v>
      </c>
      <c r="S70" s="14">
        <v>23</v>
      </c>
      <c r="T70" s="14">
        <v>1.31088134846274</v>
      </c>
      <c r="U70" s="14">
        <v>1.2032602694854699</v>
      </c>
      <c r="V70" s="14">
        <v>0.44471074959835399</v>
      </c>
      <c r="W70" s="14">
        <v>0.56777648311455298</v>
      </c>
      <c r="X70" s="14">
        <v>183.410791825665</v>
      </c>
      <c r="Y70" s="14">
        <v>183.05770429621199</v>
      </c>
      <c r="Z70" s="14">
        <v>180.569024769023</v>
      </c>
      <c r="AA70" s="14">
        <v>180.972783737252</v>
      </c>
      <c r="AB70" s="14">
        <v>1</v>
      </c>
      <c r="AC70" s="14">
        <v>0</v>
      </c>
      <c r="AD70" s="14">
        <v>0</v>
      </c>
      <c r="AE70" s="14">
        <v>0</v>
      </c>
      <c r="AF70" s="14">
        <v>36</v>
      </c>
    </row>
    <row r="71" spans="2:32" x14ac:dyDescent="0.25">
      <c r="B71" t="s">
        <v>80</v>
      </c>
      <c r="C71">
        <v>3</v>
      </c>
      <c r="D71">
        <v>0.72075208913649003</v>
      </c>
      <c r="E71">
        <v>0.30466573816156001</v>
      </c>
      <c r="F71">
        <v>0</v>
      </c>
      <c r="G71">
        <v>0</v>
      </c>
      <c r="H71">
        <v>1</v>
      </c>
      <c r="I71">
        <v>0</v>
      </c>
      <c r="J71">
        <v>0</v>
      </c>
      <c r="K71">
        <v>1</v>
      </c>
      <c r="L71">
        <v>0</v>
      </c>
      <c r="M71">
        <v>0</v>
      </c>
      <c r="N71">
        <v>0</v>
      </c>
      <c r="O71">
        <v>0.59499999999999997</v>
      </c>
      <c r="P71">
        <v>38</v>
      </c>
      <c r="Q71">
        <v>37</v>
      </c>
      <c r="R71">
        <v>17</v>
      </c>
      <c r="S71">
        <v>19</v>
      </c>
      <c r="T71">
        <v>1.2566452644374</v>
      </c>
      <c r="U71">
        <v>1.31088134846274</v>
      </c>
      <c r="V71">
        <v>0.50380405916917004</v>
      </c>
      <c r="W71">
        <v>0.44471074959835399</v>
      </c>
      <c r="X71">
        <v>183.232851917446</v>
      </c>
      <c r="Y71">
        <v>183.410791825665</v>
      </c>
      <c r="Z71">
        <v>180.76290045659201</v>
      </c>
      <c r="AA71">
        <v>180.569024769023</v>
      </c>
      <c r="AB71">
        <v>1</v>
      </c>
      <c r="AC71">
        <v>0</v>
      </c>
      <c r="AD71">
        <v>0</v>
      </c>
      <c r="AE71">
        <v>0</v>
      </c>
      <c r="AF71">
        <v>49</v>
      </c>
    </row>
    <row r="72" spans="2:32" x14ac:dyDescent="0.25">
      <c r="B72" t="s">
        <v>81</v>
      </c>
      <c r="C72">
        <v>3</v>
      </c>
      <c r="D72">
        <v>0.72075208913649003</v>
      </c>
      <c r="E72">
        <v>0.72075208913649003</v>
      </c>
      <c r="F72">
        <v>0</v>
      </c>
      <c r="G72">
        <v>0</v>
      </c>
      <c r="H72">
        <v>1</v>
      </c>
      <c r="I72">
        <v>0</v>
      </c>
      <c r="J72">
        <v>0</v>
      </c>
      <c r="K72">
        <v>1</v>
      </c>
      <c r="L72">
        <v>0</v>
      </c>
      <c r="M72">
        <v>0</v>
      </c>
      <c r="N72">
        <v>1.0500000000000001E-2</v>
      </c>
      <c r="O72">
        <v>0</v>
      </c>
      <c r="P72">
        <v>37</v>
      </c>
      <c r="Q72">
        <v>38</v>
      </c>
      <c r="R72">
        <v>14</v>
      </c>
      <c r="S72">
        <v>17</v>
      </c>
      <c r="T72">
        <v>1.0784028073298899</v>
      </c>
      <c r="U72">
        <v>1.2566452644374</v>
      </c>
      <c r="V72">
        <v>0.50399684368987696</v>
      </c>
      <c r="W72">
        <v>0.50380405916917004</v>
      </c>
      <c r="X72">
        <v>182.648066953182</v>
      </c>
      <c r="Y72">
        <v>183.232851917446</v>
      </c>
      <c r="Z72">
        <v>180.763532951738</v>
      </c>
      <c r="AA72">
        <v>180.76290045659201</v>
      </c>
      <c r="AB72">
        <v>1</v>
      </c>
      <c r="AC72">
        <v>0</v>
      </c>
      <c r="AD72">
        <v>0</v>
      </c>
      <c r="AE72">
        <v>0</v>
      </c>
      <c r="AF72">
        <v>94</v>
      </c>
    </row>
    <row r="73" spans="2:32" x14ac:dyDescent="0.25">
      <c r="B73" t="s">
        <v>82</v>
      </c>
      <c r="C73">
        <v>2</v>
      </c>
      <c r="D73">
        <v>0.30466573816156001</v>
      </c>
      <c r="E73">
        <v>0.72075208913649003</v>
      </c>
      <c r="F73">
        <v>0</v>
      </c>
      <c r="G73">
        <v>0</v>
      </c>
      <c r="H73">
        <v>1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1.0500000000000001E-2</v>
      </c>
      <c r="P73">
        <v>36</v>
      </c>
      <c r="Q73">
        <v>37</v>
      </c>
      <c r="R73">
        <v>25</v>
      </c>
      <c r="S73">
        <v>14</v>
      </c>
      <c r="T73">
        <v>1.22505944147361</v>
      </c>
      <c r="U73">
        <v>1.0784028073298899</v>
      </c>
      <c r="V73">
        <v>0.48494930261406699</v>
      </c>
      <c r="W73">
        <v>0.50399684368987696</v>
      </c>
      <c r="X73">
        <v>183.12922388934899</v>
      </c>
      <c r="Y73">
        <v>182.648066953182</v>
      </c>
      <c r="Z73">
        <v>180.70104101907501</v>
      </c>
      <c r="AA73">
        <v>180.763532951738</v>
      </c>
      <c r="AB73">
        <v>1</v>
      </c>
      <c r="AC73">
        <v>0</v>
      </c>
      <c r="AD73">
        <v>0</v>
      </c>
      <c r="AE73">
        <v>0</v>
      </c>
      <c r="AF73">
        <v>15</v>
      </c>
    </row>
    <row r="74" spans="2:32" x14ac:dyDescent="0.25">
      <c r="B74" t="s">
        <v>83</v>
      </c>
      <c r="C74">
        <v>1</v>
      </c>
      <c r="D74">
        <v>0.13753481894150399</v>
      </c>
      <c r="E74">
        <v>0.30466573816156001</v>
      </c>
      <c r="F74">
        <v>0</v>
      </c>
      <c r="G74">
        <v>0</v>
      </c>
      <c r="H74">
        <v>1</v>
      </c>
      <c r="I74">
        <v>0</v>
      </c>
      <c r="J74">
        <v>0</v>
      </c>
      <c r="K74">
        <v>1</v>
      </c>
      <c r="L74">
        <v>0</v>
      </c>
      <c r="M74">
        <v>0</v>
      </c>
      <c r="N74">
        <v>0</v>
      </c>
      <c r="O74">
        <v>0</v>
      </c>
      <c r="P74">
        <v>33</v>
      </c>
      <c r="Q74">
        <v>36</v>
      </c>
      <c r="R74">
        <v>31</v>
      </c>
      <c r="S74">
        <v>25</v>
      </c>
      <c r="T74">
        <v>0.68029944636780904</v>
      </c>
      <c r="U74">
        <v>1.22505944147361</v>
      </c>
      <c r="V74">
        <v>0.63091678314781596</v>
      </c>
      <c r="W74">
        <v>0.48494930261406699</v>
      </c>
      <c r="X74">
        <v>181.341953564199</v>
      </c>
      <c r="Y74">
        <v>183.12922388934899</v>
      </c>
      <c r="Z74">
        <v>181.179936952585</v>
      </c>
      <c r="AA74">
        <v>180.70104101907501</v>
      </c>
      <c r="AB74">
        <v>1</v>
      </c>
      <c r="AC74">
        <v>0</v>
      </c>
      <c r="AD74">
        <v>0</v>
      </c>
      <c r="AE74">
        <v>0</v>
      </c>
      <c r="AF74">
        <v>3</v>
      </c>
    </row>
    <row r="75" spans="2:32" x14ac:dyDescent="0.25">
      <c r="B75" t="s">
        <v>0</v>
      </c>
      <c r="C75">
        <v>0</v>
      </c>
      <c r="D75">
        <v>8.70473537604457E-2</v>
      </c>
      <c r="E75">
        <v>0.13753481894150399</v>
      </c>
      <c r="F75">
        <v>0</v>
      </c>
      <c r="G75">
        <v>0</v>
      </c>
      <c r="H75">
        <v>1</v>
      </c>
      <c r="I75">
        <v>0</v>
      </c>
      <c r="J75">
        <v>0</v>
      </c>
      <c r="K75">
        <v>1</v>
      </c>
      <c r="L75">
        <v>0</v>
      </c>
      <c r="M75">
        <v>0</v>
      </c>
      <c r="N75">
        <v>0.80149999999999999</v>
      </c>
      <c r="O75">
        <v>0</v>
      </c>
      <c r="P75">
        <v>34</v>
      </c>
      <c r="Q75">
        <v>33</v>
      </c>
      <c r="R75">
        <v>27</v>
      </c>
      <c r="S75">
        <v>31</v>
      </c>
      <c r="T75">
        <v>1.0534105923769499</v>
      </c>
      <c r="U75">
        <v>0.68029944636780904</v>
      </c>
      <c r="V75">
        <v>0.194150866314974</v>
      </c>
      <c r="W75">
        <v>0.63091678314781596</v>
      </c>
      <c r="X75">
        <v>182.56607149729999</v>
      </c>
      <c r="Y75">
        <v>181.341953564199</v>
      </c>
      <c r="Z75">
        <v>179.746977907858</v>
      </c>
      <c r="AA75">
        <v>181.179936952585</v>
      </c>
      <c r="AB75">
        <v>1</v>
      </c>
      <c r="AC75">
        <v>0</v>
      </c>
      <c r="AD75">
        <v>0</v>
      </c>
      <c r="AE75">
        <v>0</v>
      </c>
      <c r="AF75">
        <v>13</v>
      </c>
    </row>
    <row r="76" spans="2:32" x14ac:dyDescent="0.25">
      <c r="B76" t="s">
        <v>84</v>
      </c>
      <c r="C76">
        <v>1</v>
      </c>
      <c r="D76">
        <v>0.13753481894150399</v>
      </c>
      <c r="E76">
        <v>8.70473537604457E-2</v>
      </c>
      <c r="F76">
        <v>0</v>
      </c>
      <c r="G76">
        <v>0</v>
      </c>
      <c r="H76">
        <v>1</v>
      </c>
      <c r="I76">
        <v>0</v>
      </c>
      <c r="J76">
        <v>0</v>
      </c>
      <c r="K76">
        <v>1</v>
      </c>
      <c r="L76">
        <v>0</v>
      </c>
      <c r="M76">
        <v>0</v>
      </c>
      <c r="N76">
        <v>0</v>
      </c>
      <c r="O76">
        <v>0.80149999999999999</v>
      </c>
      <c r="P76">
        <v>32</v>
      </c>
      <c r="Q76">
        <v>34</v>
      </c>
      <c r="R76">
        <v>17</v>
      </c>
      <c r="S76">
        <v>27</v>
      </c>
      <c r="T76">
        <v>1.2049810345834999</v>
      </c>
      <c r="U76">
        <v>1.0534105923769499</v>
      </c>
      <c r="V76">
        <v>0.25229758133747199</v>
      </c>
      <c r="W76">
        <v>0.194150866314974</v>
      </c>
      <c r="X76">
        <v>183.06334985099599</v>
      </c>
      <c r="Y76">
        <v>182.56607149729999</v>
      </c>
      <c r="Z76">
        <v>179.937747970267</v>
      </c>
      <c r="AA76">
        <v>179.746977907858</v>
      </c>
      <c r="AB76">
        <v>1</v>
      </c>
      <c r="AC76">
        <v>0</v>
      </c>
      <c r="AD76">
        <v>0</v>
      </c>
      <c r="AE76">
        <v>0</v>
      </c>
      <c r="AF76">
        <v>16</v>
      </c>
    </row>
    <row r="77" spans="2:32" x14ac:dyDescent="0.25">
      <c r="B77" t="s">
        <v>85</v>
      </c>
      <c r="C77">
        <v>2</v>
      </c>
      <c r="D77">
        <v>0.30466573816156001</v>
      </c>
      <c r="E77">
        <v>0.13753481894150399</v>
      </c>
      <c r="F77">
        <v>0</v>
      </c>
      <c r="G77">
        <v>0</v>
      </c>
      <c r="H77">
        <v>1</v>
      </c>
      <c r="I77">
        <v>0</v>
      </c>
      <c r="J77">
        <v>0</v>
      </c>
      <c r="K77">
        <v>1</v>
      </c>
      <c r="L77">
        <v>0</v>
      </c>
      <c r="M77">
        <v>0</v>
      </c>
      <c r="N77">
        <v>0</v>
      </c>
      <c r="O77">
        <v>0</v>
      </c>
      <c r="P77">
        <v>38</v>
      </c>
      <c r="Q77">
        <v>32</v>
      </c>
      <c r="R77">
        <v>13</v>
      </c>
      <c r="S77">
        <v>17</v>
      </c>
      <c r="T77">
        <v>1.4970894600139699</v>
      </c>
      <c r="U77">
        <v>1.2049810345834999</v>
      </c>
      <c r="V77">
        <v>0.59491034447152202</v>
      </c>
      <c r="W77">
        <v>0.25229758133747199</v>
      </c>
      <c r="X77">
        <v>184.02171082681801</v>
      </c>
      <c r="Y77">
        <v>183.06334985099599</v>
      </c>
      <c r="Z77">
        <v>181.06180559209801</v>
      </c>
      <c r="AA77">
        <v>179.937747970267</v>
      </c>
      <c r="AB77">
        <v>1</v>
      </c>
      <c r="AC77">
        <v>0</v>
      </c>
      <c r="AD77">
        <v>0</v>
      </c>
      <c r="AE77">
        <v>0</v>
      </c>
      <c r="AF77">
        <v>34</v>
      </c>
    </row>
    <row r="78" spans="2:32" x14ac:dyDescent="0.25">
      <c r="B78" t="s">
        <v>86</v>
      </c>
      <c r="C78">
        <v>3</v>
      </c>
      <c r="D78">
        <v>0.72075208913649003</v>
      </c>
      <c r="E78">
        <v>0.30466573816156001</v>
      </c>
      <c r="F78">
        <v>0</v>
      </c>
      <c r="G78">
        <v>0</v>
      </c>
      <c r="H78">
        <v>1</v>
      </c>
      <c r="I78">
        <v>0</v>
      </c>
      <c r="J78">
        <v>0</v>
      </c>
      <c r="K78">
        <v>1</v>
      </c>
      <c r="L78">
        <v>0</v>
      </c>
      <c r="M78">
        <v>0</v>
      </c>
      <c r="N78">
        <v>0</v>
      </c>
      <c r="O78">
        <v>0</v>
      </c>
      <c r="P78">
        <v>40</v>
      </c>
      <c r="Q78">
        <v>38</v>
      </c>
      <c r="R78">
        <v>14</v>
      </c>
      <c r="S78">
        <v>13</v>
      </c>
      <c r="T78">
        <v>0.75195174553062105</v>
      </c>
      <c r="U78">
        <v>1.4970894600139699</v>
      </c>
      <c r="V78">
        <v>0.53941180985958004</v>
      </c>
      <c r="W78">
        <v>0.59491034447152202</v>
      </c>
      <c r="X78">
        <v>181.577033285862</v>
      </c>
      <c r="Y78">
        <v>184.02171082681801</v>
      </c>
      <c r="Z78">
        <v>180.87972378562901</v>
      </c>
      <c r="AA78">
        <v>181.06180559209801</v>
      </c>
      <c r="AB78">
        <v>1</v>
      </c>
      <c r="AC78">
        <v>0</v>
      </c>
      <c r="AD78">
        <v>0</v>
      </c>
      <c r="AE78">
        <v>0</v>
      </c>
      <c r="AF78">
        <v>25</v>
      </c>
    </row>
    <row r="79" spans="2:32" x14ac:dyDescent="0.25">
      <c r="B79" t="s">
        <v>87</v>
      </c>
      <c r="C79">
        <v>3</v>
      </c>
      <c r="D79">
        <v>0.72075208913649003</v>
      </c>
      <c r="E79">
        <v>0.72075208913649003</v>
      </c>
      <c r="F79">
        <v>0</v>
      </c>
      <c r="G79">
        <v>0</v>
      </c>
      <c r="H79">
        <v>1</v>
      </c>
      <c r="I79">
        <v>0</v>
      </c>
      <c r="J79">
        <v>0</v>
      </c>
      <c r="K79">
        <v>1</v>
      </c>
      <c r="L79">
        <v>0</v>
      </c>
      <c r="M79">
        <v>0</v>
      </c>
      <c r="N79">
        <v>0</v>
      </c>
      <c r="O79">
        <v>0</v>
      </c>
      <c r="P79">
        <v>39</v>
      </c>
      <c r="Q79">
        <v>40</v>
      </c>
      <c r="R79">
        <v>15</v>
      </c>
      <c r="S79">
        <v>14</v>
      </c>
      <c r="T79">
        <v>0.88234303486902099</v>
      </c>
      <c r="U79">
        <v>0.75195174553062105</v>
      </c>
      <c r="V79">
        <v>0.18668944776740301</v>
      </c>
      <c r="W79">
        <v>0.53941180985958004</v>
      </c>
      <c r="X79">
        <v>182.004826229885</v>
      </c>
      <c r="Y79">
        <v>181.577033285862</v>
      </c>
      <c r="Z79">
        <v>179.722498188213</v>
      </c>
      <c r="AA79">
        <v>180.87972378562901</v>
      </c>
      <c r="AB79">
        <v>1</v>
      </c>
      <c r="AC79">
        <v>0</v>
      </c>
      <c r="AD79">
        <v>0</v>
      </c>
      <c r="AE79">
        <v>0</v>
      </c>
      <c r="AF79">
        <v>63</v>
      </c>
    </row>
    <row r="80" spans="2:32" x14ac:dyDescent="0.25">
      <c r="B80" t="s">
        <v>88</v>
      </c>
      <c r="C80">
        <v>2</v>
      </c>
      <c r="D80">
        <v>0.30466573816156001</v>
      </c>
      <c r="E80">
        <v>0.72075208913649003</v>
      </c>
      <c r="F80">
        <v>0</v>
      </c>
      <c r="G80">
        <v>0</v>
      </c>
      <c r="H80">
        <v>1</v>
      </c>
      <c r="I80">
        <v>0</v>
      </c>
      <c r="J80">
        <v>0</v>
      </c>
      <c r="K80">
        <v>1</v>
      </c>
      <c r="L80">
        <v>0</v>
      </c>
      <c r="M80">
        <v>0</v>
      </c>
      <c r="N80">
        <v>0</v>
      </c>
      <c r="O80">
        <v>0</v>
      </c>
      <c r="P80">
        <v>33</v>
      </c>
      <c r="Q80">
        <v>39</v>
      </c>
      <c r="R80">
        <v>15</v>
      </c>
      <c r="S80">
        <v>15</v>
      </c>
      <c r="T80">
        <v>1.2644336645562599</v>
      </c>
      <c r="U80">
        <v>0.88234303486902099</v>
      </c>
      <c r="V80">
        <v>0.46207201558118</v>
      </c>
      <c r="W80">
        <v>0.18668944776740301</v>
      </c>
      <c r="X80">
        <v>183.258404411274</v>
      </c>
      <c r="Y80">
        <v>182.004826229885</v>
      </c>
      <c r="Z80">
        <v>180.62598430308799</v>
      </c>
      <c r="AA80">
        <v>179.722498188213</v>
      </c>
      <c r="AB80">
        <v>1</v>
      </c>
      <c r="AC80">
        <v>0</v>
      </c>
      <c r="AD80">
        <v>0</v>
      </c>
      <c r="AE80">
        <v>0</v>
      </c>
      <c r="AF80">
        <v>17</v>
      </c>
    </row>
    <row r="81" spans="2:32" x14ac:dyDescent="0.25">
      <c r="B81" t="s">
        <v>125</v>
      </c>
      <c r="C81">
        <v>1</v>
      </c>
      <c r="D81">
        <v>0.13753481894150399</v>
      </c>
      <c r="E81">
        <v>0.30466573816156001</v>
      </c>
      <c r="F81">
        <v>0</v>
      </c>
      <c r="G81">
        <v>0</v>
      </c>
      <c r="H81">
        <v>0</v>
      </c>
      <c r="I81">
        <v>1</v>
      </c>
      <c r="J81">
        <v>0</v>
      </c>
      <c r="K81">
        <v>1</v>
      </c>
      <c r="L81">
        <v>0</v>
      </c>
      <c r="M81">
        <v>0</v>
      </c>
      <c r="N81">
        <v>0</v>
      </c>
      <c r="O81">
        <v>0</v>
      </c>
      <c r="P81">
        <v>21</v>
      </c>
      <c r="Q81">
        <v>33</v>
      </c>
      <c r="R81">
        <v>21</v>
      </c>
      <c r="S81">
        <v>15</v>
      </c>
      <c r="T81">
        <v>0.80846811081342296</v>
      </c>
      <c r="U81">
        <v>1.2644336645562599</v>
      </c>
      <c r="V81">
        <v>0.80846811081342296</v>
      </c>
      <c r="W81">
        <v>0.46207201558118</v>
      </c>
      <c r="X81">
        <v>181.76245443180301</v>
      </c>
      <c r="Y81">
        <v>183.258404411274</v>
      </c>
      <c r="Z81">
        <v>181.76245443180301</v>
      </c>
      <c r="AA81">
        <v>180.62598430308799</v>
      </c>
      <c r="AB81">
        <v>1</v>
      </c>
      <c r="AC81">
        <v>0</v>
      </c>
      <c r="AD81">
        <v>0</v>
      </c>
      <c r="AE81">
        <v>0</v>
      </c>
      <c r="AF81">
        <v>1</v>
      </c>
    </row>
    <row r="82" spans="2:32" x14ac:dyDescent="0.25">
      <c r="B82" t="s">
        <v>89</v>
      </c>
      <c r="C82">
        <v>0</v>
      </c>
      <c r="D82">
        <v>8.70473537604457E-2</v>
      </c>
      <c r="E82">
        <v>0.13753481894150399</v>
      </c>
      <c r="F82">
        <v>0</v>
      </c>
      <c r="G82">
        <v>0</v>
      </c>
      <c r="H82">
        <v>1</v>
      </c>
      <c r="I82">
        <v>0</v>
      </c>
      <c r="J82">
        <v>0</v>
      </c>
      <c r="K82">
        <v>0</v>
      </c>
      <c r="L82">
        <v>1</v>
      </c>
      <c r="M82">
        <v>0</v>
      </c>
      <c r="N82">
        <v>0.92</v>
      </c>
      <c r="O82">
        <v>0</v>
      </c>
      <c r="P82">
        <v>20</v>
      </c>
      <c r="Q82">
        <v>21</v>
      </c>
      <c r="R82">
        <v>20</v>
      </c>
      <c r="S82">
        <v>21</v>
      </c>
      <c r="T82">
        <v>0.68723374242888302</v>
      </c>
      <c r="U82">
        <v>0.80846811081342296</v>
      </c>
      <c r="V82">
        <v>0.68723374242888302</v>
      </c>
      <c r="W82">
        <v>0.80846811081342296</v>
      </c>
      <c r="X82">
        <v>181.36470387936001</v>
      </c>
      <c r="Y82">
        <v>181.76245443180301</v>
      </c>
      <c r="Z82">
        <v>181.36470387936001</v>
      </c>
      <c r="AA82">
        <v>181.76245443180301</v>
      </c>
      <c r="AB82">
        <v>1</v>
      </c>
      <c r="AC82">
        <v>0</v>
      </c>
      <c r="AD82">
        <v>0</v>
      </c>
      <c r="AE82">
        <v>0</v>
      </c>
      <c r="AF82">
        <v>1</v>
      </c>
    </row>
    <row r="83" spans="2:32" x14ac:dyDescent="0.25">
      <c r="B83" t="s">
        <v>90</v>
      </c>
      <c r="C83">
        <v>1</v>
      </c>
      <c r="D83">
        <v>0.13753481894150399</v>
      </c>
      <c r="E83">
        <v>8.70473537604457E-2</v>
      </c>
      <c r="F83">
        <v>0</v>
      </c>
      <c r="G83">
        <v>0</v>
      </c>
      <c r="H83">
        <v>0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0.92</v>
      </c>
      <c r="P83">
        <v>36</v>
      </c>
      <c r="Q83">
        <v>20</v>
      </c>
      <c r="R83">
        <v>31</v>
      </c>
      <c r="S83">
        <v>20</v>
      </c>
      <c r="T83">
        <v>1.12758440675984</v>
      </c>
      <c r="U83">
        <v>0.68723374242888302</v>
      </c>
      <c r="V83">
        <v>0.56785699155879199</v>
      </c>
      <c r="W83">
        <v>0.68723374242888302</v>
      </c>
      <c r="X83">
        <v>182.80942390669199</v>
      </c>
      <c r="Y83">
        <v>181.36470387936001</v>
      </c>
      <c r="Z83">
        <v>180.973047872568</v>
      </c>
      <c r="AA83">
        <v>181.36470387936001</v>
      </c>
      <c r="AB83">
        <v>1</v>
      </c>
      <c r="AC83">
        <v>0</v>
      </c>
      <c r="AD83">
        <v>0</v>
      </c>
      <c r="AE83">
        <v>0</v>
      </c>
      <c r="AF83">
        <v>13</v>
      </c>
    </row>
    <row r="84" spans="2:32" x14ac:dyDescent="0.25">
      <c r="B84" t="s">
        <v>91</v>
      </c>
      <c r="C84">
        <v>2</v>
      </c>
      <c r="D84">
        <v>0.30466573816156001</v>
      </c>
      <c r="E84">
        <v>0.13753481894150399</v>
      </c>
      <c r="F84">
        <v>0</v>
      </c>
      <c r="G84">
        <v>0</v>
      </c>
      <c r="H84">
        <v>1</v>
      </c>
      <c r="I84">
        <v>0</v>
      </c>
      <c r="J84">
        <v>0</v>
      </c>
      <c r="K84">
        <v>0</v>
      </c>
      <c r="L84">
        <v>1</v>
      </c>
      <c r="M84">
        <v>0</v>
      </c>
      <c r="N84">
        <v>0</v>
      </c>
      <c r="O84">
        <v>0</v>
      </c>
      <c r="P84">
        <v>36</v>
      </c>
      <c r="Q84">
        <v>36</v>
      </c>
      <c r="R84">
        <v>14</v>
      </c>
      <c r="S84">
        <v>31</v>
      </c>
      <c r="T84">
        <v>1.10697647236103</v>
      </c>
      <c r="U84">
        <v>1.12758440675984</v>
      </c>
      <c r="V84">
        <v>0.22340126868353499</v>
      </c>
      <c r="W84">
        <v>0.56785699155879199</v>
      </c>
      <c r="X84">
        <v>182.74181257336301</v>
      </c>
      <c r="Y84">
        <v>182.80942390669199</v>
      </c>
      <c r="Z84">
        <v>179.84294379489401</v>
      </c>
      <c r="AA84">
        <v>180.973047872568</v>
      </c>
      <c r="AB84">
        <v>1</v>
      </c>
      <c r="AC84">
        <v>0</v>
      </c>
      <c r="AD84">
        <v>0</v>
      </c>
      <c r="AE84">
        <v>0</v>
      </c>
      <c r="AF84">
        <v>10</v>
      </c>
    </row>
    <row r="85" spans="2:32" x14ac:dyDescent="0.25">
      <c r="B85" t="s">
        <v>92</v>
      </c>
      <c r="C85">
        <v>3</v>
      </c>
      <c r="D85">
        <v>0.72075208913649003</v>
      </c>
      <c r="E85">
        <v>0.30466573816156001</v>
      </c>
      <c r="F85">
        <v>0</v>
      </c>
      <c r="G85">
        <v>0</v>
      </c>
      <c r="H85">
        <v>1</v>
      </c>
      <c r="I85">
        <v>0</v>
      </c>
      <c r="J85">
        <v>0</v>
      </c>
      <c r="K85">
        <v>1</v>
      </c>
      <c r="L85">
        <v>0</v>
      </c>
      <c r="M85">
        <v>0</v>
      </c>
      <c r="N85">
        <v>0</v>
      </c>
      <c r="O85">
        <v>0</v>
      </c>
      <c r="P85">
        <v>37</v>
      </c>
      <c r="Q85">
        <v>36</v>
      </c>
      <c r="R85">
        <v>19</v>
      </c>
      <c r="S85">
        <v>14</v>
      </c>
      <c r="T85">
        <v>1.1470512507720401</v>
      </c>
      <c r="U85">
        <v>1.10697647236103</v>
      </c>
      <c r="V85">
        <v>0.40351440271744998</v>
      </c>
      <c r="W85">
        <v>0.22340126868353499</v>
      </c>
      <c r="X85">
        <v>182.87329150515799</v>
      </c>
      <c r="Y85">
        <v>182.74181257336301</v>
      </c>
      <c r="Z85">
        <v>180.43386615064799</v>
      </c>
      <c r="AA85">
        <v>179.84294379489401</v>
      </c>
      <c r="AB85">
        <v>1</v>
      </c>
      <c r="AC85">
        <v>0</v>
      </c>
      <c r="AD85">
        <v>0</v>
      </c>
      <c r="AE85">
        <v>0</v>
      </c>
      <c r="AF85">
        <v>40</v>
      </c>
    </row>
    <row r="86" spans="2:32" x14ac:dyDescent="0.25">
      <c r="B86" t="s">
        <v>93</v>
      </c>
      <c r="C86">
        <v>3</v>
      </c>
      <c r="D86">
        <v>0.72075208913649003</v>
      </c>
      <c r="E86">
        <v>0.72075208913649003</v>
      </c>
      <c r="F86">
        <v>0</v>
      </c>
      <c r="G86">
        <v>0</v>
      </c>
      <c r="H86">
        <v>1</v>
      </c>
      <c r="I86">
        <v>0</v>
      </c>
      <c r="J86">
        <v>0</v>
      </c>
      <c r="K86">
        <v>1</v>
      </c>
      <c r="L86">
        <v>0</v>
      </c>
      <c r="M86">
        <v>0</v>
      </c>
      <c r="N86">
        <v>0.48</v>
      </c>
      <c r="O86">
        <v>0</v>
      </c>
      <c r="P86">
        <v>40</v>
      </c>
      <c r="Q86">
        <v>37</v>
      </c>
      <c r="R86">
        <v>20</v>
      </c>
      <c r="S86">
        <v>19</v>
      </c>
      <c r="T86">
        <v>1.1192929825406199</v>
      </c>
      <c r="U86">
        <v>1.1470512507720401</v>
      </c>
      <c r="V86">
        <v>0.250825946625852</v>
      </c>
      <c r="W86">
        <v>0.40351440271744998</v>
      </c>
      <c r="X86">
        <v>182.782221071328</v>
      </c>
      <c r="Y86">
        <v>182.87329150515799</v>
      </c>
      <c r="Z86">
        <v>179.932919772395</v>
      </c>
      <c r="AA86">
        <v>180.43386615064799</v>
      </c>
      <c r="AB86">
        <v>1</v>
      </c>
      <c r="AC86">
        <v>0</v>
      </c>
      <c r="AD86">
        <v>0</v>
      </c>
      <c r="AE86">
        <v>0</v>
      </c>
      <c r="AF86">
        <v>67</v>
      </c>
    </row>
    <row r="87" spans="2:32" x14ac:dyDescent="0.25">
      <c r="B87" t="s">
        <v>94</v>
      </c>
      <c r="C87">
        <v>2</v>
      </c>
      <c r="D87">
        <v>0.30466573816156001</v>
      </c>
      <c r="E87">
        <v>0.72075208913649003</v>
      </c>
      <c r="F87">
        <v>0</v>
      </c>
      <c r="G87">
        <v>0</v>
      </c>
      <c r="H87">
        <v>1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0.48</v>
      </c>
      <c r="P87">
        <v>42</v>
      </c>
      <c r="Q87">
        <v>40</v>
      </c>
      <c r="R87">
        <v>33</v>
      </c>
      <c r="S87">
        <v>20</v>
      </c>
      <c r="T87">
        <v>1.18171223264558</v>
      </c>
      <c r="U87">
        <v>1.1192929825406199</v>
      </c>
      <c r="V87">
        <v>0.37384817155676803</v>
      </c>
      <c r="W87">
        <v>0.250825946625852</v>
      </c>
      <c r="X87">
        <v>182.98700863728899</v>
      </c>
      <c r="Y87">
        <v>182.782221071328</v>
      </c>
      <c r="Z87">
        <v>180.336535995921</v>
      </c>
      <c r="AA87">
        <v>179.932919772395</v>
      </c>
      <c r="AB87">
        <v>1</v>
      </c>
      <c r="AC87">
        <v>0</v>
      </c>
      <c r="AD87">
        <v>0</v>
      </c>
      <c r="AE87">
        <v>0</v>
      </c>
      <c r="AF87">
        <v>10</v>
      </c>
    </row>
    <row r="88" spans="2:32" x14ac:dyDescent="0.25">
      <c r="B88" t="s">
        <v>95</v>
      </c>
      <c r="C88">
        <v>1</v>
      </c>
      <c r="D88">
        <v>0.13753481894150399</v>
      </c>
      <c r="E88">
        <v>0.30466573816156001</v>
      </c>
      <c r="F88">
        <v>0</v>
      </c>
      <c r="G88">
        <v>0</v>
      </c>
      <c r="H88">
        <v>1</v>
      </c>
      <c r="I88">
        <v>0</v>
      </c>
      <c r="J88">
        <v>0</v>
      </c>
      <c r="K88">
        <v>1</v>
      </c>
      <c r="L88">
        <v>0</v>
      </c>
      <c r="M88">
        <v>0</v>
      </c>
      <c r="N88">
        <v>0.17</v>
      </c>
      <c r="O88">
        <v>0</v>
      </c>
      <c r="P88">
        <v>28</v>
      </c>
      <c r="Q88">
        <v>42</v>
      </c>
      <c r="R88">
        <v>28</v>
      </c>
      <c r="S88">
        <v>33</v>
      </c>
      <c r="T88">
        <v>0.39163094191130099</v>
      </c>
      <c r="U88">
        <v>1.18171223264558</v>
      </c>
      <c r="V88">
        <v>0.39163094191130099</v>
      </c>
      <c r="W88">
        <v>0.37384817155676803</v>
      </c>
      <c r="X88">
        <v>180.39487841834401</v>
      </c>
      <c r="Y88">
        <v>182.98700863728899</v>
      </c>
      <c r="Z88">
        <v>180.39487841834401</v>
      </c>
      <c r="AA88">
        <v>180.336535995921</v>
      </c>
      <c r="AB88">
        <v>1</v>
      </c>
      <c r="AC88">
        <v>0</v>
      </c>
      <c r="AD88">
        <v>0</v>
      </c>
      <c r="AE88">
        <v>0</v>
      </c>
      <c r="AF88">
        <v>1</v>
      </c>
    </row>
    <row r="89" spans="2:32" x14ac:dyDescent="0.25">
      <c r="B89" t="s">
        <v>96</v>
      </c>
      <c r="C89">
        <v>0</v>
      </c>
      <c r="D89">
        <v>8.70473537604457E-2</v>
      </c>
      <c r="E89">
        <v>0.13753481894150399</v>
      </c>
      <c r="F89">
        <v>0</v>
      </c>
      <c r="G89">
        <v>0</v>
      </c>
      <c r="H89">
        <v>1</v>
      </c>
      <c r="I89">
        <v>0</v>
      </c>
      <c r="J89">
        <v>0</v>
      </c>
      <c r="K89">
        <v>1</v>
      </c>
      <c r="L89">
        <v>0</v>
      </c>
      <c r="M89">
        <v>0</v>
      </c>
      <c r="N89">
        <v>0</v>
      </c>
      <c r="O89">
        <v>0.17</v>
      </c>
      <c r="P89">
        <v>28</v>
      </c>
      <c r="Q89">
        <v>28</v>
      </c>
      <c r="R89">
        <v>23</v>
      </c>
      <c r="S89">
        <v>28</v>
      </c>
      <c r="T89">
        <v>0.55330096755088898</v>
      </c>
      <c r="U89">
        <v>0.39163094191130099</v>
      </c>
      <c r="V89">
        <v>0.260034251418442</v>
      </c>
      <c r="W89">
        <v>0.39163094191130099</v>
      </c>
      <c r="X89">
        <v>180.92529188828999</v>
      </c>
      <c r="Y89">
        <v>180.39487841834401</v>
      </c>
      <c r="Z89">
        <v>179.96313074612399</v>
      </c>
      <c r="AA89">
        <v>180.39487841834401</v>
      </c>
      <c r="AB89">
        <v>1</v>
      </c>
      <c r="AC89">
        <v>0</v>
      </c>
      <c r="AD89">
        <v>0</v>
      </c>
      <c r="AE89">
        <v>0</v>
      </c>
      <c r="AF89">
        <v>4</v>
      </c>
    </row>
    <row r="90" spans="2:32" x14ac:dyDescent="0.25">
      <c r="B90" t="s">
        <v>97</v>
      </c>
      <c r="C90">
        <v>1</v>
      </c>
      <c r="D90">
        <v>0.13753481894150399</v>
      </c>
      <c r="E90">
        <v>8.70473537604457E-2</v>
      </c>
      <c r="F90">
        <v>0</v>
      </c>
      <c r="G90">
        <v>0</v>
      </c>
      <c r="H90">
        <v>1</v>
      </c>
      <c r="I90">
        <v>0</v>
      </c>
      <c r="J90">
        <v>0</v>
      </c>
      <c r="K90">
        <v>1</v>
      </c>
      <c r="L90">
        <v>0</v>
      </c>
      <c r="M90">
        <v>0</v>
      </c>
      <c r="N90">
        <v>0</v>
      </c>
      <c r="O90">
        <v>0</v>
      </c>
      <c r="P90">
        <v>32</v>
      </c>
      <c r="Q90">
        <v>28</v>
      </c>
      <c r="R90">
        <v>32</v>
      </c>
      <c r="S90">
        <v>23</v>
      </c>
      <c r="T90">
        <v>0.83403977160716503</v>
      </c>
      <c r="U90">
        <v>0.55330096755088898</v>
      </c>
      <c r="V90">
        <v>0.83403977160716503</v>
      </c>
      <c r="W90">
        <v>0.260034251418442</v>
      </c>
      <c r="X90">
        <v>181.84635095671601</v>
      </c>
      <c r="Y90">
        <v>180.92529188828999</v>
      </c>
      <c r="Z90">
        <v>181.84635095671601</v>
      </c>
      <c r="AA90">
        <v>179.96313074612399</v>
      </c>
      <c r="AB90">
        <v>1</v>
      </c>
      <c r="AC90">
        <v>0</v>
      </c>
      <c r="AD90">
        <v>0</v>
      </c>
      <c r="AE90">
        <v>0</v>
      </c>
      <c r="AF90">
        <v>1</v>
      </c>
    </row>
    <row r="91" spans="2:32" s="14" customFormat="1" x14ac:dyDescent="0.25">
      <c r="B91" s="14" t="s">
        <v>99</v>
      </c>
      <c r="C91" s="14">
        <v>3</v>
      </c>
      <c r="D91" s="14">
        <v>0.72075208913649003</v>
      </c>
      <c r="E91" s="14">
        <v>0.13753481894150399</v>
      </c>
      <c r="F91" s="14">
        <v>0</v>
      </c>
      <c r="G91" s="14">
        <v>0</v>
      </c>
      <c r="H91" s="14">
        <v>1</v>
      </c>
      <c r="I91" s="14">
        <v>0</v>
      </c>
      <c r="J91" s="14">
        <v>0</v>
      </c>
      <c r="K91" s="14">
        <v>1</v>
      </c>
      <c r="L91" s="14">
        <v>0</v>
      </c>
      <c r="M91" s="14">
        <v>0</v>
      </c>
      <c r="N91" s="14">
        <v>0.65</v>
      </c>
      <c r="O91" s="14">
        <v>0</v>
      </c>
      <c r="P91" s="14">
        <v>42</v>
      </c>
      <c r="Q91" s="14">
        <v>32</v>
      </c>
      <c r="R91" s="14">
        <v>17</v>
      </c>
      <c r="S91" s="14">
        <v>32</v>
      </c>
      <c r="T91" s="14">
        <v>0.63839172616115003</v>
      </c>
      <c r="U91" s="14">
        <v>0.83403977160716503</v>
      </c>
      <c r="V91" s="14">
        <v>0.190829919004078</v>
      </c>
      <c r="W91" s="14">
        <v>0.83403977160716503</v>
      </c>
      <c r="X91" s="14">
        <v>181.20446104383601</v>
      </c>
      <c r="Y91" s="14">
        <v>181.84635095671601</v>
      </c>
      <c r="Z91" s="14">
        <v>179.736082411431</v>
      </c>
      <c r="AA91" s="14">
        <v>181.84635095671601</v>
      </c>
      <c r="AB91" s="14">
        <v>1</v>
      </c>
      <c r="AC91" s="14">
        <v>0</v>
      </c>
      <c r="AD91" s="14">
        <v>0</v>
      </c>
      <c r="AE91" s="14">
        <v>0</v>
      </c>
      <c r="AF91" s="14">
        <v>20</v>
      </c>
    </row>
    <row r="92" spans="2:32" x14ac:dyDescent="0.25">
      <c r="B92" t="s">
        <v>100</v>
      </c>
      <c r="C92">
        <v>3</v>
      </c>
      <c r="D92">
        <v>0.72075208913649003</v>
      </c>
      <c r="E92">
        <v>0.72075208913649003</v>
      </c>
      <c r="F92">
        <v>0</v>
      </c>
      <c r="G92">
        <v>0</v>
      </c>
      <c r="H92">
        <v>0</v>
      </c>
      <c r="I92">
        <v>1</v>
      </c>
      <c r="J92">
        <v>0</v>
      </c>
      <c r="K92">
        <v>1</v>
      </c>
      <c r="L92">
        <v>0</v>
      </c>
      <c r="M92">
        <v>0</v>
      </c>
      <c r="N92">
        <v>0</v>
      </c>
      <c r="O92">
        <v>0.65</v>
      </c>
      <c r="P92">
        <v>19</v>
      </c>
      <c r="Q92">
        <v>42</v>
      </c>
      <c r="R92">
        <v>19</v>
      </c>
      <c r="S92">
        <v>17</v>
      </c>
      <c r="T92">
        <v>0.77478499775257503</v>
      </c>
      <c r="U92">
        <v>0.63839172616115003</v>
      </c>
      <c r="V92">
        <v>0.77478499775257503</v>
      </c>
      <c r="W92">
        <v>0.190829919004078</v>
      </c>
      <c r="X92">
        <v>181.651945530684</v>
      </c>
      <c r="Y92">
        <v>181.20446104383601</v>
      </c>
      <c r="Z92">
        <v>181.651945530684</v>
      </c>
      <c r="AA92">
        <v>179.736082411431</v>
      </c>
      <c r="AB92">
        <v>1</v>
      </c>
      <c r="AC92">
        <v>0</v>
      </c>
      <c r="AD92">
        <v>0</v>
      </c>
      <c r="AE92">
        <v>0</v>
      </c>
      <c r="AF92">
        <v>1</v>
      </c>
    </row>
    <row r="93" spans="2:32" x14ac:dyDescent="0.25">
      <c r="B93" t="s">
        <v>101</v>
      </c>
      <c r="C93">
        <v>2</v>
      </c>
      <c r="D93">
        <v>0.30466573816156001</v>
      </c>
      <c r="E93">
        <v>0.72075208913649003</v>
      </c>
      <c r="F93">
        <v>0</v>
      </c>
      <c r="G93">
        <v>0</v>
      </c>
      <c r="H93">
        <v>1</v>
      </c>
      <c r="I93">
        <v>0</v>
      </c>
      <c r="J93">
        <v>0</v>
      </c>
      <c r="K93">
        <v>0</v>
      </c>
      <c r="L93">
        <v>1</v>
      </c>
      <c r="M93">
        <v>0</v>
      </c>
      <c r="N93">
        <v>0.03</v>
      </c>
      <c r="O93">
        <v>0</v>
      </c>
      <c r="P93">
        <v>34</v>
      </c>
      <c r="Q93">
        <v>19</v>
      </c>
      <c r="R93">
        <v>27</v>
      </c>
      <c r="S93">
        <v>19</v>
      </c>
      <c r="T93">
        <v>0.73778305761239804</v>
      </c>
      <c r="U93">
        <v>0.77478499775257503</v>
      </c>
      <c r="V93">
        <v>0.23554737138683501</v>
      </c>
      <c r="W93">
        <v>0.77478499775257503</v>
      </c>
      <c r="X93">
        <v>181.53054808927999</v>
      </c>
      <c r="Y93">
        <v>181.651945530684</v>
      </c>
      <c r="Z93">
        <v>179.88279321321099</v>
      </c>
      <c r="AA93">
        <v>181.651945530684</v>
      </c>
      <c r="AB93">
        <v>1</v>
      </c>
      <c r="AC93">
        <v>0</v>
      </c>
      <c r="AD93">
        <v>0</v>
      </c>
      <c r="AE93">
        <v>0</v>
      </c>
      <c r="AF93">
        <v>4</v>
      </c>
    </row>
    <row r="94" spans="2:32" s="14" customFormat="1" x14ac:dyDescent="0.25">
      <c r="B94" s="14" t="s">
        <v>103</v>
      </c>
      <c r="C94" s="14">
        <v>0</v>
      </c>
      <c r="D94" s="14">
        <v>8.70473537604457E-2</v>
      </c>
      <c r="E94" s="14">
        <v>0.30466573816156001</v>
      </c>
      <c r="F94" s="14">
        <v>0</v>
      </c>
      <c r="G94" s="14">
        <v>0</v>
      </c>
      <c r="H94" s="14">
        <v>1</v>
      </c>
      <c r="I94" s="14">
        <v>0</v>
      </c>
      <c r="J94" s="14">
        <v>0</v>
      </c>
      <c r="K94" s="14">
        <v>1</v>
      </c>
      <c r="L94" s="14">
        <v>0</v>
      </c>
      <c r="M94" s="14">
        <v>0</v>
      </c>
      <c r="N94" s="14">
        <v>1.59</v>
      </c>
      <c r="O94" s="14">
        <v>0.03</v>
      </c>
      <c r="P94" s="14">
        <v>30</v>
      </c>
      <c r="Q94" s="14">
        <v>34</v>
      </c>
      <c r="R94" s="14">
        <v>30</v>
      </c>
      <c r="S94" s="14">
        <v>27</v>
      </c>
      <c r="T94" s="14">
        <v>0.68473415802180104</v>
      </c>
      <c r="U94" s="14">
        <v>0.73778305761239804</v>
      </c>
      <c r="V94" s="14">
        <v>0.68473415802180104</v>
      </c>
      <c r="W94" s="14">
        <v>0.23554737138683501</v>
      </c>
      <c r="X94" s="14">
        <v>181.35650314311599</v>
      </c>
      <c r="Y94" s="14">
        <v>181.53054808927999</v>
      </c>
      <c r="Z94" s="14">
        <v>181.35650314311599</v>
      </c>
      <c r="AA94" s="14">
        <v>179.88279321321099</v>
      </c>
      <c r="AB94" s="14">
        <v>1</v>
      </c>
      <c r="AC94" s="14">
        <v>0</v>
      </c>
      <c r="AD94" s="14">
        <v>0</v>
      </c>
      <c r="AE94" s="14">
        <v>0</v>
      </c>
      <c r="AF94" s="14">
        <v>1</v>
      </c>
    </row>
    <row r="95" spans="2:32" x14ac:dyDescent="0.25">
      <c r="B95" t="s">
        <v>104</v>
      </c>
      <c r="C95">
        <v>1</v>
      </c>
      <c r="D95">
        <v>0.13753481894150399</v>
      </c>
      <c r="E95">
        <v>8.70473537604457E-2</v>
      </c>
      <c r="F95">
        <v>0</v>
      </c>
      <c r="G95">
        <v>0</v>
      </c>
      <c r="H95">
        <v>1</v>
      </c>
      <c r="I95">
        <v>0</v>
      </c>
      <c r="J95">
        <v>0</v>
      </c>
      <c r="K95">
        <v>1</v>
      </c>
      <c r="L95">
        <v>0</v>
      </c>
      <c r="M95">
        <v>0</v>
      </c>
      <c r="N95">
        <v>0</v>
      </c>
      <c r="O95">
        <v>1.59</v>
      </c>
      <c r="P95">
        <v>29</v>
      </c>
      <c r="Q95">
        <v>30</v>
      </c>
      <c r="R95">
        <v>23</v>
      </c>
      <c r="S95">
        <v>30</v>
      </c>
      <c r="T95">
        <v>0.92974533506203205</v>
      </c>
      <c r="U95">
        <v>0.68473415802180104</v>
      </c>
      <c r="V95">
        <v>0.82613198219377604</v>
      </c>
      <c r="W95">
        <v>0.68473415802180104</v>
      </c>
      <c r="X95">
        <v>182.16034558747401</v>
      </c>
      <c r="Y95">
        <v>181.35650314311599</v>
      </c>
      <c r="Z95">
        <v>181.82040676572799</v>
      </c>
      <c r="AA95">
        <v>181.35650314311599</v>
      </c>
      <c r="AB95">
        <v>1</v>
      </c>
      <c r="AC95">
        <v>0</v>
      </c>
      <c r="AD95">
        <v>0</v>
      </c>
      <c r="AE95">
        <v>0</v>
      </c>
      <c r="AF95">
        <v>5</v>
      </c>
    </row>
    <row r="96" spans="2:32" x14ac:dyDescent="0.25">
      <c r="B96" t="s">
        <v>105</v>
      </c>
      <c r="C96">
        <v>2</v>
      </c>
      <c r="D96">
        <v>0.30466573816156001</v>
      </c>
      <c r="E96">
        <v>0.13753481894150399</v>
      </c>
      <c r="F96">
        <v>0</v>
      </c>
      <c r="G96">
        <v>0</v>
      </c>
      <c r="H96">
        <v>1</v>
      </c>
      <c r="I96">
        <v>0</v>
      </c>
      <c r="J96">
        <v>0</v>
      </c>
      <c r="K96">
        <v>1</v>
      </c>
      <c r="L96">
        <v>0</v>
      </c>
      <c r="M96">
        <v>0</v>
      </c>
      <c r="N96">
        <v>0</v>
      </c>
      <c r="O96">
        <v>0</v>
      </c>
      <c r="P96">
        <v>36</v>
      </c>
      <c r="Q96">
        <v>29</v>
      </c>
      <c r="R96">
        <v>15</v>
      </c>
      <c r="S96">
        <v>23</v>
      </c>
      <c r="T96">
        <v>0.879515979129883</v>
      </c>
      <c r="U96">
        <v>0.92974533506203205</v>
      </c>
      <c r="V96">
        <v>0.53439333418861801</v>
      </c>
      <c r="W96">
        <v>0.82613198219377604</v>
      </c>
      <c r="X96">
        <v>181.99555111263101</v>
      </c>
      <c r="Y96">
        <v>182.16034558747401</v>
      </c>
      <c r="Z96">
        <v>180.863258970435</v>
      </c>
      <c r="AA96">
        <v>181.82040676572799</v>
      </c>
      <c r="AB96">
        <v>1</v>
      </c>
      <c r="AC96">
        <v>0</v>
      </c>
      <c r="AD96">
        <v>0</v>
      </c>
      <c r="AE96">
        <v>0</v>
      </c>
      <c r="AF96">
        <v>23</v>
      </c>
    </row>
    <row r="97" spans="2:32" x14ac:dyDescent="0.25">
      <c r="B97" t="s">
        <v>9</v>
      </c>
      <c r="C97">
        <v>1</v>
      </c>
      <c r="D97">
        <v>0.12547169811320799</v>
      </c>
      <c r="E97">
        <v>0.12547169811320799</v>
      </c>
      <c r="F97">
        <v>0</v>
      </c>
      <c r="G97">
        <v>0</v>
      </c>
      <c r="H97">
        <v>1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0</v>
      </c>
      <c r="P97">
        <v>22</v>
      </c>
      <c r="Q97">
        <v>22</v>
      </c>
      <c r="R97">
        <v>21</v>
      </c>
      <c r="S97">
        <v>21</v>
      </c>
      <c r="T97">
        <v>1.63786136599534</v>
      </c>
      <c r="U97">
        <v>1.63786136599534</v>
      </c>
      <c r="V97">
        <v>1.5205810785713301</v>
      </c>
      <c r="W97">
        <v>1.5205810785713301</v>
      </c>
      <c r="X97">
        <v>182.26356091205801</v>
      </c>
      <c r="Y97">
        <v>182.26356091205801</v>
      </c>
      <c r="Z97">
        <v>181.87878306617901</v>
      </c>
      <c r="AA97">
        <v>181.87878306617901</v>
      </c>
      <c r="AB97">
        <v>0</v>
      </c>
      <c r="AC97">
        <v>1</v>
      </c>
      <c r="AD97">
        <v>0</v>
      </c>
      <c r="AE97">
        <v>0</v>
      </c>
      <c r="AF97">
        <v>3</v>
      </c>
    </row>
    <row r="98" spans="2:32" x14ac:dyDescent="0.25">
      <c r="B98" t="s">
        <v>10</v>
      </c>
      <c r="C98">
        <v>2</v>
      </c>
      <c r="D98">
        <v>0.274528301886792</v>
      </c>
      <c r="E98">
        <v>0.12547169811320799</v>
      </c>
      <c r="F98">
        <v>0</v>
      </c>
      <c r="G98">
        <v>0</v>
      </c>
      <c r="H98">
        <v>1</v>
      </c>
      <c r="I98">
        <v>0</v>
      </c>
      <c r="J98">
        <v>0</v>
      </c>
      <c r="K98">
        <v>1</v>
      </c>
      <c r="L98">
        <v>0</v>
      </c>
      <c r="M98">
        <v>0</v>
      </c>
      <c r="N98">
        <v>0</v>
      </c>
      <c r="O98">
        <v>0</v>
      </c>
      <c r="P98">
        <v>28</v>
      </c>
      <c r="Q98">
        <v>22</v>
      </c>
      <c r="R98">
        <v>13</v>
      </c>
      <c r="S98">
        <v>21</v>
      </c>
      <c r="T98">
        <v>2.0229406676105901</v>
      </c>
      <c r="U98">
        <v>1.63786136599534</v>
      </c>
      <c r="V98">
        <v>1.1869011379277301</v>
      </c>
      <c r="W98">
        <v>1.5205810785713301</v>
      </c>
      <c r="X98">
        <v>183.52694444754101</v>
      </c>
      <c r="Y98">
        <v>182.26356091205801</v>
      </c>
      <c r="Z98">
        <v>180.78403260475</v>
      </c>
      <c r="AA98">
        <v>181.87878306617901</v>
      </c>
      <c r="AB98">
        <v>0</v>
      </c>
      <c r="AC98">
        <v>1</v>
      </c>
      <c r="AD98">
        <v>0</v>
      </c>
      <c r="AE98">
        <v>0</v>
      </c>
      <c r="AF98">
        <v>12</v>
      </c>
    </row>
    <row r="99" spans="2:32" x14ac:dyDescent="0.25">
      <c r="B99" t="s">
        <v>11</v>
      </c>
      <c r="C99">
        <v>3</v>
      </c>
      <c r="D99">
        <v>0.77783018867924603</v>
      </c>
      <c r="E99">
        <v>0.274528301886792</v>
      </c>
      <c r="F99">
        <v>0</v>
      </c>
      <c r="G99">
        <v>0</v>
      </c>
      <c r="H99">
        <v>1</v>
      </c>
      <c r="I99">
        <v>0</v>
      </c>
      <c r="J99">
        <v>0</v>
      </c>
      <c r="K99">
        <v>1</v>
      </c>
      <c r="L99">
        <v>0</v>
      </c>
      <c r="M99">
        <v>0</v>
      </c>
      <c r="N99">
        <v>0</v>
      </c>
      <c r="O99">
        <v>0</v>
      </c>
      <c r="P99">
        <v>20</v>
      </c>
      <c r="Q99">
        <v>28</v>
      </c>
      <c r="R99">
        <v>17</v>
      </c>
      <c r="S99">
        <v>13</v>
      </c>
      <c r="T99">
        <v>1.76330879713842</v>
      </c>
      <c r="U99">
        <v>2.0229406676105901</v>
      </c>
      <c r="V99">
        <v>1.4960001361144599</v>
      </c>
      <c r="W99">
        <v>1.1869011379277301</v>
      </c>
      <c r="X99">
        <v>182.675133848879</v>
      </c>
      <c r="Y99">
        <v>183.52694444754101</v>
      </c>
      <c r="Z99">
        <v>181.79813692950901</v>
      </c>
      <c r="AA99">
        <v>180.78403260475</v>
      </c>
      <c r="AB99">
        <v>0</v>
      </c>
      <c r="AC99">
        <v>1</v>
      </c>
      <c r="AD99">
        <v>0</v>
      </c>
      <c r="AE99">
        <v>0</v>
      </c>
      <c r="AF99">
        <v>7</v>
      </c>
    </row>
    <row r="100" spans="2:32" x14ac:dyDescent="0.25">
      <c r="B100" t="s">
        <v>12</v>
      </c>
      <c r="C100">
        <v>3</v>
      </c>
      <c r="D100">
        <v>0.77783018867924603</v>
      </c>
      <c r="E100">
        <v>0.77783018867924603</v>
      </c>
      <c r="F100">
        <v>0</v>
      </c>
      <c r="G100">
        <v>0</v>
      </c>
      <c r="H100">
        <v>1</v>
      </c>
      <c r="I100">
        <v>0</v>
      </c>
      <c r="J100">
        <v>0</v>
      </c>
      <c r="K100">
        <v>1</v>
      </c>
      <c r="L100">
        <v>0</v>
      </c>
      <c r="M100">
        <v>0</v>
      </c>
      <c r="N100">
        <v>0</v>
      </c>
      <c r="O100">
        <v>0</v>
      </c>
      <c r="P100">
        <v>32</v>
      </c>
      <c r="Q100">
        <v>20</v>
      </c>
      <c r="R100">
        <v>17</v>
      </c>
      <c r="S100">
        <v>17</v>
      </c>
      <c r="T100">
        <v>1.40950891209219</v>
      </c>
      <c r="U100">
        <v>1.76330879713842</v>
      </c>
      <c r="V100">
        <v>0.86441035012684198</v>
      </c>
      <c r="W100">
        <v>1.4960001361144599</v>
      </c>
      <c r="X100">
        <v>181.51437307116899</v>
      </c>
      <c r="Y100">
        <v>182.675133848879</v>
      </c>
      <c r="Z100">
        <v>179.72599196235799</v>
      </c>
      <c r="AA100">
        <v>181.79813692950901</v>
      </c>
      <c r="AB100">
        <v>0</v>
      </c>
      <c r="AC100">
        <v>1</v>
      </c>
      <c r="AD100">
        <v>0</v>
      </c>
      <c r="AE100">
        <v>0</v>
      </c>
      <c r="AF100">
        <v>77</v>
      </c>
    </row>
    <row r="101" spans="2:32" x14ac:dyDescent="0.25">
      <c r="B101" t="s">
        <v>13</v>
      </c>
      <c r="C101">
        <v>2</v>
      </c>
      <c r="D101">
        <v>0.274528301886792</v>
      </c>
      <c r="E101">
        <v>0.77783018867924603</v>
      </c>
      <c r="F101">
        <v>1</v>
      </c>
      <c r="G101">
        <v>0</v>
      </c>
      <c r="H101">
        <v>1</v>
      </c>
      <c r="I101">
        <v>0</v>
      </c>
      <c r="J101">
        <v>0</v>
      </c>
      <c r="K101">
        <v>1</v>
      </c>
      <c r="L101">
        <v>0</v>
      </c>
      <c r="M101">
        <v>0</v>
      </c>
      <c r="N101">
        <v>0</v>
      </c>
      <c r="O101">
        <v>0</v>
      </c>
      <c r="P101">
        <v>28</v>
      </c>
      <c r="Q101">
        <v>32</v>
      </c>
      <c r="R101">
        <v>17</v>
      </c>
      <c r="S101">
        <v>17</v>
      </c>
      <c r="T101">
        <v>1.6920981883636499</v>
      </c>
      <c r="U101">
        <v>1.40950891209219</v>
      </c>
      <c r="V101">
        <v>1.5676582585841901</v>
      </c>
      <c r="W101">
        <v>0.86441035012684198</v>
      </c>
      <c r="X101">
        <v>182.441503242663</v>
      </c>
      <c r="Y101">
        <v>181.51437307116899</v>
      </c>
      <c r="Z101">
        <v>182.03323575651001</v>
      </c>
      <c r="AA101">
        <v>179.72599196235799</v>
      </c>
      <c r="AB101">
        <v>0</v>
      </c>
      <c r="AC101">
        <v>1</v>
      </c>
      <c r="AD101">
        <v>0</v>
      </c>
      <c r="AE101">
        <v>0</v>
      </c>
      <c r="AF101">
        <v>26</v>
      </c>
    </row>
    <row r="102" spans="2:32" x14ac:dyDescent="0.25">
      <c r="B102" t="s">
        <v>14</v>
      </c>
      <c r="C102">
        <v>1</v>
      </c>
      <c r="D102">
        <v>0.12547169811320799</v>
      </c>
      <c r="E102">
        <v>0.274528301886792</v>
      </c>
      <c r="F102">
        <v>0</v>
      </c>
      <c r="G102">
        <v>1</v>
      </c>
      <c r="H102">
        <v>1</v>
      </c>
      <c r="I102">
        <v>0</v>
      </c>
      <c r="J102">
        <v>0</v>
      </c>
      <c r="K102">
        <v>1</v>
      </c>
      <c r="L102">
        <v>0</v>
      </c>
      <c r="M102">
        <v>0</v>
      </c>
      <c r="N102">
        <v>0</v>
      </c>
      <c r="O102">
        <v>0</v>
      </c>
      <c r="P102">
        <v>31</v>
      </c>
      <c r="Q102">
        <v>28</v>
      </c>
      <c r="R102">
        <v>22</v>
      </c>
      <c r="S102">
        <v>17</v>
      </c>
      <c r="T102">
        <v>1.83051907948268</v>
      </c>
      <c r="U102">
        <v>1.6920981883636499</v>
      </c>
      <c r="V102">
        <v>1.2789973637952601</v>
      </c>
      <c r="W102">
        <v>1.5676582585841901</v>
      </c>
      <c r="X102">
        <v>182.89564002454901</v>
      </c>
      <c r="Y102">
        <v>182.441503242663</v>
      </c>
      <c r="Z102">
        <v>181.08618557675601</v>
      </c>
      <c r="AA102">
        <v>182.03323575651001</v>
      </c>
      <c r="AB102">
        <v>0</v>
      </c>
      <c r="AC102">
        <v>1</v>
      </c>
      <c r="AD102">
        <v>0</v>
      </c>
      <c r="AE102">
        <v>0</v>
      </c>
      <c r="AF102">
        <v>6</v>
      </c>
    </row>
    <row r="103" spans="2:32" x14ac:dyDescent="0.25">
      <c r="B103" t="s">
        <v>15</v>
      </c>
      <c r="C103">
        <v>0</v>
      </c>
      <c r="D103">
        <v>7.2169811320754701E-2</v>
      </c>
      <c r="E103">
        <v>0.12547169811320799</v>
      </c>
      <c r="F103">
        <v>0</v>
      </c>
      <c r="G103">
        <v>0</v>
      </c>
      <c r="H103">
        <v>1</v>
      </c>
      <c r="I103">
        <v>0</v>
      </c>
      <c r="J103">
        <v>0</v>
      </c>
      <c r="K103">
        <v>1</v>
      </c>
      <c r="L103">
        <v>0</v>
      </c>
      <c r="M103">
        <v>0</v>
      </c>
      <c r="N103">
        <v>0</v>
      </c>
      <c r="O103">
        <v>0</v>
      </c>
      <c r="P103">
        <v>34</v>
      </c>
      <c r="Q103">
        <v>31</v>
      </c>
      <c r="R103">
        <v>20</v>
      </c>
      <c r="S103">
        <v>22</v>
      </c>
      <c r="T103">
        <v>1.63501635663776</v>
      </c>
      <c r="U103">
        <v>1.83051907948268</v>
      </c>
      <c r="V103">
        <v>0.90689656342082403</v>
      </c>
      <c r="W103">
        <v>1.2789973637952601</v>
      </c>
      <c r="X103">
        <v>182.25422689185601</v>
      </c>
      <c r="Y103">
        <v>182.89564002454901</v>
      </c>
      <c r="Z103">
        <v>179.86538242592101</v>
      </c>
      <c r="AA103">
        <v>181.08618557675601</v>
      </c>
      <c r="AB103">
        <v>0</v>
      </c>
      <c r="AC103">
        <v>1</v>
      </c>
      <c r="AD103">
        <v>0</v>
      </c>
      <c r="AE103">
        <v>0</v>
      </c>
      <c r="AF103">
        <v>3</v>
      </c>
    </row>
    <row r="104" spans="2:32" x14ac:dyDescent="0.25">
      <c r="B104" t="s">
        <v>16</v>
      </c>
      <c r="C104">
        <v>1</v>
      </c>
      <c r="D104">
        <v>0.12547169811320799</v>
      </c>
      <c r="E104">
        <v>7.2169811320754701E-2</v>
      </c>
      <c r="F104">
        <v>0</v>
      </c>
      <c r="G104">
        <v>0</v>
      </c>
      <c r="H104">
        <v>1</v>
      </c>
      <c r="I104">
        <v>0</v>
      </c>
      <c r="J104">
        <v>0</v>
      </c>
      <c r="K104">
        <v>1</v>
      </c>
      <c r="L104">
        <v>0</v>
      </c>
      <c r="M104">
        <v>0</v>
      </c>
      <c r="N104">
        <v>0.34649999999999997</v>
      </c>
      <c r="O104">
        <v>0</v>
      </c>
      <c r="P104">
        <v>30</v>
      </c>
      <c r="Q104">
        <v>34</v>
      </c>
      <c r="R104">
        <v>20</v>
      </c>
      <c r="S104">
        <v>20</v>
      </c>
      <c r="T104">
        <v>1.49992622090348</v>
      </c>
      <c r="U104">
        <v>1.63501635663776</v>
      </c>
      <c r="V104">
        <v>0.74936375087622897</v>
      </c>
      <c r="W104">
        <v>0.90689656342082403</v>
      </c>
      <c r="X104">
        <v>181.81101778511601</v>
      </c>
      <c r="Y104">
        <v>182.25422689185601</v>
      </c>
      <c r="Z104">
        <v>179.348542489751</v>
      </c>
      <c r="AA104">
        <v>179.86538242592101</v>
      </c>
      <c r="AB104">
        <v>0</v>
      </c>
      <c r="AC104">
        <v>1</v>
      </c>
      <c r="AD104">
        <v>0</v>
      </c>
      <c r="AE104">
        <v>0</v>
      </c>
      <c r="AF104">
        <v>3</v>
      </c>
    </row>
    <row r="105" spans="2:32" x14ac:dyDescent="0.25">
      <c r="B105" t="s">
        <v>17</v>
      </c>
      <c r="C105">
        <v>2</v>
      </c>
      <c r="D105">
        <v>0.274528301886792</v>
      </c>
      <c r="E105">
        <v>0.12547169811320799</v>
      </c>
      <c r="F105">
        <v>0</v>
      </c>
      <c r="G105">
        <v>0</v>
      </c>
      <c r="H105">
        <v>1</v>
      </c>
      <c r="I105">
        <v>0</v>
      </c>
      <c r="J105">
        <v>0</v>
      </c>
      <c r="K105">
        <v>1</v>
      </c>
      <c r="L105">
        <v>0</v>
      </c>
      <c r="M105">
        <v>0</v>
      </c>
      <c r="N105">
        <v>9.8000000000000004E-2</v>
      </c>
      <c r="O105">
        <v>0.34649999999999997</v>
      </c>
      <c r="P105">
        <v>34</v>
      </c>
      <c r="Q105">
        <v>30</v>
      </c>
      <c r="R105">
        <v>26</v>
      </c>
      <c r="S105">
        <v>20</v>
      </c>
      <c r="T105">
        <v>2.1927423582532901</v>
      </c>
      <c r="U105">
        <v>1.49992622090348</v>
      </c>
      <c r="V105">
        <v>1.1875471765321499</v>
      </c>
      <c r="W105">
        <v>0.74936375087622897</v>
      </c>
      <c r="X105">
        <v>184.084036608443</v>
      </c>
      <c r="Y105">
        <v>181.81101778511601</v>
      </c>
      <c r="Z105">
        <v>180.78615215397701</v>
      </c>
      <c r="AA105">
        <v>179.348542489751</v>
      </c>
      <c r="AB105">
        <v>0</v>
      </c>
      <c r="AC105">
        <v>1</v>
      </c>
      <c r="AD105">
        <v>0</v>
      </c>
      <c r="AE105">
        <v>0</v>
      </c>
      <c r="AF105">
        <v>24</v>
      </c>
    </row>
    <row r="106" spans="2:32" x14ac:dyDescent="0.25">
      <c r="B106" t="s">
        <v>18</v>
      </c>
      <c r="C106">
        <v>3</v>
      </c>
      <c r="D106">
        <v>0.77783018867924603</v>
      </c>
      <c r="E106">
        <v>0.274528301886792</v>
      </c>
      <c r="F106">
        <v>0</v>
      </c>
      <c r="G106">
        <v>0</v>
      </c>
      <c r="H106">
        <v>1</v>
      </c>
      <c r="I106">
        <v>0</v>
      </c>
      <c r="J106">
        <v>0</v>
      </c>
      <c r="K106">
        <v>1</v>
      </c>
      <c r="L106">
        <v>0</v>
      </c>
      <c r="M106">
        <v>0</v>
      </c>
      <c r="N106">
        <v>0</v>
      </c>
      <c r="O106">
        <v>9.8000000000000004E-2</v>
      </c>
      <c r="P106">
        <v>33</v>
      </c>
      <c r="Q106">
        <v>34</v>
      </c>
      <c r="R106">
        <v>27</v>
      </c>
      <c r="S106">
        <v>26</v>
      </c>
      <c r="T106">
        <v>1.9758400635881701</v>
      </c>
      <c r="U106">
        <v>2.1927423582532901</v>
      </c>
      <c r="V106">
        <v>1.03896168350689</v>
      </c>
      <c r="W106">
        <v>1.1875471765321499</v>
      </c>
      <c r="X106">
        <v>183.372414906785</v>
      </c>
      <c r="Y106">
        <v>184.084036608443</v>
      </c>
      <c r="Z106">
        <v>180.29866694063901</v>
      </c>
      <c r="AA106">
        <v>180.78615215397701</v>
      </c>
      <c r="AB106">
        <v>0</v>
      </c>
      <c r="AC106">
        <v>1</v>
      </c>
      <c r="AD106">
        <v>0</v>
      </c>
      <c r="AE106">
        <v>0</v>
      </c>
      <c r="AF106">
        <v>41</v>
      </c>
    </row>
    <row r="107" spans="2:32" x14ac:dyDescent="0.25">
      <c r="B107" t="s">
        <v>19</v>
      </c>
      <c r="C107">
        <v>3</v>
      </c>
      <c r="D107">
        <v>0.77783018867924603</v>
      </c>
      <c r="E107">
        <v>0.77783018867924603</v>
      </c>
      <c r="F107">
        <v>0</v>
      </c>
      <c r="G107">
        <v>0</v>
      </c>
      <c r="H107">
        <v>0</v>
      </c>
      <c r="I107">
        <v>1</v>
      </c>
      <c r="J107">
        <v>0</v>
      </c>
      <c r="K107">
        <v>1</v>
      </c>
      <c r="L107">
        <v>0</v>
      </c>
      <c r="M107">
        <v>0</v>
      </c>
      <c r="N107">
        <v>1.0500000000000001E-2</v>
      </c>
      <c r="O107">
        <v>0</v>
      </c>
      <c r="P107">
        <v>22</v>
      </c>
      <c r="Q107">
        <v>33</v>
      </c>
      <c r="R107">
        <v>20</v>
      </c>
      <c r="S107">
        <v>27</v>
      </c>
      <c r="T107">
        <v>1.28679438537877</v>
      </c>
      <c r="U107">
        <v>1.9758400635881701</v>
      </c>
      <c r="V107">
        <v>1.1104763372870401</v>
      </c>
      <c r="W107">
        <v>1.03896168350689</v>
      </c>
      <c r="X107">
        <v>181.11176635622999</v>
      </c>
      <c r="Y107">
        <v>183.372414906785</v>
      </c>
      <c r="Z107">
        <v>180.533295069839</v>
      </c>
      <c r="AA107">
        <v>180.29866694063901</v>
      </c>
      <c r="AB107">
        <v>0</v>
      </c>
      <c r="AC107">
        <v>1</v>
      </c>
      <c r="AD107">
        <v>0</v>
      </c>
      <c r="AE107">
        <v>0</v>
      </c>
      <c r="AF107">
        <v>6</v>
      </c>
    </row>
    <row r="108" spans="2:32" s="14" customFormat="1" x14ac:dyDescent="0.25">
      <c r="B108" s="14" t="s">
        <v>21</v>
      </c>
      <c r="C108" s="14">
        <v>1</v>
      </c>
      <c r="D108" s="14">
        <v>0.12547169811320799</v>
      </c>
      <c r="E108" s="14">
        <v>0.77783018867924603</v>
      </c>
      <c r="F108" s="14">
        <v>0</v>
      </c>
      <c r="G108" s="14">
        <v>0</v>
      </c>
      <c r="H108" s="14">
        <v>0</v>
      </c>
      <c r="I108" s="14">
        <v>1</v>
      </c>
      <c r="J108" s="14">
        <v>0</v>
      </c>
      <c r="K108" s="14">
        <v>0</v>
      </c>
      <c r="L108" s="14">
        <v>1</v>
      </c>
      <c r="M108" s="14">
        <v>0</v>
      </c>
      <c r="N108" s="14">
        <v>1.379</v>
      </c>
      <c r="O108" s="14">
        <v>1.0500000000000001E-2</v>
      </c>
      <c r="P108" s="14">
        <v>13</v>
      </c>
      <c r="Q108" s="14">
        <v>22</v>
      </c>
      <c r="R108" s="14">
        <v>12</v>
      </c>
      <c r="S108" s="14">
        <v>20</v>
      </c>
      <c r="T108" s="14">
        <v>2.45898669024663</v>
      </c>
      <c r="U108" s="14">
        <v>1.28679438537877</v>
      </c>
      <c r="V108" s="14">
        <v>2.3475998292466702</v>
      </c>
      <c r="W108" s="14">
        <v>1.1104763372870401</v>
      </c>
      <c r="X108" s="14">
        <v>184.957541634667</v>
      </c>
      <c r="Y108" s="14">
        <v>181.11176635622999</v>
      </c>
      <c r="Z108" s="14">
        <v>184.592099177318</v>
      </c>
      <c r="AA108" s="14">
        <v>180.533295069839</v>
      </c>
      <c r="AB108" s="14">
        <v>0</v>
      </c>
      <c r="AC108" s="14">
        <v>1</v>
      </c>
      <c r="AD108" s="14">
        <v>0</v>
      </c>
      <c r="AE108" s="14">
        <v>0</v>
      </c>
      <c r="AF108" s="14">
        <v>2</v>
      </c>
    </row>
    <row r="109" spans="2:32" x14ac:dyDescent="0.25">
      <c r="B109" t="s">
        <v>22</v>
      </c>
      <c r="C109">
        <v>0</v>
      </c>
      <c r="D109">
        <v>7.2169811320754701E-2</v>
      </c>
      <c r="E109">
        <v>0.12547169811320799</v>
      </c>
      <c r="F109">
        <v>0</v>
      </c>
      <c r="G109">
        <v>0</v>
      </c>
      <c r="H109">
        <v>1</v>
      </c>
      <c r="I109">
        <v>0</v>
      </c>
      <c r="J109">
        <v>0</v>
      </c>
      <c r="K109">
        <v>0</v>
      </c>
      <c r="L109">
        <v>1</v>
      </c>
      <c r="M109">
        <v>0</v>
      </c>
      <c r="N109">
        <v>1.7500000000000002E-2</v>
      </c>
      <c r="O109">
        <v>1.379</v>
      </c>
      <c r="P109">
        <v>20</v>
      </c>
      <c r="Q109">
        <v>13</v>
      </c>
      <c r="R109">
        <v>20</v>
      </c>
      <c r="S109">
        <v>12</v>
      </c>
      <c r="T109">
        <v>2.1996296697798399</v>
      </c>
      <c r="U109">
        <v>2.45898669024663</v>
      </c>
      <c r="V109">
        <v>2.1996296697798399</v>
      </c>
      <c r="W109">
        <v>2.3475998292466702</v>
      </c>
      <c r="X109">
        <v>184.10663277486799</v>
      </c>
      <c r="Y109">
        <v>184.957541634667</v>
      </c>
      <c r="Z109">
        <v>184.10663277486799</v>
      </c>
      <c r="AA109">
        <v>184.592099177318</v>
      </c>
      <c r="AB109">
        <v>0</v>
      </c>
      <c r="AC109">
        <v>1</v>
      </c>
      <c r="AD109">
        <v>0</v>
      </c>
      <c r="AE109">
        <v>0</v>
      </c>
      <c r="AF109">
        <v>1</v>
      </c>
    </row>
    <row r="110" spans="2:32" x14ac:dyDescent="0.25">
      <c r="B110" t="s">
        <v>23</v>
      </c>
      <c r="C110">
        <v>1</v>
      </c>
      <c r="D110">
        <v>0.12547169811320799</v>
      </c>
      <c r="E110">
        <v>7.2169811320754701E-2</v>
      </c>
      <c r="F110">
        <v>0</v>
      </c>
      <c r="G110">
        <v>0</v>
      </c>
      <c r="H110">
        <v>1</v>
      </c>
      <c r="I110">
        <v>0</v>
      </c>
      <c r="J110">
        <v>0</v>
      </c>
      <c r="K110">
        <v>1</v>
      </c>
      <c r="L110">
        <v>0</v>
      </c>
      <c r="M110">
        <v>0</v>
      </c>
      <c r="N110">
        <v>0</v>
      </c>
      <c r="O110">
        <v>1.7500000000000002E-2</v>
      </c>
      <c r="P110">
        <v>17</v>
      </c>
      <c r="Q110">
        <v>20</v>
      </c>
      <c r="R110">
        <v>14</v>
      </c>
      <c r="S110">
        <v>20</v>
      </c>
      <c r="T110">
        <v>2.1699088456459901</v>
      </c>
      <c r="U110">
        <v>2.1996296697798399</v>
      </c>
      <c r="V110">
        <v>1.64197782043137</v>
      </c>
      <c r="W110">
        <v>2.1996296697798399</v>
      </c>
      <c r="X110">
        <v>184.009123509337</v>
      </c>
      <c r="Y110">
        <v>184.10663277486799</v>
      </c>
      <c r="Z110">
        <v>182.27706633999799</v>
      </c>
      <c r="AA110">
        <v>184.10663277486799</v>
      </c>
      <c r="AB110">
        <v>0</v>
      </c>
      <c r="AC110">
        <v>1</v>
      </c>
      <c r="AD110">
        <v>0</v>
      </c>
      <c r="AE110">
        <v>0</v>
      </c>
      <c r="AF110">
        <v>4</v>
      </c>
    </row>
    <row r="111" spans="2:32" x14ac:dyDescent="0.25">
      <c r="B111" t="s">
        <v>24</v>
      </c>
      <c r="C111">
        <v>2</v>
      </c>
      <c r="D111">
        <v>0.274528301886792</v>
      </c>
      <c r="E111">
        <v>0.12547169811320799</v>
      </c>
      <c r="F111">
        <v>0</v>
      </c>
      <c r="G111">
        <v>0</v>
      </c>
      <c r="H111">
        <v>1</v>
      </c>
      <c r="I111">
        <v>0</v>
      </c>
      <c r="J111">
        <v>0</v>
      </c>
      <c r="K111">
        <v>1</v>
      </c>
      <c r="L111">
        <v>0</v>
      </c>
      <c r="M111">
        <v>0</v>
      </c>
      <c r="N111">
        <v>0</v>
      </c>
      <c r="O111">
        <v>0</v>
      </c>
      <c r="P111">
        <v>29</v>
      </c>
      <c r="Q111">
        <v>17</v>
      </c>
      <c r="R111">
        <v>20</v>
      </c>
      <c r="S111">
        <v>14</v>
      </c>
      <c r="T111">
        <v>2.0561518460220198</v>
      </c>
      <c r="U111">
        <v>2.1699088456459901</v>
      </c>
      <c r="V111">
        <v>1.8075341182167199</v>
      </c>
      <c r="W111">
        <v>1.64197782043137</v>
      </c>
      <c r="X111">
        <v>183.635905006634</v>
      </c>
      <c r="Y111">
        <v>184.009123509337</v>
      </c>
      <c r="Z111">
        <v>182.82023004664299</v>
      </c>
      <c r="AA111">
        <v>182.27706633999799</v>
      </c>
      <c r="AB111">
        <v>0</v>
      </c>
      <c r="AC111">
        <v>1</v>
      </c>
      <c r="AD111">
        <v>0</v>
      </c>
      <c r="AE111">
        <v>0</v>
      </c>
      <c r="AF111">
        <v>15</v>
      </c>
    </row>
    <row r="112" spans="2:32" x14ac:dyDescent="0.25">
      <c r="B112" t="s">
        <v>25</v>
      </c>
      <c r="C112">
        <v>3</v>
      </c>
      <c r="D112">
        <v>0.77783018867924603</v>
      </c>
      <c r="E112">
        <v>0.274528301886792</v>
      </c>
      <c r="F112">
        <v>0</v>
      </c>
      <c r="G112">
        <v>0</v>
      </c>
      <c r="H112">
        <v>1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24</v>
      </c>
      <c r="Q112">
        <v>29</v>
      </c>
      <c r="R112">
        <v>20</v>
      </c>
      <c r="S112">
        <v>20</v>
      </c>
      <c r="T112">
        <v>2.1409831883019401</v>
      </c>
      <c r="U112">
        <v>2.0561518460220198</v>
      </c>
      <c r="V112">
        <v>1.5721835434596101</v>
      </c>
      <c r="W112">
        <v>1.8075341182167199</v>
      </c>
      <c r="X112">
        <v>183.914223058733</v>
      </c>
      <c r="Y112">
        <v>183.635905006634</v>
      </c>
      <c r="Z112">
        <v>182.04808249166501</v>
      </c>
      <c r="AA112">
        <v>182.82023004664299</v>
      </c>
      <c r="AB112">
        <v>0</v>
      </c>
      <c r="AC112">
        <v>1</v>
      </c>
      <c r="AD112">
        <v>0</v>
      </c>
      <c r="AE112">
        <v>0</v>
      </c>
      <c r="AF112">
        <v>16</v>
      </c>
    </row>
    <row r="113" spans="2:32" x14ac:dyDescent="0.25">
      <c r="B113" t="s">
        <v>26</v>
      </c>
      <c r="C113">
        <v>3</v>
      </c>
      <c r="D113">
        <v>0.77783018867924603</v>
      </c>
      <c r="E113">
        <v>0.77783018867924603</v>
      </c>
      <c r="F113">
        <v>0</v>
      </c>
      <c r="G113">
        <v>0</v>
      </c>
      <c r="H113">
        <v>1</v>
      </c>
      <c r="I113">
        <v>0</v>
      </c>
      <c r="J113">
        <v>0</v>
      </c>
      <c r="K113">
        <v>1</v>
      </c>
      <c r="L113">
        <v>0</v>
      </c>
      <c r="M113">
        <v>0</v>
      </c>
      <c r="N113">
        <v>0</v>
      </c>
      <c r="O113">
        <v>0</v>
      </c>
      <c r="P113">
        <v>28</v>
      </c>
      <c r="Q113">
        <v>24</v>
      </c>
      <c r="R113">
        <v>17</v>
      </c>
      <c r="S113">
        <v>20</v>
      </c>
      <c r="T113">
        <v>1.8804302852843799</v>
      </c>
      <c r="U113">
        <v>2.1409831883019401</v>
      </c>
      <c r="V113">
        <v>1.6384625625799101</v>
      </c>
      <c r="W113">
        <v>1.5721835434596101</v>
      </c>
      <c r="X113">
        <v>183.05939069975199</v>
      </c>
      <c r="Y113">
        <v>183.914223058733</v>
      </c>
      <c r="Z113">
        <v>182.265533341798</v>
      </c>
      <c r="AA113">
        <v>182.04808249166501</v>
      </c>
      <c r="AB113">
        <v>0</v>
      </c>
      <c r="AC113">
        <v>1</v>
      </c>
      <c r="AD113">
        <v>0</v>
      </c>
      <c r="AE113">
        <v>0</v>
      </c>
      <c r="AF113">
        <v>46</v>
      </c>
    </row>
    <row r="114" spans="2:32" s="14" customFormat="1" x14ac:dyDescent="0.25">
      <c r="B114" s="14" t="s">
        <v>28</v>
      </c>
      <c r="C114" s="14">
        <v>1</v>
      </c>
      <c r="D114" s="14">
        <v>0.12547169811320799</v>
      </c>
      <c r="E114" s="14">
        <v>0.77783018867924603</v>
      </c>
      <c r="F114" s="14">
        <v>0</v>
      </c>
      <c r="G114" s="14">
        <v>0</v>
      </c>
      <c r="H114" s="14">
        <v>1</v>
      </c>
      <c r="I114" s="14">
        <v>0</v>
      </c>
      <c r="J114" s="14">
        <v>0</v>
      </c>
      <c r="K114" s="14">
        <v>1</v>
      </c>
      <c r="L114" s="14">
        <v>0</v>
      </c>
      <c r="M114" s="14">
        <v>0</v>
      </c>
      <c r="N114" s="14">
        <v>0.434</v>
      </c>
      <c r="O114" s="14">
        <v>0</v>
      </c>
      <c r="P114" s="14">
        <v>25</v>
      </c>
      <c r="Q114" s="14">
        <v>28</v>
      </c>
      <c r="R114" s="14">
        <v>21</v>
      </c>
      <c r="S114" s="14">
        <v>17</v>
      </c>
      <c r="T114" s="14">
        <v>1.6618779358142499</v>
      </c>
      <c r="U114" s="14">
        <v>1.8804302852843799</v>
      </c>
      <c r="V114" s="14">
        <v>1.21069085678098</v>
      </c>
      <c r="W114" s="14">
        <v>1.6384625625799101</v>
      </c>
      <c r="X114" s="14">
        <v>182.34235543246101</v>
      </c>
      <c r="Y114" s="14">
        <v>183.05939069975199</v>
      </c>
      <c r="Z114" s="14">
        <v>180.86208286345499</v>
      </c>
      <c r="AA114" s="14">
        <v>182.265533341798</v>
      </c>
      <c r="AB114" s="14">
        <v>0</v>
      </c>
      <c r="AC114" s="14">
        <v>1</v>
      </c>
      <c r="AD114" s="14">
        <v>0</v>
      </c>
      <c r="AE114" s="14">
        <v>0</v>
      </c>
      <c r="AF114" s="14">
        <v>4</v>
      </c>
    </row>
    <row r="115" spans="2:32" x14ac:dyDescent="0.25">
      <c r="B115" t="s">
        <v>29</v>
      </c>
      <c r="C115">
        <v>0</v>
      </c>
      <c r="D115">
        <v>7.2169811320754701E-2</v>
      </c>
      <c r="E115">
        <v>0.12547169811320799</v>
      </c>
      <c r="F115">
        <v>0</v>
      </c>
      <c r="G115">
        <v>0</v>
      </c>
      <c r="H115">
        <v>1</v>
      </c>
      <c r="I115">
        <v>0</v>
      </c>
      <c r="J115">
        <v>0</v>
      </c>
      <c r="K115">
        <v>1</v>
      </c>
      <c r="L115">
        <v>0</v>
      </c>
      <c r="M115">
        <v>0</v>
      </c>
      <c r="N115">
        <v>0.11550000000000001</v>
      </c>
      <c r="O115">
        <v>0.434</v>
      </c>
      <c r="P115">
        <v>32</v>
      </c>
      <c r="Q115">
        <v>25</v>
      </c>
      <c r="R115">
        <v>24</v>
      </c>
      <c r="S115">
        <v>21</v>
      </c>
      <c r="T115">
        <v>1.8973252758446699</v>
      </c>
      <c r="U115">
        <v>1.6618779358142499</v>
      </c>
      <c r="V115">
        <v>1.3172146601415</v>
      </c>
      <c r="W115">
        <v>1.21069085678098</v>
      </c>
      <c r="X115">
        <v>183.114820458808</v>
      </c>
      <c r="Y115">
        <v>182.34235543246101</v>
      </c>
      <c r="Z115">
        <v>181.21157040728801</v>
      </c>
      <c r="AA115">
        <v>180.86208286345499</v>
      </c>
      <c r="AB115">
        <v>0</v>
      </c>
      <c r="AC115">
        <v>1</v>
      </c>
      <c r="AD115">
        <v>0</v>
      </c>
      <c r="AE115">
        <v>0</v>
      </c>
      <c r="AF115">
        <v>12</v>
      </c>
    </row>
    <row r="116" spans="2:32" x14ac:dyDescent="0.25">
      <c r="B116" t="s">
        <v>30</v>
      </c>
      <c r="C116">
        <v>1</v>
      </c>
      <c r="D116">
        <v>0.12547169811320799</v>
      </c>
      <c r="E116">
        <v>7.2169811320754701E-2</v>
      </c>
      <c r="F116">
        <v>0</v>
      </c>
      <c r="G116">
        <v>0</v>
      </c>
      <c r="H116">
        <v>1</v>
      </c>
      <c r="I116">
        <v>0</v>
      </c>
      <c r="J116">
        <v>0</v>
      </c>
      <c r="K116">
        <v>1</v>
      </c>
      <c r="L116">
        <v>0</v>
      </c>
      <c r="M116">
        <v>0</v>
      </c>
      <c r="N116">
        <v>0</v>
      </c>
      <c r="O116">
        <v>0.11550000000000001</v>
      </c>
      <c r="P116">
        <v>34</v>
      </c>
      <c r="Q116">
        <v>32</v>
      </c>
      <c r="R116">
        <v>25</v>
      </c>
      <c r="S116">
        <v>24</v>
      </c>
      <c r="T116">
        <v>2.3362704126913099</v>
      </c>
      <c r="U116">
        <v>1.8973252758446699</v>
      </c>
      <c r="V116">
        <v>1.99398859156636</v>
      </c>
      <c r="W116">
        <v>1.3172146601415</v>
      </c>
      <c r="X116">
        <v>184.554929175496</v>
      </c>
      <c r="Y116">
        <v>183.114820458808</v>
      </c>
      <c r="Z116">
        <v>183.431957321412</v>
      </c>
      <c r="AA116">
        <v>181.21157040728801</v>
      </c>
      <c r="AB116">
        <v>0</v>
      </c>
      <c r="AC116">
        <v>1</v>
      </c>
      <c r="AD116">
        <v>0</v>
      </c>
      <c r="AE116">
        <v>0</v>
      </c>
      <c r="AF116">
        <v>13</v>
      </c>
    </row>
    <row r="117" spans="2:32" x14ac:dyDescent="0.25">
      <c r="B117" t="s">
        <v>31</v>
      </c>
      <c r="C117">
        <v>2</v>
      </c>
      <c r="D117">
        <v>0.274528301886792</v>
      </c>
      <c r="E117">
        <v>0.12547169811320799</v>
      </c>
      <c r="F117">
        <v>0</v>
      </c>
      <c r="G117">
        <v>0</v>
      </c>
      <c r="H117">
        <v>1</v>
      </c>
      <c r="I117">
        <v>0</v>
      </c>
      <c r="J117">
        <v>0</v>
      </c>
      <c r="K117">
        <v>1</v>
      </c>
      <c r="L117">
        <v>0</v>
      </c>
      <c r="M117">
        <v>0</v>
      </c>
      <c r="N117">
        <v>0</v>
      </c>
      <c r="O117">
        <v>0</v>
      </c>
      <c r="P117">
        <v>32</v>
      </c>
      <c r="Q117">
        <v>34</v>
      </c>
      <c r="R117">
        <v>22</v>
      </c>
      <c r="S117">
        <v>25</v>
      </c>
      <c r="T117">
        <v>2.1678142544521699</v>
      </c>
      <c r="U117">
        <v>2.3362704126913099</v>
      </c>
      <c r="V117">
        <v>1.6138895308846599</v>
      </c>
      <c r="W117">
        <v>1.99398859156636</v>
      </c>
      <c r="X117">
        <v>184.002251490985</v>
      </c>
      <c r="Y117">
        <v>184.554929175496</v>
      </c>
      <c r="Z117">
        <v>182.18491315906999</v>
      </c>
      <c r="AA117">
        <v>183.431957321412</v>
      </c>
      <c r="AB117">
        <v>0</v>
      </c>
      <c r="AC117">
        <v>1</v>
      </c>
      <c r="AD117">
        <v>0</v>
      </c>
      <c r="AE117">
        <v>0</v>
      </c>
      <c r="AF117">
        <v>17</v>
      </c>
    </row>
    <row r="118" spans="2:32" x14ac:dyDescent="0.25">
      <c r="B118" t="s">
        <v>32</v>
      </c>
      <c r="C118">
        <v>3</v>
      </c>
      <c r="D118">
        <v>0.77783018867924603</v>
      </c>
      <c r="E118">
        <v>0.274528301886792</v>
      </c>
      <c r="F118">
        <v>0</v>
      </c>
      <c r="G118">
        <v>0</v>
      </c>
      <c r="H118">
        <v>1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0.27650000000000002</v>
      </c>
      <c r="O118">
        <v>0</v>
      </c>
      <c r="P118">
        <v>29</v>
      </c>
      <c r="Q118">
        <v>32</v>
      </c>
      <c r="R118">
        <v>20</v>
      </c>
      <c r="S118">
        <v>22</v>
      </c>
      <c r="T118">
        <v>1.87717863666728</v>
      </c>
      <c r="U118">
        <v>2.1678142544521699</v>
      </c>
      <c r="V118">
        <v>1.70336886535428</v>
      </c>
      <c r="W118">
        <v>1.6138895308846599</v>
      </c>
      <c r="X118">
        <v>183.04872256124401</v>
      </c>
      <c r="Y118">
        <v>184.002251490985</v>
      </c>
      <c r="Z118">
        <v>182.478480529378</v>
      </c>
      <c r="AA118">
        <v>182.18491315906999</v>
      </c>
      <c r="AB118">
        <v>0</v>
      </c>
      <c r="AC118">
        <v>1</v>
      </c>
      <c r="AD118">
        <v>0</v>
      </c>
      <c r="AE118">
        <v>0</v>
      </c>
      <c r="AF118">
        <v>19</v>
      </c>
    </row>
    <row r="119" spans="2:32" x14ac:dyDescent="0.25">
      <c r="B119" t="s">
        <v>33</v>
      </c>
      <c r="C119">
        <v>3</v>
      </c>
      <c r="D119">
        <v>0.77783018867924603</v>
      </c>
      <c r="E119">
        <v>0.77783018867924603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0.27650000000000002</v>
      </c>
      <c r="P119">
        <v>33</v>
      </c>
      <c r="Q119">
        <v>29</v>
      </c>
      <c r="R119">
        <v>15</v>
      </c>
      <c r="S119">
        <v>20</v>
      </c>
      <c r="T119">
        <v>2.4015777345890901</v>
      </c>
      <c r="U119">
        <v>1.87717863666728</v>
      </c>
      <c r="V119">
        <v>1.4965404327487899</v>
      </c>
      <c r="W119">
        <v>1.70336886535428</v>
      </c>
      <c r="X119">
        <v>184.769192042615</v>
      </c>
      <c r="Y119">
        <v>183.04872256124401</v>
      </c>
      <c r="Z119">
        <v>181.79990955626201</v>
      </c>
      <c r="AA119">
        <v>182.478480529378</v>
      </c>
      <c r="AB119">
        <v>0</v>
      </c>
      <c r="AC119">
        <v>1</v>
      </c>
      <c r="AD119">
        <v>0</v>
      </c>
      <c r="AE119">
        <v>0</v>
      </c>
      <c r="AF119">
        <v>98</v>
      </c>
    </row>
    <row r="120" spans="2:32" s="14" customFormat="1" x14ac:dyDescent="0.25">
      <c r="B120" s="14" t="s">
        <v>34</v>
      </c>
      <c r="C120" s="14">
        <v>1</v>
      </c>
      <c r="D120" s="14">
        <v>0.12547169811320799</v>
      </c>
      <c r="E120" s="14">
        <v>0.77783018867924603</v>
      </c>
      <c r="F120" s="14">
        <v>0</v>
      </c>
      <c r="G120" s="14">
        <v>0</v>
      </c>
      <c r="H120" s="14">
        <v>0</v>
      </c>
      <c r="I120" s="14">
        <v>0</v>
      </c>
      <c r="J120" s="14">
        <v>1</v>
      </c>
      <c r="K120" s="14">
        <v>1</v>
      </c>
      <c r="L120" s="14">
        <v>0</v>
      </c>
      <c r="M120" s="14">
        <v>0</v>
      </c>
      <c r="N120" s="14">
        <v>0.47249999999999998</v>
      </c>
      <c r="O120" s="14">
        <v>0</v>
      </c>
      <c r="P120" s="14">
        <v>21</v>
      </c>
      <c r="Q120" s="14">
        <v>33</v>
      </c>
      <c r="R120" s="14">
        <v>21</v>
      </c>
      <c r="S120" s="14">
        <v>15</v>
      </c>
      <c r="T120" s="14">
        <v>1.8401337244887399</v>
      </c>
      <c r="U120" s="14">
        <v>2.4015777345890901</v>
      </c>
      <c r="V120" s="14">
        <v>1.8401337244887399</v>
      </c>
      <c r="W120" s="14">
        <v>1.4965404327487899</v>
      </c>
      <c r="X120" s="14">
        <v>182.927184135462</v>
      </c>
      <c r="Y120" s="14">
        <v>184.769192042615</v>
      </c>
      <c r="Z120" s="14">
        <v>182.927184135462</v>
      </c>
      <c r="AA120" s="14">
        <v>181.79990955626201</v>
      </c>
      <c r="AB120" s="14">
        <v>0</v>
      </c>
      <c r="AC120" s="14">
        <v>1</v>
      </c>
      <c r="AD120" s="14">
        <v>0</v>
      </c>
      <c r="AE120" s="14">
        <v>0</v>
      </c>
      <c r="AF120" s="14">
        <v>1</v>
      </c>
    </row>
    <row r="121" spans="2:32" x14ac:dyDescent="0.25">
      <c r="B121" t="s">
        <v>35</v>
      </c>
      <c r="C121">
        <v>0</v>
      </c>
      <c r="D121">
        <v>7.2169811320754701E-2</v>
      </c>
      <c r="E121">
        <v>0.12547169811320799</v>
      </c>
      <c r="F121">
        <v>0</v>
      </c>
      <c r="G121">
        <v>0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0.47249999999999998</v>
      </c>
      <c r="P121">
        <v>26</v>
      </c>
      <c r="Q121">
        <v>21</v>
      </c>
      <c r="R121">
        <v>22</v>
      </c>
      <c r="S121">
        <v>21</v>
      </c>
      <c r="T121">
        <v>1.7032634966617699</v>
      </c>
      <c r="U121">
        <v>1.8401337244887399</v>
      </c>
      <c r="V121">
        <v>1.41275304501677</v>
      </c>
      <c r="W121">
        <v>1.8401337244887399</v>
      </c>
      <c r="X121">
        <v>182.47813483156699</v>
      </c>
      <c r="Y121">
        <v>182.927184135462</v>
      </c>
      <c r="Z121">
        <v>181.52501655189201</v>
      </c>
      <c r="AA121">
        <v>182.927184135462</v>
      </c>
      <c r="AB121">
        <v>0</v>
      </c>
      <c r="AC121">
        <v>1</v>
      </c>
      <c r="AD121">
        <v>0</v>
      </c>
      <c r="AE121">
        <v>0</v>
      </c>
      <c r="AF121">
        <v>14</v>
      </c>
    </row>
    <row r="122" spans="2:32" x14ac:dyDescent="0.25">
      <c r="B122" t="s">
        <v>36</v>
      </c>
      <c r="C122">
        <v>1</v>
      </c>
      <c r="D122">
        <v>0.12547169811320799</v>
      </c>
      <c r="E122">
        <v>7.2169811320754701E-2</v>
      </c>
      <c r="F122">
        <v>0</v>
      </c>
      <c r="G122">
        <v>0</v>
      </c>
      <c r="H122">
        <v>1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28</v>
      </c>
      <c r="Q122">
        <v>26</v>
      </c>
      <c r="R122">
        <v>18</v>
      </c>
      <c r="S122">
        <v>22</v>
      </c>
      <c r="T122">
        <v>1.6593247799001201</v>
      </c>
      <c r="U122">
        <v>1.7032634966617699</v>
      </c>
      <c r="V122">
        <v>1.2857876050553501</v>
      </c>
      <c r="W122">
        <v>1.41275304501677</v>
      </c>
      <c r="X122">
        <v>182.33397893668001</v>
      </c>
      <c r="Y122">
        <v>182.47813483156699</v>
      </c>
      <c r="Z122">
        <v>181.10846327117901</v>
      </c>
      <c r="AA122">
        <v>181.52501655189201</v>
      </c>
      <c r="AB122">
        <v>0</v>
      </c>
      <c r="AC122">
        <v>1</v>
      </c>
      <c r="AD122">
        <v>0</v>
      </c>
      <c r="AE122">
        <v>0</v>
      </c>
      <c r="AF122">
        <v>6</v>
      </c>
    </row>
    <row r="123" spans="2:32" x14ac:dyDescent="0.25">
      <c r="B123" t="s">
        <v>37</v>
      </c>
      <c r="C123">
        <v>2</v>
      </c>
      <c r="D123">
        <v>0.274528301886792</v>
      </c>
      <c r="E123">
        <v>0.12547169811320799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29</v>
      </c>
      <c r="Q123">
        <v>28</v>
      </c>
      <c r="R123">
        <v>19</v>
      </c>
      <c r="S123">
        <v>18</v>
      </c>
      <c r="T123">
        <v>2.0065873901789701</v>
      </c>
      <c r="U123">
        <v>1.6593247799001201</v>
      </c>
      <c r="V123">
        <v>1.49002709791621</v>
      </c>
      <c r="W123">
        <v>1.2857876050553501</v>
      </c>
      <c r="X123">
        <v>183.473291962529</v>
      </c>
      <c r="Y123">
        <v>182.33397893668001</v>
      </c>
      <c r="Z123">
        <v>181.77854034749399</v>
      </c>
      <c r="AA123">
        <v>181.10846327117901</v>
      </c>
      <c r="AB123">
        <v>0</v>
      </c>
      <c r="AC123">
        <v>1</v>
      </c>
      <c r="AD123">
        <v>0</v>
      </c>
      <c r="AE123">
        <v>0</v>
      </c>
      <c r="AF123">
        <v>18</v>
      </c>
    </row>
    <row r="124" spans="2:32" x14ac:dyDescent="0.25">
      <c r="B124" t="s">
        <v>38</v>
      </c>
      <c r="C124">
        <v>3</v>
      </c>
      <c r="D124">
        <v>0.77783018867924603</v>
      </c>
      <c r="E124">
        <v>0.274528301886792</v>
      </c>
      <c r="F124">
        <v>0</v>
      </c>
      <c r="G124">
        <v>0</v>
      </c>
      <c r="H124">
        <v>0</v>
      </c>
      <c r="I124">
        <v>0</v>
      </c>
      <c r="J124">
        <v>1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30</v>
      </c>
      <c r="Q124">
        <v>29</v>
      </c>
      <c r="R124">
        <v>20</v>
      </c>
      <c r="S124">
        <v>19</v>
      </c>
      <c r="T124">
        <v>1.5761663916289399</v>
      </c>
      <c r="U124">
        <v>2.0065873901789701</v>
      </c>
      <c r="V124">
        <v>1.12588809019432</v>
      </c>
      <c r="W124">
        <v>1.49002709791621</v>
      </c>
      <c r="X124">
        <v>182.061149578835</v>
      </c>
      <c r="Y124">
        <v>183.473291962529</v>
      </c>
      <c r="Z124">
        <v>180.58385856363</v>
      </c>
      <c r="AA124">
        <v>181.77854034749399</v>
      </c>
      <c r="AB124">
        <v>0</v>
      </c>
      <c r="AC124">
        <v>1</v>
      </c>
      <c r="AD124">
        <v>0</v>
      </c>
      <c r="AE124">
        <v>0</v>
      </c>
      <c r="AF124">
        <v>39</v>
      </c>
    </row>
    <row r="125" spans="2:32" x14ac:dyDescent="0.25">
      <c r="B125" t="s">
        <v>39</v>
      </c>
      <c r="C125">
        <v>3</v>
      </c>
      <c r="D125">
        <v>0.77783018867924603</v>
      </c>
      <c r="E125">
        <v>0.77783018867924603</v>
      </c>
      <c r="F125">
        <v>0</v>
      </c>
      <c r="G125">
        <v>0</v>
      </c>
      <c r="H125">
        <v>0</v>
      </c>
      <c r="I125">
        <v>1</v>
      </c>
      <c r="J125">
        <v>0</v>
      </c>
      <c r="K125">
        <v>0</v>
      </c>
      <c r="L125">
        <v>0</v>
      </c>
      <c r="M125">
        <v>1</v>
      </c>
      <c r="N125">
        <v>0.44450000000000001</v>
      </c>
      <c r="O125">
        <v>0</v>
      </c>
      <c r="P125">
        <v>27</v>
      </c>
      <c r="Q125">
        <v>30</v>
      </c>
      <c r="R125">
        <v>23</v>
      </c>
      <c r="S125">
        <v>20</v>
      </c>
      <c r="T125">
        <v>2.0654862406037502</v>
      </c>
      <c r="U125">
        <v>1.5761663916289399</v>
      </c>
      <c r="V125">
        <v>1.68651381973003</v>
      </c>
      <c r="W125">
        <v>1.12588809019432</v>
      </c>
      <c r="X125">
        <v>183.66652966077299</v>
      </c>
      <c r="Y125">
        <v>182.061149578835</v>
      </c>
      <c r="Z125">
        <v>182.42318182326099</v>
      </c>
      <c r="AA125">
        <v>180.58385856363</v>
      </c>
      <c r="AB125">
        <v>0</v>
      </c>
      <c r="AC125">
        <v>1</v>
      </c>
      <c r="AD125">
        <v>0</v>
      </c>
      <c r="AE125">
        <v>0</v>
      </c>
      <c r="AF125">
        <v>6</v>
      </c>
    </row>
    <row r="126" spans="2:32" x14ac:dyDescent="0.25">
      <c r="B126" t="s">
        <v>40</v>
      </c>
      <c r="C126">
        <v>2</v>
      </c>
      <c r="D126">
        <v>0.274528301886792</v>
      </c>
      <c r="E126">
        <v>0.77783018867924603</v>
      </c>
      <c r="F126">
        <v>0</v>
      </c>
      <c r="G126">
        <v>0</v>
      </c>
      <c r="H126">
        <v>1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0.49</v>
      </c>
      <c r="O126">
        <v>0.44450000000000001</v>
      </c>
      <c r="P126">
        <v>34</v>
      </c>
      <c r="Q126">
        <v>27</v>
      </c>
      <c r="R126">
        <v>29</v>
      </c>
      <c r="S126">
        <v>23</v>
      </c>
      <c r="T126">
        <v>2.2309748361718098</v>
      </c>
      <c r="U126">
        <v>2.0654862406037502</v>
      </c>
      <c r="V126">
        <v>1.5422706910222601</v>
      </c>
      <c r="W126">
        <v>1.68651381973003</v>
      </c>
      <c r="X126">
        <v>184.20947124728301</v>
      </c>
      <c r="Y126">
        <v>183.66652966077299</v>
      </c>
      <c r="Z126">
        <v>181.949943212015</v>
      </c>
      <c r="AA126">
        <v>182.42318182326099</v>
      </c>
      <c r="AB126">
        <v>0</v>
      </c>
      <c r="AC126">
        <v>1</v>
      </c>
      <c r="AD126">
        <v>0</v>
      </c>
      <c r="AE126">
        <v>0</v>
      </c>
      <c r="AF126">
        <v>12</v>
      </c>
    </row>
    <row r="127" spans="2:32" s="14" customFormat="1" x14ac:dyDescent="0.25">
      <c r="B127" s="14" t="s">
        <v>42</v>
      </c>
      <c r="C127" s="14">
        <v>0</v>
      </c>
      <c r="D127" s="14">
        <v>7.2169811320754701E-2</v>
      </c>
      <c r="E127" s="14">
        <v>0.274528301886792</v>
      </c>
      <c r="F127" s="14">
        <v>0</v>
      </c>
      <c r="G127" s="14">
        <v>0</v>
      </c>
      <c r="H127" s="14">
        <v>1</v>
      </c>
      <c r="I127" s="14">
        <v>0</v>
      </c>
      <c r="J127" s="14">
        <v>0</v>
      </c>
      <c r="K127" s="14">
        <v>1</v>
      </c>
      <c r="L127" s="14">
        <v>0</v>
      </c>
      <c r="M127" s="14">
        <v>0</v>
      </c>
      <c r="N127" s="14">
        <v>0.15049999999999999</v>
      </c>
      <c r="O127" s="14">
        <v>0.49</v>
      </c>
      <c r="P127" s="14">
        <v>26</v>
      </c>
      <c r="Q127" s="14">
        <v>34</v>
      </c>
      <c r="R127" s="14">
        <v>26</v>
      </c>
      <c r="S127" s="14">
        <v>29</v>
      </c>
      <c r="T127" s="14">
        <v>2.4468295492590899</v>
      </c>
      <c r="U127" s="14">
        <v>2.2309748361718098</v>
      </c>
      <c r="V127" s="14">
        <v>2.4468295492590899</v>
      </c>
      <c r="W127" s="14">
        <v>1.5422706910222601</v>
      </c>
      <c r="X127" s="14">
        <v>184.917656001506</v>
      </c>
      <c r="Y127" s="14">
        <v>184.20947124728301</v>
      </c>
      <c r="Z127" s="14">
        <v>184.917656001506</v>
      </c>
      <c r="AA127" s="14">
        <v>181.949943212015</v>
      </c>
      <c r="AB127" s="14">
        <v>0</v>
      </c>
      <c r="AC127" s="14">
        <v>1</v>
      </c>
      <c r="AD127" s="14">
        <v>0</v>
      </c>
      <c r="AE127" s="14">
        <v>0</v>
      </c>
      <c r="AF127" s="14">
        <v>1</v>
      </c>
    </row>
    <row r="128" spans="2:32" x14ac:dyDescent="0.25">
      <c r="B128" t="s">
        <v>43</v>
      </c>
      <c r="C128">
        <v>1</v>
      </c>
      <c r="D128">
        <v>0.12547169811320799</v>
      </c>
      <c r="E128">
        <v>7.2169811320754701E-2</v>
      </c>
      <c r="F128">
        <v>0</v>
      </c>
      <c r="G128">
        <v>0</v>
      </c>
      <c r="H128">
        <v>1</v>
      </c>
      <c r="I128">
        <v>0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0.15049999999999999</v>
      </c>
      <c r="P128">
        <v>34</v>
      </c>
      <c r="Q128">
        <v>26</v>
      </c>
      <c r="R128">
        <v>22</v>
      </c>
      <c r="S128">
        <v>26</v>
      </c>
      <c r="T128">
        <v>2.4697822792206998</v>
      </c>
      <c r="U128">
        <v>2.4468295492590899</v>
      </c>
      <c r="V128">
        <v>2.2950728559031801</v>
      </c>
      <c r="W128">
        <v>2.4468295492590899</v>
      </c>
      <c r="X128">
        <v>184.99296023366401</v>
      </c>
      <c r="Y128">
        <v>184.917656001506</v>
      </c>
      <c r="Z128">
        <v>184.41976658760899</v>
      </c>
      <c r="AA128">
        <v>184.917656001506</v>
      </c>
      <c r="AB128">
        <v>0</v>
      </c>
      <c r="AC128">
        <v>1</v>
      </c>
      <c r="AD128">
        <v>0</v>
      </c>
      <c r="AE128">
        <v>0</v>
      </c>
      <c r="AF128">
        <v>19</v>
      </c>
    </row>
    <row r="129" spans="2:32" x14ac:dyDescent="0.25">
      <c r="B129" t="s">
        <v>44</v>
      </c>
      <c r="C129">
        <v>2</v>
      </c>
      <c r="D129">
        <v>0.274528301886792</v>
      </c>
      <c r="E129">
        <v>0.12547169811320799</v>
      </c>
      <c r="F129">
        <v>0</v>
      </c>
      <c r="G129">
        <v>0</v>
      </c>
      <c r="H129">
        <v>0</v>
      </c>
      <c r="I129">
        <v>1</v>
      </c>
      <c r="J129">
        <v>0</v>
      </c>
      <c r="K129">
        <v>1</v>
      </c>
      <c r="L129">
        <v>0</v>
      </c>
      <c r="M129">
        <v>0</v>
      </c>
      <c r="N129">
        <v>3.5000000000000003E-2</v>
      </c>
      <c r="O129">
        <v>0</v>
      </c>
      <c r="P129">
        <v>27</v>
      </c>
      <c r="Q129">
        <v>34</v>
      </c>
      <c r="R129">
        <v>21</v>
      </c>
      <c r="S129">
        <v>22</v>
      </c>
      <c r="T129">
        <v>2.4399421136514601</v>
      </c>
      <c r="U129">
        <v>2.4697822792206998</v>
      </c>
      <c r="V129">
        <v>2.0424757477706601</v>
      </c>
      <c r="W129">
        <v>2.2950728559031801</v>
      </c>
      <c r="X129">
        <v>184.89505942798999</v>
      </c>
      <c r="Y129">
        <v>184.99296023366401</v>
      </c>
      <c r="Z129">
        <v>183.591035917883</v>
      </c>
      <c r="AA129">
        <v>184.41976658760899</v>
      </c>
      <c r="AB129">
        <v>0</v>
      </c>
      <c r="AC129">
        <v>1</v>
      </c>
      <c r="AD129">
        <v>0</v>
      </c>
      <c r="AE129">
        <v>0</v>
      </c>
      <c r="AF129">
        <v>21</v>
      </c>
    </row>
    <row r="130" spans="2:32" x14ac:dyDescent="0.25">
      <c r="B130" t="s">
        <v>45</v>
      </c>
      <c r="C130">
        <v>3</v>
      </c>
      <c r="D130">
        <v>0.77783018867924603</v>
      </c>
      <c r="E130">
        <v>0.274528301886792</v>
      </c>
      <c r="F130">
        <v>0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1</v>
      </c>
      <c r="M130">
        <v>0</v>
      </c>
      <c r="N130">
        <v>0</v>
      </c>
      <c r="O130">
        <v>3.5000000000000003E-2</v>
      </c>
      <c r="P130">
        <v>29</v>
      </c>
      <c r="Q130">
        <v>27</v>
      </c>
      <c r="R130">
        <v>16</v>
      </c>
      <c r="S130">
        <v>21</v>
      </c>
      <c r="T130">
        <v>1.53116434764258</v>
      </c>
      <c r="U130">
        <v>2.4399421136514601</v>
      </c>
      <c r="V130">
        <v>1.3688718886826401</v>
      </c>
      <c r="W130">
        <v>2.0424757477706601</v>
      </c>
      <c r="X130">
        <v>181.913505077568</v>
      </c>
      <c r="Y130">
        <v>184.89505942798999</v>
      </c>
      <c r="Z130">
        <v>181.38104950355199</v>
      </c>
      <c r="AA130">
        <v>183.591035917883</v>
      </c>
      <c r="AB130">
        <v>0</v>
      </c>
      <c r="AC130">
        <v>1</v>
      </c>
      <c r="AD130">
        <v>0</v>
      </c>
      <c r="AE130">
        <v>0</v>
      </c>
      <c r="AF130">
        <v>36</v>
      </c>
    </row>
    <row r="131" spans="2:32" x14ac:dyDescent="0.25">
      <c r="B131" t="s">
        <v>46</v>
      </c>
      <c r="C131">
        <v>3</v>
      </c>
      <c r="D131">
        <v>0.77783018867924603</v>
      </c>
      <c r="E131">
        <v>0.77783018867924603</v>
      </c>
      <c r="F131">
        <v>0</v>
      </c>
      <c r="G131">
        <v>0</v>
      </c>
      <c r="H131">
        <v>0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1.351</v>
      </c>
      <c r="O131">
        <v>0</v>
      </c>
      <c r="P131">
        <v>16</v>
      </c>
      <c r="Q131">
        <v>29</v>
      </c>
      <c r="R131">
        <v>14</v>
      </c>
      <c r="S131">
        <v>16</v>
      </c>
      <c r="T131">
        <v>1.60148084240161</v>
      </c>
      <c r="U131">
        <v>1.53116434764258</v>
      </c>
      <c r="V131">
        <v>1.25635487279335</v>
      </c>
      <c r="W131">
        <v>1.3688718886826401</v>
      </c>
      <c r="X131">
        <v>182.14420223885</v>
      </c>
      <c r="Y131">
        <v>181.913505077568</v>
      </c>
      <c r="Z131">
        <v>181.011899188955</v>
      </c>
      <c r="AA131">
        <v>181.38104950355199</v>
      </c>
      <c r="AB131">
        <v>0</v>
      </c>
      <c r="AC131">
        <v>1</v>
      </c>
      <c r="AD131">
        <v>0</v>
      </c>
      <c r="AE131">
        <v>0</v>
      </c>
      <c r="AF131">
        <v>14</v>
      </c>
    </row>
    <row r="132" spans="2:32" x14ac:dyDescent="0.25">
      <c r="B132" t="s">
        <v>47</v>
      </c>
      <c r="C132">
        <v>2</v>
      </c>
      <c r="D132">
        <v>0.274528301886792</v>
      </c>
      <c r="E132">
        <v>0.77783018867924603</v>
      </c>
      <c r="F132">
        <v>0</v>
      </c>
      <c r="G132">
        <v>0</v>
      </c>
      <c r="H132">
        <v>0</v>
      </c>
      <c r="I132">
        <v>0</v>
      </c>
      <c r="J132">
        <v>1</v>
      </c>
      <c r="K132">
        <v>0</v>
      </c>
      <c r="L132">
        <v>1</v>
      </c>
      <c r="M132">
        <v>0</v>
      </c>
      <c r="N132">
        <v>0.17849999999999999</v>
      </c>
      <c r="O132">
        <v>1.351</v>
      </c>
      <c r="P132">
        <v>26</v>
      </c>
      <c r="Q132">
        <v>16</v>
      </c>
      <c r="R132">
        <v>25</v>
      </c>
      <c r="S132">
        <v>14</v>
      </c>
      <c r="T132">
        <v>2.4198821666573598</v>
      </c>
      <c r="U132">
        <v>1.60148084240161</v>
      </c>
      <c r="V132">
        <v>2.3838481745731102</v>
      </c>
      <c r="W132">
        <v>1.25635487279335</v>
      </c>
      <c r="X132">
        <v>184.82924595360001</v>
      </c>
      <c r="Y132">
        <v>182.14420223885</v>
      </c>
      <c r="Z132">
        <v>184.71102419479399</v>
      </c>
      <c r="AA132">
        <v>181.011899188955</v>
      </c>
      <c r="AB132">
        <v>0</v>
      </c>
      <c r="AC132">
        <v>1</v>
      </c>
      <c r="AD132">
        <v>0</v>
      </c>
      <c r="AE132">
        <v>0</v>
      </c>
      <c r="AF132">
        <v>2</v>
      </c>
    </row>
    <row r="133" spans="2:32" x14ac:dyDescent="0.25">
      <c r="B133" t="s">
        <v>48</v>
      </c>
      <c r="C133">
        <v>1</v>
      </c>
      <c r="D133">
        <v>0.12547169811320799</v>
      </c>
      <c r="E133">
        <v>0.274528301886792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0</v>
      </c>
      <c r="L133">
        <v>0</v>
      </c>
      <c r="M133">
        <v>1</v>
      </c>
      <c r="N133">
        <v>0</v>
      </c>
      <c r="O133">
        <v>0.17849999999999999</v>
      </c>
      <c r="P133">
        <v>31</v>
      </c>
      <c r="Q133">
        <v>26</v>
      </c>
      <c r="R133">
        <v>26</v>
      </c>
      <c r="S133">
        <v>25</v>
      </c>
      <c r="T133">
        <v>2.24871576007784</v>
      </c>
      <c r="U133">
        <v>2.4198821666573598</v>
      </c>
      <c r="V133">
        <v>2.1674122806976999</v>
      </c>
      <c r="W133">
        <v>2.3838481745731102</v>
      </c>
      <c r="X133">
        <v>184.26767637820799</v>
      </c>
      <c r="Y133">
        <v>184.82924595360001</v>
      </c>
      <c r="Z133">
        <v>184.000932679454</v>
      </c>
      <c r="AA133">
        <v>184.71102419479399</v>
      </c>
      <c r="AB133">
        <v>0</v>
      </c>
      <c r="AC133">
        <v>1</v>
      </c>
      <c r="AD133">
        <v>0</v>
      </c>
      <c r="AE133">
        <v>0</v>
      </c>
      <c r="AF133">
        <v>4</v>
      </c>
    </row>
    <row r="134" spans="2:32" s="14" customFormat="1" x14ac:dyDescent="0.25">
      <c r="B134" s="14" t="s">
        <v>50</v>
      </c>
      <c r="C134" s="14">
        <v>1</v>
      </c>
      <c r="D134" s="14">
        <v>0.12547169811320799</v>
      </c>
      <c r="E134" s="14">
        <v>0.12547169811320799</v>
      </c>
      <c r="F134" s="14">
        <v>0</v>
      </c>
      <c r="G134" s="14">
        <v>0</v>
      </c>
      <c r="H134" s="14">
        <v>1</v>
      </c>
      <c r="I134" s="14">
        <v>0</v>
      </c>
      <c r="J134" s="14">
        <v>0</v>
      </c>
      <c r="K134" s="14">
        <v>0</v>
      </c>
      <c r="L134" s="14">
        <v>1</v>
      </c>
      <c r="M134" s="14">
        <v>0</v>
      </c>
      <c r="N134" s="14">
        <v>0.38150000000000001</v>
      </c>
      <c r="O134" s="14">
        <v>0</v>
      </c>
      <c r="P134" s="14">
        <v>31</v>
      </c>
      <c r="Q134" s="14">
        <v>31</v>
      </c>
      <c r="R134" s="14">
        <v>23</v>
      </c>
      <c r="S134" s="14">
        <v>26</v>
      </c>
      <c r="T134" s="14">
        <v>2.4257340445760698</v>
      </c>
      <c r="U134" s="14">
        <v>2.24871576007784</v>
      </c>
      <c r="V134" s="14">
        <v>2.1918984470376399</v>
      </c>
      <c r="W134" s="14">
        <v>2.1674122806976999</v>
      </c>
      <c r="X134" s="14">
        <v>184.84844502813701</v>
      </c>
      <c r="Y134" s="14">
        <v>184.26767637820799</v>
      </c>
      <c r="Z134" s="14">
        <v>184.081267870858</v>
      </c>
      <c r="AA134" s="14">
        <v>184.000932679454</v>
      </c>
      <c r="AB134" s="14">
        <v>0</v>
      </c>
      <c r="AC134" s="14">
        <v>1</v>
      </c>
      <c r="AD134" s="14">
        <v>0</v>
      </c>
      <c r="AE134" s="14">
        <v>0</v>
      </c>
      <c r="AF134" s="14">
        <v>13</v>
      </c>
    </row>
    <row r="135" spans="2:32" x14ac:dyDescent="0.25">
      <c r="B135" t="s">
        <v>51</v>
      </c>
      <c r="C135">
        <v>2</v>
      </c>
      <c r="D135">
        <v>0.274528301886792</v>
      </c>
      <c r="E135">
        <v>0.12547169811320799</v>
      </c>
      <c r="F135">
        <v>0</v>
      </c>
      <c r="G135">
        <v>0</v>
      </c>
      <c r="H135">
        <v>1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0</v>
      </c>
      <c r="O135">
        <v>0.38150000000000001</v>
      </c>
      <c r="P135">
        <v>29</v>
      </c>
      <c r="Q135">
        <v>31</v>
      </c>
      <c r="R135">
        <v>22</v>
      </c>
      <c r="S135">
        <v>23</v>
      </c>
      <c r="T135">
        <v>2.3165954046959798</v>
      </c>
      <c r="U135">
        <v>2.4257340445760698</v>
      </c>
      <c r="V135">
        <v>2.0034699206388402</v>
      </c>
      <c r="W135">
        <v>2.1918984470376399</v>
      </c>
      <c r="X135">
        <v>184.49037862433099</v>
      </c>
      <c r="Y135">
        <v>184.84844502813701</v>
      </c>
      <c r="Z135">
        <v>183.463064044091</v>
      </c>
      <c r="AA135">
        <v>184.081267870858</v>
      </c>
      <c r="AB135">
        <v>0</v>
      </c>
      <c r="AC135">
        <v>1</v>
      </c>
      <c r="AD135">
        <v>0</v>
      </c>
      <c r="AE135">
        <v>0</v>
      </c>
      <c r="AF135">
        <v>46</v>
      </c>
    </row>
    <row r="136" spans="2:32" x14ac:dyDescent="0.25">
      <c r="B136" t="s">
        <v>52</v>
      </c>
      <c r="C136">
        <v>3</v>
      </c>
      <c r="D136">
        <v>0.77783018867924603</v>
      </c>
      <c r="E136">
        <v>0.274528301886792</v>
      </c>
      <c r="F136">
        <v>1</v>
      </c>
      <c r="G136">
        <v>0</v>
      </c>
      <c r="H136">
        <v>0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22</v>
      </c>
      <c r="Q136">
        <v>29</v>
      </c>
      <c r="R136">
        <v>18</v>
      </c>
      <c r="S136">
        <v>22</v>
      </c>
      <c r="T136">
        <v>2.0928678593900298</v>
      </c>
      <c r="U136">
        <v>2.3165954046959798</v>
      </c>
      <c r="V136">
        <v>1.7330159103526499</v>
      </c>
      <c r="W136">
        <v>2.0034699206388402</v>
      </c>
      <c r="X136">
        <v>183.75636436807801</v>
      </c>
      <c r="Y136">
        <v>184.49037862433099</v>
      </c>
      <c r="Z136">
        <v>182.57574773737699</v>
      </c>
      <c r="AA136">
        <v>183.463064044091</v>
      </c>
      <c r="AB136">
        <v>0</v>
      </c>
      <c r="AC136">
        <v>1</v>
      </c>
      <c r="AD136">
        <v>0</v>
      </c>
      <c r="AE136">
        <v>0</v>
      </c>
      <c r="AF136">
        <v>11</v>
      </c>
    </row>
    <row r="137" spans="2:32" x14ac:dyDescent="0.25">
      <c r="B137" t="s">
        <v>53</v>
      </c>
      <c r="C137">
        <v>3</v>
      </c>
      <c r="D137">
        <v>0.77783018867924603</v>
      </c>
      <c r="E137">
        <v>0.77783018867924603</v>
      </c>
      <c r="F137">
        <v>0</v>
      </c>
      <c r="G137">
        <v>1</v>
      </c>
      <c r="H137">
        <v>1</v>
      </c>
      <c r="I137">
        <v>0</v>
      </c>
      <c r="J137">
        <v>0</v>
      </c>
      <c r="K137">
        <v>0</v>
      </c>
      <c r="L137">
        <v>1</v>
      </c>
      <c r="M137">
        <v>0</v>
      </c>
      <c r="N137">
        <v>0.13300000000000001</v>
      </c>
      <c r="O137">
        <v>0</v>
      </c>
      <c r="P137">
        <v>32</v>
      </c>
      <c r="Q137">
        <v>22</v>
      </c>
      <c r="R137">
        <v>22</v>
      </c>
      <c r="S137">
        <v>18</v>
      </c>
      <c r="T137">
        <v>2.04615959853292</v>
      </c>
      <c r="U137">
        <v>2.0928678593900298</v>
      </c>
      <c r="V137">
        <v>1.5841169458359501</v>
      </c>
      <c r="W137">
        <v>1.7330159103526499</v>
      </c>
      <c r="X137">
        <v>183.60312204243101</v>
      </c>
      <c r="Y137">
        <v>183.75636436807801</v>
      </c>
      <c r="Z137">
        <v>182.08723407426501</v>
      </c>
      <c r="AA137">
        <v>182.57574773737699</v>
      </c>
      <c r="AB137">
        <v>0</v>
      </c>
      <c r="AC137">
        <v>1</v>
      </c>
      <c r="AD137">
        <v>0</v>
      </c>
      <c r="AE137">
        <v>0</v>
      </c>
      <c r="AF137">
        <v>107</v>
      </c>
    </row>
    <row r="138" spans="2:32" x14ac:dyDescent="0.25">
      <c r="B138" t="s">
        <v>54</v>
      </c>
      <c r="C138">
        <v>2</v>
      </c>
      <c r="D138">
        <v>0.274528301886792</v>
      </c>
      <c r="E138">
        <v>0.77783018867924603</v>
      </c>
      <c r="F138">
        <v>0</v>
      </c>
      <c r="G138">
        <v>0</v>
      </c>
      <c r="H138">
        <v>1</v>
      </c>
      <c r="I138">
        <v>0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0.13300000000000001</v>
      </c>
      <c r="P138">
        <v>35</v>
      </c>
      <c r="Q138">
        <v>32</v>
      </c>
      <c r="R138">
        <v>25</v>
      </c>
      <c r="S138">
        <v>22</v>
      </c>
      <c r="T138">
        <v>2.3921127426173801</v>
      </c>
      <c r="U138">
        <v>2.04615959853292</v>
      </c>
      <c r="V138">
        <v>1.61474781560212</v>
      </c>
      <c r="W138">
        <v>1.5841169458359501</v>
      </c>
      <c r="X138">
        <v>184.73813891934799</v>
      </c>
      <c r="Y138">
        <v>183.60312204243101</v>
      </c>
      <c r="Z138">
        <v>182.187729053813</v>
      </c>
      <c r="AA138">
        <v>182.08723407426501</v>
      </c>
      <c r="AB138">
        <v>0</v>
      </c>
      <c r="AC138">
        <v>1</v>
      </c>
      <c r="AD138">
        <v>0</v>
      </c>
      <c r="AE138">
        <v>0</v>
      </c>
      <c r="AF138">
        <v>22</v>
      </c>
    </row>
    <row r="139" spans="2:32" x14ac:dyDescent="0.25">
      <c r="B139" t="s">
        <v>55</v>
      </c>
      <c r="C139">
        <v>1</v>
      </c>
      <c r="D139">
        <v>0.12547169811320799</v>
      </c>
      <c r="E139">
        <v>0.274528301886792</v>
      </c>
      <c r="F139">
        <v>0</v>
      </c>
      <c r="G139">
        <v>0</v>
      </c>
      <c r="H139">
        <v>1</v>
      </c>
      <c r="I139">
        <v>0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32</v>
      </c>
      <c r="Q139">
        <v>35</v>
      </c>
      <c r="R139">
        <v>22</v>
      </c>
      <c r="S139">
        <v>25</v>
      </c>
      <c r="T139">
        <v>2.0725931102855601</v>
      </c>
      <c r="U139">
        <v>2.3921127426173801</v>
      </c>
      <c r="V139">
        <v>1.3859361394957199</v>
      </c>
      <c r="W139">
        <v>1.61474781560212</v>
      </c>
      <c r="X139">
        <v>183.689846162354</v>
      </c>
      <c r="Y139">
        <v>184.73813891934799</v>
      </c>
      <c r="Z139">
        <v>181.437034578398</v>
      </c>
      <c r="AA139">
        <v>182.187729053813</v>
      </c>
      <c r="AB139">
        <v>0</v>
      </c>
      <c r="AC139">
        <v>1</v>
      </c>
      <c r="AD139">
        <v>0</v>
      </c>
      <c r="AE139">
        <v>0</v>
      </c>
      <c r="AF139">
        <v>6</v>
      </c>
    </row>
    <row r="140" spans="2:32" x14ac:dyDescent="0.25">
      <c r="B140" t="s">
        <v>56</v>
      </c>
      <c r="C140">
        <v>0</v>
      </c>
      <c r="D140">
        <v>7.2169811320754701E-2</v>
      </c>
      <c r="E140">
        <v>0.12547169811320799</v>
      </c>
      <c r="F140">
        <v>0</v>
      </c>
      <c r="G140">
        <v>0</v>
      </c>
      <c r="H140">
        <v>0</v>
      </c>
      <c r="I140">
        <v>0</v>
      </c>
      <c r="J140">
        <v>1</v>
      </c>
      <c r="K140">
        <v>1</v>
      </c>
      <c r="L140">
        <v>0</v>
      </c>
      <c r="M140">
        <v>0</v>
      </c>
      <c r="N140">
        <v>0.85399999999999998</v>
      </c>
      <c r="O140">
        <v>0</v>
      </c>
      <c r="P140">
        <v>29</v>
      </c>
      <c r="Q140">
        <v>32</v>
      </c>
      <c r="R140">
        <v>21</v>
      </c>
      <c r="S140">
        <v>22</v>
      </c>
      <c r="T140">
        <v>1.8408368964894899</v>
      </c>
      <c r="U140">
        <v>2.0725931102855601</v>
      </c>
      <c r="V140">
        <v>1.23506407276555</v>
      </c>
      <c r="W140">
        <v>1.3859361394957199</v>
      </c>
      <c r="X140">
        <v>182.92949113021501</v>
      </c>
      <c r="Y140">
        <v>183.689846162354</v>
      </c>
      <c r="Z140">
        <v>180.94204748282701</v>
      </c>
      <c r="AA140">
        <v>181.437034578398</v>
      </c>
      <c r="AB140">
        <v>0</v>
      </c>
      <c r="AC140">
        <v>1</v>
      </c>
      <c r="AD140">
        <v>0</v>
      </c>
      <c r="AE140">
        <v>0</v>
      </c>
      <c r="AF140">
        <v>4</v>
      </c>
    </row>
    <row r="141" spans="2:32" x14ac:dyDescent="0.25">
      <c r="B141" t="s">
        <v>57</v>
      </c>
      <c r="C141">
        <v>1</v>
      </c>
      <c r="D141">
        <v>0.12547169811320799</v>
      </c>
      <c r="E141">
        <v>7.2169811320754701E-2</v>
      </c>
      <c r="F141">
        <v>0</v>
      </c>
      <c r="G141">
        <v>0</v>
      </c>
      <c r="H141">
        <v>1</v>
      </c>
      <c r="I141">
        <v>0</v>
      </c>
      <c r="J141">
        <v>0</v>
      </c>
      <c r="K141">
        <v>0</v>
      </c>
      <c r="L141">
        <v>0</v>
      </c>
      <c r="M141">
        <v>1</v>
      </c>
      <c r="N141">
        <v>0</v>
      </c>
      <c r="O141">
        <v>0.85399999999999998</v>
      </c>
      <c r="P141">
        <v>31</v>
      </c>
      <c r="Q141">
        <v>29</v>
      </c>
      <c r="R141">
        <v>20</v>
      </c>
      <c r="S141">
        <v>21</v>
      </c>
      <c r="T141">
        <v>1.5516246145810499</v>
      </c>
      <c r="U141">
        <v>1.8408368964894899</v>
      </c>
      <c r="V141">
        <v>1.4230120162375799</v>
      </c>
      <c r="W141">
        <v>1.23506407276555</v>
      </c>
      <c r="X141">
        <v>181.980631937602</v>
      </c>
      <c r="Y141">
        <v>182.92949113021501</v>
      </c>
      <c r="Z141">
        <v>181.558674593955</v>
      </c>
      <c r="AA141">
        <v>180.94204748282701</v>
      </c>
      <c r="AB141">
        <v>0</v>
      </c>
      <c r="AC141">
        <v>1</v>
      </c>
      <c r="AD141">
        <v>0</v>
      </c>
      <c r="AE141">
        <v>0</v>
      </c>
      <c r="AF141">
        <v>18</v>
      </c>
    </row>
    <row r="142" spans="2:32" x14ac:dyDescent="0.25">
      <c r="B142" t="s">
        <v>58</v>
      </c>
      <c r="C142">
        <v>2</v>
      </c>
      <c r="D142">
        <v>0.274528301886792</v>
      </c>
      <c r="E142">
        <v>0.12547169811320799</v>
      </c>
      <c r="F142">
        <v>0</v>
      </c>
      <c r="G142">
        <v>0</v>
      </c>
      <c r="H142">
        <v>1</v>
      </c>
      <c r="I142">
        <v>0</v>
      </c>
      <c r="J142">
        <v>0</v>
      </c>
      <c r="K142">
        <v>1</v>
      </c>
      <c r="L142">
        <v>0</v>
      </c>
      <c r="M142">
        <v>0</v>
      </c>
      <c r="N142">
        <v>1.5645</v>
      </c>
      <c r="O142">
        <v>0</v>
      </c>
      <c r="P142">
        <v>30</v>
      </c>
      <c r="Q142">
        <v>31</v>
      </c>
      <c r="R142">
        <v>18</v>
      </c>
      <c r="S142">
        <v>20</v>
      </c>
      <c r="T142">
        <v>1.6603481257286801</v>
      </c>
      <c r="U142">
        <v>1.5516246145810499</v>
      </c>
      <c r="V142">
        <v>1.1961454700516101</v>
      </c>
      <c r="W142">
        <v>1.4230120162375799</v>
      </c>
      <c r="X142">
        <v>182.33733637050099</v>
      </c>
      <c r="Y142">
        <v>181.980631937602</v>
      </c>
      <c r="Z142">
        <v>180.81436177838501</v>
      </c>
      <c r="AA142">
        <v>181.558674593955</v>
      </c>
      <c r="AB142">
        <v>0</v>
      </c>
      <c r="AC142">
        <v>1</v>
      </c>
      <c r="AD142">
        <v>0</v>
      </c>
      <c r="AE142">
        <v>0</v>
      </c>
      <c r="AF142">
        <v>37</v>
      </c>
    </row>
    <row r="143" spans="2:32" x14ac:dyDescent="0.25">
      <c r="B143" t="s">
        <v>59</v>
      </c>
      <c r="C143">
        <v>3</v>
      </c>
      <c r="D143">
        <v>0.77783018867924603</v>
      </c>
      <c r="E143">
        <v>0.274528301886792</v>
      </c>
      <c r="F143">
        <v>0</v>
      </c>
      <c r="G143">
        <v>0</v>
      </c>
      <c r="H143">
        <v>1</v>
      </c>
      <c r="I143">
        <v>0</v>
      </c>
      <c r="J143">
        <v>0</v>
      </c>
      <c r="K143">
        <v>1</v>
      </c>
      <c r="L143">
        <v>0</v>
      </c>
      <c r="M143">
        <v>0</v>
      </c>
      <c r="N143">
        <v>0</v>
      </c>
      <c r="O143">
        <v>1.5645</v>
      </c>
      <c r="P143">
        <v>36</v>
      </c>
      <c r="Q143">
        <v>30</v>
      </c>
      <c r="R143">
        <v>17</v>
      </c>
      <c r="S143">
        <v>18</v>
      </c>
      <c r="T143">
        <v>1.42657703054014</v>
      </c>
      <c r="U143">
        <v>1.6603481257286801</v>
      </c>
      <c r="V143">
        <v>0.76068984616123703</v>
      </c>
      <c r="W143">
        <v>1.1961454700516101</v>
      </c>
      <c r="X143">
        <v>181.570370835105</v>
      </c>
      <c r="Y143">
        <v>182.33733637050099</v>
      </c>
      <c r="Z143">
        <v>179.385701595017</v>
      </c>
      <c r="AA143">
        <v>180.81436177838501</v>
      </c>
      <c r="AB143">
        <v>0</v>
      </c>
      <c r="AC143">
        <v>1</v>
      </c>
      <c r="AD143">
        <v>0</v>
      </c>
      <c r="AE143">
        <v>0</v>
      </c>
      <c r="AF143">
        <v>62</v>
      </c>
    </row>
    <row r="144" spans="2:32" x14ac:dyDescent="0.25">
      <c r="B144" t="s">
        <v>60</v>
      </c>
      <c r="C144">
        <v>3</v>
      </c>
      <c r="D144">
        <v>0.77783018867924603</v>
      </c>
      <c r="E144">
        <v>0.77783018867924603</v>
      </c>
      <c r="F144">
        <v>0</v>
      </c>
      <c r="G144">
        <v>0</v>
      </c>
      <c r="H144">
        <v>1</v>
      </c>
      <c r="I144">
        <v>0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34</v>
      </c>
      <c r="Q144">
        <v>36</v>
      </c>
      <c r="R144">
        <v>25</v>
      </c>
      <c r="S144">
        <v>17</v>
      </c>
      <c r="T144">
        <v>1.90852537682927</v>
      </c>
      <c r="U144">
        <v>1.42657703054014</v>
      </c>
      <c r="V144">
        <v>1.30968579142554</v>
      </c>
      <c r="W144">
        <v>0.76068984616123703</v>
      </c>
      <c r="X144">
        <v>183.15156619694599</v>
      </c>
      <c r="Y144">
        <v>181.570370835105</v>
      </c>
      <c r="Z144">
        <v>181.186869394441</v>
      </c>
      <c r="AA144">
        <v>179.385701595017</v>
      </c>
      <c r="AB144">
        <v>0</v>
      </c>
      <c r="AC144">
        <v>1</v>
      </c>
      <c r="AD144">
        <v>0</v>
      </c>
      <c r="AE144">
        <v>0</v>
      </c>
      <c r="AF144">
        <v>93</v>
      </c>
    </row>
    <row r="145" spans="2:32" x14ac:dyDescent="0.25">
      <c r="B145" t="s">
        <v>61</v>
      </c>
      <c r="C145">
        <v>2</v>
      </c>
      <c r="D145">
        <v>0.274528301886792</v>
      </c>
      <c r="E145">
        <v>0.77783018867924603</v>
      </c>
      <c r="F145">
        <v>0</v>
      </c>
      <c r="G145">
        <v>0</v>
      </c>
      <c r="H145">
        <v>1</v>
      </c>
      <c r="I145">
        <v>0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36</v>
      </c>
      <c r="Q145">
        <v>34</v>
      </c>
      <c r="R145">
        <v>29</v>
      </c>
      <c r="S145">
        <v>25</v>
      </c>
      <c r="T145">
        <v>1.7069819973946301</v>
      </c>
      <c r="U145">
        <v>1.90852537682927</v>
      </c>
      <c r="V145">
        <v>1.2154496858302499</v>
      </c>
      <c r="W145">
        <v>1.30968579142554</v>
      </c>
      <c r="X145">
        <v>182.49033463712101</v>
      </c>
      <c r="Y145">
        <v>183.15156619694599</v>
      </c>
      <c r="Z145">
        <v>180.87769581965301</v>
      </c>
      <c r="AA145">
        <v>181.186869394441</v>
      </c>
      <c r="AB145">
        <v>0</v>
      </c>
      <c r="AC145">
        <v>1</v>
      </c>
      <c r="AD145">
        <v>0</v>
      </c>
      <c r="AE145">
        <v>0</v>
      </c>
      <c r="AF145">
        <v>9</v>
      </c>
    </row>
    <row r="146" spans="2:32" x14ac:dyDescent="0.25">
      <c r="B146" t="s">
        <v>62</v>
      </c>
      <c r="C146">
        <v>1</v>
      </c>
      <c r="D146">
        <v>0.12547169811320799</v>
      </c>
      <c r="E146">
        <v>0.274528301886792</v>
      </c>
      <c r="F146">
        <v>0</v>
      </c>
      <c r="G146">
        <v>0</v>
      </c>
      <c r="H146">
        <v>1</v>
      </c>
      <c r="I146">
        <v>0</v>
      </c>
      <c r="J146">
        <v>0</v>
      </c>
      <c r="K146">
        <v>1</v>
      </c>
      <c r="L146">
        <v>0</v>
      </c>
      <c r="M146">
        <v>0</v>
      </c>
      <c r="N146">
        <v>7.0000000000000007E-2</v>
      </c>
      <c r="O146">
        <v>0</v>
      </c>
      <c r="P146">
        <v>30</v>
      </c>
      <c r="Q146">
        <v>36</v>
      </c>
      <c r="R146">
        <v>30</v>
      </c>
      <c r="S146">
        <v>29</v>
      </c>
      <c r="T146">
        <v>1.68100849886475</v>
      </c>
      <c r="U146">
        <v>1.7069819973946301</v>
      </c>
      <c r="V146">
        <v>1.68100849886475</v>
      </c>
      <c r="W146">
        <v>1.2154496858302499</v>
      </c>
      <c r="X146">
        <v>182.405119746932</v>
      </c>
      <c r="Y146">
        <v>182.49033463712101</v>
      </c>
      <c r="Z146">
        <v>182.405119746932</v>
      </c>
      <c r="AA146">
        <v>180.87769581965301</v>
      </c>
      <c r="AB146">
        <v>0</v>
      </c>
      <c r="AC146">
        <v>1</v>
      </c>
      <c r="AD146">
        <v>0</v>
      </c>
      <c r="AE146">
        <v>0</v>
      </c>
      <c r="AF146">
        <v>1</v>
      </c>
    </row>
    <row r="147" spans="2:32" x14ac:dyDescent="0.25">
      <c r="B147" t="s">
        <v>63</v>
      </c>
      <c r="C147">
        <v>0</v>
      </c>
      <c r="D147">
        <v>7.2169811320754701E-2</v>
      </c>
      <c r="E147">
        <v>0.12547169811320799</v>
      </c>
      <c r="F147">
        <v>0</v>
      </c>
      <c r="G147">
        <v>0</v>
      </c>
      <c r="H147">
        <v>1</v>
      </c>
      <c r="I147">
        <v>0</v>
      </c>
      <c r="J147">
        <v>0</v>
      </c>
      <c r="K147">
        <v>1</v>
      </c>
      <c r="L147">
        <v>0</v>
      </c>
      <c r="M147">
        <v>0</v>
      </c>
      <c r="N147">
        <v>0.42699999999999999</v>
      </c>
      <c r="O147">
        <v>7.0000000000000007E-2</v>
      </c>
      <c r="P147">
        <v>28</v>
      </c>
      <c r="Q147">
        <v>30</v>
      </c>
      <c r="R147">
        <v>28</v>
      </c>
      <c r="S147">
        <v>30</v>
      </c>
      <c r="T147">
        <v>1.8204486836993701</v>
      </c>
      <c r="U147">
        <v>1.68100849886475</v>
      </c>
      <c r="V147">
        <v>1.73668346073543</v>
      </c>
      <c r="W147">
        <v>1.68100849886475</v>
      </c>
      <c r="X147">
        <v>182.86260066830499</v>
      </c>
      <c r="Y147">
        <v>182.405119746932</v>
      </c>
      <c r="Z147">
        <v>182.58778038298999</v>
      </c>
      <c r="AA147">
        <v>182.405119746932</v>
      </c>
      <c r="AB147">
        <v>0</v>
      </c>
      <c r="AC147">
        <v>1</v>
      </c>
      <c r="AD147">
        <v>0</v>
      </c>
      <c r="AE147">
        <v>0</v>
      </c>
      <c r="AF147">
        <v>3</v>
      </c>
    </row>
    <row r="148" spans="2:32" x14ac:dyDescent="0.25">
      <c r="B148" t="s">
        <v>64</v>
      </c>
      <c r="C148">
        <v>1</v>
      </c>
      <c r="D148">
        <v>0.12547169811320799</v>
      </c>
      <c r="E148">
        <v>7.2169811320754701E-2</v>
      </c>
      <c r="F148">
        <v>0</v>
      </c>
      <c r="G148">
        <v>0</v>
      </c>
      <c r="H148">
        <v>1</v>
      </c>
      <c r="I148">
        <v>0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0.42699999999999999</v>
      </c>
      <c r="P148">
        <v>26</v>
      </c>
      <c r="Q148">
        <v>28</v>
      </c>
      <c r="R148">
        <v>20</v>
      </c>
      <c r="S148">
        <v>28</v>
      </c>
      <c r="T148">
        <v>1.29629681457192</v>
      </c>
      <c r="U148">
        <v>1.8204486836993701</v>
      </c>
      <c r="V148">
        <v>0.78728605184301004</v>
      </c>
      <c r="W148">
        <v>1.73668346073543</v>
      </c>
      <c r="X148">
        <v>181.142942305026</v>
      </c>
      <c r="Y148">
        <v>182.86260066830499</v>
      </c>
      <c r="Z148">
        <v>179.47295948767399</v>
      </c>
      <c r="AA148">
        <v>182.58778038298999</v>
      </c>
      <c r="AB148">
        <v>0</v>
      </c>
      <c r="AC148">
        <v>1</v>
      </c>
      <c r="AD148">
        <v>0</v>
      </c>
      <c r="AE148">
        <v>0</v>
      </c>
      <c r="AF148">
        <v>13</v>
      </c>
    </row>
    <row r="149" spans="2:32" x14ac:dyDescent="0.25">
      <c r="B149" t="s">
        <v>65</v>
      </c>
      <c r="C149">
        <v>2</v>
      </c>
      <c r="D149">
        <v>0.274528301886792</v>
      </c>
      <c r="E149">
        <v>0.12547169811320799</v>
      </c>
      <c r="F149">
        <v>0</v>
      </c>
      <c r="G149">
        <v>0</v>
      </c>
      <c r="H149">
        <v>1</v>
      </c>
      <c r="I149">
        <v>0</v>
      </c>
      <c r="J149">
        <v>0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33</v>
      </c>
      <c r="Q149">
        <v>26</v>
      </c>
      <c r="R149">
        <v>19</v>
      </c>
      <c r="S149">
        <v>20</v>
      </c>
      <c r="T149">
        <v>1.63772443865734</v>
      </c>
      <c r="U149">
        <v>1.29629681457192</v>
      </c>
      <c r="V149">
        <v>1.0455657299715</v>
      </c>
      <c r="W149">
        <v>0.78728605184301004</v>
      </c>
      <c r="X149">
        <v>182.26311167538501</v>
      </c>
      <c r="Y149">
        <v>181.142942305026</v>
      </c>
      <c r="Z149">
        <v>180.32033375974899</v>
      </c>
      <c r="AA149">
        <v>179.47295948767399</v>
      </c>
      <c r="AB149">
        <v>0</v>
      </c>
      <c r="AC149">
        <v>1</v>
      </c>
      <c r="AD149">
        <v>0</v>
      </c>
      <c r="AE149">
        <v>0</v>
      </c>
      <c r="AF149">
        <v>28</v>
      </c>
    </row>
    <row r="150" spans="2:32" x14ac:dyDescent="0.25">
      <c r="B150" t="s">
        <v>66</v>
      </c>
      <c r="C150">
        <v>3</v>
      </c>
      <c r="D150">
        <v>0.77783018867924603</v>
      </c>
      <c r="E150">
        <v>0.274528301886792</v>
      </c>
      <c r="F150">
        <v>0</v>
      </c>
      <c r="G150">
        <v>0</v>
      </c>
      <c r="H150">
        <v>1</v>
      </c>
      <c r="I150">
        <v>0</v>
      </c>
      <c r="J150">
        <v>0</v>
      </c>
      <c r="K150">
        <v>1</v>
      </c>
      <c r="L150">
        <v>0</v>
      </c>
      <c r="M150">
        <v>0</v>
      </c>
      <c r="N150">
        <v>8.0500000000000002E-2</v>
      </c>
      <c r="O150">
        <v>0</v>
      </c>
      <c r="P150">
        <v>28</v>
      </c>
      <c r="Q150">
        <v>33</v>
      </c>
      <c r="R150">
        <v>19</v>
      </c>
      <c r="S150">
        <v>19</v>
      </c>
      <c r="T150">
        <v>1.56272541251061</v>
      </c>
      <c r="U150">
        <v>1.63772443865734</v>
      </c>
      <c r="V150">
        <v>1.2267946332428801</v>
      </c>
      <c r="W150">
        <v>1.0455657299715</v>
      </c>
      <c r="X150">
        <v>182.01705187831601</v>
      </c>
      <c r="Y150">
        <v>182.26311167538501</v>
      </c>
      <c r="Z150">
        <v>180.914916775731</v>
      </c>
      <c r="AA150">
        <v>180.32033375974899</v>
      </c>
      <c r="AB150">
        <v>0</v>
      </c>
      <c r="AC150">
        <v>1</v>
      </c>
      <c r="AD150">
        <v>0</v>
      </c>
      <c r="AE150">
        <v>0</v>
      </c>
      <c r="AF150">
        <v>18</v>
      </c>
    </row>
    <row r="151" spans="2:32" x14ac:dyDescent="0.25">
      <c r="B151" t="s">
        <v>67</v>
      </c>
      <c r="C151">
        <v>3</v>
      </c>
      <c r="D151">
        <v>0.77783018867924603</v>
      </c>
      <c r="E151">
        <v>0.77783018867924603</v>
      </c>
      <c r="F151">
        <v>0</v>
      </c>
      <c r="G151">
        <v>0</v>
      </c>
      <c r="H151">
        <v>1</v>
      </c>
      <c r="I151">
        <v>0</v>
      </c>
      <c r="J151">
        <v>0</v>
      </c>
      <c r="K151">
        <v>1</v>
      </c>
      <c r="L151">
        <v>0</v>
      </c>
      <c r="M151">
        <v>0</v>
      </c>
      <c r="N151">
        <v>4.5499999999999999E-2</v>
      </c>
      <c r="O151">
        <v>8.0500000000000002E-2</v>
      </c>
      <c r="P151">
        <v>34</v>
      </c>
      <c r="Q151">
        <v>28</v>
      </c>
      <c r="R151">
        <v>23</v>
      </c>
      <c r="S151">
        <v>19</v>
      </c>
      <c r="T151">
        <v>1.8576784759824201</v>
      </c>
      <c r="U151">
        <v>1.56272541251061</v>
      </c>
      <c r="V151">
        <v>1.28508774114576</v>
      </c>
      <c r="W151">
        <v>1.2267946332428801</v>
      </c>
      <c r="X151">
        <v>182.98474565610999</v>
      </c>
      <c r="Y151">
        <v>182.01705187831601</v>
      </c>
      <c r="Z151">
        <v>181.106167129743</v>
      </c>
      <c r="AA151">
        <v>180.914916775731</v>
      </c>
      <c r="AB151">
        <v>0</v>
      </c>
      <c r="AC151">
        <v>1</v>
      </c>
      <c r="AD151">
        <v>0</v>
      </c>
      <c r="AE151">
        <v>0</v>
      </c>
      <c r="AF151">
        <v>94</v>
      </c>
    </row>
    <row r="152" spans="2:32" x14ac:dyDescent="0.25">
      <c r="B152" t="s">
        <v>68</v>
      </c>
      <c r="C152">
        <v>2</v>
      </c>
      <c r="D152">
        <v>0.274528301886792</v>
      </c>
      <c r="E152">
        <v>0.77783018867924603</v>
      </c>
      <c r="F152">
        <v>0</v>
      </c>
      <c r="G152">
        <v>0</v>
      </c>
      <c r="H152">
        <v>1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9.8000000000000004E-2</v>
      </c>
      <c r="O152">
        <v>4.5499999999999999E-2</v>
      </c>
      <c r="P152">
        <v>36</v>
      </c>
      <c r="Q152">
        <v>34</v>
      </c>
      <c r="R152">
        <v>23</v>
      </c>
      <c r="S152">
        <v>23</v>
      </c>
      <c r="T152">
        <v>2.1479445682005101</v>
      </c>
      <c r="U152">
        <v>1.8576784759824201</v>
      </c>
      <c r="V152">
        <v>1.12206144366585</v>
      </c>
      <c r="W152">
        <v>1.28508774114576</v>
      </c>
      <c r="X152">
        <v>183.937062231629</v>
      </c>
      <c r="Y152">
        <v>182.98474565610999</v>
      </c>
      <c r="Z152">
        <v>180.57130394903501</v>
      </c>
      <c r="AA152">
        <v>181.106167129743</v>
      </c>
      <c r="AB152">
        <v>0</v>
      </c>
      <c r="AC152">
        <v>1</v>
      </c>
      <c r="AD152">
        <v>0</v>
      </c>
      <c r="AE152">
        <v>0</v>
      </c>
      <c r="AF152">
        <v>19</v>
      </c>
    </row>
    <row r="153" spans="2:32" x14ac:dyDescent="0.25">
      <c r="B153" t="s">
        <v>69</v>
      </c>
      <c r="C153">
        <v>1</v>
      </c>
      <c r="D153">
        <v>0.12547169811320799</v>
      </c>
      <c r="E153">
        <v>0.274528301886792</v>
      </c>
      <c r="F153">
        <v>0</v>
      </c>
      <c r="G153">
        <v>0</v>
      </c>
      <c r="H153">
        <v>1</v>
      </c>
      <c r="I153">
        <v>0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9.8000000000000004E-2</v>
      </c>
      <c r="P153">
        <v>34</v>
      </c>
      <c r="Q153">
        <v>36</v>
      </c>
      <c r="R153">
        <v>26</v>
      </c>
      <c r="S153">
        <v>23</v>
      </c>
      <c r="T153">
        <v>2.2220043662086901</v>
      </c>
      <c r="U153">
        <v>2.1479445682005101</v>
      </c>
      <c r="V153">
        <v>1.5506455279924301</v>
      </c>
      <c r="W153">
        <v>1.12206144366585</v>
      </c>
      <c r="X153">
        <v>184.18004057155099</v>
      </c>
      <c r="Y153">
        <v>183.937062231629</v>
      </c>
      <c r="Z153">
        <v>181.97741971126101</v>
      </c>
      <c r="AA153">
        <v>180.57130394903501</v>
      </c>
      <c r="AB153">
        <v>0</v>
      </c>
      <c r="AC153">
        <v>1</v>
      </c>
      <c r="AD153">
        <v>0</v>
      </c>
      <c r="AE153">
        <v>0</v>
      </c>
      <c r="AF153">
        <v>18</v>
      </c>
    </row>
    <row r="154" spans="2:32" x14ac:dyDescent="0.25">
      <c r="B154" t="s">
        <v>70</v>
      </c>
      <c r="C154">
        <v>0</v>
      </c>
      <c r="D154">
        <v>7.2169811320754701E-2</v>
      </c>
      <c r="E154">
        <v>0.12547169811320799</v>
      </c>
      <c r="F154">
        <v>0</v>
      </c>
      <c r="G154">
        <v>0</v>
      </c>
      <c r="H154">
        <v>1</v>
      </c>
      <c r="I154">
        <v>0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35</v>
      </c>
      <c r="Q154">
        <v>34</v>
      </c>
      <c r="R154">
        <v>23</v>
      </c>
      <c r="S154">
        <v>26</v>
      </c>
      <c r="T154">
        <v>1.7587244372295701</v>
      </c>
      <c r="U154">
        <v>2.2220043662086901</v>
      </c>
      <c r="V154">
        <v>1.4221883288543</v>
      </c>
      <c r="W154">
        <v>1.5506455279924301</v>
      </c>
      <c r="X154">
        <v>182.66009329799701</v>
      </c>
      <c r="Y154">
        <v>184.18004057155099</v>
      </c>
      <c r="Z154">
        <v>181.55597220752699</v>
      </c>
      <c r="AA154">
        <v>181.97741971126101</v>
      </c>
      <c r="AB154">
        <v>0</v>
      </c>
      <c r="AC154">
        <v>1</v>
      </c>
      <c r="AD154">
        <v>0</v>
      </c>
      <c r="AE154">
        <v>0</v>
      </c>
      <c r="AF154">
        <v>23</v>
      </c>
    </row>
    <row r="155" spans="2:32" x14ac:dyDescent="0.25">
      <c r="B155" t="s">
        <v>71</v>
      </c>
      <c r="C155">
        <v>1</v>
      </c>
      <c r="D155">
        <v>0.12547169811320799</v>
      </c>
      <c r="E155">
        <v>7.2169811320754701E-2</v>
      </c>
      <c r="F155">
        <v>0</v>
      </c>
      <c r="G155">
        <v>0</v>
      </c>
      <c r="H155">
        <v>1</v>
      </c>
      <c r="I155">
        <v>0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0</v>
      </c>
      <c r="P155">
        <v>34</v>
      </c>
      <c r="Q155">
        <v>35</v>
      </c>
      <c r="R155">
        <v>22</v>
      </c>
      <c r="S155">
        <v>23</v>
      </c>
      <c r="T155">
        <v>1.7587644858538301</v>
      </c>
      <c r="U155">
        <v>1.7587244372295701</v>
      </c>
      <c r="V155">
        <v>1.10074938903555</v>
      </c>
      <c r="W155">
        <v>1.4221883288543</v>
      </c>
      <c r="X155">
        <v>182.66022469112099</v>
      </c>
      <c r="Y155">
        <v>182.66009329799701</v>
      </c>
      <c r="Z155">
        <v>180.501382509959</v>
      </c>
      <c r="AA155">
        <v>181.55597220752699</v>
      </c>
      <c r="AB155">
        <v>0</v>
      </c>
      <c r="AC155">
        <v>1</v>
      </c>
      <c r="AD155">
        <v>0</v>
      </c>
      <c r="AE155">
        <v>0</v>
      </c>
      <c r="AF155">
        <v>22</v>
      </c>
    </row>
    <row r="156" spans="2:32" x14ac:dyDescent="0.25">
      <c r="B156" t="s">
        <v>72</v>
      </c>
      <c r="C156">
        <v>2</v>
      </c>
      <c r="D156">
        <v>0.274528301886792</v>
      </c>
      <c r="E156">
        <v>0.12547169811320799</v>
      </c>
      <c r="F156">
        <v>0</v>
      </c>
      <c r="G156">
        <v>0</v>
      </c>
      <c r="H156">
        <v>1</v>
      </c>
      <c r="I156">
        <v>0</v>
      </c>
      <c r="J156">
        <v>0</v>
      </c>
      <c r="K156">
        <v>1</v>
      </c>
      <c r="L156">
        <v>0</v>
      </c>
      <c r="M156">
        <v>0</v>
      </c>
      <c r="N156">
        <v>0</v>
      </c>
      <c r="O156">
        <v>0</v>
      </c>
      <c r="P156">
        <v>31</v>
      </c>
      <c r="Q156">
        <v>34</v>
      </c>
      <c r="R156">
        <v>17</v>
      </c>
      <c r="S156">
        <v>22</v>
      </c>
      <c r="T156">
        <v>1.9095660897848401</v>
      </c>
      <c r="U156">
        <v>1.7587644858538301</v>
      </c>
      <c r="V156">
        <v>1.59039135376651</v>
      </c>
      <c r="W156">
        <v>1.10074938903555</v>
      </c>
      <c r="X156">
        <v>183.15498060953001</v>
      </c>
      <c r="Y156">
        <v>182.66022469112099</v>
      </c>
      <c r="Z156">
        <v>182.10781940212101</v>
      </c>
      <c r="AA156">
        <v>180.501382509959</v>
      </c>
      <c r="AB156">
        <v>0</v>
      </c>
      <c r="AC156">
        <v>1</v>
      </c>
      <c r="AD156">
        <v>0</v>
      </c>
      <c r="AE156">
        <v>0</v>
      </c>
      <c r="AF156">
        <v>11</v>
      </c>
    </row>
    <row r="157" spans="2:32" x14ac:dyDescent="0.25">
      <c r="B157" t="s">
        <v>73</v>
      </c>
      <c r="C157">
        <v>3</v>
      </c>
      <c r="D157">
        <v>0.77783018867924603</v>
      </c>
      <c r="E157">
        <v>0.274528301886792</v>
      </c>
      <c r="F157">
        <v>0</v>
      </c>
      <c r="G157">
        <v>0</v>
      </c>
      <c r="H157">
        <v>1</v>
      </c>
      <c r="I157">
        <v>0</v>
      </c>
      <c r="J157">
        <v>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34</v>
      </c>
      <c r="Q157">
        <v>31</v>
      </c>
      <c r="R157">
        <v>18</v>
      </c>
      <c r="S157">
        <v>17</v>
      </c>
      <c r="T157">
        <v>1.8762405967389599</v>
      </c>
      <c r="U157">
        <v>1.9095660897848401</v>
      </c>
      <c r="V157">
        <v>1.3399017136498399</v>
      </c>
      <c r="W157">
        <v>1.59039135376651</v>
      </c>
      <c r="X157">
        <v>183.04564500242401</v>
      </c>
      <c r="Y157">
        <v>183.15498060953001</v>
      </c>
      <c r="Z157">
        <v>181.28600299753899</v>
      </c>
      <c r="AA157">
        <v>182.10781940212101</v>
      </c>
      <c r="AB157">
        <v>0</v>
      </c>
      <c r="AC157">
        <v>1</v>
      </c>
      <c r="AD157">
        <v>0</v>
      </c>
      <c r="AE157">
        <v>0</v>
      </c>
      <c r="AF157">
        <v>56</v>
      </c>
    </row>
    <row r="158" spans="2:32" x14ac:dyDescent="0.25">
      <c r="B158" t="s">
        <v>74</v>
      </c>
      <c r="C158">
        <v>3</v>
      </c>
      <c r="D158">
        <v>0.77783018867924603</v>
      </c>
      <c r="E158">
        <v>0.77783018867924603</v>
      </c>
      <c r="F158">
        <v>0</v>
      </c>
      <c r="G158">
        <v>0</v>
      </c>
      <c r="H158">
        <v>0</v>
      </c>
      <c r="I158">
        <v>0</v>
      </c>
      <c r="J158">
        <v>1</v>
      </c>
      <c r="K158">
        <v>1</v>
      </c>
      <c r="L158">
        <v>0</v>
      </c>
      <c r="M158">
        <v>0</v>
      </c>
      <c r="N158">
        <v>1.0500000000000001E-2</v>
      </c>
      <c r="O158">
        <v>0</v>
      </c>
      <c r="P158">
        <v>31</v>
      </c>
      <c r="Q158">
        <v>34</v>
      </c>
      <c r="R158">
        <v>20</v>
      </c>
      <c r="S158">
        <v>18</v>
      </c>
      <c r="T158">
        <v>1.69962375251503</v>
      </c>
      <c r="U158">
        <v>1.8762405967389599</v>
      </c>
      <c r="V158">
        <v>0.86009889828019204</v>
      </c>
      <c r="W158">
        <v>1.3399017136498399</v>
      </c>
      <c r="X158">
        <v>182.46619341376299</v>
      </c>
      <c r="Y158">
        <v>183.04564500242401</v>
      </c>
      <c r="Z158">
        <v>179.71184677913399</v>
      </c>
      <c r="AA158">
        <v>181.28600299753899</v>
      </c>
      <c r="AB158">
        <v>0</v>
      </c>
      <c r="AC158">
        <v>1</v>
      </c>
      <c r="AD158">
        <v>0</v>
      </c>
      <c r="AE158">
        <v>0</v>
      </c>
      <c r="AF158">
        <v>42</v>
      </c>
    </row>
    <row r="159" spans="2:32" x14ac:dyDescent="0.25">
      <c r="B159" t="s">
        <v>75</v>
      </c>
      <c r="C159">
        <v>2</v>
      </c>
      <c r="D159">
        <v>0.274528301886792</v>
      </c>
      <c r="E159">
        <v>0.77783018867924603</v>
      </c>
      <c r="F159">
        <v>0</v>
      </c>
      <c r="G159">
        <v>0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1.0500000000000001E-2</v>
      </c>
      <c r="O159">
        <v>1.0500000000000001E-2</v>
      </c>
      <c r="P159">
        <v>31</v>
      </c>
      <c r="Q159">
        <v>31</v>
      </c>
      <c r="R159">
        <v>25</v>
      </c>
      <c r="S159">
        <v>20</v>
      </c>
      <c r="T159">
        <v>1.78609027854067</v>
      </c>
      <c r="U159">
        <v>1.69962375251503</v>
      </c>
      <c r="V159">
        <v>0.74311960236386898</v>
      </c>
      <c r="W159">
        <v>0.86009889828019204</v>
      </c>
      <c r="X159">
        <v>182.74987624193099</v>
      </c>
      <c r="Y159">
        <v>182.46619341376299</v>
      </c>
      <c r="Z159">
        <v>179.328056438202</v>
      </c>
      <c r="AA159">
        <v>179.71184677913399</v>
      </c>
      <c r="AB159">
        <v>0</v>
      </c>
      <c r="AC159">
        <v>1</v>
      </c>
      <c r="AD159">
        <v>0</v>
      </c>
      <c r="AE159">
        <v>0</v>
      </c>
      <c r="AF159">
        <v>3</v>
      </c>
    </row>
    <row r="160" spans="2:32" x14ac:dyDescent="0.25">
      <c r="B160" t="s">
        <v>76</v>
      </c>
      <c r="C160">
        <v>1</v>
      </c>
      <c r="D160">
        <v>0.12547169811320799</v>
      </c>
      <c r="E160">
        <v>0.274528301886792</v>
      </c>
      <c r="F160">
        <v>0</v>
      </c>
      <c r="G160">
        <v>0</v>
      </c>
      <c r="H160">
        <v>1</v>
      </c>
      <c r="I160">
        <v>0</v>
      </c>
      <c r="J160">
        <v>0</v>
      </c>
      <c r="K160">
        <v>1</v>
      </c>
      <c r="L160">
        <v>0</v>
      </c>
      <c r="M160">
        <v>0</v>
      </c>
      <c r="N160">
        <v>9.8000000000000004E-2</v>
      </c>
      <c r="O160">
        <v>1.0500000000000001E-2</v>
      </c>
      <c r="P160">
        <v>36</v>
      </c>
      <c r="Q160">
        <v>31</v>
      </c>
      <c r="R160">
        <v>26</v>
      </c>
      <c r="S160">
        <v>25</v>
      </c>
      <c r="T160">
        <v>1.8110574129846</v>
      </c>
      <c r="U160">
        <v>1.78609027854067</v>
      </c>
      <c r="V160">
        <v>0.91339228934695804</v>
      </c>
      <c r="W160">
        <v>0.74311960236386898</v>
      </c>
      <c r="X160">
        <v>182.831789412679</v>
      </c>
      <c r="Y160">
        <v>182.74987624193099</v>
      </c>
      <c r="Z160">
        <v>179.886693862687</v>
      </c>
      <c r="AA160">
        <v>179.328056438202</v>
      </c>
      <c r="AB160">
        <v>0</v>
      </c>
      <c r="AC160">
        <v>1</v>
      </c>
      <c r="AD160">
        <v>0</v>
      </c>
      <c r="AE160">
        <v>0</v>
      </c>
      <c r="AF160">
        <v>17</v>
      </c>
    </row>
    <row r="161" spans="2:32" x14ac:dyDescent="0.25">
      <c r="B161" t="s">
        <v>77</v>
      </c>
      <c r="C161">
        <v>0</v>
      </c>
      <c r="D161">
        <v>7.2169811320754701E-2</v>
      </c>
      <c r="E161">
        <v>0.12547169811320799</v>
      </c>
      <c r="F161">
        <v>0</v>
      </c>
      <c r="G161">
        <v>0</v>
      </c>
      <c r="H161">
        <v>1</v>
      </c>
      <c r="I161">
        <v>0</v>
      </c>
      <c r="J161">
        <v>0</v>
      </c>
      <c r="K161">
        <v>1</v>
      </c>
      <c r="L161">
        <v>0</v>
      </c>
      <c r="M161">
        <v>0</v>
      </c>
      <c r="N161">
        <v>9.8000000000000004E-2</v>
      </c>
      <c r="O161">
        <v>9.8000000000000004E-2</v>
      </c>
      <c r="P161">
        <v>39</v>
      </c>
      <c r="Q161">
        <v>36</v>
      </c>
      <c r="R161">
        <v>22</v>
      </c>
      <c r="S161">
        <v>26</v>
      </c>
      <c r="T161">
        <v>1.90493936818501</v>
      </c>
      <c r="U161">
        <v>1.8110574129846</v>
      </c>
      <c r="V161">
        <v>1.0465038446369599</v>
      </c>
      <c r="W161">
        <v>0.91339228934695804</v>
      </c>
      <c r="X161">
        <v>183.13980107672199</v>
      </c>
      <c r="Y161">
        <v>182.831789412679</v>
      </c>
      <c r="Z161">
        <v>180.32341156377001</v>
      </c>
      <c r="AA161">
        <v>179.886693862687</v>
      </c>
      <c r="AB161">
        <v>0</v>
      </c>
      <c r="AC161">
        <v>1</v>
      </c>
      <c r="AD161">
        <v>0</v>
      </c>
      <c r="AE161">
        <v>0</v>
      </c>
      <c r="AF161">
        <v>24</v>
      </c>
    </row>
    <row r="162" spans="2:32" x14ac:dyDescent="0.25">
      <c r="B162" t="s">
        <v>78</v>
      </c>
      <c r="C162">
        <v>1</v>
      </c>
      <c r="D162">
        <v>0.12547169811320799</v>
      </c>
      <c r="E162">
        <v>7.2169811320754701E-2</v>
      </c>
      <c r="F162">
        <v>0</v>
      </c>
      <c r="G162">
        <v>0</v>
      </c>
      <c r="H162">
        <v>0</v>
      </c>
      <c r="I162">
        <v>1</v>
      </c>
      <c r="J162">
        <v>0</v>
      </c>
      <c r="K162">
        <v>1</v>
      </c>
      <c r="L162">
        <v>0</v>
      </c>
      <c r="M162">
        <v>0</v>
      </c>
      <c r="N162">
        <v>0</v>
      </c>
      <c r="O162">
        <v>9.8000000000000004E-2</v>
      </c>
      <c r="P162">
        <v>37</v>
      </c>
      <c r="Q162">
        <v>39</v>
      </c>
      <c r="R162">
        <v>33</v>
      </c>
      <c r="S162">
        <v>22</v>
      </c>
      <c r="T162">
        <v>0.51874534609116996</v>
      </c>
      <c r="U162">
        <v>1.90493936818501</v>
      </c>
      <c r="V162">
        <v>0.51701459304529596</v>
      </c>
      <c r="W162">
        <v>1.0465038446369599</v>
      </c>
      <c r="X162">
        <v>178.591920426808</v>
      </c>
      <c r="Y162">
        <v>183.13980107672199</v>
      </c>
      <c r="Z162">
        <v>178.586242103167</v>
      </c>
      <c r="AA162">
        <v>180.32341156377001</v>
      </c>
      <c r="AB162">
        <v>0</v>
      </c>
      <c r="AC162">
        <v>1</v>
      </c>
      <c r="AD162">
        <v>0</v>
      </c>
      <c r="AE162">
        <v>0</v>
      </c>
      <c r="AF162">
        <v>3</v>
      </c>
    </row>
    <row r="163" spans="2:32" x14ac:dyDescent="0.25">
      <c r="B163" t="s">
        <v>79</v>
      </c>
      <c r="C163">
        <v>2</v>
      </c>
      <c r="D163">
        <v>0.274528301886792</v>
      </c>
      <c r="E163">
        <v>0.12547169811320799</v>
      </c>
      <c r="F163">
        <v>0</v>
      </c>
      <c r="G163">
        <v>0</v>
      </c>
      <c r="H163">
        <v>1</v>
      </c>
      <c r="I163">
        <v>0</v>
      </c>
      <c r="J163">
        <v>0</v>
      </c>
      <c r="K163">
        <v>0</v>
      </c>
      <c r="L163">
        <v>1</v>
      </c>
      <c r="M163">
        <v>0</v>
      </c>
      <c r="N163">
        <v>0.59499999999999997</v>
      </c>
      <c r="O163">
        <v>0</v>
      </c>
      <c r="P163">
        <v>35</v>
      </c>
      <c r="Q163">
        <v>37</v>
      </c>
      <c r="R163">
        <v>18</v>
      </c>
      <c r="S163">
        <v>33</v>
      </c>
      <c r="T163">
        <v>1.90562431779238</v>
      </c>
      <c r="U163">
        <v>0.51874534609116996</v>
      </c>
      <c r="V163">
        <v>1.1219583909219599</v>
      </c>
      <c r="W163">
        <v>0.51701459304529596</v>
      </c>
      <c r="X163">
        <v>183.14204828672001</v>
      </c>
      <c r="Y163">
        <v>178.591920426808</v>
      </c>
      <c r="Z163">
        <v>180.57096584948201</v>
      </c>
      <c r="AA163">
        <v>178.586242103167</v>
      </c>
      <c r="AB163">
        <v>0</v>
      </c>
      <c r="AC163">
        <v>1</v>
      </c>
      <c r="AD163">
        <v>0</v>
      </c>
      <c r="AE163">
        <v>0</v>
      </c>
      <c r="AF163">
        <v>36</v>
      </c>
    </row>
    <row r="164" spans="2:32" x14ac:dyDescent="0.25">
      <c r="B164" t="s">
        <v>80</v>
      </c>
      <c r="C164">
        <v>3</v>
      </c>
      <c r="D164">
        <v>0.77783018867924603</v>
      </c>
      <c r="E164">
        <v>0.274528301886792</v>
      </c>
      <c r="F164">
        <v>0</v>
      </c>
      <c r="G164">
        <v>0</v>
      </c>
      <c r="H164">
        <v>1</v>
      </c>
      <c r="I164">
        <v>0</v>
      </c>
      <c r="J164">
        <v>0</v>
      </c>
      <c r="K164">
        <v>1</v>
      </c>
      <c r="L164">
        <v>0</v>
      </c>
      <c r="M164">
        <v>0</v>
      </c>
      <c r="N164">
        <v>0</v>
      </c>
      <c r="O164">
        <v>0.59499999999999997</v>
      </c>
      <c r="P164">
        <v>34</v>
      </c>
      <c r="Q164">
        <v>35</v>
      </c>
      <c r="R164">
        <v>23</v>
      </c>
      <c r="S164">
        <v>18</v>
      </c>
      <c r="T164">
        <v>1.7933164699734601</v>
      </c>
      <c r="U164">
        <v>1.90562431779238</v>
      </c>
      <c r="V164">
        <v>1.1685366887267601</v>
      </c>
      <c r="W164">
        <v>1.1219583909219599</v>
      </c>
      <c r="X164">
        <v>182.773584219073</v>
      </c>
      <c r="Y164">
        <v>183.14204828672001</v>
      </c>
      <c r="Z164">
        <v>180.72378178716099</v>
      </c>
      <c r="AA164">
        <v>180.57096584948201</v>
      </c>
      <c r="AB164">
        <v>0</v>
      </c>
      <c r="AC164">
        <v>1</v>
      </c>
      <c r="AD164">
        <v>0</v>
      </c>
      <c r="AE164">
        <v>0</v>
      </c>
      <c r="AF164">
        <v>78</v>
      </c>
    </row>
    <row r="165" spans="2:32" x14ac:dyDescent="0.25">
      <c r="B165" t="s">
        <v>81</v>
      </c>
      <c r="C165">
        <v>3</v>
      </c>
      <c r="D165">
        <v>0.77783018867924603</v>
      </c>
      <c r="E165">
        <v>0.77783018867924603</v>
      </c>
      <c r="F165">
        <v>0</v>
      </c>
      <c r="G165">
        <v>0</v>
      </c>
      <c r="H165">
        <v>1</v>
      </c>
      <c r="I165">
        <v>0</v>
      </c>
      <c r="J165">
        <v>0</v>
      </c>
      <c r="K165">
        <v>1</v>
      </c>
      <c r="L165">
        <v>0</v>
      </c>
      <c r="M165">
        <v>0</v>
      </c>
      <c r="N165">
        <v>1.0500000000000001E-2</v>
      </c>
      <c r="O165">
        <v>0</v>
      </c>
      <c r="P165">
        <v>34</v>
      </c>
      <c r="Q165">
        <v>34</v>
      </c>
      <c r="R165">
        <v>23</v>
      </c>
      <c r="S165">
        <v>23</v>
      </c>
      <c r="T165">
        <v>1.5045641895302999</v>
      </c>
      <c r="U165">
        <v>1.7933164699734601</v>
      </c>
      <c r="V165">
        <v>1.15657945388038</v>
      </c>
      <c r="W165">
        <v>1.1685366887267601</v>
      </c>
      <c r="X165">
        <v>181.826234217619</v>
      </c>
      <c r="Y165">
        <v>182.773584219073</v>
      </c>
      <c r="Z165">
        <v>180.68455201404299</v>
      </c>
      <c r="AA165">
        <v>180.72378178716099</v>
      </c>
      <c r="AB165">
        <v>0</v>
      </c>
      <c r="AC165">
        <v>1</v>
      </c>
      <c r="AD165">
        <v>0</v>
      </c>
      <c r="AE165">
        <v>0</v>
      </c>
      <c r="AF165">
        <v>71</v>
      </c>
    </row>
    <row r="166" spans="2:32" x14ac:dyDescent="0.25">
      <c r="B166" t="s">
        <v>82</v>
      </c>
      <c r="C166">
        <v>2</v>
      </c>
      <c r="D166">
        <v>0.274528301886792</v>
      </c>
      <c r="E166">
        <v>0.77783018867924603</v>
      </c>
      <c r="F166">
        <v>0</v>
      </c>
      <c r="G166">
        <v>0</v>
      </c>
      <c r="H166">
        <v>1</v>
      </c>
      <c r="I166">
        <v>0</v>
      </c>
      <c r="J166">
        <v>0</v>
      </c>
      <c r="K166">
        <v>1</v>
      </c>
      <c r="L166">
        <v>0</v>
      </c>
      <c r="M166">
        <v>0</v>
      </c>
      <c r="N166">
        <v>0</v>
      </c>
      <c r="O166">
        <v>1.0500000000000001E-2</v>
      </c>
      <c r="P166">
        <v>36</v>
      </c>
      <c r="Q166">
        <v>34</v>
      </c>
      <c r="R166">
        <v>31</v>
      </c>
      <c r="S166">
        <v>23</v>
      </c>
      <c r="T166">
        <v>1.4761359732946699</v>
      </c>
      <c r="U166">
        <v>1.5045641895302999</v>
      </c>
      <c r="V166">
        <v>1.1650787322243901</v>
      </c>
      <c r="W166">
        <v>1.15657945388038</v>
      </c>
      <c r="X166">
        <v>181.73296579164901</v>
      </c>
      <c r="Y166">
        <v>181.826234217619</v>
      </c>
      <c r="Z166">
        <v>180.71243678551301</v>
      </c>
      <c r="AA166">
        <v>180.68455201404299</v>
      </c>
      <c r="AB166">
        <v>0</v>
      </c>
      <c r="AC166">
        <v>1</v>
      </c>
      <c r="AD166">
        <v>0</v>
      </c>
      <c r="AE166">
        <v>0</v>
      </c>
      <c r="AF166">
        <v>12</v>
      </c>
    </row>
    <row r="167" spans="2:32" x14ac:dyDescent="0.25">
      <c r="B167" t="s">
        <v>83</v>
      </c>
      <c r="C167">
        <v>1</v>
      </c>
      <c r="D167">
        <v>0.12547169811320799</v>
      </c>
      <c r="E167">
        <v>0.274528301886792</v>
      </c>
      <c r="F167">
        <v>0</v>
      </c>
      <c r="G167">
        <v>0</v>
      </c>
      <c r="H167">
        <v>1</v>
      </c>
      <c r="I167">
        <v>0</v>
      </c>
      <c r="J167">
        <v>0</v>
      </c>
      <c r="K167">
        <v>1</v>
      </c>
      <c r="L167">
        <v>0</v>
      </c>
      <c r="M167">
        <v>0</v>
      </c>
      <c r="N167">
        <v>0</v>
      </c>
      <c r="O167">
        <v>0</v>
      </c>
      <c r="P167">
        <v>34</v>
      </c>
      <c r="Q167">
        <v>36</v>
      </c>
      <c r="R167">
        <v>26</v>
      </c>
      <c r="S167">
        <v>31</v>
      </c>
      <c r="T167">
        <v>1.5478192081823501</v>
      </c>
      <c r="U167">
        <v>1.4761359732946699</v>
      </c>
      <c r="V167">
        <v>1.3133328758404501</v>
      </c>
      <c r="W167">
        <v>1.1650787322243901</v>
      </c>
      <c r="X167">
        <v>181.96814700847199</v>
      </c>
      <c r="Y167">
        <v>181.73296579164901</v>
      </c>
      <c r="Z167">
        <v>181.19883489449001</v>
      </c>
      <c r="AA167">
        <v>180.71243678551301</v>
      </c>
      <c r="AB167">
        <v>0</v>
      </c>
      <c r="AC167">
        <v>1</v>
      </c>
      <c r="AD167">
        <v>0</v>
      </c>
      <c r="AE167">
        <v>0</v>
      </c>
      <c r="AF167">
        <v>4</v>
      </c>
    </row>
    <row r="168" spans="2:32" x14ac:dyDescent="0.25">
      <c r="B168" t="s">
        <v>0</v>
      </c>
      <c r="C168">
        <v>0</v>
      </c>
      <c r="D168">
        <v>7.2169811320754701E-2</v>
      </c>
      <c r="E168">
        <v>0.12547169811320799</v>
      </c>
      <c r="F168">
        <v>0</v>
      </c>
      <c r="G168">
        <v>0</v>
      </c>
      <c r="H168">
        <v>1</v>
      </c>
      <c r="I168">
        <v>0</v>
      </c>
      <c r="J168">
        <v>0</v>
      </c>
      <c r="K168">
        <v>1</v>
      </c>
      <c r="L168">
        <v>0</v>
      </c>
      <c r="M168">
        <v>0</v>
      </c>
      <c r="N168">
        <v>0.80149999999999999</v>
      </c>
      <c r="O168">
        <v>0</v>
      </c>
      <c r="P168">
        <v>35</v>
      </c>
      <c r="Q168">
        <v>34</v>
      </c>
      <c r="R168">
        <v>23</v>
      </c>
      <c r="S168">
        <v>26</v>
      </c>
      <c r="T168">
        <v>1.7081152419663701</v>
      </c>
      <c r="U168">
        <v>1.5478192081823501</v>
      </c>
      <c r="V168">
        <v>0.78143879344273104</v>
      </c>
      <c r="W168">
        <v>1.3133328758404501</v>
      </c>
      <c r="X168">
        <v>182.494052631123</v>
      </c>
      <c r="Y168">
        <v>181.96814700847199</v>
      </c>
      <c r="Z168">
        <v>179.45377556903799</v>
      </c>
      <c r="AA168">
        <v>181.19883489449001</v>
      </c>
      <c r="AB168">
        <v>0</v>
      </c>
      <c r="AC168">
        <v>1</v>
      </c>
      <c r="AD168">
        <v>0</v>
      </c>
      <c r="AE168">
        <v>0</v>
      </c>
      <c r="AF168">
        <v>8</v>
      </c>
    </row>
    <row r="169" spans="2:32" x14ac:dyDescent="0.25">
      <c r="B169" t="s">
        <v>84</v>
      </c>
      <c r="C169">
        <v>1</v>
      </c>
      <c r="D169">
        <v>0.12547169811320799</v>
      </c>
      <c r="E169">
        <v>7.2169811320754701E-2</v>
      </c>
      <c r="F169">
        <v>0</v>
      </c>
      <c r="G169">
        <v>0</v>
      </c>
      <c r="H169">
        <v>1</v>
      </c>
      <c r="I169">
        <v>0</v>
      </c>
      <c r="J169">
        <v>0</v>
      </c>
      <c r="K169">
        <v>1</v>
      </c>
      <c r="L169">
        <v>0</v>
      </c>
      <c r="M169">
        <v>0</v>
      </c>
      <c r="N169">
        <v>0</v>
      </c>
      <c r="O169">
        <v>0.80149999999999999</v>
      </c>
      <c r="P169">
        <v>33</v>
      </c>
      <c r="Q169">
        <v>35</v>
      </c>
      <c r="R169">
        <v>23</v>
      </c>
      <c r="S169">
        <v>23</v>
      </c>
      <c r="T169">
        <v>1.83550449449894</v>
      </c>
      <c r="U169">
        <v>1.7081152419663701</v>
      </c>
      <c r="V169">
        <v>0.93447577691827099</v>
      </c>
      <c r="W169">
        <v>0.78143879344273104</v>
      </c>
      <c r="X169">
        <v>182.91199637302799</v>
      </c>
      <c r="Y169">
        <v>182.494052631123</v>
      </c>
      <c r="Z169">
        <v>179.955865409837</v>
      </c>
      <c r="AA169">
        <v>179.45377556903799</v>
      </c>
      <c r="AB169">
        <v>0</v>
      </c>
      <c r="AC169">
        <v>1</v>
      </c>
      <c r="AD169">
        <v>0</v>
      </c>
      <c r="AE169">
        <v>0</v>
      </c>
      <c r="AF169">
        <v>16</v>
      </c>
    </row>
    <row r="170" spans="2:32" x14ac:dyDescent="0.25">
      <c r="B170" t="s">
        <v>85</v>
      </c>
      <c r="C170">
        <v>2</v>
      </c>
      <c r="D170">
        <v>0.274528301886792</v>
      </c>
      <c r="E170">
        <v>0.12547169811320799</v>
      </c>
      <c r="F170">
        <v>0</v>
      </c>
      <c r="G170">
        <v>0</v>
      </c>
      <c r="H170">
        <v>1</v>
      </c>
      <c r="I170">
        <v>0</v>
      </c>
      <c r="J170">
        <v>0</v>
      </c>
      <c r="K170">
        <v>1</v>
      </c>
      <c r="L170">
        <v>0</v>
      </c>
      <c r="M170">
        <v>0</v>
      </c>
      <c r="N170">
        <v>0</v>
      </c>
      <c r="O170">
        <v>0</v>
      </c>
      <c r="P170">
        <v>33</v>
      </c>
      <c r="Q170">
        <v>33</v>
      </c>
      <c r="R170">
        <v>17</v>
      </c>
      <c r="S170">
        <v>23</v>
      </c>
      <c r="T170">
        <v>2.1294482061769</v>
      </c>
      <c r="U170">
        <v>1.83550449449894</v>
      </c>
      <c r="V170">
        <v>1.3555899397734501</v>
      </c>
      <c r="W170">
        <v>0.93447577691827099</v>
      </c>
      <c r="X170">
        <v>183.87637862918899</v>
      </c>
      <c r="Y170">
        <v>182.91199637302799</v>
      </c>
      <c r="Z170">
        <v>181.33747355568701</v>
      </c>
      <c r="AA170">
        <v>179.955865409837</v>
      </c>
      <c r="AB170">
        <v>0</v>
      </c>
      <c r="AC170">
        <v>1</v>
      </c>
      <c r="AD170">
        <v>0</v>
      </c>
      <c r="AE170">
        <v>0</v>
      </c>
      <c r="AF170">
        <v>14</v>
      </c>
    </row>
    <row r="171" spans="2:32" x14ac:dyDescent="0.25">
      <c r="B171" t="s">
        <v>86</v>
      </c>
      <c r="C171">
        <v>3</v>
      </c>
      <c r="D171">
        <v>0.77783018867924603</v>
      </c>
      <c r="E171">
        <v>0.274528301886792</v>
      </c>
      <c r="F171">
        <v>0</v>
      </c>
      <c r="G171">
        <v>0</v>
      </c>
      <c r="H171">
        <v>1</v>
      </c>
      <c r="I171">
        <v>0</v>
      </c>
      <c r="J171">
        <v>0</v>
      </c>
      <c r="K171">
        <v>1</v>
      </c>
      <c r="L171">
        <v>0</v>
      </c>
      <c r="M171">
        <v>0</v>
      </c>
      <c r="N171">
        <v>0</v>
      </c>
      <c r="O171">
        <v>0</v>
      </c>
      <c r="P171">
        <v>31</v>
      </c>
      <c r="Q171">
        <v>33</v>
      </c>
      <c r="R171">
        <v>19</v>
      </c>
      <c r="S171">
        <v>17</v>
      </c>
      <c r="T171">
        <v>1.4349330438911101</v>
      </c>
      <c r="U171">
        <v>2.1294482061769</v>
      </c>
      <c r="V171">
        <v>1.2049831956910599</v>
      </c>
      <c r="W171">
        <v>1.3555899397734501</v>
      </c>
      <c r="X171">
        <v>181.59778557707099</v>
      </c>
      <c r="Y171">
        <v>183.87637862918899</v>
      </c>
      <c r="Z171">
        <v>180.843356941244</v>
      </c>
      <c r="AA171">
        <v>181.33747355568701</v>
      </c>
      <c r="AB171">
        <v>0</v>
      </c>
      <c r="AC171">
        <v>1</v>
      </c>
      <c r="AD171">
        <v>0</v>
      </c>
      <c r="AE171">
        <v>0</v>
      </c>
      <c r="AF171">
        <v>41</v>
      </c>
    </row>
    <row r="172" spans="2:32" x14ac:dyDescent="0.25">
      <c r="B172" t="s">
        <v>87</v>
      </c>
      <c r="C172">
        <v>3</v>
      </c>
      <c r="D172">
        <v>0.77783018867924603</v>
      </c>
      <c r="E172">
        <v>0.77783018867924603</v>
      </c>
      <c r="F172">
        <v>0</v>
      </c>
      <c r="G172">
        <v>0</v>
      </c>
      <c r="H172">
        <v>1</v>
      </c>
      <c r="I172">
        <v>0</v>
      </c>
      <c r="J172">
        <v>0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32</v>
      </c>
      <c r="Q172">
        <v>31</v>
      </c>
      <c r="R172">
        <v>22</v>
      </c>
      <c r="S172">
        <v>19</v>
      </c>
      <c r="T172">
        <v>1.50617809966368</v>
      </c>
      <c r="U172">
        <v>1.4349330438911101</v>
      </c>
      <c r="V172">
        <v>0.84783024476023905</v>
      </c>
      <c r="W172">
        <v>1.2049831956910599</v>
      </c>
      <c r="X172">
        <v>181.83152919837201</v>
      </c>
      <c r="Y172">
        <v>181.59778557707099</v>
      </c>
      <c r="Z172">
        <v>179.67159529120801</v>
      </c>
      <c r="AA172">
        <v>180.843356941244</v>
      </c>
      <c r="AB172">
        <v>0</v>
      </c>
      <c r="AC172">
        <v>1</v>
      </c>
      <c r="AD172">
        <v>0</v>
      </c>
      <c r="AE172">
        <v>0</v>
      </c>
      <c r="AF172">
        <v>73</v>
      </c>
    </row>
    <row r="173" spans="2:32" x14ac:dyDescent="0.25">
      <c r="B173" t="s">
        <v>88</v>
      </c>
      <c r="C173">
        <v>2</v>
      </c>
      <c r="D173">
        <v>0.274528301886792</v>
      </c>
      <c r="E173">
        <v>0.77783018867924603</v>
      </c>
      <c r="F173">
        <v>0</v>
      </c>
      <c r="G173">
        <v>0</v>
      </c>
      <c r="H173">
        <v>1</v>
      </c>
      <c r="I173">
        <v>0</v>
      </c>
      <c r="J173">
        <v>0</v>
      </c>
      <c r="K173">
        <v>1</v>
      </c>
      <c r="L173">
        <v>0</v>
      </c>
      <c r="M173">
        <v>0</v>
      </c>
      <c r="N173">
        <v>0</v>
      </c>
      <c r="O173">
        <v>0</v>
      </c>
      <c r="P173">
        <v>33</v>
      </c>
      <c r="Q173">
        <v>32</v>
      </c>
      <c r="R173">
        <v>28</v>
      </c>
      <c r="S173">
        <v>22</v>
      </c>
      <c r="T173">
        <v>1.7937206701340001</v>
      </c>
      <c r="U173">
        <v>1.50617809966368</v>
      </c>
      <c r="V173">
        <v>1.1147626715771799</v>
      </c>
      <c r="W173">
        <v>0.84783024476023905</v>
      </c>
      <c r="X173">
        <v>182.774910335085</v>
      </c>
      <c r="Y173">
        <v>181.83152919837201</v>
      </c>
      <c r="Z173">
        <v>180.547357846382</v>
      </c>
      <c r="AA173">
        <v>179.67159529120801</v>
      </c>
      <c r="AB173">
        <v>0</v>
      </c>
      <c r="AC173">
        <v>1</v>
      </c>
      <c r="AD173">
        <v>0</v>
      </c>
      <c r="AE173">
        <v>0</v>
      </c>
      <c r="AF173">
        <v>15</v>
      </c>
    </row>
    <row r="174" spans="2:32" s="14" customFormat="1" x14ac:dyDescent="0.25">
      <c r="B174" s="14" t="s">
        <v>89</v>
      </c>
      <c r="C174" s="14">
        <v>0</v>
      </c>
      <c r="D174" s="14">
        <v>7.2169811320754701E-2</v>
      </c>
      <c r="E174" s="14">
        <v>0.274528301886792</v>
      </c>
      <c r="F174" s="14">
        <v>0</v>
      </c>
      <c r="G174" s="14">
        <v>0</v>
      </c>
      <c r="H174" s="14">
        <v>1</v>
      </c>
      <c r="I174" s="14">
        <v>0</v>
      </c>
      <c r="J174" s="14">
        <v>0</v>
      </c>
      <c r="K174" s="14">
        <v>1</v>
      </c>
      <c r="L174" s="14">
        <v>0</v>
      </c>
      <c r="M174" s="14">
        <v>0</v>
      </c>
      <c r="N174" s="14">
        <v>0.92</v>
      </c>
      <c r="O174" s="14">
        <v>0</v>
      </c>
      <c r="P174" s="14">
        <v>34</v>
      </c>
      <c r="Q174" s="14">
        <v>33</v>
      </c>
      <c r="R174" s="14">
        <v>23</v>
      </c>
      <c r="S174" s="14">
        <v>28</v>
      </c>
      <c r="T174" s="14">
        <v>2.17191255863484</v>
      </c>
      <c r="U174" s="14">
        <v>1.7937206701340001</v>
      </c>
      <c r="V174" s="14">
        <v>1.40758621106152</v>
      </c>
      <c r="W174" s="14">
        <v>1.1147626715771799</v>
      </c>
      <c r="X174" s="14">
        <v>184.01569737084901</v>
      </c>
      <c r="Y174" s="14">
        <v>182.774910335085</v>
      </c>
      <c r="Z174" s="14">
        <v>181.50806499692101</v>
      </c>
      <c r="AA174" s="14">
        <v>180.547357846382</v>
      </c>
      <c r="AB174" s="14">
        <v>0</v>
      </c>
      <c r="AC174" s="14">
        <v>1</v>
      </c>
      <c r="AD174" s="14">
        <v>0</v>
      </c>
      <c r="AE174" s="14">
        <v>0</v>
      </c>
      <c r="AF174" s="14">
        <v>7</v>
      </c>
    </row>
    <row r="175" spans="2:32" x14ac:dyDescent="0.25">
      <c r="B175" t="s">
        <v>90</v>
      </c>
      <c r="C175">
        <v>1</v>
      </c>
      <c r="D175">
        <v>0.12547169811320799</v>
      </c>
      <c r="E175">
        <v>7.2169811320754701E-2</v>
      </c>
      <c r="F175">
        <v>0</v>
      </c>
      <c r="G175">
        <v>0</v>
      </c>
      <c r="H175">
        <v>0</v>
      </c>
      <c r="I175">
        <v>1</v>
      </c>
      <c r="J175">
        <v>0</v>
      </c>
      <c r="K175">
        <v>1</v>
      </c>
      <c r="L175">
        <v>0</v>
      </c>
      <c r="M175">
        <v>0</v>
      </c>
      <c r="N175">
        <v>0</v>
      </c>
      <c r="O175">
        <v>0.92</v>
      </c>
      <c r="P175">
        <v>35</v>
      </c>
      <c r="Q175">
        <v>34</v>
      </c>
      <c r="R175">
        <v>21</v>
      </c>
      <c r="S175">
        <v>23</v>
      </c>
      <c r="T175">
        <v>1.85612634260034</v>
      </c>
      <c r="U175">
        <v>2.17191255863484</v>
      </c>
      <c r="V175">
        <v>1.0478385137155799</v>
      </c>
      <c r="W175">
        <v>1.40758621106152</v>
      </c>
      <c r="X175">
        <v>182.97965335498799</v>
      </c>
      <c r="Y175">
        <v>184.01569737084901</v>
      </c>
      <c r="Z175">
        <v>180.32779039932899</v>
      </c>
      <c r="AA175">
        <v>181.50806499692101</v>
      </c>
      <c r="AB175">
        <v>0</v>
      </c>
      <c r="AC175">
        <v>1</v>
      </c>
      <c r="AD175">
        <v>0</v>
      </c>
      <c r="AE175">
        <v>0</v>
      </c>
      <c r="AF175">
        <v>14</v>
      </c>
    </row>
    <row r="176" spans="2:32" x14ac:dyDescent="0.25">
      <c r="B176" t="s">
        <v>91</v>
      </c>
      <c r="C176">
        <v>2</v>
      </c>
      <c r="D176">
        <v>0.274528301886792</v>
      </c>
      <c r="E176">
        <v>0.12547169811320799</v>
      </c>
      <c r="F176">
        <v>0</v>
      </c>
      <c r="G176">
        <v>0</v>
      </c>
      <c r="H176">
        <v>1</v>
      </c>
      <c r="I176">
        <v>0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36</v>
      </c>
      <c r="Q176">
        <v>35</v>
      </c>
      <c r="R176">
        <v>28</v>
      </c>
      <c r="S176">
        <v>21</v>
      </c>
      <c r="T176">
        <v>1.64084259040183</v>
      </c>
      <c r="U176">
        <v>1.85612634260034</v>
      </c>
      <c r="V176">
        <v>0.88665465309990299</v>
      </c>
      <c r="W176">
        <v>1.0478385137155799</v>
      </c>
      <c r="X176">
        <v>182.273341832027</v>
      </c>
      <c r="Y176">
        <v>182.97965335498799</v>
      </c>
      <c r="Z176">
        <v>179.798971958989</v>
      </c>
      <c r="AA176">
        <v>180.32779039932899</v>
      </c>
      <c r="AB176">
        <v>0</v>
      </c>
      <c r="AC176">
        <v>1</v>
      </c>
      <c r="AD176">
        <v>0</v>
      </c>
      <c r="AE176">
        <v>0</v>
      </c>
      <c r="AF176">
        <v>21</v>
      </c>
    </row>
    <row r="177" spans="2:32" x14ac:dyDescent="0.25">
      <c r="B177" t="s">
        <v>92</v>
      </c>
      <c r="C177">
        <v>3</v>
      </c>
      <c r="D177">
        <v>0.77783018867924603</v>
      </c>
      <c r="E177">
        <v>0.274528301886792</v>
      </c>
      <c r="F177">
        <v>0</v>
      </c>
      <c r="G177">
        <v>0</v>
      </c>
      <c r="H177">
        <v>1</v>
      </c>
      <c r="I177">
        <v>0</v>
      </c>
      <c r="J177">
        <v>0</v>
      </c>
      <c r="K177">
        <v>1</v>
      </c>
      <c r="L177">
        <v>0</v>
      </c>
      <c r="M177">
        <v>0</v>
      </c>
      <c r="N177">
        <v>0</v>
      </c>
      <c r="O177">
        <v>0</v>
      </c>
      <c r="P177">
        <v>36</v>
      </c>
      <c r="Q177">
        <v>36</v>
      </c>
      <c r="R177">
        <v>22</v>
      </c>
      <c r="S177">
        <v>28</v>
      </c>
      <c r="T177">
        <v>1.7825215833769801</v>
      </c>
      <c r="U177">
        <v>1.64084259040183</v>
      </c>
      <c r="V177">
        <v>1.05732418745759</v>
      </c>
      <c r="W177">
        <v>0.88665465309990299</v>
      </c>
      <c r="X177">
        <v>182.73816792446499</v>
      </c>
      <c r="Y177">
        <v>182.273341832027</v>
      </c>
      <c r="Z177">
        <v>180.35891137617301</v>
      </c>
      <c r="AA177">
        <v>179.798971958989</v>
      </c>
      <c r="AB177">
        <v>0</v>
      </c>
      <c r="AC177">
        <v>1</v>
      </c>
      <c r="AD177">
        <v>0</v>
      </c>
      <c r="AE177">
        <v>0</v>
      </c>
      <c r="AF177">
        <v>49</v>
      </c>
    </row>
    <row r="178" spans="2:32" x14ac:dyDescent="0.25">
      <c r="B178" t="s">
        <v>93</v>
      </c>
      <c r="C178">
        <v>3</v>
      </c>
      <c r="D178">
        <v>0.77783018867924603</v>
      </c>
      <c r="E178">
        <v>0.77783018867924603</v>
      </c>
      <c r="F178">
        <v>0</v>
      </c>
      <c r="G178">
        <v>0</v>
      </c>
      <c r="H178">
        <v>1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0.48</v>
      </c>
      <c r="O178">
        <v>0</v>
      </c>
      <c r="P178">
        <v>38</v>
      </c>
      <c r="Q178">
        <v>36</v>
      </c>
      <c r="R178">
        <v>21</v>
      </c>
      <c r="S178">
        <v>22</v>
      </c>
      <c r="T178">
        <v>1.7919532248707599</v>
      </c>
      <c r="U178">
        <v>1.7825215833769801</v>
      </c>
      <c r="V178">
        <v>0.89208227275281504</v>
      </c>
      <c r="W178">
        <v>1.05732418745759</v>
      </c>
      <c r="X178">
        <v>182.76911163015299</v>
      </c>
      <c r="Y178">
        <v>182.73816792446499</v>
      </c>
      <c r="Z178">
        <v>179.816779110081</v>
      </c>
      <c r="AA178">
        <v>180.35891137617301</v>
      </c>
      <c r="AB178">
        <v>0</v>
      </c>
      <c r="AC178">
        <v>1</v>
      </c>
      <c r="AD178">
        <v>0</v>
      </c>
      <c r="AE178">
        <v>0</v>
      </c>
      <c r="AF178">
        <v>116</v>
      </c>
    </row>
    <row r="179" spans="2:32" x14ac:dyDescent="0.25">
      <c r="B179" t="s">
        <v>94</v>
      </c>
      <c r="C179">
        <v>2</v>
      </c>
      <c r="D179">
        <v>0.274528301886792</v>
      </c>
      <c r="E179">
        <v>0.77783018867924603</v>
      </c>
      <c r="F179">
        <v>0</v>
      </c>
      <c r="G179">
        <v>0</v>
      </c>
      <c r="H179">
        <v>1</v>
      </c>
      <c r="I179">
        <v>0</v>
      </c>
      <c r="J179">
        <v>0</v>
      </c>
      <c r="K179">
        <v>1</v>
      </c>
      <c r="L179">
        <v>0</v>
      </c>
      <c r="M179">
        <v>0</v>
      </c>
      <c r="N179">
        <v>0</v>
      </c>
      <c r="O179">
        <v>0.48</v>
      </c>
      <c r="P179">
        <v>38</v>
      </c>
      <c r="Q179">
        <v>38</v>
      </c>
      <c r="R179">
        <v>24</v>
      </c>
      <c r="S179">
        <v>21</v>
      </c>
      <c r="T179">
        <v>1.8037660636489199</v>
      </c>
      <c r="U179">
        <v>1.7919532248707599</v>
      </c>
      <c r="V179">
        <v>0.91682647622638602</v>
      </c>
      <c r="W179">
        <v>0.89208227275281504</v>
      </c>
      <c r="X179">
        <v>182.80786766289</v>
      </c>
      <c r="Y179">
        <v>182.76911163015299</v>
      </c>
      <c r="Z179">
        <v>179.89796088000799</v>
      </c>
      <c r="AA179">
        <v>179.816779110081</v>
      </c>
      <c r="AB179">
        <v>0</v>
      </c>
      <c r="AC179">
        <v>1</v>
      </c>
      <c r="AD179">
        <v>0</v>
      </c>
      <c r="AE179">
        <v>0</v>
      </c>
      <c r="AF179">
        <v>14</v>
      </c>
    </row>
    <row r="180" spans="2:32" x14ac:dyDescent="0.25">
      <c r="B180" t="s">
        <v>95</v>
      </c>
      <c r="C180">
        <v>1</v>
      </c>
      <c r="D180">
        <v>0.12547169811320799</v>
      </c>
      <c r="E180">
        <v>0.274528301886792</v>
      </c>
      <c r="F180">
        <v>0</v>
      </c>
      <c r="G180">
        <v>0</v>
      </c>
      <c r="H180">
        <v>1</v>
      </c>
      <c r="I180">
        <v>0</v>
      </c>
      <c r="J180">
        <v>0</v>
      </c>
      <c r="K180">
        <v>1</v>
      </c>
      <c r="L180">
        <v>0</v>
      </c>
      <c r="M180">
        <v>0</v>
      </c>
      <c r="N180">
        <v>0.17</v>
      </c>
      <c r="O180">
        <v>0</v>
      </c>
      <c r="P180">
        <v>37</v>
      </c>
      <c r="Q180">
        <v>38</v>
      </c>
      <c r="R180">
        <v>29</v>
      </c>
      <c r="S180">
        <v>24</v>
      </c>
      <c r="T180">
        <v>1.96605216247453</v>
      </c>
      <c r="U180">
        <v>1.8037660636489199</v>
      </c>
      <c r="V180">
        <v>1.0900619921789101</v>
      </c>
      <c r="W180">
        <v>0.91682647622638602</v>
      </c>
      <c r="X180">
        <v>183.340302370323</v>
      </c>
      <c r="Y180">
        <v>182.80786766289</v>
      </c>
      <c r="Z180">
        <v>180.46631887197799</v>
      </c>
      <c r="AA180">
        <v>179.89796088000799</v>
      </c>
      <c r="AB180">
        <v>0</v>
      </c>
      <c r="AC180">
        <v>1</v>
      </c>
      <c r="AD180">
        <v>0</v>
      </c>
      <c r="AE180">
        <v>0</v>
      </c>
      <c r="AF180">
        <v>13</v>
      </c>
    </row>
    <row r="181" spans="2:32" x14ac:dyDescent="0.25">
      <c r="B181" t="s">
        <v>96</v>
      </c>
      <c r="C181">
        <v>0</v>
      </c>
      <c r="D181">
        <v>7.2169811320754701E-2</v>
      </c>
      <c r="E181">
        <v>0.12547169811320799</v>
      </c>
      <c r="F181">
        <v>0</v>
      </c>
      <c r="G181">
        <v>0</v>
      </c>
      <c r="H181">
        <v>1</v>
      </c>
      <c r="I181">
        <v>0</v>
      </c>
      <c r="J181">
        <v>0</v>
      </c>
      <c r="K181">
        <v>1</v>
      </c>
      <c r="L181">
        <v>0</v>
      </c>
      <c r="M181">
        <v>0</v>
      </c>
      <c r="N181">
        <v>0</v>
      </c>
      <c r="O181">
        <v>0.17</v>
      </c>
      <c r="P181">
        <v>35</v>
      </c>
      <c r="Q181">
        <v>37</v>
      </c>
      <c r="R181">
        <v>22</v>
      </c>
      <c r="S181">
        <v>29</v>
      </c>
      <c r="T181">
        <v>2.0328545581945301</v>
      </c>
      <c r="U181">
        <v>1.96605216247453</v>
      </c>
      <c r="V181">
        <v>1.05067540758448</v>
      </c>
      <c r="W181">
        <v>1.0900619921789101</v>
      </c>
      <c r="X181">
        <v>183.559470335284</v>
      </c>
      <c r="Y181">
        <v>183.340302370323</v>
      </c>
      <c r="Z181">
        <v>180.33709779391199</v>
      </c>
      <c r="AA181">
        <v>180.46631887197799</v>
      </c>
      <c r="AB181">
        <v>0</v>
      </c>
      <c r="AC181">
        <v>1</v>
      </c>
      <c r="AD181">
        <v>0</v>
      </c>
      <c r="AE181">
        <v>0</v>
      </c>
      <c r="AF181">
        <v>19</v>
      </c>
    </row>
    <row r="182" spans="2:32" x14ac:dyDescent="0.25">
      <c r="B182" t="s">
        <v>97</v>
      </c>
      <c r="C182">
        <v>1</v>
      </c>
      <c r="D182">
        <v>0.12547169811320799</v>
      </c>
      <c r="E182">
        <v>7.2169811320754701E-2</v>
      </c>
      <c r="F182">
        <v>0</v>
      </c>
      <c r="G182">
        <v>0</v>
      </c>
      <c r="H182">
        <v>1</v>
      </c>
      <c r="I182">
        <v>0</v>
      </c>
      <c r="J182">
        <v>0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34</v>
      </c>
      <c r="Q182">
        <v>35</v>
      </c>
      <c r="R182">
        <v>30</v>
      </c>
      <c r="S182">
        <v>22</v>
      </c>
      <c r="T182">
        <v>1.6308713459951101</v>
      </c>
      <c r="U182">
        <v>2.0328545581945301</v>
      </c>
      <c r="V182">
        <v>1.1726445248731701</v>
      </c>
      <c r="W182">
        <v>1.05067540758448</v>
      </c>
      <c r="X182">
        <v>182.24062777557501</v>
      </c>
      <c r="Y182">
        <v>183.559470335284</v>
      </c>
      <c r="Z182">
        <v>180.73725893987299</v>
      </c>
      <c r="AA182">
        <v>180.33709779391199</v>
      </c>
      <c r="AB182">
        <v>0</v>
      </c>
      <c r="AC182">
        <v>1</v>
      </c>
      <c r="AD182">
        <v>0</v>
      </c>
      <c r="AE182">
        <v>0</v>
      </c>
      <c r="AF182">
        <v>2</v>
      </c>
    </row>
    <row r="183" spans="2:32" x14ac:dyDescent="0.25">
      <c r="B183" t="s">
        <v>98</v>
      </c>
      <c r="C183">
        <v>2</v>
      </c>
      <c r="D183">
        <v>0.274528301886792</v>
      </c>
      <c r="E183">
        <v>0.12547169811320799</v>
      </c>
      <c r="F183">
        <v>0</v>
      </c>
      <c r="G183">
        <v>0</v>
      </c>
      <c r="H183">
        <v>0</v>
      </c>
      <c r="I183">
        <v>1</v>
      </c>
      <c r="J183">
        <v>0</v>
      </c>
      <c r="K183">
        <v>1</v>
      </c>
      <c r="L183">
        <v>0</v>
      </c>
      <c r="M183">
        <v>0</v>
      </c>
      <c r="N183">
        <v>0.06</v>
      </c>
      <c r="O183">
        <v>0</v>
      </c>
      <c r="P183">
        <v>27</v>
      </c>
      <c r="Q183">
        <v>34</v>
      </c>
      <c r="R183">
        <v>23</v>
      </c>
      <c r="S183">
        <v>30</v>
      </c>
      <c r="T183">
        <v>1.7797491778433401</v>
      </c>
      <c r="U183">
        <v>1.6308713459951101</v>
      </c>
      <c r="V183">
        <v>1.6635292116854199</v>
      </c>
      <c r="W183">
        <v>1.1726445248731701</v>
      </c>
      <c r="X183">
        <v>182.72907210578501</v>
      </c>
      <c r="Y183">
        <v>182.24062777557501</v>
      </c>
      <c r="Z183">
        <v>182.347773004217</v>
      </c>
      <c r="AA183">
        <v>180.73725893987299</v>
      </c>
      <c r="AB183">
        <v>0</v>
      </c>
      <c r="AC183">
        <v>1</v>
      </c>
      <c r="AD183">
        <v>0</v>
      </c>
      <c r="AE183">
        <v>0</v>
      </c>
      <c r="AF183">
        <v>4</v>
      </c>
    </row>
    <row r="184" spans="2:32" x14ac:dyDescent="0.25">
      <c r="B184" t="s">
        <v>99</v>
      </c>
      <c r="C184">
        <v>3</v>
      </c>
      <c r="D184">
        <v>0.77783018867924603</v>
      </c>
      <c r="E184">
        <v>0.274528301886792</v>
      </c>
      <c r="F184">
        <v>0</v>
      </c>
      <c r="G184">
        <v>0</v>
      </c>
      <c r="H184">
        <v>1</v>
      </c>
      <c r="I184">
        <v>0</v>
      </c>
      <c r="J184">
        <v>0</v>
      </c>
      <c r="K184">
        <v>0</v>
      </c>
      <c r="L184">
        <v>1</v>
      </c>
      <c r="M184">
        <v>0</v>
      </c>
      <c r="N184">
        <v>0.65</v>
      </c>
      <c r="O184">
        <v>0.06</v>
      </c>
      <c r="P184">
        <v>34</v>
      </c>
      <c r="Q184">
        <v>27</v>
      </c>
      <c r="R184">
        <v>24</v>
      </c>
      <c r="S184">
        <v>23</v>
      </c>
      <c r="T184">
        <v>1.2890461627565</v>
      </c>
      <c r="U184">
        <v>1.7797491778433401</v>
      </c>
      <c r="V184">
        <v>0.73616900278545705</v>
      </c>
      <c r="W184">
        <v>1.6635292116854199</v>
      </c>
      <c r="X184">
        <v>181.119154077285</v>
      </c>
      <c r="Y184">
        <v>182.72907210578501</v>
      </c>
      <c r="Z184">
        <v>179.30525263381099</v>
      </c>
      <c r="AA184">
        <v>182.347773004217</v>
      </c>
      <c r="AB184">
        <v>0</v>
      </c>
      <c r="AC184">
        <v>1</v>
      </c>
      <c r="AD184">
        <v>0</v>
      </c>
      <c r="AE184">
        <v>0</v>
      </c>
      <c r="AF184">
        <v>31</v>
      </c>
    </row>
    <row r="185" spans="2:32" x14ac:dyDescent="0.25">
      <c r="B185" t="s">
        <v>100</v>
      </c>
      <c r="C185">
        <v>3</v>
      </c>
      <c r="D185">
        <v>0.77783018867924603</v>
      </c>
      <c r="E185">
        <v>0.77783018867924603</v>
      </c>
      <c r="F185">
        <v>0</v>
      </c>
      <c r="G185">
        <v>0</v>
      </c>
      <c r="H185">
        <v>0</v>
      </c>
      <c r="I185">
        <v>1</v>
      </c>
      <c r="J185">
        <v>0</v>
      </c>
      <c r="K185">
        <v>1</v>
      </c>
      <c r="L185">
        <v>0</v>
      </c>
      <c r="M185">
        <v>0</v>
      </c>
      <c r="N185">
        <v>0</v>
      </c>
      <c r="O185">
        <v>0.65</v>
      </c>
      <c r="P185">
        <v>27</v>
      </c>
      <c r="Q185">
        <v>34</v>
      </c>
      <c r="R185">
        <v>18</v>
      </c>
      <c r="S185">
        <v>24</v>
      </c>
      <c r="T185">
        <v>0.86263919917524901</v>
      </c>
      <c r="U185">
        <v>1.2890461627565</v>
      </c>
      <c r="V185">
        <v>0.51097217716941801</v>
      </c>
      <c r="W185">
        <v>0.73616900278545705</v>
      </c>
      <c r="X185">
        <v>179.720181099656</v>
      </c>
      <c r="Y185">
        <v>181.119154077285</v>
      </c>
      <c r="Z185">
        <v>178.56641790409901</v>
      </c>
      <c r="AA185">
        <v>179.30525263381099</v>
      </c>
      <c r="AB185">
        <v>0</v>
      </c>
      <c r="AC185">
        <v>1</v>
      </c>
      <c r="AD185">
        <v>0</v>
      </c>
      <c r="AE185">
        <v>0</v>
      </c>
      <c r="AF185">
        <v>7</v>
      </c>
    </row>
    <row r="186" spans="2:32" x14ac:dyDescent="0.25">
      <c r="B186" t="s">
        <v>101</v>
      </c>
      <c r="C186">
        <v>2</v>
      </c>
      <c r="D186">
        <v>0.274528301886792</v>
      </c>
      <c r="E186">
        <v>0.77783018867924603</v>
      </c>
      <c r="F186">
        <v>0</v>
      </c>
      <c r="G186">
        <v>0</v>
      </c>
      <c r="H186">
        <v>1</v>
      </c>
      <c r="I186">
        <v>0</v>
      </c>
      <c r="J186">
        <v>0</v>
      </c>
      <c r="K186">
        <v>0</v>
      </c>
      <c r="L186">
        <v>1</v>
      </c>
      <c r="M186">
        <v>0</v>
      </c>
      <c r="N186">
        <v>0.03</v>
      </c>
      <c r="O186">
        <v>0</v>
      </c>
      <c r="P186">
        <v>36</v>
      </c>
      <c r="Q186">
        <v>27</v>
      </c>
      <c r="R186">
        <v>24</v>
      </c>
      <c r="S186">
        <v>18</v>
      </c>
      <c r="T186">
        <v>1.9564827160509699</v>
      </c>
      <c r="U186">
        <v>0.86263919917524901</v>
      </c>
      <c r="V186">
        <v>0.83110439779644396</v>
      </c>
      <c r="W186">
        <v>0.51097217716941801</v>
      </c>
      <c r="X186">
        <v>183.308906548724</v>
      </c>
      <c r="Y186">
        <v>179.720181099656</v>
      </c>
      <c r="Z186">
        <v>179.61672046521099</v>
      </c>
      <c r="AA186">
        <v>178.56641790409901</v>
      </c>
      <c r="AB186">
        <v>0</v>
      </c>
      <c r="AC186">
        <v>1</v>
      </c>
      <c r="AD186">
        <v>0</v>
      </c>
      <c r="AE186">
        <v>0</v>
      </c>
      <c r="AF186">
        <v>13</v>
      </c>
    </row>
    <row r="187" spans="2:32" s="14" customFormat="1" x14ac:dyDescent="0.25">
      <c r="B187" s="14" t="s">
        <v>103</v>
      </c>
      <c r="C187" s="14">
        <v>0</v>
      </c>
      <c r="D187" s="14">
        <v>7.2169811320754701E-2</v>
      </c>
      <c r="E187" s="14">
        <v>0.274528301886792</v>
      </c>
      <c r="F187" s="14">
        <v>0</v>
      </c>
      <c r="G187" s="14">
        <v>0</v>
      </c>
      <c r="H187" s="14">
        <v>1</v>
      </c>
      <c r="I187" s="14">
        <v>0</v>
      </c>
      <c r="J187" s="14">
        <v>0</v>
      </c>
      <c r="K187" s="14">
        <v>1</v>
      </c>
      <c r="L187" s="14">
        <v>0</v>
      </c>
      <c r="M187" s="14">
        <v>0</v>
      </c>
      <c r="N187" s="14">
        <v>1.59</v>
      </c>
      <c r="O187" s="14">
        <v>0.03</v>
      </c>
      <c r="P187" s="14">
        <v>30</v>
      </c>
      <c r="Q187" s="14">
        <v>36</v>
      </c>
      <c r="R187" s="14">
        <v>25</v>
      </c>
      <c r="S187" s="14">
        <v>24</v>
      </c>
      <c r="T187" s="14">
        <v>2.1363349069873601</v>
      </c>
      <c r="U187" s="14">
        <v>1.9564827160509699</v>
      </c>
      <c r="V187" s="14">
        <v>1.6520785416857899</v>
      </c>
      <c r="W187" s="14">
        <v>0.83110439779644396</v>
      </c>
      <c r="X187" s="14">
        <v>183.89897279195301</v>
      </c>
      <c r="Y187" s="14">
        <v>183.308906548724</v>
      </c>
      <c r="Z187" s="14">
        <v>182.310205189258</v>
      </c>
      <c r="AA187" s="14">
        <v>179.61672046521099</v>
      </c>
      <c r="AB187" s="14">
        <v>0</v>
      </c>
      <c r="AC187" s="14">
        <v>1</v>
      </c>
      <c r="AD187" s="14">
        <v>0</v>
      </c>
      <c r="AE187" s="14">
        <v>0</v>
      </c>
      <c r="AF187" s="14">
        <v>4</v>
      </c>
    </row>
    <row r="188" spans="2:32" x14ac:dyDescent="0.25">
      <c r="B188" t="s">
        <v>104</v>
      </c>
      <c r="C188">
        <v>1</v>
      </c>
      <c r="D188">
        <v>0.12547169811320799</v>
      </c>
      <c r="E188">
        <v>7.2169811320754701E-2</v>
      </c>
      <c r="F188">
        <v>0</v>
      </c>
      <c r="G188">
        <v>0</v>
      </c>
      <c r="H188">
        <v>1</v>
      </c>
      <c r="I188">
        <v>0</v>
      </c>
      <c r="J188">
        <v>0</v>
      </c>
      <c r="K188">
        <v>1</v>
      </c>
      <c r="L188">
        <v>0</v>
      </c>
      <c r="M188">
        <v>0</v>
      </c>
      <c r="N188">
        <v>0</v>
      </c>
      <c r="O188">
        <v>1.59</v>
      </c>
      <c r="P188">
        <v>33</v>
      </c>
      <c r="Q188">
        <v>30</v>
      </c>
      <c r="R188">
        <v>25</v>
      </c>
      <c r="S188">
        <v>25</v>
      </c>
      <c r="T188">
        <v>1.77668704510513</v>
      </c>
      <c r="U188">
        <v>2.1363349069873601</v>
      </c>
      <c r="V188">
        <v>1.4601293841667</v>
      </c>
      <c r="W188">
        <v>1.6520785416857899</v>
      </c>
      <c r="X188">
        <v>182.71902573853399</v>
      </c>
      <c r="Y188">
        <v>183.89897279195301</v>
      </c>
      <c r="Z188">
        <v>181.680450735455</v>
      </c>
      <c r="AA188">
        <v>182.310205189258</v>
      </c>
      <c r="AB188">
        <v>0</v>
      </c>
      <c r="AC188">
        <v>1</v>
      </c>
      <c r="AD188">
        <v>0</v>
      </c>
      <c r="AE188">
        <v>0</v>
      </c>
      <c r="AF188">
        <v>6</v>
      </c>
    </row>
    <row r="189" spans="2:32" x14ac:dyDescent="0.25">
      <c r="B189" t="s">
        <v>105</v>
      </c>
      <c r="C189">
        <v>2</v>
      </c>
      <c r="D189">
        <v>0.274528301886792</v>
      </c>
      <c r="E189">
        <v>0.12547169811320799</v>
      </c>
      <c r="F189">
        <v>0</v>
      </c>
      <c r="G189">
        <v>0</v>
      </c>
      <c r="H189">
        <v>1</v>
      </c>
      <c r="I189">
        <v>0</v>
      </c>
      <c r="J189">
        <v>0</v>
      </c>
      <c r="K189">
        <v>1</v>
      </c>
      <c r="L189">
        <v>0</v>
      </c>
      <c r="M189">
        <v>0</v>
      </c>
      <c r="N189">
        <v>0</v>
      </c>
      <c r="O189">
        <v>0</v>
      </c>
      <c r="P189">
        <v>31</v>
      </c>
      <c r="Q189">
        <v>33</v>
      </c>
      <c r="R189">
        <v>18</v>
      </c>
      <c r="S189">
        <v>25</v>
      </c>
      <c r="T189">
        <v>1.4891664158589799</v>
      </c>
      <c r="U189">
        <v>1.77668704510513</v>
      </c>
      <c r="V189">
        <v>1.3316643315302501</v>
      </c>
      <c r="W189">
        <v>1.4601293841667</v>
      </c>
      <c r="X189">
        <v>181.77571658746399</v>
      </c>
      <c r="Y189">
        <v>182.71902573853399</v>
      </c>
      <c r="Z189">
        <v>181.25897746564999</v>
      </c>
      <c r="AA189">
        <v>181.680450735455</v>
      </c>
      <c r="AB189">
        <v>0</v>
      </c>
      <c r="AC189">
        <v>1</v>
      </c>
      <c r="AD189">
        <v>0</v>
      </c>
      <c r="AE189">
        <v>0</v>
      </c>
      <c r="AF189">
        <v>16</v>
      </c>
    </row>
    <row r="190" spans="2:32" x14ac:dyDescent="0.25">
      <c r="B190" t="s">
        <v>106</v>
      </c>
      <c r="C190">
        <v>3</v>
      </c>
      <c r="D190">
        <v>0.77783018867924603</v>
      </c>
      <c r="E190">
        <v>0.274528301886792</v>
      </c>
      <c r="F190">
        <v>0</v>
      </c>
      <c r="G190">
        <v>0</v>
      </c>
      <c r="H190">
        <v>1</v>
      </c>
      <c r="I190">
        <v>0</v>
      </c>
      <c r="J190">
        <v>0</v>
      </c>
      <c r="K190">
        <v>1</v>
      </c>
      <c r="L190">
        <v>0</v>
      </c>
      <c r="M190">
        <v>0</v>
      </c>
      <c r="N190">
        <v>0</v>
      </c>
      <c r="O190">
        <v>0</v>
      </c>
      <c r="P190">
        <v>33</v>
      </c>
      <c r="Q190">
        <v>31</v>
      </c>
      <c r="R190">
        <v>18</v>
      </c>
      <c r="S190">
        <v>18</v>
      </c>
      <c r="T190">
        <v>1.5942674542686901</v>
      </c>
      <c r="U190">
        <v>1.4891664158589799</v>
      </c>
      <c r="V190">
        <v>1.3587707796269799</v>
      </c>
      <c r="W190">
        <v>1.3316643315302501</v>
      </c>
      <c r="X190">
        <v>182.12053626728601</v>
      </c>
      <c r="Y190">
        <v>181.77571658746399</v>
      </c>
      <c r="Z190">
        <v>181.34790938197801</v>
      </c>
      <c r="AA190">
        <v>181.25897746564999</v>
      </c>
      <c r="AB190">
        <v>0</v>
      </c>
      <c r="AC190">
        <v>1</v>
      </c>
      <c r="AD190">
        <v>0</v>
      </c>
      <c r="AE190">
        <v>0</v>
      </c>
      <c r="AF190">
        <v>72</v>
      </c>
    </row>
    <row r="191" spans="2:32" x14ac:dyDescent="0.25">
      <c r="B191" t="s">
        <v>107</v>
      </c>
      <c r="C191">
        <v>3</v>
      </c>
      <c r="D191">
        <v>0.77783018867924603</v>
      </c>
      <c r="E191">
        <v>0.77783018867924603</v>
      </c>
      <c r="F191">
        <v>0</v>
      </c>
      <c r="G191">
        <v>0</v>
      </c>
      <c r="H191">
        <v>1</v>
      </c>
      <c r="I191">
        <v>0</v>
      </c>
      <c r="J191">
        <v>0</v>
      </c>
      <c r="K191">
        <v>1</v>
      </c>
      <c r="L191">
        <v>0</v>
      </c>
      <c r="M191">
        <v>0</v>
      </c>
      <c r="N191">
        <v>0</v>
      </c>
      <c r="O191">
        <v>0</v>
      </c>
      <c r="P191">
        <v>34</v>
      </c>
      <c r="Q191">
        <v>33</v>
      </c>
      <c r="R191">
        <v>19</v>
      </c>
      <c r="S191">
        <v>18</v>
      </c>
      <c r="T191">
        <v>1.9335679578392899</v>
      </c>
      <c r="U191">
        <v>1.5942674542686901</v>
      </c>
      <c r="V191">
        <v>1.38581959954274</v>
      </c>
      <c r="W191">
        <v>1.3587707796269799</v>
      </c>
      <c r="X191">
        <v>183.23372689579799</v>
      </c>
      <c r="Y191">
        <v>182.12053626728601</v>
      </c>
      <c r="Z191">
        <v>181.43665222947101</v>
      </c>
      <c r="AA191">
        <v>181.34790938197801</v>
      </c>
      <c r="AB191">
        <v>0</v>
      </c>
      <c r="AC191">
        <v>1</v>
      </c>
      <c r="AD191">
        <v>0</v>
      </c>
      <c r="AE191">
        <v>0</v>
      </c>
      <c r="AF191">
        <v>53</v>
      </c>
    </row>
    <row r="192" spans="2:32" x14ac:dyDescent="0.25">
      <c r="B192" t="s">
        <v>108</v>
      </c>
      <c r="C192">
        <v>2</v>
      </c>
      <c r="D192">
        <v>0.274528301886792</v>
      </c>
      <c r="E192">
        <v>0.77783018867924603</v>
      </c>
      <c r="F192">
        <v>0</v>
      </c>
      <c r="G192">
        <v>0</v>
      </c>
      <c r="H192">
        <v>1</v>
      </c>
      <c r="I192">
        <v>0</v>
      </c>
      <c r="J192">
        <v>0</v>
      </c>
      <c r="K192">
        <v>1</v>
      </c>
      <c r="L192">
        <v>0</v>
      </c>
      <c r="M192">
        <v>0</v>
      </c>
      <c r="N192">
        <v>0</v>
      </c>
      <c r="O192">
        <v>0</v>
      </c>
      <c r="P192">
        <v>37</v>
      </c>
      <c r="Q192">
        <v>34</v>
      </c>
      <c r="R192">
        <v>29</v>
      </c>
      <c r="S192">
        <v>19</v>
      </c>
      <c r="T192">
        <v>1.70007162989867</v>
      </c>
      <c r="U192">
        <v>1.9335679578392899</v>
      </c>
      <c r="V192">
        <v>1.23820714997753</v>
      </c>
      <c r="W192">
        <v>1.38581959954274</v>
      </c>
      <c r="X192">
        <v>182.46766282775201</v>
      </c>
      <c r="Y192">
        <v>183.23372689579799</v>
      </c>
      <c r="Z192">
        <v>180.952359415937</v>
      </c>
      <c r="AA192">
        <v>181.43665222947101</v>
      </c>
      <c r="AB192">
        <v>0</v>
      </c>
      <c r="AC192">
        <v>1</v>
      </c>
      <c r="AD192">
        <v>0</v>
      </c>
      <c r="AE192">
        <v>0</v>
      </c>
      <c r="AF192">
        <v>15</v>
      </c>
    </row>
    <row r="193" spans="2:32" x14ac:dyDescent="0.25">
      <c r="B193" t="s">
        <v>109</v>
      </c>
      <c r="C193">
        <v>1</v>
      </c>
      <c r="D193">
        <v>0.12547169811320799</v>
      </c>
      <c r="E193">
        <v>0.274528301886792</v>
      </c>
      <c r="F193">
        <v>0</v>
      </c>
      <c r="G193">
        <v>0</v>
      </c>
      <c r="H193">
        <v>1</v>
      </c>
      <c r="I193">
        <v>0</v>
      </c>
      <c r="J193">
        <v>0</v>
      </c>
      <c r="K193">
        <v>1</v>
      </c>
      <c r="L193">
        <v>0</v>
      </c>
      <c r="M193">
        <v>0</v>
      </c>
      <c r="N193">
        <v>0</v>
      </c>
      <c r="O193">
        <v>0</v>
      </c>
      <c r="P193">
        <v>37</v>
      </c>
      <c r="Q193">
        <v>37</v>
      </c>
      <c r="R193">
        <v>27</v>
      </c>
      <c r="S193">
        <v>29</v>
      </c>
      <c r="T193">
        <v>1.6070921508786999</v>
      </c>
      <c r="U193">
        <v>1.70007162989867</v>
      </c>
      <c r="V193">
        <v>0.97600343787107602</v>
      </c>
      <c r="W193">
        <v>1.23820714997753</v>
      </c>
      <c r="X193">
        <v>182.16261204356499</v>
      </c>
      <c r="Y193">
        <v>182.46766282775201</v>
      </c>
      <c r="Z193">
        <v>180.09211101663701</v>
      </c>
      <c r="AA193">
        <v>180.952359415937</v>
      </c>
      <c r="AB193">
        <v>0</v>
      </c>
      <c r="AC193">
        <v>1</v>
      </c>
      <c r="AD193">
        <v>0</v>
      </c>
      <c r="AE193">
        <v>0</v>
      </c>
      <c r="AF193">
        <v>12</v>
      </c>
    </row>
    <row r="194" spans="2:32" x14ac:dyDescent="0.25">
      <c r="B194" t="s">
        <v>110</v>
      </c>
      <c r="C194">
        <v>0</v>
      </c>
      <c r="D194">
        <v>7.2169811320754701E-2</v>
      </c>
      <c r="E194">
        <v>0.12547169811320799</v>
      </c>
      <c r="F194">
        <v>0</v>
      </c>
      <c r="G194">
        <v>0</v>
      </c>
      <c r="H194">
        <v>1</v>
      </c>
      <c r="I194">
        <v>0</v>
      </c>
      <c r="J194">
        <v>0</v>
      </c>
      <c r="K194">
        <v>1</v>
      </c>
      <c r="L194">
        <v>0</v>
      </c>
      <c r="M194">
        <v>0</v>
      </c>
      <c r="N194">
        <v>0</v>
      </c>
      <c r="O194">
        <v>0</v>
      </c>
      <c r="P194">
        <v>30</v>
      </c>
      <c r="Q194">
        <v>37</v>
      </c>
      <c r="R194">
        <v>25</v>
      </c>
      <c r="S194">
        <v>27</v>
      </c>
      <c r="T194">
        <v>1.55780568039307</v>
      </c>
      <c r="U194">
        <v>1.6070921508786999</v>
      </c>
      <c r="V194">
        <v>1.47096178920245</v>
      </c>
      <c r="W194">
        <v>0.97600343787107602</v>
      </c>
      <c r="X194">
        <v>182.000911024912</v>
      </c>
      <c r="Y194">
        <v>182.16261204356499</v>
      </c>
      <c r="Z194">
        <v>181.71599012205499</v>
      </c>
      <c r="AA194">
        <v>180.09211101663701</v>
      </c>
      <c r="AB194">
        <v>0</v>
      </c>
      <c r="AC194">
        <v>1</v>
      </c>
      <c r="AD194">
        <v>0</v>
      </c>
      <c r="AE194">
        <v>0</v>
      </c>
      <c r="AF194">
        <v>15</v>
      </c>
    </row>
    <row r="195" spans="2:32" x14ac:dyDescent="0.25">
      <c r="B195" t="s">
        <v>111</v>
      </c>
      <c r="C195">
        <v>1</v>
      </c>
      <c r="D195">
        <v>0.12547169811320799</v>
      </c>
      <c r="E195">
        <v>7.2169811320754701E-2</v>
      </c>
      <c r="F195">
        <v>0</v>
      </c>
      <c r="G195">
        <v>0</v>
      </c>
      <c r="H195">
        <v>1</v>
      </c>
      <c r="I195">
        <v>0</v>
      </c>
      <c r="J195">
        <v>0</v>
      </c>
      <c r="K195">
        <v>1</v>
      </c>
      <c r="L195">
        <v>0</v>
      </c>
      <c r="M195">
        <v>0</v>
      </c>
      <c r="N195">
        <v>0</v>
      </c>
      <c r="O195">
        <v>0</v>
      </c>
      <c r="P195">
        <v>36</v>
      </c>
      <c r="Q195">
        <v>30</v>
      </c>
      <c r="R195">
        <v>21</v>
      </c>
      <c r="S195">
        <v>25</v>
      </c>
      <c r="T195">
        <v>1.3612157858629499</v>
      </c>
      <c r="U195">
        <v>1.55780568039307</v>
      </c>
      <c r="V195">
        <v>1.2368906039913401</v>
      </c>
      <c r="W195">
        <v>1.47096178920245</v>
      </c>
      <c r="X195">
        <v>181.35593105598099</v>
      </c>
      <c r="Y195">
        <v>182.000911024912</v>
      </c>
      <c r="Z195">
        <v>180.948040039342</v>
      </c>
      <c r="AA195">
        <v>181.71599012205499</v>
      </c>
      <c r="AB195">
        <v>0</v>
      </c>
      <c r="AC195">
        <v>1</v>
      </c>
      <c r="AD195">
        <v>0</v>
      </c>
      <c r="AE195">
        <v>0</v>
      </c>
      <c r="AF195">
        <v>6</v>
      </c>
    </row>
    <row r="196" spans="2:32" x14ac:dyDescent="0.25">
      <c r="B196" t="s">
        <v>112</v>
      </c>
      <c r="C196">
        <v>2</v>
      </c>
      <c r="D196">
        <v>0.274528301886792</v>
      </c>
      <c r="E196">
        <v>0.12547169811320799</v>
      </c>
      <c r="F196">
        <v>0</v>
      </c>
      <c r="G196">
        <v>0</v>
      </c>
      <c r="H196">
        <v>1</v>
      </c>
      <c r="I196">
        <v>0</v>
      </c>
      <c r="J196">
        <v>0</v>
      </c>
      <c r="K196">
        <v>1</v>
      </c>
      <c r="L196">
        <v>0</v>
      </c>
      <c r="M196">
        <v>0</v>
      </c>
      <c r="N196">
        <v>0</v>
      </c>
      <c r="O196">
        <v>0</v>
      </c>
      <c r="P196">
        <v>29</v>
      </c>
      <c r="Q196">
        <v>36</v>
      </c>
      <c r="R196">
        <v>24</v>
      </c>
      <c r="S196">
        <v>21</v>
      </c>
      <c r="T196">
        <v>1.8443950798900499</v>
      </c>
      <c r="U196">
        <v>1.3612157858629499</v>
      </c>
      <c r="V196">
        <v>1.5271981798766801</v>
      </c>
      <c r="W196">
        <v>1.2368906039913401</v>
      </c>
      <c r="X196">
        <v>182.94116496026899</v>
      </c>
      <c r="Y196">
        <v>181.35593105598099</v>
      </c>
      <c r="Z196">
        <v>181.900492716131</v>
      </c>
      <c r="AA196">
        <v>180.948040039342</v>
      </c>
      <c r="AB196">
        <v>0</v>
      </c>
      <c r="AC196">
        <v>1</v>
      </c>
      <c r="AD196">
        <v>0</v>
      </c>
      <c r="AE196">
        <v>0</v>
      </c>
      <c r="AF196">
        <v>14</v>
      </c>
    </row>
    <row r="197" spans="2:32" x14ac:dyDescent="0.25">
      <c r="B197" t="s">
        <v>113</v>
      </c>
      <c r="C197">
        <v>3</v>
      </c>
      <c r="D197">
        <v>0.77783018867924603</v>
      </c>
      <c r="E197">
        <v>0.274528301886792</v>
      </c>
      <c r="F197">
        <v>0</v>
      </c>
      <c r="G197">
        <v>0</v>
      </c>
      <c r="H197">
        <v>1</v>
      </c>
      <c r="I197">
        <v>0</v>
      </c>
      <c r="J197">
        <v>0</v>
      </c>
      <c r="K197">
        <v>1</v>
      </c>
      <c r="L197">
        <v>0</v>
      </c>
      <c r="M197">
        <v>0</v>
      </c>
      <c r="N197">
        <v>0</v>
      </c>
      <c r="O197">
        <v>0</v>
      </c>
      <c r="P197">
        <v>35</v>
      </c>
      <c r="Q197">
        <v>29</v>
      </c>
      <c r="R197">
        <v>18</v>
      </c>
      <c r="S197">
        <v>24</v>
      </c>
      <c r="T197">
        <v>1.47732624541974</v>
      </c>
      <c r="U197">
        <v>1.8443950798900499</v>
      </c>
      <c r="V197">
        <v>0.93276797414856305</v>
      </c>
      <c r="W197">
        <v>1.5271981798766801</v>
      </c>
      <c r="X197">
        <v>181.73687088392299</v>
      </c>
      <c r="Y197">
        <v>182.94116496026899</v>
      </c>
      <c r="Z197">
        <v>179.95026238237699</v>
      </c>
      <c r="AA197">
        <v>181.900492716131</v>
      </c>
      <c r="AB197">
        <v>0</v>
      </c>
      <c r="AC197">
        <v>1</v>
      </c>
      <c r="AD197">
        <v>0</v>
      </c>
      <c r="AE197">
        <v>0</v>
      </c>
      <c r="AF197">
        <v>67</v>
      </c>
    </row>
    <row r="198" spans="2:32" x14ac:dyDescent="0.25">
      <c r="B198" t="s">
        <v>114</v>
      </c>
      <c r="C198">
        <v>3</v>
      </c>
      <c r="D198">
        <v>0.77783018867924603</v>
      </c>
      <c r="E198">
        <v>0.77783018867924603</v>
      </c>
      <c r="F198">
        <v>0</v>
      </c>
      <c r="G198">
        <v>0</v>
      </c>
      <c r="H198">
        <v>1</v>
      </c>
      <c r="I198">
        <v>0</v>
      </c>
      <c r="J198">
        <v>0</v>
      </c>
      <c r="K198">
        <v>1</v>
      </c>
      <c r="L198">
        <v>0</v>
      </c>
      <c r="M198">
        <v>0</v>
      </c>
      <c r="N198">
        <v>0</v>
      </c>
      <c r="O198">
        <v>0</v>
      </c>
      <c r="P198">
        <v>38</v>
      </c>
      <c r="Q198">
        <v>35</v>
      </c>
      <c r="R198">
        <v>14</v>
      </c>
      <c r="S198">
        <v>18</v>
      </c>
      <c r="T198">
        <v>1.45484260938882</v>
      </c>
      <c r="U198">
        <v>1.47732624541974</v>
      </c>
      <c r="V198">
        <v>0.81726615001874903</v>
      </c>
      <c r="W198">
        <v>0.93276797414856305</v>
      </c>
      <c r="X198">
        <v>181.66310567384801</v>
      </c>
      <c r="Y198">
        <v>181.73687088392299</v>
      </c>
      <c r="Z198">
        <v>179.57131938982499</v>
      </c>
      <c r="AA198">
        <v>179.95026238237699</v>
      </c>
      <c r="AB198">
        <v>0</v>
      </c>
      <c r="AC198">
        <v>1</v>
      </c>
      <c r="AD198">
        <v>0</v>
      </c>
      <c r="AE198">
        <v>0</v>
      </c>
      <c r="AF198">
        <v>65</v>
      </c>
    </row>
    <row r="199" spans="2:32" x14ac:dyDescent="0.25">
      <c r="B199" t="s">
        <v>115</v>
      </c>
      <c r="C199">
        <v>2</v>
      </c>
      <c r="D199">
        <v>0.274528301886792</v>
      </c>
      <c r="E199">
        <v>0.77783018867924603</v>
      </c>
      <c r="F199">
        <v>1</v>
      </c>
      <c r="G199">
        <v>0</v>
      </c>
      <c r="H199">
        <v>1</v>
      </c>
      <c r="I199">
        <v>0</v>
      </c>
      <c r="J199">
        <v>0</v>
      </c>
      <c r="K199">
        <v>1</v>
      </c>
      <c r="L199">
        <v>0</v>
      </c>
      <c r="M199">
        <v>0</v>
      </c>
      <c r="N199">
        <v>0</v>
      </c>
      <c r="O199">
        <v>0</v>
      </c>
      <c r="P199">
        <v>38</v>
      </c>
      <c r="Q199">
        <v>38</v>
      </c>
      <c r="R199">
        <v>24</v>
      </c>
      <c r="S199">
        <v>14</v>
      </c>
      <c r="T199">
        <v>1.49734414679942</v>
      </c>
      <c r="U199">
        <v>1.45484260938882</v>
      </c>
      <c r="V199">
        <v>0.54281059989186498</v>
      </c>
      <c r="W199">
        <v>0.81726615001874903</v>
      </c>
      <c r="X199">
        <v>181.80254641338399</v>
      </c>
      <c r="Y199">
        <v>181.66310567384801</v>
      </c>
      <c r="Z199">
        <v>178.67087467156099</v>
      </c>
      <c r="AA199">
        <v>179.57131938982499</v>
      </c>
      <c r="AB199">
        <v>0</v>
      </c>
      <c r="AC199">
        <v>1</v>
      </c>
      <c r="AD199">
        <v>0</v>
      </c>
      <c r="AE199">
        <v>0</v>
      </c>
      <c r="AF199">
        <v>75</v>
      </c>
    </row>
    <row r="200" spans="2:32" x14ac:dyDescent="0.25">
      <c r="B200" t="s">
        <v>116</v>
      </c>
      <c r="C200">
        <v>1</v>
      </c>
      <c r="D200">
        <v>0.12547169811320799</v>
      </c>
      <c r="E200">
        <v>0.274528301886792</v>
      </c>
      <c r="F200">
        <v>0</v>
      </c>
      <c r="G200">
        <v>1</v>
      </c>
      <c r="H200">
        <v>1</v>
      </c>
      <c r="I200">
        <v>0</v>
      </c>
      <c r="J200">
        <v>0</v>
      </c>
      <c r="K200">
        <v>1</v>
      </c>
      <c r="L200">
        <v>0</v>
      </c>
      <c r="M200">
        <v>0</v>
      </c>
      <c r="N200">
        <v>0</v>
      </c>
      <c r="O200">
        <v>0</v>
      </c>
      <c r="P200">
        <v>40</v>
      </c>
      <c r="Q200">
        <v>38</v>
      </c>
      <c r="R200">
        <v>34</v>
      </c>
      <c r="S200">
        <v>24</v>
      </c>
      <c r="T200">
        <v>1.56015992969053</v>
      </c>
      <c r="U200">
        <v>1.49734414679942</v>
      </c>
      <c r="V200">
        <v>0.89863031794165305</v>
      </c>
      <c r="W200">
        <v>0.54281059989186498</v>
      </c>
      <c r="X200">
        <v>182.00863493993</v>
      </c>
      <c r="Y200">
        <v>181.80254641338399</v>
      </c>
      <c r="Z200">
        <v>179.83826219797101</v>
      </c>
      <c r="AA200">
        <v>178.67087467156099</v>
      </c>
      <c r="AB200">
        <v>0</v>
      </c>
      <c r="AC200">
        <v>1</v>
      </c>
      <c r="AD200">
        <v>0</v>
      </c>
      <c r="AE200">
        <v>0</v>
      </c>
      <c r="AF200">
        <v>12</v>
      </c>
    </row>
    <row r="201" spans="2:32" x14ac:dyDescent="0.25">
      <c r="B201" t="s">
        <v>117</v>
      </c>
      <c r="C201">
        <v>0</v>
      </c>
      <c r="D201">
        <v>7.2169811320754701E-2</v>
      </c>
      <c r="E201">
        <v>0.12547169811320799</v>
      </c>
      <c r="F201">
        <v>0</v>
      </c>
      <c r="G201">
        <v>0</v>
      </c>
      <c r="H201">
        <v>1</v>
      </c>
      <c r="I201">
        <v>0</v>
      </c>
      <c r="J201">
        <v>0</v>
      </c>
      <c r="K201">
        <v>1</v>
      </c>
      <c r="L201">
        <v>0</v>
      </c>
      <c r="M201">
        <v>0</v>
      </c>
      <c r="N201">
        <v>0</v>
      </c>
      <c r="O201">
        <v>0</v>
      </c>
      <c r="P201">
        <v>39</v>
      </c>
      <c r="Q201">
        <v>40</v>
      </c>
      <c r="R201">
        <v>28</v>
      </c>
      <c r="S201">
        <v>34</v>
      </c>
      <c r="T201">
        <v>1.9987321686842801</v>
      </c>
      <c r="U201">
        <v>1.56015992969053</v>
      </c>
      <c r="V201">
        <v>1.2007173424128501</v>
      </c>
      <c r="W201">
        <v>0.89863031794165305</v>
      </c>
      <c r="X201">
        <v>183.44752023846499</v>
      </c>
      <c r="Y201">
        <v>182.00863493993</v>
      </c>
      <c r="Z201">
        <v>180.829361359622</v>
      </c>
      <c r="AA201">
        <v>179.83826219797101</v>
      </c>
      <c r="AB201">
        <v>0</v>
      </c>
      <c r="AC201">
        <v>1</v>
      </c>
      <c r="AD201">
        <v>0</v>
      </c>
      <c r="AE201">
        <v>0</v>
      </c>
      <c r="AF201">
        <v>15</v>
      </c>
    </row>
    <row r="202" spans="2:32" x14ac:dyDescent="0.25">
      <c r="B202" t="s">
        <v>118</v>
      </c>
      <c r="C202">
        <v>1</v>
      </c>
      <c r="D202">
        <v>0.12547169811320799</v>
      </c>
      <c r="E202">
        <v>7.2169811320754701E-2</v>
      </c>
      <c r="F202">
        <v>0</v>
      </c>
      <c r="G202">
        <v>0</v>
      </c>
      <c r="H202">
        <v>1</v>
      </c>
      <c r="I202">
        <v>0</v>
      </c>
      <c r="J202">
        <v>0</v>
      </c>
      <c r="K202">
        <v>1</v>
      </c>
      <c r="L202">
        <v>0</v>
      </c>
      <c r="M202">
        <v>0</v>
      </c>
      <c r="N202">
        <v>0.78</v>
      </c>
      <c r="O202">
        <v>0</v>
      </c>
      <c r="P202">
        <v>26</v>
      </c>
      <c r="Q202">
        <v>39</v>
      </c>
      <c r="R202">
        <v>23</v>
      </c>
      <c r="S202">
        <v>28</v>
      </c>
      <c r="T202">
        <v>1.8145303246776601</v>
      </c>
      <c r="U202">
        <v>1.9987321686842801</v>
      </c>
      <c r="V202">
        <v>1.51930554692651</v>
      </c>
      <c r="W202">
        <v>1.2007173424128501</v>
      </c>
      <c r="X202">
        <v>182.84318347991399</v>
      </c>
      <c r="Y202">
        <v>183.44752023846499</v>
      </c>
      <c r="Z202">
        <v>181.87459825107101</v>
      </c>
      <c r="AA202">
        <v>180.829361359622</v>
      </c>
      <c r="AB202">
        <v>0</v>
      </c>
      <c r="AC202">
        <v>1</v>
      </c>
      <c r="AD202">
        <v>0</v>
      </c>
      <c r="AE202">
        <v>0</v>
      </c>
      <c r="AF202">
        <v>5</v>
      </c>
    </row>
    <row r="203" spans="2:32" x14ac:dyDescent="0.25">
      <c r="B203" t="s">
        <v>119</v>
      </c>
      <c r="C203">
        <v>2</v>
      </c>
      <c r="D203">
        <v>0.274528301886792</v>
      </c>
      <c r="E203">
        <v>0.12547169811320799</v>
      </c>
      <c r="F203">
        <v>0</v>
      </c>
      <c r="G203">
        <v>0</v>
      </c>
      <c r="H203">
        <v>1</v>
      </c>
      <c r="I203">
        <v>0</v>
      </c>
      <c r="J203">
        <v>0</v>
      </c>
      <c r="K203">
        <v>1</v>
      </c>
      <c r="L203">
        <v>0</v>
      </c>
      <c r="M203">
        <v>0</v>
      </c>
      <c r="N203">
        <v>0.68</v>
      </c>
      <c r="O203">
        <v>0.78</v>
      </c>
      <c r="P203">
        <v>25</v>
      </c>
      <c r="Q203">
        <v>26</v>
      </c>
      <c r="R203">
        <v>19</v>
      </c>
      <c r="S203">
        <v>23</v>
      </c>
      <c r="T203">
        <v>1.9491430538377701</v>
      </c>
      <c r="U203">
        <v>1.8145303246776601</v>
      </c>
      <c r="V203">
        <v>1.7133873781842099</v>
      </c>
      <c r="W203">
        <v>1.51930554692651</v>
      </c>
      <c r="X203">
        <v>183.28482629211899</v>
      </c>
      <c r="Y203">
        <v>182.84318347991399</v>
      </c>
      <c r="Z203">
        <v>182.51134966595899</v>
      </c>
      <c r="AA203">
        <v>181.87459825107101</v>
      </c>
      <c r="AB203">
        <v>0</v>
      </c>
      <c r="AC203">
        <v>1</v>
      </c>
      <c r="AD203">
        <v>0</v>
      </c>
      <c r="AE203">
        <v>0</v>
      </c>
      <c r="AF203">
        <v>11</v>
      </c>
    </row>
    <row r="204" spans="2:32" x14ac:dyDescent="0.25">
      <c r="B204" t="s">
        <v>120</v>
      </c>
      <c r="C204">
        <v>3</v>
      </c>
      <c r="D204">
        <v>0.77783018867924603</v>
      </c>
      <c r="E204">
        <v>0.274528301886792</v>
      </c>
      <c r="F204">
        <v>0</v>
      </c>
      <c r="G204">
        <v>0</v>
      </c>
      <c r="H204">
        <v>1</v>
      </c>
      <c r="I204">
        <v>0</v>
      </c>
      <c r="J204">
        <v>0</v>
      </c>
      <c r="K204">
        <v>1</v>
      </c>
      <c r="L204">
        <v>0</v>
      </c>
      <c r="M204">
        <v>0</v>
      </c>
      <c r="N204">
        <v>0.05</v>
      </c>
      <c r="O204">
        <v>0.68</v>
      </c>
      <c r="P204">
        <v>35</v>
      </c>
      <c r="Q204">
        <v>25</v>
      </c>
      <c r="R204">
        <v>15</v>
      </c>
      <c r="S204">
        <v>19</v>
      </c>
      <c r="T204">
        <v>1.8802345902336799</v>
      </c>
      <c r="U204">
        <v>1.9491430538377701</v>
      </c>
      <c r="V204">
        <v>0.97243796825093798</v>
      </c>
      <c r="W204">
        <v>1.7133873781842099</v>
      </c>
      <c r="X204">
        <v>183.058748655622</v>
      </c>
      <c r="Y204">
        <v>183.28482629211899</v>
      </c>
      <c r="Z204">
        <v>180.080413281663</v>
      </c>
      <c r="AA204">
        <v>182.51134966595899</v>
      </c>
      <c r="AB204">
        <v>0</v>
      </c>
      <c r="AC204">
        <v>1</v>
      </c>
      <c r="AD204">
        <v>0</v>
      </c>
      <c r="AE204">
        <v>0</v>
      </c>
      <c r="AF204">
        <v>36</v>
      </c>
    </row>
    <row r="205" spans="2:32" x14ac:dyDescent="0.25">
      <c r="B205" t="s">
        <v>121</v>
      </c>
      <c r="C205">
        <v>3</v>
      </c>
      <c r="D205">
        <v>0.77783018867924603</v>
      </c>
      <c r="E205">
        <v>0.77783018867924603</v>
      </c>
      <c r="F205">
        <v>0</v>
      </c>
      <c r="G205">
        <v>0</v>
      </c>
      <c r="H205">
        <v>0</v>
      </c>
      <c r="I205">
        <v>1</v>
      </c>
      <c r="J205">
        <v>0</v>
      </c>
      <c r="K205">
        <v>1</v>
      </c>
      <c r="L205">
        <v>0</v>
      </c>
      <c r="M205">
        <v>0</v>
      </c>
      <c r="N205">
        <v>0.16</v>
      </c>
      <c r="O205">
        <v>0.05</v>
      </c>
      <c r="P205">
        <v>22</v>
      </c>
      <c r="Q205">
        <v>35</v>
      </c>
      <c r="R205">
        <v>21</v>
      </c>
      <c r="S205">
        <v>15</v>
      </c>
      <c r="T205">
        <v>1.5932046069058601</v>
      </c>
      <c r="U205">
        <v>1.8802345902336799</v>
      </c>
      <c r="V205">
        <v>1.5683410997259599</v>
      </c>
      <c r="W205">
        <v>0.97243796825093798</v>
      </c>
      <c r="X205">
        <v>182.117049235255</v>
      </c>
      <c r="Y205">
        <v>183.058748655622</v>
      </c>
      <c r="Z205">
        <v>182.03547604897</v>
      </c>
      <c r="AA205">
        <v>180.080413281663</v>
      </c>
      <c r="AB205">
        <v>0</v>
      </c>
      <c r="AC205">
        <v>1</v>
      </c>
      <c r="AD205">
        <v>0</v>
      </c>
      <c r="AE205">
        <v>0</v>
      </c>
      <c r="AF205">
        <v>2</v>
      </c>
    </row>
    <row r="206" spans="2:32" x14ac:dyDescent="0.25">
      <c r="B206" t="s">
        <v>9</v>
      </c>
      <c r="C206">
        <v>1</v>
      </c>
      <c r="D206">
        <v>0.12678207739307501</v>
      </c>
      <c r="E206">
        <v>0.12678207739307501</v>
      </c>
      <c r="F206">
        <v>0</v>
      </c>
      <c r="G206">
        <v>0</v>
      </c>
      <c r="H206">
        <v>1</v>
      </c>
      <c r="I206">
        <v>0</v>
      </c>
      <c r="J206">
        <v>0</v>
      </c>
      <c r="K206">
        <v>1</v>
      </c>
      <c r="L206">
        <v>0</v>
      </c>
      <c r="M206">
        <v>0</v>
      </c>
      <c r="N206">
        <v>0</v>
      </c>
      <c r="O206">
        <v>0</v>
      </c>
      <c r="P206">
        <v>25</v>
      </c>
      <c r="Q206">
        <v>25</v>
      </c>
      <c r="R206">
        <v>16</v>
      </c>
      <c r="S206">
        <v>16</v>
      </c>
      <c r="T206">
        <v>3.2944217054488498</v>
      </c>
      <c r="U206">
        <v>3.2944217054488498</v>
      </c>
      <c r="V206">
        <v>2.8214645115074002</v>
      </c>
      <c r="W206">
        <v>2.8214645115074002</v>
      </c>
      <c r="X206">
        <v>183.448470162234</v>
      </c>
      <c r="Y206">
        <v>183.448470162234</v>
      </c>
      <c r="Z206">
        <v>181.89677333171699</v>
      </c>
      <c r="AA206">
        <v>181.89677333171699</v>
      </c>
      <c r="AB206">
        <v>0</v>
      </c>
      <c r="AC206">
        <v>0</v>
      </c>
      <c r="AD206">
        <v>1</v>
      </c>
      <c r="AE206">
        <v>0</v>
      </c>
      <c r="AF206">
        <v>5</v>
      </c>
    </row>
    <row r="207" spans="2:32" x14ac:dyDescent="0.25">
      <c r="B207" t="s">
        <v>10</v>
      </c>
      <c r="C207">
        <v>2</v>
      </c>
      <c r="D207">
        <v>0.30159538357094401</v>
      </c>
      <c r="E207">
        <v>0.12678207739307501</v>
      </c>
      <c r="F207">
        <v>0</v>
      </c>
      <c r="G207">
        <v>0</v>
      </c>
      <c r="H207">
        <v>1</v>
      </c>
      <c r="I207">
        <v>0</v>
      </c>
      <c r="J207">
        <v>0</v>
      </c>
      <c r="K207">
        <v>1</v>
      </c>
      <c r="L207">
        <v>0</v>
      </c>
      <c r="M207">
        <v>0</v>
      </c>
      <c r="N207">
        <v>0</v>
      </c>
      <c r="O207">
        <v>0</v>
      </c>
      <c r="P207">
        <v>29</v>
      </c>
      <c r="Q207">
        <v>25</v>
      </c>
      <c r="R207">
        <v>15</v>
      </c>
      <c r="S207">
        <v>16</v>
      </c>
      <c r="T207">
        <v>3.2795314772128399</v>
      </c>
      <c r="U207">
        <v>3.2944217054488498</v>
      </c>
      <c r="V207">
        <v>2.6702638721303802</v>
      </c>
      <c r="W207">
        <v>2.8214645115074002</v>
      </c>
      <c r="X207">
        <v>183.399617707391</v>
      </c>
      <c r="Y207">
        <v>183.448470162234</v>
      </c>
      <c r="Z207">
        <v>181.400708241898</v>
      </c>
      <c r="AA207">
        <v>181.89677333171699</v>
      </c>
      <c r="AB207">
        <v>0</v>
      </c>
      <c r="AC207">
        <v>0</v>
      </c>
      <c r="AD207">
        <v>1</v>
      </c>
      <c r="AE207">
        <v>0</v>
      </c>
      <c r="AF207">
        <v>23</v>
      </c>
    </row>
    <row r="208" spans="2:32" x14ac:dyDescent="0.25">
      <c r="B208" t="s">
        <v>11</v>
      </c>
      <c r="C208">
        <v>3</v>
      </c>
      <c r="D208">
        <v>0.73913781398506495</v>
      </c>
      <c r="E208">
        <v>0.30159538357094401</v>
      </c>
      <c r="F208">
        <v>0</v>
      </c>
      <c r="G208">
        <v>0</v>
      </c>
      <c r="H208">
        <v>1</v>
      </c>
      <c r="I208">
        <v>0</v>
      </c>
      <c r="J208">
        <v>0</v>
      </c>
      <c r="K208">
        <v>1</v>
      </c>
      <c r="L208">
        <v>0</v>
      </c>
      <c r="M208">
        <v>0</v>
      </c>
      <c r="N208">
        <v>0</v>
      </c>
      <c r="O208">
        <v>0</v>
      </c>
      <c r="P208">
        <v>27</v>
      </c>
      <c r="Q208">
        <v>29</v>
      </c>
      <c r="R208">
        <v>7</v>
      </c>
      <c r="S208">
        <v>15</v>
      </c>
      <c r="T208">
        <v>3.0340105268487099</v>
      </c>
      <c r="U208">
        <v>3.2795314772128399</v>
      </c>
      <c r="V208">
        <v>2.79623377972871</v>
      </c>
      <c r="W208">
        <v>2.6702638721303802</v>
      </c>
      <c r="X208">
        <v>182.594102778375</v>
      </c>
      <c r="Y208">
        <v>183.399617707391</v>
      </c>
      <c r="Z208">
        <v>181.81399534031701</v>
      </c>
      <c r="AA208">
        <v>181.400708241898</v>
      </c>
      <c r="AB208">
        <v>0</v>
      </c>
      <c r="AC208">
        <v>0</v>
      </c>
      <c r="AD208">
        <v>1</v>
      </c>
      <c r="AE208">
        <v>0</v>
      </c>
      <c r="AF208">
        <v>39</v>
      </c>
    </row>
    <row r="209" spans="2:32" x14ac:dyDescent="0.25">
      <c r="B209" t="s">
        <v>12</v>
      </c>
      <c r="C209">
        <v>3</v>
      </c>
      <c r="D209">
        <v>0.73913781398506495</v>
      </c>
      <c r="E209">
        <v>0.73913781398506495</v>
      </c>
      <c r="F209">
        <v>0</v>
      </c>
      <c r="G209">
        <v>0</v>
      </c>
      <c r="H209">
        <v>1</v>
      </c>
      <c r="I209">
        <v>0</v>
      </c>
      <c r="J209">
        <v>0</v>
      </c>
      <c r="K209">
        <v>1</v>
      </c>
      <c r="L209">
        <v>0</v>
      </c>
      <c r="M209">
        <v>0</v>
      </c>
      <c r="N209">
        <v>0</v>
      </c>
      <c r="O209">
        <v>0</v>
      </c>
      <c r="P209">
        <v>35</v>
      </c>
      <c r="Q209">
        <v>27</v>
      </c>
      <c r="R209">
        <v>9</v>
      </c>
      <c r="S209">
        <v>7</v>
      </c>
      <c r="T209">
        <v>2.6862883284415799</v>
      </c>
      <c r="U209">
        <v>3.0340105268487099</v>
      </c>
      <c r="V209">
        <v>2.0983573811253402</v>
      </c>
      <c r="W209">
        <v>2.79623377972871</v>
      </c>
      <c r="X209">
        <v>181.45328191745901</v>
      </c>
      <c r="Y209">
        <v>182.594102778375</v>
      </c>
      <c r="Z209">
        <v>179.52437460999101</v>
      </c>
      <c r="AA209">
        <v>181.81399534031701</v>
      </c>
      <c r="AB209">
        <v>0</v>
      </c>
      <c r="AC209">
        <v>0</v>
      </c>
      <c r="AD209">
        <v>1</v>
      </c>
      <c r="AE209">
        <v>0</v>
      </c>
      <c r="AF209">
        <v>173</v>
      </c>
    </row>
    <row r="210" spans="2:32" x14ac:dyDescent="0.25">
      <c r="B210" t="s">
        <v>13</v>
      </c>
      <c r="C210">
        <v>2</v>
      </c>
      <c r="D210">
        <v>0.30159538357094401</v>
      </c>
      <c r="E210">
        <v>0.73913781398506495</v>
      </c>
      <c r="F210">
        <v>1</v>
      </c>
      <c r="G210">
        <v>0</v>
      </c>
      <c r="H210">
        <v>1</v>
      </c>
      <c r="I210">
        <v>0</v>
      </c>
      <c r="J210">
        <v>0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33</v>
      </c>
      <c r="Q210">
        <v>35</v>
      </c>
      <c r="R210">
        <v>16</v>
      </c>
      <c r="S210">
        <v>9</v>
      </c>
      <c r="T210">
        <v>2.9545467058269002</v>
      </c>
      <c r="U210">
        <v>2.6862883284415799</v>
      </c>
      <c r="V210">
        <v>2.8358416729268501</v>
      </c>
      <c r="W210">
        <v>2.0983573811253402</v>
      </c>
      <c r="X210">
        <v>182.333394704157</v>
      </c>
      <c r="Y210">
        <v>181.45328191745901</v>
      </c>
      <c r="Z210">
        <v>181.943942496479</v>
      </c>
      <c r="AA210">
        <v>179.52437460999101</v>
      </c>
      <c r="AB210">
        <v>0</v>
      </c>
      <c r="AC210">
        <v>0</v>
      </c>
      <c r="AD210">
        <v>1</v>
      </c>
      <c r="AE210">
        <v>0</v>
      </c>
      <c r="AF210">
        <v>50</v>
      </c>
    </row>
    <row r="211" spans="2:32" x14ac:dyDescent="0.25">
      <c r="B211" t="s">
        <v>14</v>
      </c>
      <c r="C211">
        <v>1</v>
      </c>
      <c r="D211">
        <v>0.12678207739307501</v>
      </c>
      <c r="E211">
        <v>0.30159538357094401</v>
      </c>
      <c r="F211">
        <v>0</v>
      </c>
      <c r="G211">
        <v>1</v>
      </c>
      <c r="H211">
        <v>1</v>
      </c>
      <c r="I211">
        <v>0</v>
      </c>
      <c r="J211">
        <v>0</v>
      </c>
      <c r="K211">
        <v>1</v>
      </c>
      <c r="L211">
        <v>0</v>
      </c>
      <c r="M211">
        <v>0</v>
      </c>
      <c r="N211">
        <v>0</v>
      </c>
      <c r="O211">
        <v>0</v>
      </c>
      <c r="P211">
        <v>33</v>
      </c>
      <c r="Q211">
        <v>33</v>
      </c>
      <c r="R211">
        <v>20</v>
      </c>
      <c r="S211">
        <v>16</v>
      </c>
      <c r="T211">
        <v>2.96585649865944</v>
      </c>
      <c r="U211">
        <v>2.9545467058269002</v>
      </c>
      <c r="V211">
        <v>2.5588718966264299</v>
      </c>
      <c r="W211">
        <v>2.8358416729268501</v>
      </c>
      <c r="X211">
        <v>182.370500323686</v>
      </c>
      <c r="Y211">
        <v>182.333394704157</v>
      </c>
      <c r="Z211">
        <v>181.03524900468</v>
      </c>
      <c r="AA211">
        <v>181.943942496479</v>
      </c>
      <c r="AB211">
        <v>0</v>
      </c>
      <c r="AC211">
        <v>0</v>
      </c>
      <c r="AD211">
        <v>1</v>
      </c>
      <c r="AE211">
        <v>0</v>
      </c>
      <c r="AF211">
        <v>13</v>
      </c>
    </row>
    <row r="212" spans="2:32" x14ac:dyDescent="0.25">
      <c r="B212" t="s">
        <v>15</v>
      </c>
      <c r="C212">
        <v>0</v>
      </c>
      <c r="D212">
        <v>8.2484725050916502E-2</v>
      </c>
      <c r="E212">
        <v>0.12678207739307501</v>
      </c>
      <c r="F212">
        <v>0</v>
      </c>
      <c r="G212">
        <v>0</v>
      </c>
      <c r="H212">
        <v>1</v>
      </c>
      <c r="I212">
        <v>0</v>
      </c>
      <c r="J212">
        <v>0</v>
      </c>
      <c r="K212">
        <v>1</v>
      </c>
      <c r="L212">
        <v>0</v>
      </c>
      <c r="M212">
        <v>0</v>
      </c>
      <c r="N212">
        <v>0</v>
      </c>
      <c r="O212">
        <v>0</v>
      </c>
      <c r="P212">
        <v>34</v>
      </c>
      <c r="Q212">
        <v>33</v>
      </c>
      <c r="R212">
        <v>21</v>
      </c>
      <c r="S212">
        <v>20</v>
      </c>
      <c r="T212">
        <v>3.0040108033361199</v>
      </c>
      <c r="U212">
        <v>2.96585649865944</v>
      </c>
      <c r="V212">
        <v>1.9034758736226001</v>
      </c>
      <c r="W212">
        <v>2.5588718966264299</v>
      </c>
      <c r="X212">
        <v>182.495678488636</v>
      </c>
      <c r="Y212">
        <v>182.370500323686</v>
      </c>
      <c r="Z212">
        <v>178.88499958537599</v>
      </c>
      <c r="AA212">
        <v>181.03524900468</v>
      </c>
      <c r="AB212">
        <v>0</v>
      </c>
      <c r="AC212">
        <v>0</v>
      </c>
      <c r="AD212">
        <v>1</v>
      </c>
      <c r="AE212">
        <v>0</v>
      </c>
      <c r="AF212">
        <v>15</v>
      </c>
    </row>
    <row r="213" spans="2:32" x14ac:dyDescent="0.25">
      <c r="B213" t="s">
        <v>16</v>
      </c>
      <c r="C213">
        <v>1</v>
      </c>
      <c r="D213">
        <v>0.12678207739307501</v>
      </c>
      <c r="E213">
        <v>8.2484725050916502E-2</v>
      </c>
      <c r="F213">
        <v>0</v>
      </c>
      <c r="G213">
        <v>0</v>
      </c>
      <c r="H213">
        <v>1</v>
      </c>
      <c r="I213">
        <v>0</v>
      </c>
      <c r="J213">
        <v>0</v>
      </c>
      <c r="K213">
        <v>1</v>
      </c>
      <c r="L213">
        <v>0</v>
      </c>
      <c r="M213">
        <v>0</v>
      </c>
      <c r="N213">
        <v>0.34649999999999997</v>
      </c>
      <c r="O213">
        <v>0</v>
      </c>
      <c r="P213">
        <v>31</v>
      </c>
      <c r="Q213">
        <v>34</v>
      </c>
      <c r="R213">
        <v>21</v>
      </c>
      <c r="S213">
        <v>21</v>
      </c>
      <c r="T213">
        <v>3.2736751424669599</v>
      </c>
      <c r="U213">
        <v>3.0040108033361199</v>
      </c>
      <c r="V213">
        <v>1.9807122764827201</v>
      </c>
      <c r="W213">
        <v>1.9034758736226001</v>
      </c>
      <c r="X213">
        <v>183.380404010718</v>
      </c>
      <c r="Y213">
        <v>182.495678488636</v>
      </c>
      <c r="Z213">
        <v>179.138399857227</v>
      </c>
      <c r="AA213">
        <v>178.88499958537599</v>
      </c>
      <c r="AB213">
        <v>0</v>
      </c>
      <c r="AC213">
        <v>0</v>
      </c>
      <c r="AD213">
        <v>1</v>
      </c>
      <c r="AE213">
        <v>0</v>
      </c>
      <c r="AF213">
        <v>9</v>
      </c>
    </row>
    <row r="214" spans="2:32" x14ac:dyDescent="0.25">
      <c r="B214" t="s">
        <v>17</v>
      </c>
      <c r="C214">
        <v>2</v>
      </c>
      <c r="D214">
        <v>0.30159538357094401</v>
      </c>
      <c r="E214">
        <v>0.12678207739307501</v>
      </c>
      <c r="F214">
        <v>0</v>
      </c>
      <c r="G214">
        <v>0</v>
      </c>
      <c r="H214">
        <v>1</v>
      </c>
      <c r="I214">
        <v>0</v>
      </c>
      <c r="J214">
        <v>0</v>
      </c>
      <c r="K214">
        <v>1</v>
      </c>
      <c r="L214">
        <v>0</v>
      </c>
      <c r="M214">
        <v>0</v>
      </c>
      <c r="N214">
        <v>9.8000000000000004E-2</v>
      </c>
      <c r="O214">
        <v>0.34649999999999997</v>
      </c>
      <c r="P214">
        <v>34</v>
      </c>
      <c r="Q214">
        <v>31</v>
      </c>
      <c r="R214">
        <v>16</v>
      </c>
      <c r="S214">
        <v>21</v>
      </c>
      <c r="T214">
        <v>3.4431616938824501</v>
      </c>
      <c r="U214">
        <v>3.2736751424669599</v>
      </c>
      <c r="V214">
        <v>2.3903412874947598</v>
      </c>
      <c r="W214">
        <v>1.9807122764827201</v>
      </c>
      <c r="X214">
        <v>183.93646225027101</v>
      </c>
      <c r="Y214">
        <v>183.380404010718</v>
      </c>
      <c r="Z214">
        <v>180.48232705871001</v>
      </c>
      <c r="AA214">
        <v>179.138399857227</v>
      </c>
      <c r="AB214">
        <v>0</v>
      </c>
      <c r="AC214">
        <v>0</v>
      </c>
      <c r="AD214">
        <v>1</v>
      </c>
      <c r="AE214">
        <v>0</v>
      </c>
      <c r="AF214">
        <v>72</v>
      </c>
    </row>
    <row r="215" spans="2:32" x14ac:dyDescent="0.25">
      <c r="B215" t="s">
        <v>18</v>
      </c>
      <c r="C215">
        <v>3</v>
      </c>
      <c r="D215">
        <v>0.73913781398506495</v>
      </c>
      <c r="E215">
        <v>0.30159538357094401</v>
      </c>
      <c r="F215">
        <v>0</v>
      </c>
      <c r="G215">
        <v>0</v>
      </c>
      <c r="H215">
        <v>1</v>
      </c>
      <c r="I215">
        <v>0</v>
      </c>
      <c r="J215">
        <v>0</v>
      </c>
      <c r="K215">
        <v>1</v>
      </c>
      <c r="L215">
        <v>0</v>
      </c>
      <c r="M215">
        <v>0</v>
      </c>
      <c r="N215">
        <v>0</v>
      </c>
      <c r="O215">
        <v>9.8000000000000004E-2</v>
      </c>
      <c r="P215">
        <v>35</v>
      </c>
      <c r="Q215">
        <v>34</v>
      </c>
      <c r="R215">
        <v>17</v>
      </c>
      <c r="S215">
        <v>16</v>
      </c>
      <c r="T215">
        <v>3.21157178905325</v>
      </c>
      <c r="U215">
        <v>3.4431616938824501</v>
      </c>
      <c r="V215">
        <v>2.3230500216619299</v>
      </c>
      <c r="W215">
        <v>2.3903412874947598</v>
      </c>
      <c r="X215">
        <v>183.17665285122499</v>
      </c>
      <c r="Y215">
        <v>183.93646225027101</v>
      </c>
      <c r="Z215">
        <v>180.26155518918</v>
      </c>
      <c r="AA215">
        <v>180.48232705871001</v>
      </c>
      <c r="AB215">
        <v>0</v>
      </c>
      <c r="AC215">
        <v>0</v>
      </c>
      <c r="AD215">
        <v>1</v>
      </c>
      <c r="AE215">
        <v>0</v>
      </c>
      <c r="AF215">
        <v>141</v>
      </c>
    </row>
    <row r="216" spans="2:32" x14ac:dyDescent="0.25">
      <c r="B216" t="s">
        <v>19</v>
      </c>
      <c r="C216">
        <v>3</v>
      </c>
      <c r="D216">
        <v>0.73913781398506495</v>
      </c>
      <c r="E216">
        <v>0.73913781398506495</v>
      </c>
      <c r="F216">
        <v>0</v>
      </c>
      <c r="G216">
        <v>0</v>
      </c>
      <c r="H216">
        <v>0</v>
      </c>
      <c r="I216">
        <v>1</v>
      </c>
      <c r="J216">
        <v>0</v>
      </c>
      <c r="K216">
        <v>1</v>
      </c>
      <c r="L216">
        <v>0</v>
      </c>
      <c r="M216">
        <v>0</v>
      </c>
      <c r="N216">
        <v>1.0500000000000001E-2</v>
      </c>
      <c r="O216">
        <v>0</v>
      </c>
      <c r="P216">
        <v>22</v>
      </c>
      <c r="Q216">
        <v>35</v>
      </c>
      <c r="R216">
        <v>15</v>
      </c>
      <c r="S216">
        <v>17</v>
      </c>
      <c r="T216">
        <v>3.0612170084185499</v>
      </c>
      <c r="U216">
        <v>3.21157178905325</v>
      </c>
      <c r="V216">
        <v>2.3809716381565398</v>
      </c>
      <c r="W216">
        <v>2.3230500216619299</v>
      </c>
      <c r="X216">
        <v>182.68336288851199</v>
      </c>
      <c r="Y216">
        <v>183.17665285122499</v>
      </c>
      <c r="Z216">
        <v>180.45158673935899</v>
      </c>
      <c r="AA216">
        <v>180.26155518918</v>
      </c>
      <c r="AB216">
        <v>0</v>
      </c>
      <c r="AC216">
        <v>0</v>
      </c>
      <c r="AD216">
        <v>1</v>
      </c>
      <c r="AE216">
        <v>0</v>
      </c>
      <c r="AF216">
        <v>17</v>
      </c>
    </row>
    <row r="217" spans="2:32" x14ac:dyDescent="0.25">
      <c r="B217" t="s">
        <v>20</v>
      </c>
      <c r="C217">
        <v>2</v>
      </c>
      <c r="D217">
        <v>0.30159538357094401</v>
      </c>
      <c r="E217">
        <v>0.73913781398506495</v>
      </c>
      <c r="F217">
        <v>0</v>
      </c>
      <c r="G217">
        <v>0</v>
      </c>
      <c r="H217">
        <v>0</v>
      </c>
      <c r="I217">
        <v>1</v>
      </c>
      <c r="J217">
        <v>0</v>
      </c>
      <c r="K217">
        <v>0</v>
      </c>
      <c r="L217">
        <v>1</v>
      </c>
      <c r="M217">
        <v>0</v>
      </c>
      <c r="N217">
        <v>0.33950000000000002</v>
      </c>
      <c r="O217">
        <v>1.0500000000000001E-2</v>
      </c>
      <c r="P217">
        <v>14</v>
      </c>
      <c r="Q217">
        <v>22</v>
      </c>
      <c r="R217">
        <v>13</v>
      </c>
      <c r="S217">
        <v>15</v>
      </c>
      <c r="T217">
        <v>2.7688675918726902</v>
      </c>
      <c r="U217">
        <v>3.0612170084185499</v>
      </c>
      <c r="V217">
        <v>2.7415560696552399</v>
      </c>
      <c r="W217">
        <v>2.3809716381565398</v>
      </c>
      <c r="X217">
        <v>181.724211259425</v>
      </c>
      <c r="Y217">
        <v>182.68336288851199</v>
      </c>
      <c r="Z217">
        <v>181.63460652774</v>
      </c>
      <c r="AA217">
        <v>180.45158673935899</v>
      </c>
      <c r="AB217">
        <v>0</v>
      </c>
      <c r="AC217">
        <v>0</v>
      </c>
      <c r="AD217">
        <v>1</v>
      </c>
      <c r="AE217">
        <v>0</v>
      </c>
      <c r="AF217">
        <v>2</v>
      </c>
    </row>
    <row r="218" spans="2:32" x14ac:dyDescent="0.25">
      <c r="B218" t="s">
        <v>21</v>
      </c>
      <c r="C218">
        <v>1</v>
      </c>
      <c r="D218">
        <v>0.12678207739307501</v>
      </c>
      <c r="E218">
        <v>0.30159538357094401</v>
      </c>
      <c r="F218">
        <v>0</v>
      </c>
      <c r="G218">
        <v>0</v>
      </c>
      <c r="H218">
        <v>0</v>
      </c>
      <c r="I218">
        <v>1</v>
      </c>
      <c r="J218">
        <v>0</v>
      </c>
      <c r="K218">
        <v>0</v>
      </c>
      <c r="L218">
        <v>1</v>
      </c>
      <c r="M218">
        <v>0</v>
      </c>
      <c r="N218">
        <v>1.379</v>
      </c>
      <c r="O218">
        <v>0.33950000000000002</v>
      </c>
      <c r="P218">
        <v>17</v>
      </c>
      <c r="Q218">
        <v>14</v>
      </c>
      <c r="R218">
        <v>12</v>
      </c>
      <c r="S218">
        <v>13</v>
      </c>
      <c r="T218">
        <v>3.3863490827643301</v>
      </c>
      <c r="U218">
        <v>2.7688675918726902</v>
      </c>
      <c r="V218">
        <v>3.1223785240568498</v>
      </c>
      <c r="W218">
        <v>2.7415560696552399</v>
      </c>
      <c r="X218">
        <v>183.750069169174</v>
      </c>
      <c r="Y218">
        <v>181.724211259425</v>
      </c>
      <c r="Z218">
        <v>182.884024029058</v>
      </c>
      <c r="AA218">
        <v>181.63460652774</v>
      </c>
      <c r="AB218">
        <v>0</v>
      </c>
      <c r="AC218">
        <v>0</v>
      </c>
      <c r="AD218">
        <v>1</v>
      </c>
      <c r="AE218">
        <v>0</v>
      </c>
      <c r="AF218">
        <v>6</v>
      </c>
    </row>
    <row r="219" spans="2:32" x14ac:dyDescent="0.25">
      <c r="B219" t="s">
        <v>22</v>
      </c>
      <c r="C219">
        <v>0</v>
      </c>
      <c r="D219">
        <v>8.2484725050916502E-2</v>
      </c>
      <c r="E219">
        <v>0.12678207739307501</v>
      </c>
      <c r="F219">
        <v>0</v>
      </c>
      <c r="G219">
        <v>0</v>
      </c>
      <c r="H219">
        <v>1</v>
      </c>
      <c r="I219">
        <v>0</v>
      </c>
      <c r="J219">
        <v>0</v>
      </c>
      <c r="K219">
        <v>0</v>
      </c>
      <c r="L219">
        <v>1</v>
      </c>
      <c r="M219">
        <v>0</v>
      </c>
      <c r="N219">
        <v>1.7500000000000002E-2</v>
      </c>
      <c r="O219">
        <v>1.379</v>
      </c>
      <c r="P219">
        <v>32</v>
      </c>
      <c r="Q219">
        <v>17</v>
      </c>
      <c r="R219">
        <v>23</v>
      </c>
      <c r="S219">
        <v>12</v>
      </c>
      <c r="T219">
        <v>3.2200779640211898</v>
      </c>
      <c r="U219">
        <v>3.3863490827643301</v>
      </c>
      <c r="V219">
        <v>2.9841385320878002</v>
      </c>
      <c r="W219">
        <v>3.1223785240568498</v>
      </c>
      <c r="X219">
        <v>183.20456024941299</v>
      </c>
      <c r="Y219">
        <v>183.750069169174</v>
      </c>
      <c r="Z219">
        <v>182.43048074832001</v>
      </c>
      <c r="AA219">
        <v>182.884024029058</v>
      </c>
      <c r="AB219">
        <v>0</v>
      </c>
      <c r="AC219">
        <v>0</v>
      </c>
      <c r="AD219">
        <v>1</v>
      </c>
      <c r="AE219">
        <v>0</v>
      </c>
      <c r="AF219">
        <v>8</v>
      </c>
    </row>
    <row r="220" spans="2:32" x14ac:dyDescent="0.25">
      <c r="B220" t="s">
        <v>23</v>
      </c>
      <c r="C220">
        <v>1</v>
      </c>
      <c r="D220">
        <v>0.12678207739307501</v>
      </c>
      <c r="E220">
        <v>8.2484725050916502E-2</v>
      </c>
      <c r="F220">
        <v>0</v>
      </c>
      <c r="G220">
        <v>0</v>
      </c>
      <c r="H220">
        <v>1</v>
      </c>
      <c r="I220">
        <v>0</v>
      </c>
      <c r="J220">
        <v>0</v>
      </c>
      <c r="K220">
        <v>1</v>
      </c>
      <c r="L220">
        <v>0</v>
      </c>
      <c r="M220">
        <v>0</v>
      </c>
      <c r="N220">
        <v>0</v>
      </c>
      <c r="O220">
        <v>1.7500000000000002E-2</v>
      </c>
      <c r="P220">
        <v>29</v>
      </c>
      <c r="Q220">
        <v>32</v>
      </c>
      <c r="R220">
        <v>14</v>
      </c>
      <c r="S220">
        <v>23</v>
      </c>
      <c r="T220">
        <v>3.2622453743147202</v>
      </c>
      <c r="U220">
        <v>3.2200779640211898</v>
      </c>
      <c r="V220">
        <v>2.6435196385489101</v>
      </c>
      <c r="W220">
        <v>2.9841385320878002</v>
      </c>
      <c r="X220">
        <v>183.34290477137401</v>
      </c>
      <c r="Y220">
        <v>183.20456024941299</v>
      </c>
      <c r="Z220">
        <v>181.31296469340199</v>
      </c>
      <c r="AA220">
        <v>182.43048074832001</v>
      </c>
      <c r="AB220">
        <v>0</v>
      </c>
      <c r="AC220">
        <v>0</v>
      </c>
      <c r="AD220">
        <v>1</v>
      </c>
      <c r="AE220">
        <v>0</v>
      </c>
      <c r="AF220">
        <v>10</v>
      </c>
    </row>
    <row r="221" spans="2:32" x14ac:dyDescent="0.25">
      <c r="B221" t="s">
        <v>24</v>
      </c>
      <c r="C221">
        <v>2</v>
      </c>
      <c r="D221">
        <v>0.30159538357094401</v>
      </c>
      <c r="E221">
        <v>0.12678207739307501</v>
      </c>
      <c r="F221">
        <v>0</v>
      </c>
      <c r="G221">
        <v>0</v>
      </c>
      <c r="H221">
        <v>1</v>
      </c>
      <c r="I221">
        <v>0</v>
      </c>
      <c r="J221">
        <v>0</v>
      </c>
      <c r="K221">
        <v>1</v>
      </c>
      <c r="L221">
        <v>0</v>
      </c>
      <c r="M221">
        <v>0</v>
      </c>
      <c r="N221">
        <v>0</v>
      </c>
      <c r="O221">
        <v>0</v>
      </c>
      <c r="P221">
        <v>30</v>
      </c>
      <c r="Q221">
        <v>29</v>
      </c>
      <c r="R221">
        <v>15</v>
      </c>
      <c r="S221">
        <v>14</v>
      </c>
      <c r="T221">
        <v>3.2374483468228501</v>
      </c>
      <c r="U221">
        <v>3.2622453743147202</v>
      </c>
      <c r="V221">
        <v>2.8744617333150901</v>
      </c>
      <c r="W221">
        <v>2.6435196385489101</v>
      </c>
      <c r="X221">
        <v>183.26154969430101</v>
      </c>
      <c r="Y221">
        <v>183.34290477137401</v>
      </c>
      <c r="Z221">
        <v>182.070648731349</v>
      </c>
      <c r="AA221">
        <v>181.31296469340199</v>
      </c>
      <c r="AB221">
        <v>0</v>
      </c>
      <c r="AC221">
        <v>0</v>
      </c>
      <c r="AD221">
        <v>1</v>
      </c>
      <c r="AE221">
        <v>0</v>
      </c>
      <c r="AF221">
        <v>37</v>
      </c>
    </row>
    <row r="222" spans="2:32" x14ac:dyDescent="0.25">
      <c r="B222" t="s">
        <v>25</v>
      </c>
      <c r="C222">
        <v>3</v>
      </c>
      <c r="D222">
        <v>0.73913781398506495</v>
      </c>
      <c r="E222">
        <v>0.30159538357094401</v>
      </c>
      <c r="F222">
        <v>0</v>
      </c>
      <c r="G222">
        <v>0</v>
      </c>
      <c r="H222">
        <v>1</v>
      </c>
      <c r="I222">
        <v>0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29</v>
      </c>
      <c r="Q222">
        <v>30</v>
      </c>
      <c r="R222">
        <v>17</v>
      </c>
      <c r="S222">
        <v>15</v>
      </c>
      <c r="T222">
        <v>3.3349968666776602</v>
      </c>
      <c r="U222">
        <v>3.2374483468228501</v>
      </c>
      <c r="V222">
        <v>2.5852282691199502</v>
      </c>
      <c r="W222">
        <v>2.8744617333150901</v>
      </c>
      <c r="X222">
        <v>183.58159076993999</v>
      </c>
      <c r="Y222">
        <v>183.26154969430101</v>
      </c>
      <c r="Z222">
        <v>181.12172004304401</v>
      </c>
      <c r="AA222">
        <v>182.070648731349</v>
      </c>
      <c r="AB222">
        <v>0</v>
      </c>
      <c r="AC222">
        <v>0</v>
      </c>
      <c r="AD222">
        <v>1</v>
      </c>
      <c r="AE222">
        <v>0</v>
      </c>
      <c r="AF222">
        <v>48</v>
      </c>
    </row>
    <row r="223" spans="2:32" x14ac:dyDescent="0.25">
      <c r="B223" t="s">
        <v>26</v>
      </c>
      <c r="C223">
        <v>3</v>
      </c>
      <c r="D223">
        <v>0.73913781398506495</v>
      </c>
      <c r="E223">
        <v>0.73913781398506495</v>
      </c>
      <c r="F223">
        <v>0</v>
      </c>
      <c r="G223">
        <v>0</v>
      </c>
      <c r="H223">
        <v>1</v>
      </c>
      <c r="I223">
        <v>0</v>
      </c>
      <c r="J223">
        <v>0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30</v>
      </c>
      <c r="Q223">
        <v>29</v>
      </c>
      <c r="R223">
        <v>9</v>
      </c>
      <c r="S223">
        <v>17</v>
      </c>
      <c r="T223">
        <v>3.1834264322903301</v>
      </c>
      <c r="U223">
        <v>3.3349968666776602</v>
      </c>
      <c r="V223">
        <v>2.8801177140020302</v>
      </c>
      <c r="W223">
        <v>2.5852282691199502</v>
      </c>
      <c r="X223">
        <v>183.084312441897</v>
      </c>
      <c r="Y223">
        <v>183.58159076993999</v>
      </c>
      <c r="Z223">
        <v>182.08920509843199</v>
      </c>
      <c r="AA223">
        <v>181.12172004304401</v>
      </c>
      <c r="AB223">
        <v>0</v>
      </c>
      <c r="AC223">
        <v>0</v>
      </c>
      <c r="AD223">
        <v>1</v>
      </c>
      <c r="AE223">
        <v>0</v>
      </c>
      <c r="AF223">
        <v>139</v>
      </c>
    </row>
    <row r="224" spans="2:32" x14ac:dyDescent="0.25">
      <c r="B224" t="s">
        <v>27</v>
      </c>
      <c r="C224">
        <v>2</v>
      </c>
      <c r="D224">
        <v>0.30159538357094401</v>
      </c>
      <c r="E224">
        <v>0.73913781398506495</v>
      </c>
      <c r="F224">
        <v>0</v>
      </c>
      <c r="G224">
        <v>0</v>
      </c>
      <c r="H224">
        <v>1</v>
      </c>
      <c r="I224">
        <v>0</v>
      </c>
      <c r="J224">
        <v>0</v>
      </c>
      <c r="K224">
        <v>1</v>
      </c>
      <c r="L224">
        <v>0</v>
      </c>
      <c r="M224">
        <v>0</v>
      </c>
      <c r="N224">
        <v>0</v>
      </c>
      <c r="O224">
        <v>0</v>
      </c>
      <c r="P224">
        <v>19</v>
      </c>
      <c r="Q224">
        <v>30</v>
      </c>
      <c r="R224">
        <v>19</v>
      </c>
      <c r="S224">
        <v>9</v>
      </c>
      <c r="T224">
        <v>2.8604485430971298</v>
      </c>
      <c r="U224">
        <v>3.1834264322903301</v>
      </c>
      <c r="V224">
        <v>2.8604485430971298</v>
      </c>
      <c r="W224">
        <v>2.8801177140020302</v>
      </c>
      <c r="X224">
        <v>182.02467369782499</v>
      </c>
      <c r="Y224">
        <v>183.084312441897</v>
      </c>
      <c r="Z224">
        <v>182.02467369782499</v>
      </c>
      <c r="AA224">
        <v>182.08920509843199</v>
      </c>
      <c r="AB224">
        <v>0</v>
      </c>
      <c r="AC224">
        <v>0</v>
      </c>
      <c r="AD224">
        <v>1</v>
      </c>
      <c r="AE224">
        <v>0</v>
      </c>
      <c r="AF224">
        <v>1</v>
      </c>
    </row>
    <row r="225" spans="2:32" x14ac:dyDescent="0.25">
      <c r="B225" t="s">
        <v>28</v>
      </c>
      <c r="C225">
        <v>1</v>
      </c>
      <c r="D225">
        <v>0.12678207739307501</v>
      </c>
      <c r="E225">
        <v>0.30159538357094401</v>
      </c>
      <c r="F225">
        <v>0</v>
      </c>
      <c r="G225">
        <v>0</v>
      </c>
      <c r="H225">
        <v>1</v>
      </c>
      <c r="I225">
        <v>0</v>
      </c>
      <c r="J225">
        <v>0</v>
      </c>
      <c r="K225">
        <v>1</v>
      </c>
      <c r="L225">
        <v>0</v>
      </c>
      <c r="M225">
        <v>0</v>
      </c>
      <c r="N225">
        <v>0.434</v>
      </c>
      <c r="O225">
        <v>0</v>
      </c>
      <c r="P225">
        <v>29</v>
      </c>
      <c r="Q225">
        <v>19</v>
      </c>
      <c r="R225">
        <v>18</v>
      </c>
      <c r="S225">
        <v>19</v>
      </c>
      <c r="T225">
        <v>2.9617682203540698</v>
      </c>
      <c r="U225">
        <v>2.8604485430971298</v>
      </c>
      <c r="V225">
        <v>2.2396993264048999</v>
      </c>
      <c r="W225">
        <v>2.8604485430971298</v>
      </c>
      <c r="X225">
        <v>182.35708733711999</v>
      </c>
      <c r="Y225">
        <v>182.02467369782499</v>
      </c>
      <c r="Z225">
        <v>179.98809490290299</v>
      </c>
      <c r="AA225">
        <v>182.02467369782499</v>
      </c>
      <c r="AB225">
        <v>0</v>
      </c>
      <c r="AC225">
        <v>0</v>
      </c>
      <c r="AD225">
        <v>1</v>
      </c>
      <c r="AE225">
        <v>0</v>
      </c>
      <c r="AF225">
        <v>12</v>
      </c>
    </row>
    <row r="226" spans="2:32" x14ac:dyDescent="0.25">
      <c r="B226" t="s">
        <v>29</v>
      </c>
      <c r="C226">
        <v>0</v>
      </c>
      <c r="D226">
        <v>8.2484725050916502E-2</v>
      </c>
      <c r="E226">
        <v>0.12678207739307501</v>
      </c>
      <c r="F226">
        <v>0</v>
      </c>
      <c r="G226">
        <v>0</v>
      </c>
      <c r="H226">
        <v>1</v>
      </c>
      <c r="I226">
        <v>0</v>
      </c>
      <c r="J226">
        <v>0</v>
      </c>
      <c r="K226">
        <v>1</v>
      </c>
      <c r="L226">
        <v>0</v>
      </c>
      <c r="M226">
        <v>0</v>
      </c>
      <c r="N226">
        <v>0.11550000000000001</v>
      </c>
      <c r="O226">
        <v>0.434</v>
      </c>
      <c r="P226">
        <v>33</v>
      </c>
      <c r="Q226">
        <v>29</v>
      </c>
      <c r="R226">
        <v>17</v>
      </c>
      <c r="S226">
        <v>18</v>
      </c>
      <c r="T226">
        <v>2.9936899035194098</v>
      </c>
      <c r="U226">
        <v>2.9617682203540698</v>
      </c>
      <c r="V226">
        <v>2.4469827444300001</v>
      </c>
      <c r="W226">
        <v>2.2396993264048999</v>
      </c>
      <c r="X226">
        <v>182.46181726876401</v>
      </c>
      <c r="Y226">
        <v>182.35708733711999</v>
      </c>
      <c r="Z226">
        <v>180.66815861033501</v>
      </c>
      <c r="AA226">
        <v>179.98809490290299</v>
      </c>
      <c r="AB226">
        <v>0</v>
      </c>
      <c r="AC226">
        <v>0</v>
      </c>
      <c r="AD226">
        <v>1</v>
      </c>
      <c r="AE226">
        <v>0</v>
      </c>
      <c r="AF226">
        <v>29</v>
      </c>
    </row>
    <row r="227" spans="2:32" x14ac:dyDescent="0.25">
      <c r="B227" t="s">
        <v>30</v>
      </c>
      <c r="C227">
        <v>1</v>
      </c>
      <c r="D227">
        <v>0.12678207739307501</v>
      </c>
      <c r="E227">
        <v>8.2484725050916502E-2</v>
      </c>
      <c r="F227">
        <v>0</v>
      </c>
      <c r="G227">
        <v>0</v>
      </c>
      <c r="H227">
        <v>1</v>
      </c>
      <c r="I227">
        <v>0</v>
      </c>
      <c r="J227">
        <v>0</v>
      </c>
      <c r="K227">
        <v>1</v>
      </c>
      <c r="L227">
        <v>0</v>
      </c>
      <c r="M227">
        <v>0</v>
      </c>
      <c r="N227">
        <v>0</v>
      </c>
      <c r="O227">
        <v>0.11550000000000001</v>
      </c>
      <c r="P227">
        <v>36</v>
      </c>
      <c r="Q227">
        <v>33</v>
      </c>
      <c r="R227">
        <v>25</v>
      </c>
      <c r="S227">
        <v>17</v>
      </c>
      <c r="T227">
        <v>3.38554170555512</v>
      </c>
      <c r="U227">
        <v>2.9936899035194098</v>
      </c>
      <c r="V227">
        <v>2.8467698328199802</v>
      </c>
      <c r="W227">
        <v>2.4469827444300001</v>
      </c>
      <c r="X227">
        <v>183.74742029381599</v>
      </c>
      <c r="Y227">
        <v>182.46181726876401</v>
      </c>
      <c r="Z227">
        <v>181.979796039436</v>
      </c>
      <c r="AA227">
        <v>180.66815861033501</v>
      </c>
      <c r="AB227">
        <v>0</v>
      </c>
      <c r="AC227">
        <v>0</v>
      </c>
      <c r="AD227">
        <v>1</v>
      </c>
      <c r="AE227">
        <v>0</v>
      </c>
      <c r="AF227">
        <v>29</v>
      </c>
    </row>
    <row r="228" spans="2:32" x14ac:dyDescent="0.25">
      <c r="B228" t="s">
        <v>31</v>
      </c>
      <c r="C228">
        <v>2</v>
      </c>
      <c r="D228">
        <v>0.30159538357094401</v>
      </c>
      <c r="E228">
        <v>0.12678207739307501</v>
      </c>
      <c r="F228">
        <v>0</v>
      </c>
      <c r="G228">
        <v>0</v>
      </c>
      <c r="H228">
        <v>1</v>
      </c>
      <c r="I228">
        <v>0</v>
      </c>
      <c r="J228">
        <v>0</v>
      </c>
      <c r="K228">
        <v>1</v>
      </c>
      <c r="L228">
        <v>0</v>
      </c>
      <c r="M228">
        <v>0</v>
      </c>
      <c r="N228">
        <v>0</v>
      </c>
      <c r="O228">
        <v>0</v>
      </c>
      <c r="P228">
        <v>35</v>
      </c>
      <c r="Q228">
        <v>36</v>
      </c>
      <c r="R228">
        <v>19</v>
      </c>
      <c r="S228">
        <v>25</v>
      </c>
      <c r="T228">
        <v>3.3051436704006201</v>
      </c>
      <c r="U228">
        <v>3.38554170555512</v>
      </c>
      <c r="V228">
        <v>2.6007753438698198</v>
      </c>
      <c r="W228">
        <v>2.8467698328199802</v>
      </c>
      <c r="X228">
        <v>183.4836472126</v>
      </c>
      <c r="Y228">
        <v>183.74742029381599</v>
      </c>
      <c r="Z228">
        <v>181.172727506135</v>
      </c>
      <c r="AA228">
        <v>181.979796039436</v>
      </c>
      <c r="AB228">
        <v>0</v>
      </c>
      <c r="AC228">
        <v>0</v>
      </c>
      <c r="AD228">
        <v>1</v>
      </c>
      <c r="AE228">
        <v>0</v>
      </c>
      <c r="AF228">
        <v>43</v>
      </c>
    </row>
    <row r="229" spans="2:32" x14ac:dyDescent="0.25">
      <c r="B229" t="s">
        <v>32</v>
      </c>
      <c r="C229">
        <v>3</v>
      </c>
      <c r="D229">
        <v>0.73913781398506495</v>
      </c>
      <c r="E229">
        <v>0.30159538357094401</v>
      </c>
      <c r="F229">
        <v>0</v>
      </c>
      <c r="G229">
        <v>0</v>
      </c>
      <c r="H229">
        <v>1</v>
      </c>
      <c r="I229">
        <v>0</v>
      </c>
      <c r="J229">
        <v>0</v>
      </c>
      <c r="K229">
        <v>1</v>
      </c>
      <c r="L229">
        <v>0</v>
      </c>
      <c r="M229">
        <v>0</v>
      </c>
      <c r="N229">
        <v>0.27650000000000002</v>
      </c>
      <c r="O229">
        <v>0</v>
      </c>
      <c r="P229">
        <v>37</v>
      </c>
      <c r="Q229">
        <v>35</v>
      </c>
      <c r="R229">
        <v>21</v>
      </c>
      <c r="S229">
        <v>19</v>
      </c>
      <c r="T229">
        <v>3.0628353395550301</v>
      </c>
      <c r="U229">
        <v>3.3051436704006201</v>
      </c>
      <c r="V229">
        <v>2.81175725627801</v>
      </c>
      <c r="W229">
        <v>2.6007753438698198</v>
      </c>
      <c r="X229">
        <v>182.688672373868</v>
      </c>
      <c r="Y229">
        <v>183.4836472126</v>
      </c>
      <c r="Z229">
        <v>181.86492538149</v>
      </c>
      <c r="AA229">
        <v>181.172727506135</v>
      </c>
      <c r="AB229">
        <v>0</v>
      </c>
      <c r="AC229">
        <v>0</v>
      </c>
      <c r="AD229">
        <v>1</v>
      </c>
      <c r="AE229">
        <v>0</v>
      </c>
      <c r="AF229">
        <v>97</v>
      </c>
    </row>
    <row r="230" spans="2:32" x14ac:dyDescent="0.25">
      <c r="B230" t="s">
        <v>33</v>
      </c>
      <c r="C230">
        <v>3</v>
      </c>
      <c r="D230">
        <v>0.73913781398506495</v>
      </c>
      <c r="E230">
        <v>0.73913781398506495</v>
      </c>
      <c r="F230">
        <v>0</v>
      </c>
      <c r="G230">
        <v>0</v>
      </c>
      <c r="H230">
        <v>1</v>
      </c>
      <c r="I230">
        <v>0</v>
      </c>
      <c r="J230">
        <v>0</v>
      </c>
      <c r="K230">
        <v>1</v>
      </c>
      <c r="L230">
        <v>0</v>
      </c>
      <c r="M230">
        <v>0</v>
      </c>
      <c r="N230">
        <v>0</v>
      </c>
      <c r="O230">
        <v>0.27650000000000002</v>
      </c>
      <c r="P230">
        <v>37</v>
      </c>
      <c r="Q230">
        <v>37</v>
      </c>
      <c r="R230">
        <v>21</v>
      </c>
      <c r="S230">
        <v>21</v>
      </c>
      <c r="T230">
        <v>3.55310478658875</v>
      </c>
      <c r="U230">
        <v>3.0628353395550301</v>
      </c>
      <c r="V230">
        <v>2.82816834471822</v>
      </c>
      <c r="W230">
        <v>2.81175725627801</v>
      </c>
      <c r="X230">
        <v>184.29716793500199</v>
      </c>
      <c r="Y230">
        <v>182.688672373868</v>
      </c>
      <c r="Z230">
        <v>181.91876753516499</v>
      </c>
      <c r="AA230">
        <v>181.86492538149</v>
      </c>
      <c r="AB230">
        <v>0</v>
      </c>
      <c r="AC230">
        <v>0</v>
      </c>
      <c r="AD230">
        <v>1</v>
      </c>
      <c r="AE230">
        <v>0</v>
      </c>
      <c r="AF230">
        <v>190</v>
      </c>
    </row>
    <row r="231" spans="2:32" s="14" customFormat="1" x14ac:dyDescent="0.25">
      <c r="B231" s="14" t="s">
        <v>34</v>
      </c>
      <c r="C231" s="14">
        <v>1</v>
      </c>
      <c r="D231" s="14">
        <v>0.12678207739307501</v>
      </c>
      <c r="E231" s="14">
        <v>0.73913781398506495</v>
      </c>
      <c r="F231" s="14">
        <v>0</v>
      </c>
      <c r="G231" s="14">
        <v>0</v>
      </c>
      <c r="H231" s="14">
        <v>0</v>
      </c>
      <c r="I231" s="14">
        <v>0</v>
      </c>
      <c r="J231" s="14">
        <v>1</v>
      </c>
      <c r="K231" s="14">
        <v>1</v>
      </c>
      <c r="L231" s="14">
        <v>0</v>
      </c>
      <c r="M231" s="14">
        <v>0</v>
      </c>
      <c r="N231" s="14">
        <v>0.47249999999999998</v>
      </c>
      <c r="O231" s="14">
        <v>0</v>
      </c>
      <c r="P231" s="14">
        <v>23</v>
      </c>
      <c r="Q231" s="14">
        <v>37</v>
      </c>
      <c r="R231" s="14">
        <v>23</v>
      </c>
      <c r="S231" s="14">
        <v>21</v>
      </c>
      <c r="T231" s="14">
        <v>2.7213253413901</v>
      </c>
      <c r="U231" s="14">
        <v>3.55310478658875</v>
      </c>
      <c r="V231" s="14">
        <v>2.6791574094638602</v>
      </c>
      <c r="W231" s="14">
        <v>2.82816834471822</v>
      </c>
      <c r="X231" s="14">
        <v>181.56823274734299</v>
      </c>
      <c r="Y231" s="14">
        <v>184.29716793500199</v>
      </c>
      <c r="Z231" s="14">
        <v>181.429886513989</v>
      </c>
      <c r="AA231" s="14">
        <v>181.91876753516499</v>
      </c>
      <c r="AB231" s="14">
        <v>0</v>
      </c>
      <c r="AC231" s="14">
        <v>0</v>
      </c>
      <c r="AD231" s="14">
        <v>1</v>
      </c>
      <c r="AE231" s="14">
        <v>0</v>
      </c>
      <c r="AF231" s="14">
        <v>3</v>
      </c>
    </row>
    <row r="232" spans="2:32" x14ac:dyDescent="0.25">
      <c r="B232" t="s">
        <v>35</v>
      </c>
      <c r="C232">
        <v>0</v>
      </c>
      <c r="D232">
        <v>8.2484725050916502E-2</v>
      </c>
      <c r="E232">
        <v>0.12678207739307501</v>
      </c>
      <c r="F232">
        <v>0</v>
      </c>
      <c r="G232">
        <v>0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0</v>
      </c>
      <c r="O232">
        <v>0.47249999999999998</v>
      </c>
      <c r="P232">
        <v>30</v>
      </c>
      <c r="Q232">
        <v>23</v>
      </c>
      <c r="R232">
        <v>17</v>
      </c>
      <c r="S232">
        <v>23</v>
      </c>
      <c r="T232">
        <v>2.8620115023801498</v>
      </c>
      <c r="U232">
        <v>2.7213253413901</v>
      </c>
      <c r="V232">
        <v>2.4406481092402199</v>
      </c>
      <c r="W232">
        <v>2.6791574094638602</v>
      </c>
      <c r="X232">
        <v>182.02980151699501</v>
      </c>
      <c r="Y232">
        <v>181.56823274734299</v>
      </c>
      <c r="Z232">
        <v>180.647375686484</v>
      </c>
      <c r="AA232">
        <v>181.429886513989</v>
      </c>
      <c r="AB232">
        <v>0</v>
      </c>
      <c r="AC232">
        <v>0</v>
      </c>
      <c r="AD232">
        <v>1</v>
      </c>
      <c r="AE232">
        <v>0</v>
      </c>
      <c r="AF232">
        <v>20</v>
      </c>
    </row>
    <row r="233" spans="2:32" x14ac:dyDescent="0.25">
      <c r="B233" t="s">
        <v>36</v>
      </c>
      <c r="C233">
        <v>1</v>
      </c>
      <c r="D233">
        <v>0.12678207739307501</v>
      </c>
      <c r="E233">
        <v>8.2484725050916502E-2</v>
      </c>
      <c r="F233">
        <v>0</v>
      </c>
      <c r="G233">
        <v>0</v>
      </c>
      <c r="H233">
        <v>1</v>
      </c>
      <c r="I233">
        <v>0</v>
      </c>
      <c r="J233">
        <v>0</v>
      </c>
      <c r="K233">
        <v>1</v>
      </c>
      <c r="L233">
        <v>0</v>
      </c>
      <c r="M233">
        <v>0</v>
      </c>
      <c r="N233">
        <v>0</v>
      </c>
      <c r="O233">
        <v>0</v>
      </c>
      <c r="P233">
        <v>28</v>
      </c>
      <c r="Q233">
        <v>30</v>
      </c>
      <c r="R233">
        <v>15</v>
      </c>
      <c r="S233">
        <v>17</v>
      </c>
      <c r="T233">
        <v>2.9217115351713998</v>
      </c>
      <c r="U233">
        <v>2.8620115023801498</v>
      </c>
      <c r="V233">
        <v>2.4217781866699801</v>
      </c>
      <c r="W233">
        <v>2.4406481092402199</v>
      </c>
      <c r="X233">
        <v>182.22566776631001</v>
      </c>
      <c r="Y233">
        <v>182.02980151699501</v>
      </c>
      <c r="Z233">
        <v>180.58546649169901</v>
      </c>
      <c r="AA233">
        <v>180.647375686484</v>
      </c>
      <c r="AB233">
        <v>0</v>
      </c>
      <c r="AC233">
        <v>0</v>
      </c>
      <c r="AD233">
        <v>1</v>
      </c>
      <c r="AE233">
        <v>0</v>
      </c>
      <c r="AF233">
        <v>17</v>
      </c>
    </row>
    <row r="234" spans="2:32" x14ac:dyDescent="0.25">
      <c r="B234" t="s">
        <v>37</v>
      </c>
      <c r="C234">
        <v>2</v>
      </c>
      <c r="D234">
        <v>0.30159538357094401</v>
      </c>
      <c r="E234">
        <v>0.12678207739307501</v>
      </c>
      <c r="F234">
        <v>0</v>
      </c>
      <c r="G234">
        <v>0</v>
      </c>
      <c r="H234">
        <v>1</v>
      </c>
      <c r="I234">
        <v>0</v>
      </c>
      <c r="J234">
        <v>0</v>
      </c>
      <c r="K234">
        <v>1</v>
      </c>
      <c r="L234">
        <v>0</v>
      </c>
      <c r="M234">
        <v>0</v>
      </c>
      <c r="N234">
        <v>0</v>
      </c>
      <c r="O234">
        <v>0</v>
      </c>
      <c r="P234">
        <v>34</v>
      </c>
      <c r="Q234">
        <v>28</v>
      </c>
      <c r="R234">
        <v>19</v>
      </c>
      <c r="S234">
        <v>15</v>
      </c>
      <c r="T234">
        <v>3.2517408369374401</v>
      </c>
      <c r="U234">
        <v>2.9217115351713998</v>
      </c>
      <c r="V234">
        <v>2.6575909282832701</v>
      </c>
      <c r="W234">
        <v>2.4217781866699801</v>
      </c>
      <c r="X234">
        <v>183.30844106606801</v>
      </c>
      <c r="Y234">
        <v>182.22566776631001</v>
      </c>
      <c r="Z234">
        <v>181.35913034213701</v>
      </c>
      <c r="AA234">
        <v>180.58546649169901</v>
      </c>
      <c r="AB234">
        <v>0</v>
      </c>
      <c r="AC234">
        <v>0</v>
      </c>
      <c r="AD234">
        <v>1</v>
      </c>
      <c r="AE234">
        <v>0</v>
      </c>
      <c r="AF234">
        <v>75</v>
      </c>
    </row>
    <row r="235" spans="2:32" x14ac:dyDescent="0.25">
      <c r="B235" t="s">
        <v>38</v>
      </c>
      <c r="C235">
        <v>3</v>
      </c>
      <c r="D235">
        <v>0.73913781398506495</v>
      </c>
      <c r="E235">
        <v>0.30159538357094401</v>
      </c>
      <c r="F235">
        <v>0</v>
      </c>
      <c r="G235">
        <v>0</v>
      </c>
      <c r="H235">
        <v>0</v>
      </c>
      <c r="I235">
        <v>0</v>
      </c>
      <c r="J235">
        <v>1</v>
      </c>
      <c r="K235">
        <v>1</v>
      </c>
      <c r="L235">
        <v>0</v>
      </c>
      <c r="M235">
        <v>0</v>
      </c>
      <c r="N235">
        <v>0</v>
      </c>
      <c r="O235">
        <v>0</v>
      </c>
      <c r="P235">
        <v>29</v>
      </c>
      <c r="Q235">
        <v>34</v>
      </c>
      <c r="R235">
        <v>12</v>
      </c>
      <c r="S235">
        <v>19</v>
      </c>
      <c r="T235">
        <v>2.7631589238913699</v>
      </c>
      <c r="U235">
        <v>3.2517408369374401</v>
      </c>
      <c r="V235">
        <v>2.3148129874602099</v>
      </c>
      <c r="W235">
        <v>2.6575909282832701</v>
      </c>
      <c r="X235">
        <v>181.70548203376401</v>
      </c>
      <c r="Y235">
        <v>183.30844106606801</v>
      </c>
      <c r="Z235">
        <v>180.23453079875401</v>
      </c>
      <c r="AA235">
        <v>181.35913034213701</v>
      </c>
      <c r="AB235">
        <v>0</v>
      </c>
      <c r="AC235">
        <v>0</v>
      </c>
      <c r="AD235">
        <v>1</v>
      </c>
      <c r="AE235">
        <v>0</v>
      </c>
      <c r="AF235">
        <v>115</v>
      </c>
    </row>
    <row r="236" spans="2:32" x14ac:dyDescent="0.25">
      <c r="B236" t="s">
        <v>39</v>
      </c>
      <c r="C236">
        <v>3</v>
      </c>
      <c r="D236">
        <v>0.73913781398506495</v>
      </c>
      <c r="E236">
        <v>0.73913781398506495</v>
      </c>
      <c r="F236">
        <v>0</v>
      </c>
      <c r="G236">
        <v>0</v>
      </c>
      <c r="H236">
        <v>0</v>
      </c>
      <c r="I236">
        <v>1</v>
      </c>
      <c r="J236">
        <v>0</v>
      </c>
      <c r="K236">
        <v>0</v>
      </c>
      <c r="L236">
        <v>0</v>
      </c>
      <c r="M236">
        <v>1</v>
      </c>
      <c r="N236">
        <v>0.44450000000000001</v>
      </c>
      <c r="O236">
        <v>0</v>
      </c>
      <c r="P236">
        <v>37</v>
      </c>
      <c r="Q236">
        <v>29</v>
      </c>
      <c r="R236">
        <v>19</v>
      </c>
      <c r="S236">
        <v>12</v>
      </c>
      <c r="T236">
        <v>3.2642012556386302</v>
      </c>
      <c r="U236">
        <v>2.7631589238913699</v>
      </c>
      <c r="V236">
        <v>2.53619543291699</v>
      </c>
      <c r="W236">
        <v>2.3148129874602099</v>
      </c>
      <c r="X236">
        <v>183.34932170485101</v>
      </c>
      <c r="Y236">
        <v>181.70548203376401</v>
      </c>
      <c r="Z236">
        <v>180.960851157864</v>
      </c>
      <c r="AA236">
        <v>180.23453079875401</v>
      </c>
      <c r="AB236">
        <v>0</v>
      </c>
      <c r="AC236">
        <v>0</v>
      </c>
      <c r="AD236">
        <v>1</v>
      </c>
      <c r="AE236">
        <v>0</v>
      </c>
      <c r="AF236">
        <v>34</v>
      </c>
    </row>
    <row r="237" spans="2:32" x14ac:dyDescent="0.25">
      <c r="B237" t="s">
        <v>40</v>
      </c>
      <c r="C237">
        <v>2</v>
      </c>
      <c r="D237">
        <v>0.30159538357094401</v>
      </c>
      <c r="E237">
        <v>0.73913781398506495</v>
      </c>
      <c r="F237">
        <v>0</v>
      </c>
      <c r="G237">
        <v>0</v>
      </c>
      <c r="H237">
        <v>1</v>
      </c>
      <c r="I237">
        <v>0</v>
      </c>
      <c r="J237">
        <v>0</v>
      </c>
      <c r="K237">
        <v>0</v>
      </c>
      <c r="L237">
        <v>1</v>
      </c>
      <c r="M237">
        <v>0</v>
      </c>
      <c r="N237">
        <v>0.49</v>
      </c>
      <c r="O237">
        <v>0.44450000000000001</v>
      </c>
      <c r="P237">
        <v>37</v>
      </c>
      <c r="Q237">
        <v>37</v>
      </c>
      <c r="R237">
        <v>25</v>
      </c>
      <c r="S237">
        <v>19</v>
      </c>
      <c r="T237">
        <v>3.4713570120693902</v>
      </c>
      <c r="U237">
        <v>3.2642012556386302</v>
      </c>
      <c r="V237">
        <v>2.5915662734060101</v>
      </c>
      <c r="W237">
        <v>2.53619543291699</v>
      </c>
      <c r="X237">
        <v>184.02896657503101</v>
      </c>
      <c r="Y237">
        <v>183.34932170485101</v>
      </c>
      <c r="Z237">
        <v>181.14251402036101</v>
      </c>
      <c r="AA237">
        <v>180.960851157864</v>
      </c>
      <c r="AB237">
        <v>0</v>
      </c>
      <c r="AC237">
        <v>0</v>
      </c>
      <c r="AD237">
        <v>1</v>
      </c>
      <c r="AE237">
        <v>0</v>
      </c>
      <c r="AF237">
        <v>45</v>
      </c>
    </row>
    <row r="238" spans="2:32" x14ac:dyDescent="0.25">
      <c r="B238" t="s">
        <v>41</v>
      </c>
      <c r="C238">
        <v>1</v>
      </c>
      <c r="D238">
        <v>0.12678207739307501</v>
      </c>
      <c r="E238">
        <v>0.30159538357094401</v>
      </c>
      <c r="F238">
        <v>0</v>
      </c>
      <c r="G238">
        <v>0</v>
      </c>
      <c r="H238">
        <v>1</v>
      </c>
      <c r="I238">
        <v>0</v>
      </c>
      <c r="J238">
        <v>0</v>
      </c>
      <c r="K238">
        <v>1</v>
      </c>
      <c r="L238">
        <v>0</v>
      </c>
      <c r="M238">
        <v>0</v>
      </c>
      <c r="N238">
        <v>0</v>
      </c>
      <c r="O238">
        <v>0.49</v>
      </c>
      <c r="P238">
        <v>31</v>
      </c>
      <c r="Q238">
        <v>37</v>
      </c>
      <c r="R238">
        <v>21</v>
      </c>
      <c r="S238">
        <v>25</v>
      </c>
      <c r="T238">
        <v>3.5525752565203699</v>
      </c>
      <c r="U238">
        <v>3.4713570120693902</v>
      </c>
      <c r="V238">
        <v>3.06002984849211</v>
      </c>
      <c r="W238">
        <v>2.5915662734060101</v>
      </c>
      <c r="X238">
        <v>184.29543063162899</v>
      </c>
      <c r="Y238">
        <v>184.02896657503101</v>
      </c>
      <c r="Z238">
        <v>182.679468006864</v>
      </c>
      <c r="AA238">
        <v>181.14251402036101</v>
      </c>
      <c r="AB238">
        <v>0</v>
      </c>
      <c r="AC238">
        <v>0</v>
      </c>
      <c r="AD238">
        <v>1</v>
      </c>
      <c r="AE238">
        <v>0</v>
      </c>
      <c r="AF238">
        <v>5</v>
      </c>
    </row>
    <row r="239" spans="2:32" x14ac:dyDescent="0.25">
      <c r="B239" t="s">
        <v>42</v>
      </c>
      <c r="C239">
        <v>0</v>
      </c>
      <c r="D239">
        <v>8.2484725050916502E-2</v>
      </c>
      <c r="E239">
        <v>0.12678207739307501</v>
      </c>
      <c r="F239">
        <v>0</v>
      </c>
      <c r="G239">
        <v>0</v>
      </c>
      <c r="H239">
        <v>1</v>
      </c>
      <c r="I239">
        <v>0</v>
      </c>
      <c r="J239">
        <v>0</v>
      </c>
      <c r="K239">
        <v>1</v>
      </c>
      <c r="L239">
        <v>0</v>
      </c>
      <c r="M239">
        <v>0</v>
      </c>
      <c r="N239">
        <v>0.15049999999999999</v>
      </c>
      <c r="O239">
        <v>0</v>
      </c>
      <c r="P239">
        <v>30</v>
      </c>
      <c r="Q239">
        <v>31</v>
      </c>
      <c r="R239">
        <v>17</v>
      </c>
      <c r="S239">
        <v>21</v>
      </c>
      <c r="T239">
        <v>3.5665805568402198</v>
      </c>
      <c r="U239">
        <v>3.5525752565203699</v>
      </c>
      <c r="V239">
        <v>3.2504465470725701</v>
      </c>
      <c r="W239">
        <v>3.06002984849211</v>
      </c>
      <c r="X239">
        <v>184.34137977966</v>
      </c>
      <c r="Y239">
        <v>184.29543063162899</v>
      </c>
      <c r="Z239">
        <v>183.30419470824299</v>
      </c>
      <c r="AA239">
        <v>182.679468006864</v>
      </c>
      <c r="AB239">
        <v>0</v>
      </c>
      <c r="AC239">
        <v>0</v>
      </c>
      <c r="AD239">
        <v>1</v>
      </c>
      <c r="AE239">
        <v>0</v>
      </c>
      <c r="AF239">
        <v>20</v>
      </c>
    </row>
    <row r="240" spans="2:32" x14ac:dyDescent="0.25">
      <c r="B240" t="s">
        <v>43</v>
      </c>
      <c r="C240">
        <v>1</v>
      </c>
      <c r="D240">
        <v>0.12678207739307501</v>
      </c>
      <c r="E240">
        <v>8.2484725050916502E-2</v>
      </c>
      <c r="F240">
        <v>0</v>
      </c>
      <c r="G240">
        <v>0</v>
      </c>
      <c r="H240">
        <v>1</v>
      </c>
      <c r="I240">
        <v>0</v>
      </c>
      <c r="J240">
        <v>0</v>
      </c>
      <c r="K240">
        <v>1</v>
      </c>
      <c r="L240">
        <v>0</v>
      </c>
      <c r="M240">
        <v>0</v>
      </c>
      <c r="N240">
        <v>0</v>
      </c>
      <c r="O240">
        <v>0.15049999999999999</v>
      </c>
      <c r="P240">
        <v>34</v>
      </c>
      <c r="Q240">
        <v>30</v>
      </c>
      <c r="R240">
        <v>21</v>
      </c>
      <c r="S240">
        <v>17</v>
      </c>
      <c r="T240">
        <v>3.4594961184167299</v>
      </c>
      <c r="U240">
        <v>3.5665805568402198</v>
      </c>
      <c r="V240">
        <v>3.2220109243389299</v>
      </c>
      <c r="W240">
        <v>3.2504465470725701</v>
      </c>
      <c r="X240">
        <v>183.99005288194499</v>
      </c>
      <c r="Y240">
        <v>184.34137977966</v>
      </c>
      <c r="Z240">
        <v>183.21090198273899</v>
      </c>
      <c r="AA240">
        <v>183.30419470824299</v>
      </c>
      <c r="AB240">
        <v>0</v>
      </c>
      <c r="AC240">
        <v>0</v>
      </c>
      <c r="AD240">
        <v>1</v>
      </c>
      <c r="AE240">
        <v>0</v>
      </c>
      <c r="AF240">
        <v>32</v>
      </c>
    </row>
    <row r="241" spans="2:32" x14ac:dyDescent="0.25">
      <c r="B241" t="s">
        <v>44</v>
      </c>
      <c r="C241">
        <v>2</v>
      </c>
      <c r="D241">
        <v>0.30159538357094401</v>
      </c>
      <c r="E241">
        <v>0.12678207739307501</v>
      </c>
      <c r="F241">
        <v>0</v>
      </c>
      <c r="G241">
        <v>0</v>
      </c>
      <c r="H241">
        <v>0</v>
      </c>
      <c r="I241">
        <v>1</v>
      </c>
      <c r="J241">
        <v>0</v>
      </c>
      <c r="K241">
        <v>1</v>
      </c>
      <c r="L241">
        <v>0</v>
      </c>
      <c r="M241">
        <v>0</v>
      </c>
      <c r="N241">
        <v>3.5000000000000003E-2</v>
      </c>
      <c r="O241">
        <v>0</v>
      </c>
      <c r="P241">
        <v>33</v>
      </c>
      <c r="Q241">
        <v>34</v>
      </c>
      <c r="R241">
        <v>17</v>
      </c>
      <c r="S241">
        <v>21</v>
      </c>
      <c r="T241">
        <v>3.5681586764647601</v>
      </c>
      <c r="U241">
        <v>3.4594961184167299</v>
      </c>
      <c r="V241">
        <v>2.8330281830939699</v>
      </c>
      <c r="W241">
        <v>3.2220109243389299</v>
      </c>
      <c r="X241">
        <v>184.34655733748301</v>
      </c>
      <c r="Y241">
        <v>183.99005288194499</v>
      </c>
      <c r="Z241">
        <v>181.93471188679101</v>
      </c>
      <c r="AA241">
        <v>183.21090198273899</v>
      </c>
      <c r="AB241">
        <v>0</v>
      </c>
      <c r="AC241">
        <v>0</v>
      </c>
      <c r="AD241">
        <v>1</v>
      </c>
      <c r="AE241">
        <v>0</v>
      </c>
      <c r="AF241">
        <v>48</v>
      </c>
    </row>
    <row r="242" spans="2:32" x14ac:dyDescent="0.25">
      <c r="B242" t="s">
        <v>45</v>
      </c>
      <c r="C242">
        <v>3</v>
      </c>
      <c r="D242">
        <v>0.73913781398506495</v>
      </c>
      <c r="E242">
        <v>0.30159538357094401</v>
      </c>
      <c r="F242">
        <v>0</v>
      </c>
      <c r="G242">
        <v>0</v>
      </c>
      <c r="H242">
        <v>0</v>
      </c>
      <c r="I242">
        <v>0</v>
      </c>
      <c r="J242">
        <v>1</v>
      </c>
      <c r="K242">
        <v>0</v>
      </c>
      <c r="L242">
        <v>1</v>
      </c>
      <c r="M242">
        <v>0</v>
      </c>
      <c r="N242">
        <v>0</v>
      </c>
      <c r="O242">
        <v>3.5000000000000003E-2</v>
      </c>
      <c r="P242">
        <v>29</v>
      </c>
      <c r="Q242">
        <v>33</v>
      </c>
      <c r="R242">
        <v>14</v>
      </c>
      <c r="S242">
        <v>17</v>
      </c>
      <c r="T242">
        <v>2.63000699593039</v>
      </c>
      <c r="U242">
        <v>3.5681586764647601</v>
      </c>
      <c r="V242">
        <v>2.39061252335194</v>
      </c>
      <c r="W242">
        <v>2.8330281830939699</v>
      </c>
      <c r="X242">
        <v>181.268631876412</v>
      </c>
      <c r="Y242">
        <v>184.34655733748301</v>
      </c>
      <c r="Z242">
        <v>180.483216940131</v>
      </c>
      <c r="AA242">
        <v>181.93471188679101</v>
      </c>
      <c r="AB242">
        <v>0</v>
      </c>
      <c r="AC242">
        <v>0</v>
      </c>
      <c r="AD242">
        <v>1</v>
      </c>
      <c r="AE242">
        <v>0</v>
      </c>
      <c r="AF242">
        <v>87</v>
      </c>
    </row>
    <row r="243" spans="2:32" x14ac:dyDescent="0.25">
      <c r="B243" t="s">
        <v>46</v>
      </c>
      <c r="C243">
        <v>3</v>
      </c>
      <c r="D243">
        <v>0.73913781398506495</v>
      </c>
      <c r="E243">
        <v>0.73913781398506495</v>
      </c>
      <c r="F243">
        <v>0</v>
      </c>
      <c r="G243">
        <v>0</v>
      </c>
      <c r="H243">
        <v>0</v>
      </c>
      <c r="I243">
        <v>1</v>
      </c>
      <c r="J243">
        <v>0</v>
      </c>
      <c r="K243">
        <v>0</v>
      </c>
      <c r="L243">
        <v>0</v>
      </c>
      <c r="M243">
        <v>1</v>
      </c>
      <c r="N243">
        <v>1.351</v>
      </c>
      <c r="O243">
        <v>0</v>
      </c>
      <c r="P243">
        <v>17</v>
      </c>
      <c r="Q243">
        <v>29</v>
      </c>
      <c r="R243">
        <v>15</v>
      </c>
      <c r="S243">
        <v>14</v>
      </c>
      <c r="T243">
        <v>2.6884648551503001</v>
      </c>
      <c r="U243">
        <v>2.63000699593039</v>
      </c>
      <c r="V243">
        <v>2.21701753933114</v>
      </c>
      <c r="W243">
        <v>2.39061252335194</v>
      </c>
      <c r="X243">
        <v>181.460422753118</v>
      </c>
      <c r="Y243">
        <v>181.268631876412</v>
      </c>
      <c r="Z243">
        <v>179.91367959098099</v>
      </c>
      <c r="AA243">
        <v>180.483216940131</v>
      </c>
      <c r="AB243">
        <v>0</v>
      </c>
      <c r="AC243">
        <v>0</v>
      </c>
      <c r="AD243">
        <v>1</v>
      </c>
      <c r="AE243">
        <v>0</v>
      </c>
      <c r="AF243">
        <v>12</v>
      </c>
    </row>
    <row r="244" spans="2:32" x14ac:dyDescent="0.25">
      <c r="B244" t="s">
        <v>47</v>
      </c>
      <c r="C244">
        <v>2</v>
      </c>
      <c r="D244">
        <v>0.30159538357094401</v>
      </c>
      <c r="E244">
        <v>0.73913781398506495</v>
      </c>
      <c r="F244">
        <v>0</v>
      </c>
      <c r="G244">
        <v>0</v>
      </c>
      <c r="H244">
        <v>0</v>
      </c>
      <c r="I244">
        <v>0</v>
      </c>
      <c r="J244">
        <v>1</v>
      </c>
      <c r="K244">
        <v>0</v>
      </c>
      <c r="L244">
        <v>1</v>
      </c>
      <c r="M244">
        <v>0</v>
      </c>
      <c r="N244">
        <v>0.17849999999999999</v>
      </c>
      <c r="O244">
        <v>1.351</v>
      </c>
      <c r="P244">
        <v>25</v>
      </c>
      <c r="Q244">
        <v>17</v>
      </c>
      <c r="R244">
        <v>21</v>
      </c>
      <c r="S244">
        <v>15</v>
      </c>
      <c r="T244">
        <v>3.3676135066968098</v>
      </c>
      <c r="U244">
        <v>2.6884648551503001</v>
      </c>
      <c r="V244">
        <v>3.3116294969325502</v>
      </c>
      <c r="W244">
        <v>2.21701753933114</v>
      </c>
      <c r="X244">
        <v>183.68860074375601</v>
      </c>
      <c r="Y244">
        <v>181.460422753118</v>
      </c>
      <c r="Z244">
        <v>183.50492617103899</v>
      </c>
      <c r="AA244">
        <v>179.91367959098099</v>
      </c>
      <c r="AB244">
        <v>0</v>
      </c>
      <c r="AC244">
        <v>0</v>
      </c>
      <c r="AD244">
        <v>1</v>
      </c>
      <c r="AE244">
        <v>0</v>
      </c>
      <c r="AF244">
        <v>10</v>
      </c>
    </row>
    <row r="245" spans="2:32" x14ac:dyDescent="0.25">
      <c r="B245" t="s">
        <v>48</v>
      </c>
      <c r="C245">
        <v>1</v>
      </c>
      <c r="D245">
        <v>0.12678207739307501</v>
      </c>
      <c r="E245">
        <v>0.30159538357094401</v>
      </c>
      <c r="F245">
        <v>0</v>
      </c>
      <c r="G245">
        <v>0</v>
      </c>
      <c r="H245">
        <v>0</v>
      </c>
      <c r="I245">
        <v>1</v>
      </c>
      <c r="J245">
        <v>0</v>
      </c>
      <c r="K245">
        <v>0</v>
      </c>
      <c r="L245">
        <v>0</v>
      </c>
      <c r="M245">
        <v>1</v>
      </c>
      <c r="N245">
        <v>0</v>
      </c>
      <c r="O245">
        <v>0.17849999999999999</v>
      </c>
      <c r="P245">
        <v>32</v>
      </c>
      <c r="Q245">
        <v>25</v>
      </c>
      <c r="R245">
        <v>18</v>
      </c>
      <c r="S245">
        <v>21</v>
      </c>
      <c r="T245">
        <v>3.2848682006191501</v>
      </c>
      <c r="U245">
        <v>3.3676135066968098</v>
      </c>
      <c r="V245">
        <v>3.0184985822513699</v>
      </c>
      <c r="W245">
        <v>3.3116294969325502</v>
      </c>
      <c r="X245">
        <v>183.417126642451</v>
      </c>
      <c r="Y245">
        <v>183.68860074375601</v>
      </c>
      <c r="Z245">
        <v>182.54321057169099</v>
      </c>
      <c r="AA245">
        <v>183.50492617103899</v>
      </c>
      <c r="AB245">
        <v>0</v>
      </c>
      <c r="AC245">
        <v>0</v>
      </c>
      <c r="AD245">
        <v>1</v>
      </c>
      <c r="AE245">
        <v>0</v>
      </c>
      <c r="AF245">
        <v>14</v>
      </c>
    </row>
    <row r="246" spans="2:32" x14ac:dyDescent="0.25">
      <c r="B246" t="s">
        <v>49</v>
      </c>
      <c r="C246">
        <v>0</v>
      </c>
      <c r="D246">
        <v>8.2484725050916502E-2</v>
      </c>
      <c r="E246">
        <v>0.12678207739307501</v>
      </c>
      <c r="F246">
        <v>0</v>
      </c>
      <c r="G246">
        <v>0</v>
      </c>
      <c r="H246">
        <v>0</v>
      </c>
      <c r="I246">
        <v>1</v>
      </c>
      <c r="J246">
        <v>0</v>
      </c>
      <c r="K246">
        <v>0</v>
      </c>
      <c r="L246">
        <v>1</v>
      </c>
      <c r="M246">
        <v>0</v>
      </c>
      <c r="N246">
        <v>0.60550000000000004</v>
      </c>
      <c r="O246">
        <v>0</v>
      </c>
      <c r="P246">
        <v>32</v>
      </c>
      <c r="Q246">
        <v>32</v>
      </c>
      <c r="R246">
        <v>24</v>
      </c>
      <c r="S246">
        <v>18</v>
      </c>
      <c r="T246">
        <v>3.3904893762735999</v>
      </c>
      <c r="U246">
        <v>3.2848682006191501</v>
      </c>
      <c r="V246">
        <v>3.08836476672752</v>
      </c>
      <c r="W246">
        <v>3.0184985822513699</v>
      </c>
      <c r="X246">
        <v>183.76365280929701</v>
      </c>
      <c r="Y246">
        <v>183.417126642451</v>
      </c>
      <c r="Z246">
        <v>182.772430337033</v>
      </c>
      <c r="AA246">
        <v>182.54321057169099</v>
      </c>
      <c r="AB246">
        <v>0</v>
      </c>
      <c r="AC246">
        <v>0</v>
      </c>
      <c r="AD246">
        <v>1</v>
      </c>
      <c r="AE246">
        <v>0</v>
      </c>
      <c r="AF246">
        <v>5</v>
      </c>
    </row>
    <row r="247" spans="2:32" x14ac:dyDescent="0.25">
      <c r="B247" t="s">
        <v>50</v>
      </c>
      <c r="C247">
        <v>1</v>
      </c>
      <c r="D247">
        <v>0.12678207739307501</v>
      </c>
      <c r="E247">
        <v>8.2484725050916502E-2</v>
      </c>
      <c r="F247">
        <v>0</v>
      </c>
      <c r="G247">
        <v>0</v>
      </c>
      <c r="H247">
        <v>1</v>
      </c>
      <c r="I247">
        <v>0</v>
      </c>
      <c r="J247">
        <v>0</v>
      </c>
      <c r="K247">
        <v>0</v>
      </c>
      <c r="L247">
        <v>1</v>
      </c>
      <c r="M247">
        <v>0</v>
      </c>
      <c r="N247">
        <v>0.38150000000000001</v>
      </c>
      <c r="O247">
        <v>0.60550000000000004</v>
      </c>
      <c r="P247">
        <v>34</v>
      </c>
      <c r="Q247">
        <v>32</v>
      </c>
      <c r="R247">
        <v>17</v>
      </c>
      <c r="S247">
        <v>24</v>
      </c>
      <c r="T247">
        <v>3.4393005032516299</v>
      </c>
      <c r="U247">
        <v>3.3904893762735999</v>
      </c>
      <c r="V247">
        <v>3.03295606030929</v>
      </c>
      <c r="W247">
        <v>3.08836476672752</v>
      </c>
      <c r="X247">
        <v>183.923794302007</v>
      </c>
      <c r="Y247">
        <v>183.76365280929701</v>
      </c>
      <c r="Z247">
        <v>182.59064324248499</v>
      </c>
      <c r="AA247">
        <v>182.772430337033</v>
      </c>
      <c r="AB247">
        <v>0</v>
      </c>
      <c r="AC247">
        <v>0</v>
      </c>
      <c r="AD247">
        <v>1</v>
      </c>
      <c r="AE247">
        <v>0</v>
      </c>
      <c r="AF247">
        <v>37</v>
      </c>
    </row>
    <row r="248" spans="2:32" x14ac:dyDescent="0.25">
      <c r="B248" t="s">
        <v>51</v>
      </c>
      <c r="C248">
        <v>2</v>
      </c>
      <c r="D248">
        <v>0.30159538357094401</v>
      </c>
      <c r="E248">
        <v>0.12678207739307501</v>
      </c>
      <c r="F248">
        <v>0</v>
      </c>
      <c r="G248">
        <v>0</v>
      </c>
      <c r="H248">
        <v>1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0.38150000000000001</v>
      </c>
      <c r="P248">
        <v>35</v>
      </c>
      <c r="Q248">
        <v>34</v>
      </c>
      <c r="R248">
        <v>16</v>
      </c>
      <c r="S248">
        <v>17</v>
      </c>
      <c r="T248">
        <v>3.4080070681696801</v>
      </c>
      <c r="U248">
        <v>3.4393005032516299</v>
      </c>
      <c r="V248">
        <v>2.94136256459735</v>
      </c>
      <c r="W248">
        <v>3.03295606030929</v>
      </c>
      <c r="X248">
        <v>183.82112555173799</v>
      </c>
      <c r="Y248">
        <v>183.923794302007</v>
      </c>
      <c r="Z248">
        <v>182.29013964762899</v>
      </c>
      <c r="AA248">
        <v>182.59064324248499</v>
      </c>
      <c r="AB248">
        <v>0</v>
      </c>
      <c r="AC248">
        <v>0</v>
      </c>
      <c r="AD248">
        <v>1</v>
      </c>
      <c r="AE248">
        <v>0</v>
      </c>
      <c r="AF248">
        <v>152</v>
      </c>
    </row>
    <row r="249" spans="2:32" x14ac:dyDescent="0.25">
      <c r="B249" t="s">
        <v>52</v>
      </c>
      <c r="C249">
        <v>3</v>
      </c>
      <c r="D249">
        <v>0.73913781398506495</v>
      </c>
      <c r="E249">
        <v>0.30159538357094401</v>
      </c>
      <c r="F249">
        <v>1</v>
      </c>
      <c r="G249">
        <v>0</v>
      </c>
      <c r="H249">
        <v>0</v>
      </c>
      <c r="I249">
        <v>1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25</v>
      </c>
      <c r="Q249">
        <v>35</v>
      </c>
      <c r="R249">
        <v>16</v>
      </c>
      <c r="S249">
        <v>16</v>
      </c>
      <c r="T249">
        <v>3.1603659535605102</v>
      </c>
      <c r="U249">
        <v>3.4080070681696801</v>
      </c>
      <c r="V249">
        <v>2.3742171226451201</v>
      </c>
      <c r="W249">
        <v>2.94136256459735</v>
      </c>
      <c r="X249">
        <v>183.00865470328301</v>
      </c>
      <c r="Y249">
        <v>183.82112555173799</v>
      </c>
      <c r="Z249">
        <v>180.429426255397</v>
      </c>
      <c r="AA249">
        <v>182.29013964762899</v>
      </c>
      <c r="AB249">
        <v>0</v>
      </c>
      <c r="AC249">
        <v>0</v>
      </c>
      <c r="AD249">
        <v>1</v>
      </c>
      <c r="AE249">
        <v>0</v>
      </c>
      <c r="AF249">
        <v>35</v>
      </c>
    </row>
    <row r="250" spans="2:32" x14ac:dyDescent="0.25">
      <c r="B250" t="s">
        <v>53</v>
      </c>
      <c r="C250">
        <v>3</v>
      </c>
      <c r="D250">
        <v>0.73913781398506495</v>
      </c>
      <c r="E250">
        <v>0.73913781398506495</v>
      </c>
      <c r="F250">
        <v>0</v>
      </c>
      <c r="G250">
        <v>1</v>
      </c>
      <c r="H250">
        <v>1</v>
      </c>
      <c r="I250">
        <v>0</v>
      </c>
      <c r="J250">
        <v>0</v>
      </c>
      <c r="K250">
        <v>0</v>
      </c>
      <c r="L250">
        <v>1</v>
      </c>
      <c r="M250">
        <v>0</v>
      </c>
      <c r="N250">
        <v>0.13300000000000001</v>
      </c>
      <c r="O250">
        <v>0</v>
      </c>
      <c r="P250">
        <v>36</v>
      </c>
      <c r="Q250">
        <v>25</v>
      </c>
      <c r="R250">
        <v>17</v>
      </c>
      <c r="S250">
        <v>16</v>
      </c>
      <c r="T250">
        <v>3.23915301208479</v>
      </c>
      <c r="U250">
        <v>3.1603659535605102</v>
      </c>
      <c r="V250">
        <v>2.5177546999771199</v>
      </c>
      <c r="W250">
        <v>2.3742171226451201</v>
      </c>
      <c r="X250">
        <v>183.26714242809999</v>
      </c>
      <c r="Y250">
        <v>183.00865470328301</v>
      </c>
      <c r="Z250">
        <v>180.900350065542</v>
      </c>
      <c r="AA250">
        <v>180.429426255397</v>
      </c>
      <c r="AB250">
        <v>0</v>
      </c>
      <c r="AC250">
        <v>0</v>
      </c>
      <c r="AD250">
        <v>1</v>
      </c>
      <c r="AE250">
        <v>0</v>
      </c>
      <c r="AF250">
        <v>239</v>
      </c>
    </row>
    <row r="251" spans="2:32" x14ac:dyDescent="0.25">
      <c r="B251" t="s">
        <v>54</v>
      </c>
      <c r="C251">
        <v>2</v>
      </c>
      <c r="D251">
        <v>0.30159538357094401</v>
      </c>
      <c r="E251">
        <v>0.73913781398506495</v>
      </c>
      <c r="F251">
        <v>0</v>
      </c>
      <c r="G251">
        <v>0</v>
      </c>
      <c r="H251">
        <v>1</v>
      </c>
      <c r="I251">
        <v>0</v>
      </c>
      <c r="J251">
        <v>0</v>
      </c>
      <c r="K251">
        <v>1</v>
      </c>
      <c r="L251">
        <v>0</v>
      </c>
      <c r="M251">
        <v>0</v>
      </c>
      <c r="N251">
        <v>0</v>
      </c>
      <c r="O251">
        <v>0.13300000000000001</v>
      </c>
      <c r="P251">
        <v>37</v>
      </c>
      <c r="Q251">
        <v>36</v>
      </c>
      <c r="R251">
        <v>25</v>
      </c>
      <c r="S251">
        <v>17</v>
      </c>
      <c r="T251">
        <v>3.5494412620142399</v>
      </c>
      <c r="U251">
        <v>3.23915301208479</v>
      </c>
      <c r="V251">
        <v>2.8258402483057101</v>
      </c>
      <c r="W251">
        <v>2.5177546999771199</v>
      </c>
      <c r="X251">
        <v>184.285148497422</v>
      </c>
      <c r="Y251">
        <v>183.26714242809999</v>
      </c>
      <c r="Z251">
        <v>181.91112942357501</v>
      </c>
      <c r="AA251">
        <v>180.900350065542</v>
      </c>
      <c r="AB251">
        <v>0</v>
      </c>
      <c r="AC251">
        <v>0</v>
      </c>
      <c r="AD251">
        <v>1</v>
      </c>
      <c r="AE251">
        <v>0</v>
      </c>
      <c r="AF251">
        <v>72</v>
      </c>
    </row>
    <row r="252" spans="2:32" x14ac:dyDescent="0.25">
      <c r="B252" t="s">
        <v>55</v>
      </c>
      <c r="C252">
        <v>1</v>
      </c>
      <c r="D252">
        <v>0.12678207739307501</v>
      </c>
      <c r="E252">
        <v>0.30159538357094401</v>
      </c>
      <c r="F252">
        <v>0</v>
      </c>
      <c r="G252">
        <v>0</v>
      </c>
      <c r="H252">
        <v>1</v>
      </c>
      <c r="I252">
        <v>0</v>
      </c>
      <c r="J252">
        <v>0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30</v>
      </c>
      <c r="Q252">
        <v>37</v>
      </c>
      <c r="R252">
        <v>21</v>
      </c>
      <c r="S252">
        <v>25</v>
      </c>
      <c r="T252">
        <v>2.71764799795409</v>
      </c>
      <c r="U252">
        <v>3.5494412620142399</v>
      </c>
      <c r="V252">
        <v>2.5071564861102802</v>
      </c>
      <c r="W252">
        <v>2.8258402483057101</v>
      </c>
      <c r="X252">
        <v>181.55616797229001</v>
      </c>
      <c r="Y252">
        <v>184.285148497422</v>
      </c>
      <c r="Z252">
        <v>180.86557902267199</v>
      </c>
      <c r="AA252">
        <v>181.91112942357501</v>
      </c>
      <c r="AB252">
        <v>0</v>
      </c>
      <c r="AC252">
        <v>0</v>
      </c>
      <c r="AD252">
        <v>1</v>
      </c>
      <c r="AE252">
        <v>0</v>
      </c>
      <c r="AF252">
        <v>10</v>
      </c>
    </row>
    <row r="253" spans="2:32" x14ac:dyDescent="0.25">
      <c r="B253" t="s">
        <v>56</v>
      </c>
      <c r="C253">
        <v>0</v>
      </c>
      <c r="D253">
        <v>8.2484725050916502E-2</v>
      </c>
      <c r="E253">
        <v>0.12678207739307501</v>
      </c>
      <c r="F253">
        <v>0</v>
      </c>
      <c r="G253">
        <v>0</v>
      </c>
      <c r="H253">
        <v>0</v>
      </c>
      <c r="I253">
        <v>0</v>
      </c>
      <c r="J253">
        <v>1</v>
      </c>
      <c r="K253">
        <v>1</v>
      </c>
      <c r="L253">
        <v>0</v>
      </c>
      <c r="M253">
        <v>0</v>
      </c>
      <c r="N253">
        <v>0.85399999999999998</v>
      </c>
      <c r="O253">
        <v>0</v>
      </c>
      <c r="P253">
        <v>35</v>
      </c>
      <c r="Q253">
        <v>30</v>
      </c>
      <c r="R253">
        <v>23</v>
      </c>
      <c r="S253">
        <v>21</v>
      </c>
      <c r="T253">
        <v>3.1045637874555601</v>
      </c>
      <c r="U253">
        <v>2.71764799795409</v>
      </c>
      <c r="V253">
        <v>2.2949646006505402</v>
      </c>
      <c r="W253">
        <v>2.5071564861102802</v>
      </c>
      <c r="X253">
        <v>182.825576730497</v>
      </c>
      <c r="Y253">
        <v>181.55616797229001</v>
      </c>
      <c r="Z253">
        <v>180.16941141945699</v>
      </c>
      <c r="AA253">
        <v>180.86557902267199</v>
      </c>
      <c r="AB253">
        <v>0</v>
      </c>
      <c r="AC253">
        <v>0</v>
      </c>
      <c r="AD253">
        <v>1</v>
      </c>
      <c r="AE253">
        <v>0</v>
      </c>
      <c r="AF253">
        <v>21</v>
      </c>
    </row>
    <row r="254" spans="2:32" x14ac:dyDescent="0.25">
      <c r="B254" t="s">
        <v>57</v>
      </c>
      <c r="C254">
        <v>1</v>
      </c>
      <c r="D254">
        <v>0.12678207739307501</v>
      </c>
      <c r="E254">
        <v>8.2484725050916502E-2</v>
      </c>
      <c r="F254">
        <v>0</v>
      </c>
      <c r="G254">
        <v>0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0</v>
      </c>
      <c r="O254">
        <v>0.85399999999999998</v>
      </c>
      <c r="P254">
        <v>31</v>
      </c>
      <c r="Q254">
        <v>35</v>
      </c>
      <c r="R254">
        <v>18</v>
      </c>
      <c r="S254">
        <v>23</v>
      </c>
      <c r="T254">
        <v>2.73039125540175</v>
      </c>
      <c r="U254">
        <v>3.1045637874555601</v>
      </c>
      <c r="V254">
        <v>2.6264438303745599</v>
      </c>
      <c r="W254">
        <v>2.2949646006505402</v>
      </c>
      <c r="X254">
        <v>181.59797655971701</v>
      </c>
      <c r="Y254">
        <v>182.825576730497</v>
      </c>
      <c r="Z254">
        <v>181.256941700704</v>
      </c>
      <c r="AA254">
        <v>180.16941141945699</v>
      </c>
      <c r="AB254">
        <v>0</v>
      </c>
      <c r="AC254">
        <v>0</v>
      </c>
      <c r="AD254">
        <v>1</v>
      </c>
      <c r="AE254">
        <v>0</v>
      </c>
      <c r="AF254">
        <v>37</v>
      </c>
    </row>
    <row r="255" spans="2:32" x14ac:dyDescent="0.25">
      <c r="B255" t="s">
        <v>58</v>
      </c>
      <c r="C255">
        <v>2</v>
      </c>
      <c r="D255">
        <v>0.30159538357094401</v>
      </c>
      <c r="E255">
        <v>0.12678207739307501</v>
      </c>
      <c r="F255">
        <v>0</v>
      </c>
      <c r="G255">
        <v>0</v>
      </c>
      <c r="H255">
        <v>1</v>
      </c>
      <c r="I255">
        <v>0</v>
      </c>
      <c r="J255">
        <v>0</v>
      </c>
      <c r="K255">
        <v>1</v>
      </c>
      <c r="L255">
        <v>0</v>
      </c>
      <c r="M255">
        <v>0</v>
      </c>
      <c r="N255">
        <v>1.5645</v>
      </c>
      <c r="O255">
        <v>0</v>
      </c>
      <c r="P255">
        <v>37</v>
      </c>
      <c r="Q255">
        <v>31</v>
      </c>
      <c r="R255">
        <v>22</v>
      </c>
      <c r="S255">
        <v>18</v>
      </c>
      <c r="T255">
        <v>2.8344187843281099</v>
      </c>
      <c r="U255">
        <v>2.73039125540175</v>
      </c>
      <c r="V255">
        <v>2.44560468705129</v>
      </c>
      <c r="W255">
        <v>2.6264438303745599</v>
      </c>
      <c r="X255">
        <v>181.93927422679801</v>
      </c>
      <c r="Y255">
        <v>181.59797655971701</v>
      </c>
      <c r="Z255">
        <v>180.66363742470901</v>
      </c>
      <c r="AA255">
        <v>181.256941700704</v>
      </c>
      <c r="AB255">
        <v>0</v>
      </c>
      <c r="AC255">
        <v>0</v>
      </c>
      <c r="AD255">
        <v>1</v>
      </c>
      <c r="AE255">
        <v>0</v>
      </c>
      <c r="AF255">
        <v>83</v>
      </c>
    </row>
    <row r="256" spans="2:32" x14ac:dyDescent="0.25">
      <c r="B256" t="s">
        <v>59</v>
      </c>
      <c r="C256">
        <v>3</v>
      </c>
      <c r="D256">
        <v>0.73913781398506495</v>
      </c>
      <c r="E256">
        <v>0.30159538357094401</v>
      </c>
      <c r="F256">
        <v>0</v>
      </c>
      <c r="G256">
        <v>0</v>
      </c>
      <c r="H256">
        <v>1</v>
      </c>
      <c r="I256">
        <v>0</v>
      </c>
      <c r="J256">
        <v>0</v>
      </c>
      <c r="K256">
        <v>1</v>
      </c>
      <c r="L256">
        <v>0</v>
      </c>
      <c r="M256">
        <v>0</v>
      </c>
      <c r="N256">
        <v>0</v>
      </c>
      <c r="O256">
        <v>1.5645</v>
      </c>
      <c r="P256">
        <v>39</v>
      </c>
      <c r="Q256">
        <v>37</v>
      </c>
      <c r="R256">
        <v>18</v>
      </c>
      <c r="S256">
        <v>22</v>
      </c>
      <c r="T256">
        <v>2.6149165324742398</v>
      </c>
      <c r="U256">
        <v>2.8344187843281099</v>
      </c>
      <c r="V256">
        <v>2.0083717502627199</v>
      </c>
      <c r="W256">
        <v>2.44560468705129</v>
      </c>
      <c r="X256">
        <v>181.21912248187101</v>
      </c>
      <c r="Y256">
        <v>181.93927422679801</v>
      </c>
      <c r="Z256">
        <v>179.22914616227899</v>
      </c>
      <c r="AA256">
        <v>180.66363742470901</v>
      </c>
      <c r="AB256">
        <v>0</v>
      </c>
      <c r="AC256">
        <v>0</v>
      </c>
      <c r="AD256">
        <v>1</v>
      </c>
      <c r="AE256">
        <v>0</v>
      </c>
      <c r="AF256">
        <v>161</v>
      </c>
    </row>
    <row r="257" spans="2:32" x14ac:dyDescent="0.25">
      <c r="B257" t="s">
        <v>60</v>
      </c>
      <c r="C257">
        <v>3</v>
      </c>
      <c r="D257">
        <v>0.73913781398506495</v>
      </c>
      <c r="E257">
        <v>0.73913781398506495</v>
      </c>
      <c r="F257">
        <v>0</v>
      </c>
      <c r="G257">
        <v>0</v>
      </c>
      <c r="H257">
        <v>1</v>
      </c>
      <c r="I257">
        <v>0</v>
      </c>
      <c r="J257">
        <v>0</v>
      </c>
      <c r="K257">
        <v>1</v>
      </c>
      <c r="L257">
        <v>0</v>
      </c>
      <c r="M257">
        <v>0</v>
      </c>
      <c r="N257">
        <v>0</v>
      </c>
      <c r="O257">
        <v>0</v>
      </c>
      <c r="P257">
        <v>40</v>
      </c>
      <c r="Q257">
        <v>39</v>
      </c>
      <c r="R257">
        <v>21</v>
      </c>
      <c r="S257">
        <v>18</v>
      </c>
      <c r="T257">
        <v>3.0737316304947502</v>
      </c>
      <c r="U257">
        <v>2.6149165324742398</v>
      </c>
      <c r="V257">
        <v>2.51696831269753</v>
      </c>
      <c r="W257">
        <v>2.0083717502627199</v>
      </c>
      <c r="X257">
        <v>182.72442135989101</v>
      </c>
      <c r="Y257">
        <v>181.21912248187101</v>
      </c>
      <c r="Z257">
        <v>180.897770054782</v>
      </c>
      <c r="AA257">
        <v>179.22914616227899</v>
      </c>
      <c r="AB257">
        <v>0</v>
      </c>
      <c r="AC257">
        <v>0</v>
      </c>
      <c r="AD257">
        <v>1</v>
      </c>
      <c r="AE257">
        <v>0</v>
      </c>
      <c r="AF257">
        <v>226</v>
      </c>
    </row>
    <row r="258" spans="2:32" x14ac:dyDescent="0.25">
      <c r="B258" t="s">
        <v>61</v>
      </c>
      <c r="C258">
        <v>2</v>
      </c>
      <c r="D258">
        <v>0.30159538357094401</v>
      </c>
      <c r="E258">
        <v>0.73913781398506495</v>
      </c>
      <c r="F258">
        <v>0</v>
      </c>
      <c r="G258">
        <v>0</v>
      </c>
      <c r="H258">
        <v>1</v>
      </c>
      <c r="I258">
        <v>0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38</v>
      </c>
      <c r="Q258">
        <v>40</v>
      </c>
      <c r="R258">
        <v>25</v>
      </c>
      <c r="S258">
        <v>21</v>
      </c>
      <c r="T258">
        <v>3.4476141244495202</v>
      </c>
      <c r="U258">
        <v>3.0737316304947502</v>
      </c>
      <c r="V258">
        <v>2.4519899515968402</v>
      </c>
      <c r="W258">
        <v>2.51696831269753</v>
      </c>
      <c r="X258">
        <v>183.95106996210501</v>
      </c>
      <c r="Y258">
        <v>182.72442135989101</v>
      </c>
      <c r="Z258">
        <v>180.68458645537001</v>
      </c>
      <c r="AA258">
        <v>180.897770054782</v>
      </c>
      <c r="AB258">
        <v>0</v>
      </c>
      <c r="AC258">
        <v>0</v>
      </c>
      <c r="AD258">
        <v>1</v>
      </c>
      <c r="AE258">
        <v>0</v>
      </c>
      <c r="AF258">
        <v>27</v>
      </c>
    </row>
    <row r="259" spans="2:32" x14ac:dyDescent="0.25">
      <c r="B259" t="s">
        <v>62</v>
      </c>
      <c r="C259">
        <v>1</v>
      </c>
      <c r="D259">
        <v>0.12678207739307501</v>
      </c>
      <c r="E259">
        <v>0.30159538357094401</v>
      </c>
      <c r="F259">
        <v>0</v>
      </c>
      <c r="G259">
        <v>0</v>
      </c>
      <c r="H259">
        <v>1</v>
      </c>
      <c r="I259">
        <v>0</v>
      </c>
      <c r="J259">
        <v>0</v>
      </c>
      <c r="K259">
        <v>1</v>
      </c>
      <c r="L259">
        <v>0</v>
      </c>
      <c r="M259">
        <v>0</v>
      </c>
      <c r="N259">
        <v>7.0000000000000007E-2</v>
      </c>
      <c r="O259">
        <v>0</v>
      </c>
      <c r="P259">
        <v>30</v>
      </c>
      <c r="Q259">
        <v>38</v>
      </c>
      <c r="R259">
        <v>28</v>
      </c>
      <c r="S259">
        <v>25</v>
      </c>
      <c r="T259">
        <v>3.10758751050354</v>
      </c>
      <c r="U259">
        <v>3.4476141244495202</v>
      </c>
      <c r="V259">
        <v>2.9508628750762602</v>
      </c>
      <c r="W259">
        <v>2.4519899515968402</v>
      </c>
      <c r="X259">
        <v>182.835497081705</v>
      </c>
      <c r="Y259">
        <v>183.95106996210501</v>
      </c>
      <c r="Z259">
        <v>182.321308645263</v>
      </c>
      <c r="AA259">
        <v>180.68458645537001</v>
      </c>
      <c r="AB259">
        <v>0</v>
      </c>
      <c r="AC259">
        <v>0</v>
      </c>
      <c r="AD259">
        <v>1</v>
      </c>
      <c r="AE259">
        <v>0</v>
      </c>
      <c r="AF259">
        <v>2</v>
      </c>
    </row>
    <row r="260" spans="2:32" x14ac:dyDescent="0.25">
      <c r="B260" t="s">
        <v>63</v>
      </c>
      <c r="C260">
        <v>0</v>
      </c>
      <c r="D260">
        <v>8.2484725050916502E-2</v>
      </c>
      <c r="E260">
        <v>0.12678207739307501</v>
      </c>
      <c r="F260">
        <v>0</v>
      </c>
      <c r="G260">
        <v>0</v>
      </c>
      <c r="H260">
        <v>1</v>
      </c>
      <c r="I260">
        <v>0</v>
      </c>
      <c r="J260">
        <v>0</v>
      </c>
      <c r="K260">
        <v>1</v>
      </c>
      <c r="L260">
        <v>0</v>
      </c>
      <c r="M260">
        <v>0</v>
      </c>
      <c r="N260">
        <v>0.42699999999999999</v>
      </c>
      <c r="O260">
        <v>7.0000000000000007E-2</v>
      </c>
      <c r="P260">
        <v>31</v>
      </c>
      <c r="Q260">
        <v>30</v>
      </c>
      <c r="R260">
        <v>21</v>
      </c>
      <c r="S260">
        <v>28</v>
      </c>
      <c r="T260">
        <v>3.0930010543036701</v>
      </c>
      <c r="U260">
        <v>3.10758751050354</v>
      </c>
      <c r="V260">
        <v>2.9808936165014401</v>
      </c>
      <c r="W260">
        <v>2.9508628750762602</v>
      </c>
      <c r="X260">
        <v>182.78764125427699</v>
      </c>
      <c r="Y260">
        <v>182.835497081705</v>
      </c>
      <c r="Z260">
        <v>182.41983469980801</v>
      </c>
      <c r="AA260">
        <v>182.321308645263</v>
      </c>
      <c r="AB260">
        <v>0</v>
      </c>
      <c r="AC260">
        <v>0</v>
      </c>
      <c r="AD260">
        <v>1</v>
      </c>
      <c r="AE260">
        <v>0</v>
      </c>
      <c r="AF260">
        <v>23</v>
      </c>
    </row>
    <row r="261" spans="2:32" x14ac:dyDescent="0.25">
      <c r="B261" t="s">
        <v>64</v>
      </c>
      <c r="C261">
        <v>1</v>
      </c>
      <c r="D261">
        <v>0.12678207739307501</v>
      </c>
      <c r="E261">
        <v>8.2484725050916502E-2</v>
      </c>
      <c r="F261">
        <v>0</v>
      </c>
      <c r="G261">
        <v>0</v>
      </c>
      <c r="H261">
        <v>1</v>
      </c>
      <c r="I261">
        <v>0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0.42699999999999999</v>
      </c>
      <c r="P261">
        <v>36</v>
      </c>
      <c r="Q261">
        <v>31</v>
      </c>
      <c r="R261">
        <v>14</v>
      </c>
      <c r="S261">
        <v>21</v>
      </c>
      <c r="T261">
        <v>2.5801948003965101</v>
      </c>
      <c r="U261">
        <v>3.0930010543036701</v>
      </c>
      <c r="V261">
        <v>2.0259268824518299</v>
      </c>
      <c r="W261">
        <v>2.9808936165014401</v>
      </c>
      <c r="X261">
        <v>181.10520603804599</v>
      </c>
      <c r="Y261">
        <v>182.78764125427699</v>
      </c>
      <c r="Z261">
        <v>179.28674174032801</v>
      </c>
      <c r="AA261">
        <v>182.41983469980801</v>
      </c>
      <c r="AB261">
        <v>0</v>
      </c>
      <c r="AC261">
        <v>0</v>
      </c>
      <c r="AD261">
        <v>1</v>
      </c>
      <c r="AE261">
        <v>0</v>
      </c>
      <c r="AF261">
        <v>51</v>
      </c>
    </row>
    <row r="262" spans="2:32" x14ac:dyDescent="0.25">
      <c r="B262" t="s">
        <v>65</v>
      </c>
      <c r="C262">
        <v>2</v>
      </c>
      <c r="D262">
        <v>0.30159538357094401</v>
      </c>
      <c r="E262">
        <v>0.12678207739307501</v>
      </c>
      <c r="F262">
        <v>0</v>
      </c>
      <c r="G262">
        <v>0</v>
      </c>
      <c r="H262">
        <v>1</v>
      </c>
      <c r="I262">
        <v>0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34</v>
      </c>
      <c r="Q262">
        <v>36</v>
      </c>
      <c r="R262">
        <v>15</v>
      </c>
      <c r="S262">
        <v>14</v>
      </c>
      <c r="T262">
        <v>2.8853251518414802</v>
      </c>
      <c r="U262">
        <v>2.5801948003965101</v>
      </c>
      <c r="V262">
        <v>2.3034599042854902</v>
      </c>
      <c r="W262">
        <v>2.0259268824518299</v>
      </c>
      <c r="X262">
        <v>182.10628986824599</v>
      </c>
      <c r="Y262">
        <v>181.10520603804599</v>
      </c>
      <c r="Z262">
        <v>180.197283150543</v>
      </c>
      <c r="AA262">
        <v>179.28674174032801</v>
      </c>
      <c r="AB262">
        <v>0</v>
      </c>
      <c r="AC262">
        <v>0</v>
      </c>
      <c r="AD262">
        <v>1</v>
      </c>
      <c r="AE262">
        <v>0</v>
      </c>
      <c r="AF262">
        <v>85</v>
      </c>
    </row>
    <row r="263" spans="2:32" x14ac:dyDescent="0.25">
      <c r="B263" t="s">
        <v>66</v>
      </c>
      <c r="C263">
        <v>3</v>
      </c>
      <c r="D263">
        <v>0.73913781398506495</v>
      </c>
      <c r="E263">
        <v>0.30159538357094401</v>
      </c>
      <c r="F263">
        <v>0</v>
      </c>
      <c r="G263">
        <v>0</v>
      </c>
      <c r="H263">
        <v>1</v>
      </c>
      <c r="I263">
        <v>0</v>
      </c>
      <c r="J263">
        <v>0</v>
      </c>
      <c r="K263">
        <v>1</v>
      </c>
      <c r="L263">
        <v>0</v>
      </c>
      <c r="M263">
        <v>0</v>
      </c>
      <c r="N263">
        <v>8.0500000000000002E-2</v>
      </c>
      <c r="O263">
        <v>0</v>
      </c>
      <c r="P263">
        <v>34</v>
      </c>
      <c r="Q263">
        <v>34</v>
      </c>
      <c r="R263">
        <v>20</v>
      </c>
      <c r="S263">
        <v>15</v>
      </c>
      <c r="T263">
        <v>2.8282645737680898</v>
      </c>
      <c r="U263">
        <v>2.8853251518414802</v>
      </c>
      <c r="V263">
        <v>2.48789918807655</v>
      </c>
      <c r="W263">
        <v>2.3034599042854902</v>
      </c>
      <c r="X263">
        <v>181.919083247271</v>
      </c>
      <c r="Y263">
        <v>182.10628986824599</v>
      </c>
      <c r="Z263">
        <v>180.80239891101201</v>
      </c>
      <c r="AA263">
        <v>180.197283150543</v>
      </c>
      <c r="AB263">
        <v>0</v>
      </c>
      <c r="AC263">
        <v>0</v>
      </c>
      <c r="AD263">
        <v>1</v>
      </c>
      <c r="AE263">
        <v>0</v>
      </c>
      <c r="AF263">
        <v>51</v>
      </c>
    </row>
    <row r="264" spans="2:32" x14ac:dyDescent="0.25">
      <c r="B264" t="s">
        <v>67</v>
      </c>
      <c r="C264">
        <v>3</v>
      </c>
      <c r="D264">
        <v>0.73913781398506495</v>
      </c>
      <c r="E264">
        <v>0.73913781398506495</v>
      </c>
      <c r="F264">
        <v>0</v>
      </c>
      <c r="G264">
        <v>0</v>
      </c>
      <c r="H264">
        <v>1</v>
      </c>
      <c r="I264">
        <v>0</v>
      </c>
      <c r="J264">
        <v>0</v>
      </c>
      <c r="K264">
        <v>1</v>
      </c>
      <c r="L264">
        <v>0</v>
      </c>
      <c r="M264">
        <v>0</v>
      </c>
      <c r="N264">
        <v>4.5499999999999999E-2</v>
      </c>
      <c r="O264">
        <v>8.0500000000000002E-2</v>
      </c>
      <c r="P264">
        <v>37</v>
      </c>
      <c r="Q264">
        <v>34</v>
      </c>
      <c r="R264">
        <v>23</v>
      </c>
      <c r="S264">
        <v>20</v>
      </c>
      <c r="T264">
        <v>3.1521504947544998</v>
      </c>
      <c r="U264">
        <v>2.8282645737680898</v>
      </c>
      <c r="V264">
        <v>2.5392023603058602</v>
      </c>
      <c r="W264">
        <v>2.48789918807655</v>
      </c>
      <c r="X264">
        <v>182.98170109827601</v>
      </c>
      <c r="Y264">
        <v>181.919083247271</v>
      </c>
      <c r="Z264">
        <v>180.97071640520301</v>
      </c>
      <c r="AA264">
        <v>180.80239891101201</v>
      </c>
      <c r="AB264">
        <v>0</v>
      </c>
      <c r="AC264">
        <v>0</v>
      </c>
      <c r="AD264">
        <v>1</v>
      </c>
      <c r="AE264">
        <v>0</v>
      </c>
      <c r="AF264">
        <v>205</v>
      </c>
    </row>
    <row r="265" spans="2:32" x14ac:dyDescent="0.25">
      <c r="B265" t="s">
        <v>68</v>
      </c>
      <c r="C265">
        <v>2</v>
      </c>
      <c r="D265">
        <v>0.30159538357094401</v>
      </c>
      <c r="E265">
        <v>0.73913781398506495</v>
      </c>
      <c r="F265">
        <v>0</v>
      </c>
      <c r="G265">
        <v>0</v>
      </c>
      <c r="H265">
        <v>1</v>
      </c>
      <c r="I265">
        <v>0</v>
      </c>
      <c r="J265">
        <v>0</v>
      </c>
      <c r="K265">
        <v>1</v>
      </c>
      <c r="L265">
        <v>0</v>
      </c>
      <c r="M265">
        <v>0</v>
      </c>
      <c r="N265">
        <v>9.8000000000000004E-2</v>
      </c>
      <c r="O265">
        <v>4.5499999999999999E-2</v>
      </c>
      <c r="P265">
        <v>40</v>
      </c>
      <c r="Q265">
        <v>37</v>
      </c>
      <c r="R265">
        <v>23</v>
      </c>
      <c r="S265">
        <v>23</v>
      </c>
      <c r="T265">
        <v>3.3870555800073801</v>
      </c>
      <c r="U265">
        <v>3.1521504947544998</v>
      </c>
      <c r="V265">
        <v>2.29403987565804</v>
      </c>
      <c r="W265">
        <v>2.5392023603058602</v>
      </c>
      <c r="X265">
        <v>183.752387073515</v>
      </c>
      <c r="Y265">
        <v>182.98170109827601</v>
      </c>
      <c r="Z265">
        <v>180.16637754480999</v>
      </c>
      <c r="AA265">
        <v>180.97071640520301</v>
      </c>
      <c r="AB265">
        <v>0</v>
      </c>
      <c r="AC265">
        <v>0</v>
      </c>
      <c r="AD265">
        <v>1</v>
      </c>
      <c r="AE265">
        <v>0</v>
      </c>
      <c r="AF265">
        <v>55</v>
      </c>
    </row>
    <row r="266" spans="2:32" x14ac:dyDescent="0.25">
      <c r="B266" t="s">
        <v>69</v>
      </c>
      <c r="C266">
        <v>1</v>
      </c>
      <c r="D266">
        <v>0.12678207739307501</v>
      </c>
      <c r="E266">
        <v>0.30159538357094401</v>
      </c>
      <c r="F266">
        <v>0</v>
      </c>
      <c r="G266">
        <v>0</v>
      </c>
      <c r="H266">
        <v>1</v>
      </c>
      <c r="I266">
        <v>0</v>
      </c>
      <c r="J266">
        <v>0</v>
      </c>
      <c r="K266">
        <v>1</v>
      </c>
      <c r="L266">
        <v>0</v>
      </c>
      <c r="M266">
        <v>0</v>
      </c>
      <c r="N266">
        <v>0</v>
      </c>
      <c r="O266">
        <v>9.8000000000000004E-2</v>
      </c>
      <c r="P266">
        <v>37</v>
      </c>
      <c r="Q266">
        <v>40</v>
      </c>
      <c r="R266">
        <v>24</v>
      </c>
      <c r="S266">
        <v>23</v>
      </c>
      <c r="T266">
        <v>3.3059533155824199</v>
      </c>
      <c r="U266">
        <v>3.3870555800073801</v>
      </c>
      <c r="V266">
        <v>2.45996599355973</v>
      </c>
      <c r="W266">
        <v>2.29403987565804</v>
      </c>
      <c r="X266">
        <v>183.48630352881401</v>
      </c>
      <c r="Y266">
        <v>183.752387073515</v>
      </c>
      <c r="Z266">
        <v>180.710754572046</v>
      </c>
      <c r="AA266">
        <v>180.16637754480999</v>
      </c>
      <c r="AB266">
        <v>0</v>
      </c>
      <c r="AC266">
        <v>0</v>
      </c>
      <c r="AD266">
        <v>1</v>
      </c>
      <c r="AE266">
        <v>0</v>
      </c>
      <c r="AF266">
        <v>42</v>
      </c>
    </row>
    <row r="267" spans="2:32" x14ac:dyDescent="0.25">
      <c r="B267" t="s">
        <v>70</v>
      </c>
      <c r="C267">
        <v>0</v>
      </c>
      <c r="D267">
        <v>8.2484725050916502E-2</v>
      </c>
      <c r="E267">
        <v>0.12678207739307501</v>
      </c>
      <c r="F267">
        <v>0</v>
      </c>
      <c r="G267">
        <v>0</v>
      </c>
      <c r="H267">
        <v>1</v>
      </c>
      <c r="I267">
        <v>0</v>
      </c>
      <c r="J267">
        <v>0</v>
      </c>
      <c r="K267">
        <v>1</v>
      </c>
      <c r="L267">
        <v>0</v>
      </c>
      <c r="M267">
        <v>0</v>
      </c>
      <c r="N267">
        <v>0</v>
      </c>
      <c r="O267">
        <v>0</v>
      </c>
      <c r="P267">
        <v>35</v>
      </c>
      <c r="Q267">
        <v>37</v>
      </c>
      <c r="R267">
        <v>23</v>
      </c>
      <c r="S267">
        <v>24</v>
      </c>
      <c r="T267">
        <v>2.8728049890614402</v>
      </c>
      <c r="U267">
        <v>3.3059533155824199</v>
      </c>
      <c r="V267">
        <v>2.6095079448896699</v>
      </c>
      <c r="W267">
        <v>2.45996599355973</v>
      </c>
      <c r="X267">
        <v>182.065213218705</v>
      </c>
      <c r="Y267">
        <v>183.48630352881401</v>
      </c>
      <c r="Z267">
        <v>181.20137777194799</v>
      </c>
      <c r="AA267">
        <v>180.710754572046</v>
      </c>
      <c r="AB267">
        <v>0</v>
      </c>
      <c r="AC267">
        <v>0</v>
      </c>
      <c r="AD267">
        <v>1</v>
      </c>
      <c r="AE267">
        <v>0</v>
      </c>
      <c r="AF267">
        <v>44</v>
      </c>
    </row>
    <row r="268" spans="2:32" x14ac:dyDescent="0.25">
      <c r="B268" t="s">
        <v>71</v>
      </c>
      <c r="C268">
        <v>1</v>
      </c>
      <c r="D268">
        <v>0.12678207739307501</v>
      </c>
      <c r="E268">
        <v>8.2484725050916502E-2</v>
      </c>
      <c r="F268">
        <v>0</v>
      </c>
      <c r="G268">
        <v>0</v>
      </c>
      <c r="H268">
        <v>1</v>
      </c>
      <c r="I268">
        <v>0</v>
      </c>
      <c r="J268">
        <v>0</v>
      </c>
      <c r="K268">
        <v>1</v>
      </c>
      <c r="L268">
        <v>0</v>
      </c>
      <c r="M268">
        <v>0</v>
      </c>
      <c r="N268">
        <v>0</v>
      </c>
      <c r="O268">
        <v>0</v>
      </c>
      <c r="P268">
        <v>33</v>
      </c>
      <c r="Q268">
        <v>35</v>
      </c>
      <c r="R268">
        <v>20</v>
      </c>
      <c r="S268">
        <v>23</v>
      </c>
      <c r="T268">
        <v>2.9486984154107798</v>
      </c>
      <c r="U268">
        <v>2.8728049890614402</v>
      </c>
      <c r="V268">
        <v>2.3374490822005498</v>
      </c>
      <c r="W268">
        <v>2.6095079448896699</v>
      </c>
      <c r="X268">
        <v>182.31420739964199</v>
      </c>
      <c r="Y268">
        <v>182.065213218705</v>
      </c>
      <c r="Z268">
        <v>180.30879620144501</v>
      </c>
      <c r="AA268">
        <v>181.20137777194799</v>
      </c>
      <c r="AB268">
        <v>0</v>
      </c>
      <c r="AC268">
        <v>0</v>
      </c>
      <c r="AD268">
        <v>1</v>
      </c>
      <c r="AE268">
        <v>0</v>
      </c>
      <c r="AF268">
        <v>36</v>
      </c>
    </row>
    <row r="269" spans="2:32" x14ac:dyDescent="0.25">
      <c r="B269" t="s">
        <v>72</v>
      </c>
      <c r="C269">
        <v>2</v>
      </c>
      <c r="D269">
        <v>0.30159538357094401</v>
      </c>
      <c r="E269">
        <v>0.12678207739307501</v>
      </c>
      <c r="F269">
        <v>0</v>
      </c>
      <c r="G269">
        <v>0</v>
      </c>
      <c r="H269">
        <v>1</v>
      </c>
      <c r="I269">
        <v>0</v>
      </c>
      <c r="J269">
        <v>0</v>
      </c>
      <c r="K269">
        <v>1</v>
      </c>
      <c r="L269">
        <v>0</v>
      </c>
      <c r="M269">
        <v>0</v>
      </c>
      <c r="N269">
        <v>0</v>
      </c>
      <c r="O269">
        <v>0</v>
      </c>
      <c r="P269">
        <v>35</v>
      </c>
      <c r="Q269">
        <v>33</v>
      </c>
      <c r="R269">
        <v>17</v>
      </c>
      <c r="S269">
        <v>20</v>
      </c>
      <c r="T269">
        <v>3.1190529547614201</v>
      </c>
      <c r="U269">
        <v>2.9486984154107798</v>
      </c>
      <c r="V269">
        <v>2.7743486327862499</v>
      </c>
      <c r="W269">
        <v>2.3374490822005498</v>
      </c>
      <c r="X269">
        <v>182.87311336863999</v>
      </c>
      <c r="Y269">
        <v>182.31420739964199</v>
      </c>
      <c r="Z269">
        <v>181.74219367712001</v>
      </c>
      <c r="AA269">
        <v>180.30879620144501</v>
      </c>
      <c r="AB269">
        <v>0</v>
      </c>
      <c r="AC269">
        <v>0</v>
      </c>
      <c r="AD269">
        <v>1</v>
      </c>
      <c r="AE269">
        <v>0</v>
      </c>
      <c r="AF269">
        <v>56</v>
      </c>
    </row>
    <row r="270" spans="2:32" x14ac:dyDescent="0.25">
      <c r="B270" t="s">
        <v>73</v>
      </c>
      <c r="C270">
        <v>3</v>
      </c>
      <c r="D270">
        <v>0.73913781398506495</v>
      </c>
      <c r="E270">
        <v>0.30159538357094401</v>
      </c>
      <c r="F270">
        <v>0</v>
      </c>
      <c r="G270">
        <v>0</v>
      </c>
      <c r="H270">
        <v>1</v>
      </c>
      <c r="I270">
        <v>0</v>
      </c>
      <c r="J270">
        <v>0</v>
      </c>
      <c r="K270">
        <v>1</v>
      </c>
      <c r="L270">
        <v>0</v>
      </c>
      <c r="M270">
        <v>0</v>
      </c>
      <c r="N270">
        <v>0</v>
      </c>
      <c r="O270">
        <v>0</v>
      </c>
      <c r="P270">
        <v>35</v>
      </c>
      <c r="Q270">
        <v>35</v>
      </c>
      <c r="R270">
        <v>17</v>
      </c>
      <c r="S270">
        <v>17</v>
      </c>
      <c r="T270">
        <v>3.1208404904763101</v>
      </c>
      <c r="U270">
        <v>3.1190529547614201</v>
      </c>
      <c r="V270">
        <v>2.5073596782788101</v>
      </c>
      <c r="W270">
        <v>2.7743486327862499</v>
      </c>
      <c r="X270">
        <v>182.878977987127</v>
      </c>
      <c r="Y270">
        <v>182.87311336863999</v>
      </c>
      <c r="Z270">
        <v>180.86624566364401</v>
      </c>
      <c r="AA270">
        <v>181.74219367712001</v>
      </c>
      <c r="AB270">
        <v>0</v>
      </c>
      <c r="AC270">
        <v>0</v>
      </c>
      <c r="AD270">
        <v>1</v>
      </c>
      <c r="AE270">
        <v>0</v>
      </c>
      <c r="AF270">
        <v>214</v>
      </c>
    </row>
    <row r="271" spans="2:32" x14ac:dyDescent="0.25">
      <c r="B271" t="s">
        <v>74</v>
      </c>
      <c r="C271">
        <v>3</v>
      </c>
      <c r="D271">
        <v>0.73913781398506495</v>
      </c>
      <c r="E271">
        <v>0.73913781398506495</v>
      </c>
      <c r="F271">
        <v>0</v>
      </c>
      <c r="G271">
        <v>0</v>
      </c>
      <c r="H271">
        <v>0</v>
      </c>
      <c r="I271">
        <v>0</v>
      </c>
      <c r="J271">
        <v>1</v>
      </c>
      <c r="K271">
        <v>1</v>
      </c>
      <c r="L271">
        <v>0</v>
      </c>
      <c r="M271">
        <v>0</v>
      </c>
      <c r="N271">
        <v>1.0500000000000001E-2</v>
      </c>
      <c r="O271">
        <v>0</v>
      </c>
      <c r="P271">
        <v>33</v>
      </c>
      <c r="Q271">
        <v>35</v>
      </c>
      <c r="R271">
        <v>20</v>
      </c>
      <c r="S271">
        <v>17</v>
      </c>
      <c r="T271">
        <v>2.9203386055044298</v>
      </c>
      <c r="U271">
        <v>3.1208404904763101</v>
      </c>
      <c r="V271">
        <v>2.0465011733700398</v>
      </c>
      <c r="W271">
        <v>2.5073596782788101</v>
      </c>
      <c r="X271">
        <v>182.22116340388601</v>
      </c>
      <c r="Y271">
        <v>182.878977987127</v>
      </c>
      <c r="Z271">
        <v>179.35424269478401</v>
      </c>
      <c r="AA271">
        <v>180.86624566364401</v>
      </c>
      <c r="AB271">
        <v>0</v>
      </c>
      <c r="AC271">
        <v>0</v>
      </c>
      <c r="AD271">
        <v>1</v>
      </c>
      <c r="AE271">
        <v>0</v>
      </c>
      <c r="AF271">
        <v>77</v>
      </c>
    </row>
    <row r="272" spans="2:32" x14ac:dyDescent="0.25">
      <c r="B272" t="s">
        <v>75</v>
      </c>
      <c r="C272">
        <v>2</v>
      </c>
      <c r="D272">
        <v>0.30159538357094401</v>
      </c>
      <c r="E272">
        <v>0.73913781398506495</v>
      </c>
      <c r="F272">
        <v>0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1.0500000000000001E-2</v>
      </c>
      <c r="O272">
        <v>1.0500000000000001E-2</v>
      </c>
      <c r="P272">
        <v>34</v>
      </c>
      <c r="Q272">
        <v>33</v>
      </c>
      <c r="R272">
        <v>23</v>
      </c>
      <c r="S272">
        <v>20</v>
      </c>
      <c r="T272">
        <v>2.9862764790177998</v>
      </c>
      <c r="U272">
        <v>2.9203386055044298</v>
      </c>
      <c r="V272">
        <v>1.9752050568136501</v>
      </c>
      <c r="W272">
        <v>2.0465011733700398</v>
      </c>
      <c r="X272">
        <v>182.437495009901</v>
      </c>
      <c r="Y272">
        <v>182.22116340388601</v>
      </c>
      <c r="Z272">
        <v>179.120331551226</v>
      </c>
      <c r="AA272">
        <v>179.35424269478401</v>
      </c>
      <c r="AB272">
        <v>0</v>
      </c>
      <c r="AC272">
        <v>0</v>
      </c>
      <c r="AD272">
        <v>1</v>
      </c>
      <c r="AE272">
        <v>0</v>
      </c>
      <c r="AF272">
        <v>13</v>
      </c>
    </row>
    <row r="273" spans="2:32" x14ac:dyDescent="0.25">
      <c r="B273" t="s">
        <v>76</v>
      </c>
      <c r="C273">
        <v>1</v>
      </c>
      <c r="D273">
        <v>0.12678207739307501</v>
      </c>
      <c r="E273">
        <v>0.30159538357094401</v>
      </c>
      <c r="F273">
        <v>0</v>
      </c>
      <c r="G273">
        <v>0</v>
      </c>
      <c r="H273">
        <v>1</v>
      </c>
      <c r="I273">
        <v>0</v>
      </c>
      <c r="J273">
        <v>0</v>
      </c>
      <c r="K273">
        <v>1</v>
      </c>
      <c r="L273">
        <v>0</v>
      </c>
      <c r="M273">
        <v>0</v>
      </c>
      <c r="N273">
        <v>9.8000000000000004E-2</v>
      </c>
      <c r="O273">
        <v>1.0500000000000001E-2</v>
      </c>
      <c r="P273">
        <v>39</v>
      </c>
      <c r="Q273">
        <v>34</v>
      </c>
      <c r="R273">
        <v>24</v>
      </c>
      <c r="S273">
        <v>23</v>
      </c>
      <c r="T273">
        <v>3.0250373497722398</v>
      </c>
      <c r="U273">
        <v>2.9862764790177998</v>
      </c>
      <c r="V273">
        <v>2.1531476460742001</v>
      </c>
      <c r="W273">
        <v>1.9752050568136501</v>
      </c>
      <c r="X273">
        <v>182.56466322103799</v>
      </c>
      <c r="Y273">
        <v>182.437495009901</v>
      </c>
      <c r="Z273">
        <v>179.704132697094</v>
      </c>
      <c r="AA273">
        <v>179.120331551226</v>
      </c>
      <c r="AB273">
        <v>0</v>
      </c>
      <c r="AC273">
        <v>0</v>
      </c>
      <c r="AD273">
        <v>1</v>
      </c>
      <c r="AE273">
        <v>0</v>
      </c>
      <c r="AF273">
        <v>30</v>
      </c>
    </row>
    <row r="274" spans="2:32" x14ac:dyDescent="0.25">
      <c r="B274" t="s">
        <v>77</v>
      </c>
      <c r="C274">
        <v>0</v>
      </c>
      <c r="D274">
        <v>8.2484725050916502E-2</v>
      </c>
      <c r="E274">
        <v>0.12678207739307501</v>
      </c>
      <c r="F274">
        <v>0</v>
      </c>
      <c r="G274">
        <v>0</v>
      </c>
      <c r="H274">
        <v>1</v>
      </c>
      <c r="I274">
        <v>0</v>
      </c>
      <c r="J274">
        <v>0</v>
      </c>
      <c r="K274">
        <v>1</v>
      </c>
      <c r="L274">
        <v>0</v>
      </c>
      <c r="M274">
        <v>0</v>
      </c>
      <c r="N274">
        <v>9.8000000000000004E-2</v>
      </c>
      <c r="O274">
        <v>9.8000000000000004E-2</v>
      </c>
      <c r="P274">
        <v>42</v>
      </c>
      <c r="Q274">
        <v>39</v>
      </c>
      <c r="R274">
        <v>22</v>
      </c>
      <c r="S274">
        <v>24</v>
      </c>
      <c r="T274">
        <v>3.0966998424001599</v>
      </c>
      <c r="U274">
        <v>3.0250373497722398</v>
      </c>
      <c r="V274">
        <v>2.30275202315807</v>
      </c>
      <c r="W274">
        <v>2.1531476460742001</v>
      </c>
      <c r="X274">
        <v>182.79977638582699</v>
      </c>
      <c r="Y274">
        <v>182.56466322103799</v>
      </c>
      <c r="Z274">
        <v>180.19496070589901</v>
      </c>
      <c r="AA274">
        <v>179.704132697094</v>
      </c>
      <c r="AB274">
        <v>0</v>
      </c>
      <c r="AC274">
        <v>0</v>
      </c>
      <c r="AD274">
        <v>1</v>
      </c>
      <c r="AE274">
        <v>0</v>
      </c>
      <c r="AF274">
        <v>87</v>
      </c>
    </row>
    <row r="275" spans="2:32" x14ac:dyDescent="0.25">
      <c r="B275" t="s">
        <v>78</v>
      </c>
      <c r="C275">
        <v>1</v>
      </c>
      <c r="D275">
        <v>0.12678207739307501</v>
      </c>
      <c r="E275">
        <v>8.2484725050916502E-2</v>
      </c>
      <c r="F275">
        <v>0</v>
      </c>
      <c r="G275">
        <v>0</v>
      </c>
      <c r="H275">
        <v>0</v>
      </c>
      <c r="I275">
        <v>1</v>
      </c>
      <c r="J275">
        <v>0</v>
      </c>
      <c r="K275">
        <v>1</v>
      </c>
      <c r="L275">
        <v>0</v>
      </c>
      <c r="M275">
        <v>0</v>
      </c>
      <c r="N275">
        <v>0</v>
      </c>
      <c r="O275">
        <v>9.8000000000000004E-2</v>
      </c>
      <c r="P275">
        <v>32</v>
      </c>
      <c r="Q275">
        <v>42</v>
      </c>
      <c r="R275">
        <v>23</v>
      </c>
      <c r="S275">
        <v>22</v>
      </c>
      <c r="T275">
        <v>2.6207388963318099</v>
      </c>
      <c r="U275">
        <v>3.0966998424001599</v>
      </c>
      <c r="V275">
        <v>1.7741758769868201</v>
      </c>
      <c r="W275">
        <v>2.30275202315807</v>
      </c>
      <c r="X275">
        <v>181.23822472549799</v>
      </c>
      <c r="Y275">
        <v>182.79977638582699</v>
      </c>
      <c r="Z275">
        <v>178.46078699798801</v>
      </c>
      <c r="AA275">
        <v>180.19496070589901</v>
      </c>
      <c r="AB275">
        <v>0</v>
      </c>
      <c r="AC275">
        <v>0</v>
      </c>
      <c r="AD275">
        <v>1</v>
      </c>
      <c r="AE275">
        <v>0</v>
      </c>
      <c r="AF275">
        <v>12</v>
      </c>
    </row>
    <row r="276" spans="2:32" x14ac:dyDescent="0.25">
      <c r="B276" t="s">
        <v>79</v>
      </c>
      <c r="C276">
        <v>2</v>
      </c>
      <c r="D276">
        <v>0.30159538357094401</v>
      </c>
      <c r="E276">
        <v>0.12678207739307501</v>
      </c>
      <c r="F276">
        <v>0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1</v>
      </c>
      <c r="M276">
        <v>0</v>
      </c>
      <c r="N276">
        <v>0.59499999999999997</v>
      </c>
      <c r="O276">
        <v>0</v>
      </c>
      <c r="P276">
        <v>39</v>
      </c>
      <c r="Q276">
        <v>32</v>
      </c>
      <c r="R276">
        <v>20</v>
      </c>
      <c r="S276">
        <v>23</v>
      </c>
      <c r="T276">
        <v>3.1440955930777101</v>
      </c>
      <c r="U276">
        <v>2.6207388963318099</v>
      </c>
      <c r="V276">
        <v>2.3865821231379898</v>
      </c>
      <c r="W276">
        <v>1.7741758769868201</v>
      </c>
      <c r="X276">
        <v>182.95527425550401</v>
      </c>
      <c r="Y276">
        <v>181.23822472549799</v>
      </c>
      <c r="Z276">
        <v>180.469993842316</v>
      </c>
      <c r="AA276">
        <v>178.46078699798801</v>
      </c>
      <c r="AB276">
        <v>0</v>
      </c>
      <c r="AC276">
        <v>0</v>
      </c>
      <c r="AD276">
        <v>1</v>
      </c>
      <c r="AE276">
        <v>0</v>
      </c>
      <c r="AF276">
        <v>96</v>
      </c>
    </row>
    <row r="277" spans="2:32" x14ac:dyDescent="0.25">
      <c r="B277" t="s">
        <v>80</v>
      </c>
      <c r="C277">
        <v>3</v>
      </c>
      <c r="D277">
        <v>0.73913781398506495</v>
      </c>
      <c r="E277">
        <v>0.30159538357094401</v>
      </c>
      <c r="F277">
        <v>0</v>
      </c>
      <c r="G277">
        <v>0</v>
      </c>
      <c r="H277">
        <v>1</v>
      </c>
      <c r="I277">
        <v>0</v>
      </c>
      <c r="J277">
        <v>0</v>
      </c>
      <c r="K277">
        <v>1</v>
      </c>
      <c r="L277">
        <v>0</v>
      </c>
      <c r="M277">
        <v>0</v>
      </c>
      <c r="N277">
        <v>0</v>
      </c>
      <c r="O277">
        <v>0.59499999999999997</v>
      </c>
      <c r="P277">
        <v>39</v>
      </c>
      <c r="Q277">
        <v>39</v>
      </c>
      <c r="R277">
        <v>18</v>
      </c>
      <c r="S277">
        <v>20</v>
      </c>
      <c r="T277">
        <v>3.0199581677326601</v>
      </c>
      <c r="U277">
        <v>3.1440955930777101</v>
      </c>
      <c r="V277">
        <v>2.4294424511102202</v>
      </c>
      <c r="W277">
        <v>2.3865821231379898</v>
      </c>
      <c r="X277">
        <v>182.54799923796801</v>
      </c>
      <c r="Y277">
        <v>182.95527425550401</v>
      </c>
      <c r="Z277">
        <v>180.61061171624101</v>
      </c>
      <c r="AA277">
        <v>180.469993842316</v>
      </c>
      <c r="AB277">
        <v>0</v>
      </c>
      <c r="AC277">
        <v>0</v>
      </c>
      <c r="AD277">
        <v>1</v>
      </c>
      <c r="AE277">
        <v>0</v>
      </c>
      <c r="AF277">
        <v>151</v>
      </c>
    </row>
    <row r="278" spans="2:32" x14ac:dyDescent="0.25">
      <c r="B278" t="s">
        <v>81</v>
      </c>
      <c r="C278">
        <v>3</v>
      </c>
      <c r="D278">
        <v>0.73913781398506495</v>
      </c>
      <c r="E278">
        <v>0.73913781398506495</v>
      </c>
      <c r="F278">
        <v>0</v>
      </c>
      <c r="G278">
        <v>0</v>
      </c>
      <c r="H278">
        <v>1</v>
      </c>
      <c r="I278">
        <v>0</v>
      </c>
      <c r="J278">
        <v>0</v>
      </c>
      <c r="K278">
        <v>1</v>
      </c>
      <c r="L278">
        <v>0</v>
      </c>
      <c r="M278">
        <v>0</v>
      </c>
      <c r="N278">
        <v>1.0500000000000001E-2</v>
      </c>
      <c r="O278">
        <v>0</v>
      </c>
      <c r="P278">
        <v>36</v>
      </c>
      <c r="Q278">
        <v>39</v>
      </c>
      <c r="R278">
        <v>17</v>
      </c>
      <c r="S278">
        <v>18</v>
      </c>
      <c r="T278">
        <v>2.8834229024826699</v>
      </c>
      <c r="U278">
        <v>3.0199581677326601</v>
      </c>
      <c r="V278">
        <v>2.4293778437214399</v>
      </c>
      <c r="W278">
        <v>2.4294424511102202</v>
      </c>
      <c r="X278">
        <v>182.10004889266</v>
      </c>
      <c r="Y278">
        <v>182.54799923796801</v>
      </c>
      <c r="Z278">
        <v>180.61039974974199</v>
      </c>
      <c r="AA278">
        <v>180.61061171624101</v>
      </c>
      <c r="AB278">
        <v>0</v>
      </c>
      <c r="AC278">
        <v>0</v>
      </c>
      <c r="AD278">
        <v>1</v>
      </c>
      <c r="AE278">
        <v>0</v>
      </c>
      <c r="AF278">
        <v>180</v>
      </c>
    </row>
    <row r="279" spans="2:32" x14ac:dyDescent="0.25">
      <c r="B279" t="s">
        <v>82</v>
      </c>
      <c r="C279">
        <v>2</v>
      </c>
      <c r="D279">
        <v>0.30159538357094401</v>
      </c>
      <c r="E279">
        <v>0.73913781398506495</v>
      </c>
      <c r="F279">
        <v>0</v>
      </c>
      <c r="G279">
        <v>0</v>
      </c>
      <c r="H279">
        <v>1</v>
      </c>
      <c r="I279">
        <v>0</v>
      </c>
      <c r="J279">
        <v>0</v>
      </c>
      <c r="K279">
        <v>1</v>
      </c>
      <c r="L279">
        <v>0</v>
      </c>
      <c r="M279">
        <v>0</v>
      </c>
      <c r="N279">
        <v>0</v>
      </c>
      <c r="O279">
        <v>1.0500000000000001E-2</v>
      </c>
      <c r="P279">
        <v>36</v>
      </c>
      <c r="Q279">
        <v>36</v>
      </c>
      <c r="R279">
        <v>25</v>
      </c>
      <c r="S279">
        <v>17</v>
      </c>
      <c r="T279">
        <v>3.0236331761974098</v>
      </c>
      <c r="U279">
        <v>2.8834229024826699</v>
      </c>
      <c r="V279">
        <v>2.4108405581824699</v>
      </c>
      <c r="W279">
        <v>2.4293778437214399</v>
      </c>
      <c r="X279">
        <v>182.560056352354</v>
      </c>
      <c r="Y279">
        <v>182.10004889266</v>
      </c>
      <c r="Z279">
        <v>180.54958188380101</v>
      </c>
      <c r="AA279">
        <v>180.61039974974199</v>
      </c>
      <c r="AB279">
        <v>0</v>
      </c>
      <c r="AC279">
        <v>0</v>
      </c>
      <c r="AD279">
        <v>1</v>
      </c>
      <c r="AE279">
        <v>0</v>
      </c>
      <c r="AF279">
        <v>54</v>
      </c>
    </row>
    <row r="280" spans="2:32" x14ac:dyDescent="0.25">
      <c r="B280" t="s">
        <v>83</v>
      </c>
      <c r="C280">
        <v>1</v>
      </c>
      <c r="D280">
        <v>0.12678207739307501</v>
      </c>
      <c r="E280">
        <v>0.30159538357094401</v>
      </c>
      <c r="F280">
        <v>0</v>
      </c>
      <c r="G280">
        <v>0</v>
      </c>
      <c r="H280">
        <v>1</v>
      </c>
      <c r="I280">
        <v>0</v>
      </c>
      <c r="J280">
        <v>0</v>
      </c>
      <c r="K280">
        <v>1</v>
      </c>
      <c r="L280">
        <v>0</v>
      </c>
      <c r="M280">
        <v>0</v>
      </c>
      <c r="N280">
        <v>0</v>
      </c>
      <c r="O280">
        <v>0</v>
      </c>
      <c r="P280">
        <v>39</v>
      </c>
      <c r="Q280">
        <v>36</v>
      </c>
      <c r="R280">
        <v>25</v>
      </c>
      <c r="S280">
        <v>25</v>
      </c>
      <c r="T280">
        <v>2.8382892570009401</v>
      </c>
      <c r="U280">
        <v>3.0236331761974098</v>
      </c>
      <c r="V280">
        <v>2.57771233848363</v>
      </c>
      <c r="W280">
        <v>2.4108405581824699</v>
      </c>
      <c r="X280">
        <v>181.951972627956</v>
      </c>
      <c r="Y280">
        <v>182.560056352354</v>
      </c>
      <c r="Z280">
        <v>181.09706147796501</v>
      </c>
      <c r="AA280">
        <v>180.54958188380101</v>
      </c>
      <c r="AB280">
        <v>0</v>
      </c>
      <c r="AC280">
        <v>0</v>
      </c>
      <c r="AD280">
        <v>1</v>
      </c>
      <c r="AE280">
        <v>0</v>
      </c>
      <c r="AF280">
        <v>22</v>
      </c>
    </row>
    <row r="281" spans="2:32" x14ac:dyDescent="0.25">
      <c r="B281" t="s">
        <v>0</v>
      </c>
      <c r="C281">
        <v>0</v>
      </c>
      <c r="D281">
        <v>8.2484725050916502E-2</v>
      </c>
      <c r="E281">
        <v>0.12678207739307501</v>
      </c>
      <c r="F281">
        <v>0</v>
      </c>
      <c r="G281">
        <v>0</v>
      </c>
      <c r="H281">
        <v>1</v>
      </c>
      <c r="I281">
        <v>0</v>
      </c>
      <c r="J281">
        <v>0</v>
      </c>
      <c r="K281">
        <v>1</v>
      </c>
      <c r="L281">
        <v>0</v>
      </c>
      <c r="M281">
        <v>0</v>
      </c>
      <c r="N281">
        <v>0.80149999999999999</v>
      </c>
      <c r="O281">
        <v>0</v>
      </c>
      <c r="P281">
        <v>36</v>
      </c>
      <c r="Q281">
        <v>39</v>
      </c>
      <c r="R281">
        <v>19</v>
      </c>
      <c r="S281">
        <v>25</v>
      </c>
      <c r="T281">
        <v>3.0138319011208901</v>
      </c>
      <c r="U281">
        <v>2.8382892570009401</v>
      </c>
      <c r="V281">
        <v>2.0780594406425799</v>
      </c>
      <c r="W281">
        <v>2.57771233848363</v>
      </c>
      <c r="X281">
        <v>182.52789993806101</v>
      </c>
      <c r="Y281">
        <v>181.951972627956</v>
      </c>
      <c r="Z281">
        <v>179.45778031706899</v>
      </c>
      <c r="AA281">
        <v>181.09706147796501</v>
      </c>
      <c r="AB281">
        <v>0</v>
      </c>
      <c r="AC281">
        <v>0</v>
      </c>
      <c r="AD281">
        <v>1</v>
      </c>
      <c r="AE281">
        <v>0</v>
      </c>
      <c r="AF281">
        <v>45</v>
      </c>
    </row>
    <row r="282" spans="2:32" x14ac:dyDescent="0.25">
      <c r="B282" t="s">
        <v>84</v>
      </c>
      <c r="C282">
        <v>1</v>
      </c>
      <c r="D282">
        <v>0.12678207739307501</v>
      </c>
      <c r="E282">
        <v>8.2484725050916502E-2</v>
      </c>
      <c r="F282">
        <v>0</v>
      </c>
      <c r="G282">
        <v>0</v>
      </c>
      <c r="H282">
        <v>1</v>
      </c>
      <c r="I282">
        <v>0</v>
      </c>
      <c r="J282">
        <v>0</v>
      </c>
      <c r="K282">
        <v>1</v>
      </c>
      <c r="L282">
        <v>0</v>
      </c>
      <c r="M282">
        <v>0</v>
      </c>
      <c r="N282">
        <v>0</v>
      </c>
      <c r="O282">
        <v>0.80149999999999999</v>
      </c>
      <c r="P282">
        <v>35</v>
      </c>
      <c r="Q282">
        <v>36</v>
      </c>
      <c r="R282">
        <v>18</v>
      </c>
      <c r="S282">
        <v>19</v>
      </c>
      <c r="T282">
        <v>3.1466341695436699</v>
      </c>
      <c r="U282">
        <v>3.0138319011208901</v>
      </c>
      <c r="V282">
        <v>2.2192763758193701</v>
      </c>
      <c r="W282">
        <v>2.0780594406425799</v>
      </c>
      <c r="X282">
        <v>182.96360291844999</v>
      </c>
      <c r="Y282">
        <v>182.52789993806101</v>
      </c>
      <c r="Z282">
        <v>179.921090471848</v>
      </c>
      <c r="AA282">
        <v>179.45778031706899</v>
      </c>
      <c r="AB282">
        <v>0</v>
      </c>
      <c r="AC282">
        <v>0</v>
      </c>
      <c r="AD282">
        <v>1</v>
      </c>
      <c r="AE282">
        <v>0</v>
      </c>
      <c r="AF282">
        <v>46</v>
      </c>
    </row>
    <row r="283" spans="2:32" x14ac:dyDescent="0.25">
      <c r="B283" t="s">
        <v>85</v>
      </c>
      <c r="C283">
        <v>2</v>
      </c>
      <c r="D283">
        <v>0.30159538357094401</v>
      </c>
      <c r="E283">
        <v>0.12678207739307501</v>
      </c>
      <c r="F283">
        <v>0</v>
      </c>
      <c r="G283">
        <v>0</v>
      </c>
      <c r="H283">
        <v>1</v>
      </c>
      <c r="I283">
        <v>0</v>
      </c>
      <c r="J283">
        <v>0</v>
      </c>
      <c r="K283">
        <v>1</v>
      </c>
      <c r="L283">
        <v>0</v>
      </c>
      <c r="M283">
        <v>0</v>
      </c>
      <c r="N283">
        <v>0</v>
      </c>
      <c r="O283">
        <v>0</v>
      </c>
      <c r="P283">
        <v>36</v>
      </c>
      <c r="Q283">
        <v>35</v>
      </c>
      <c r="R283">
        <v>20</v>
      </c>
      <c r="S283">
        <v>18</v>
      </c>
      <c r="T283">
        <v>3.3349657401912798</v>
      </c>
      <c r="U283">
        <v>3.1466341695436699</v>
      </c>
      <c r="V283">
        <v>2.5560580066162402</v>
      </c>
      <c r="W283">
        <v>2.2192763758193701</v>
      </c>
      <c r="X283">
        <v>183.581488648922</v>
      </c>
      <c r="Y283">
        <v>182.96360291844999</v>
      </c>
      <c r="Z283">
        <v>181.02601708207399</v>
      </c>
      <c r="AA283">
        <v>179.921090471848</v>
      </c>
      <c r="AB283">
        <v>0</v>
      </c>
      <c r="AC283">
        <v>0</v>
      </c>
      <c r="AD283">
        <v>1</v>
      </c>
      <c r="AE283">
        <v>0</v>
      </c>
      <c r="AF283">
        <v>76</v>
      </c>
    </row>
    <row r="284" spans="2:32" x14ac:dyDescent="0.25">
      <c r="B284" t="s">
        <v>86</v>
      </c>
      <c r="C284">
        <v>3</v>
      </c>
      <c r="D284">
        <v>0.73913781398506495</v>
      </c>
      <c r="E284">
        <v>0.30159538357094401</v>
      </c>
      <c r="F284">
        <v>0</v>
      </c>
      <c r="G284">
        <v>0</v>
      </c>
      <c r="H284">
        <v>1</v>
      </c>
      <c r="I284">
        <v>0</v>
      </c>
      <c r="J284">
        <v>0</v>
      </c>
      <c r="K284">
        <v>1</v>
      </c>
      <c r="L284">
        <v>0</v>
      </c>
      <c r="M284">
        <v>0</v>
      </c>
      <c r="N284">
        <v>0</v>
      </c>
      <c r="O284">
        <v>0</v>
      </c>
      <c r="P284">
        <v>36</v>
      </c>
      <c r="Q284">
        <v>36</v>
      </c>
      <c r="R284">
        <v>16</v>
      </c>
      <c r="S284">
        <v>20</v>
      </c>
      <c r="T284">
        <v>3.1397741928697398</v>
      </c>
      <c r="U284">
        <v>3.3349657401912798</v>
      </c>
      <c r="V284">
        <v>2.396361559442</v>
      </c>
      <c r="W284">
        <v>2.5560580066162402</v>
      </c>
      <c r="X284">
        <v>182.9410964333</v>
      </c>
      <c r="Y284">
        <v>183.581488648922</v>
      </c>
      <c r="Z284">
        <v>180.50207860709301</v>
      </c>
      <c r="AA284">
        <v>181.02601708207399</v>
      </c>
      <c r="AB284">
        <v>0</v>
      </c>
      <c r="AC284">
        <v>0</v>
      </c>
      <c r="AD284">
        <v>1</v>
      </c>
      <c r="AE284">
        <v>0</v>
      </c>
      <c r="AF284">
        <v>172</v>
      </c>
    </row>
    <row r="285" spans="2:32" x14ac:dyDescent="0.25">
      <c r="B285" t="s">
        <v>87</v>
      </c>
      <c r="C285">
        <v>3</v>
      </c>
      <c r="D285">
        <v>0.73913781398506495</v>
      </c>
      <c r="E285">
        <v>0.73913781398506495</v>
      </c>
      <c r="F285">
        <v>0</v>
      </c>
      <c r="G285">
        <v>0</v>
      </c>
      <c r="H285">
        <v>1</v>
      </c>
      <c r="I285">
        <v>0</v>
      </c>
      <c r="J285">
        <v>0</v>
      </c>
      <c r="K285">
        <v>1</v>
      </c>
      <c r="L285">
        <v>0</v>
      </c>
      <c r="M285">
        <v>0</v>
      </c>
      <c r="N285">
        <v>0</v>
      </c>
      <c r="O285">
        <v>0</v>
      </c>
      <c r="P285">
        <v>37</v>
      </c>
      <c r="Q285">
        <v>36</v>
      </c>
      <c r="R285">
        <v>18</v>
      </c>
      <c r="S285">
        <v>16</v>
      </c>
      <c r="T285">
        <v>2.84432691941646</v>
      </c>
      <c r="U285">
        <v>3.1397741928697398</v>
      </c>
      <c r="V285">
        <v>2.0866321225840601</v>
      </c>
      <c r="W285">
        <v>2.396361559442</v>
      </c>
      <c r="X285">
        <v>181.97178123168101</v>
      </c>
      <c r="Y285">
        <v>182.9410964333</v>
      </c>
      <c r="Z285">
        <v>179.48590591399</v>
      </c>
      <c r="AA285">
        <v>180.50207860709301</v>
      </c>
      <c r="AB285">
        <v>0</v>
      </c>
      <c r="AC285">
        <v>0</v>
      </c>
      <c r="AD285">
        <v>1</v>
      </c>
      <c r="AE285">
        <v>0</v>
      </c>
      <c r="AF285">
        <v>185</v>
      </c>
    </row>
    <row r="286" spans="2:32" x14ac:dyDescent="0.25">
      <c r="B286" t="s">
        <v>88</v>
      </c>
      <c r="C286">
        <v>2</v>
      </c>
      <c r="D286">
        <v>0.30159538357094401</v>
      </c>
      <c r="E286">
        <v>0.73913781398506495</v>
      </c>
      <c r="F286">
        <v>0</v>
      </c>
      <c r="G286">
        <v>0</v>
      </c>
      <c r="H286">
        <v>1</v>
      </c>
      <c r="I286">
        <v>0</v>
      </c>
      <c r="J286">
        <v>0</v>
      </c>
      <c r="K286">
        <v>1</v>
      </c>
      <c r="L286">
        <v>0</v>
      </c>
      <c r="M286">
        <v>0</v>
      </c>
      <c r="N286">
        <v>0</v>
      </c>
      <c r="O286">
        <v>0</v>
      </c>
      <c r="P286">
        <v>34</v>
      </c>
      <c r="Q286">
        <v>37</v>
      </c>
      <c r="R286">
        <v>25</v>
      </c>
      <c r="S286">
        <v>18</v>
      </c>
      <c r="T286">
        <v>3.0652747477906499</v>
      </c>
      <c r="U286">
        <v>2.84432691941646</v>
      </c>
      <c r="V286">
        <v>2.3518279191551099</v>
      </c>
      <c r="W286">
        <v>2.0866321225840601</v>
      </c>
      <c r="X286">
        <v>182.69667568172801</v>
      </c>
      <c r="Y286">
        <v>181.97178123168101</v>
      </c>
      <c r="Z286">
        <v>180.35597086337</v>
      </c>
      <c r="AA286">
        <v>179.48590591399</v>
      </c>
      <c r="AB286">
        <v>0</v>
      </c>
      <c r="AC286">
        <v>0</v>
      </c>
      <c r="AD286">
        <v>1</v>
      </c>
      <c r="AE286">
        <v>0</v>
      </c>
      <c r="AF286">
        <v>42</v>
      </c>
    </row>
    <row r="287" spans="2:32" s="14" customFormat="1" x14ac:dyDescent="0.25">
      <c r="B287" s="14" t="s">
        <v>89</v>
      </c>
      <c r="C287" s="14">
        <v>0</v>
      </c>
      <c r="D287" s="14">
        <v>8.2484725050916502E-2</v>
      </c>
      <c r="E287" s="14">
        <v>0.30159538357094401</v>
      </c>
      <c r="F287" s="14">
        <v>0</v>
      </c>
      <c r="G287" s="14">
        <v>0</v>
      </c>
      <c r="H287" s="14">
        <v>1</v>
      </c>
      <c r="I287" s="14">
        <v>0</v>
      </c>
      <c r="J287" s="14">
        <v>0</v>
      </c>
      <c r="K287" s="14">
        <v>1</v>
      </c>
      <c r="L287" s="14">
        <v>0</v>
      </c>
      <c r="M287" s="14">
        <v>0</v>
      </c>
      <c r="N287" s="14">
        <v>0.92</v>
      </c>
      <c r="O287" s="14">
        <v>0</v>
      </c>
      <c r="P287" s="14">
        <v>35</v>
      </c>
      <c r="Q287" s="14">
        <v>34</v>
      </c>
      <c r="R287" s="14">
        <v>21</v>
      </c>
      <c r="S287" s="14">
        <v>25</v>
      </c>
      <c r="T287" s="14">
        <v>3.3790975304142798</v>
      </c>
      <c r="U287" s="14">
        <v>3.0652747477906499</v>
      </c>
      <c r="V287" s="14">
        <v>2.63979634084445</v>
      </c>
      <c r="W287" s="14">
        <v>2.3518279191551099</v>
      </c>
      <c r="X287" s="14">
        <v>183.726277986924</v>
      </c>
      <c r="Y287" s="14">
        <v>182.69667568172801</v>
      </c>
      <c r="Z287" s="14">
        <v>181.30074914975199</v>
      </c>
      <c r="AA287" s="14">
        <v>180.35597086337</v>
      </c>
      <c r="AB287" s="14">
        <v>0</v>
      </c>
      <c r="AC287" s="14">
        <v>0</v>
      </c>
      <c r="AD287" s="14">
        <v>1</v>
      </c>
      <c r="AE287" s="14">
        <v>0</v>
      </c>
      <c r="AF287" s="14">
        <v>16</v>
      </c>
    </row>
    <row r="288" spans="2:32" x14ac:dyDescent="0.25">
      <c r="B288" t="s">
        <v>90</v>
      </c>
      <c r="C288">
        <v>1</v>
      </c>
      <c r="D288">
        <v>0.12678207739307501</v>
      </c>
      <c r="E288">
        <v>8.2484725050916502E-2</v>
      </c>
      <c r="F288">
        <v>0</v>
      </c>
      <c r="G288">
        <v>0</v>
      </c>
      <c r="H288">
        <v>0</v>
      </c>
      <c r="I288">
        <v>1</v>
      </c>
      <c r="J288">
        <v>0</v>
      </c>
      <c r="K288">
        <v>1</v>
      </c>
      <c r="L288">
        <v>0</v>
      </c>
      <c r="M288">
        <v>0</v>
      </c>
      <c r="N288">
        <v>0</v>
      </c>
      <c r="O288">
        <v>0.92</v>
      </c>
      <c r="P288">
        <v>37</v>
      </c>
      <c r="Q288">
        <v>35</v>
      </c>
      <c r="R288">
        <v>20</v>
      </c>
      <c r="S288">
        <v>21</v>
      </c>
      <c r="T288">
        <v>3.04321180857717</v>
      </c>
      <c r="U288">
        <v>3.3790975304142798</v>
      </c>
      <c r="V288">
        <v>2.2132802106938998</v>
      </c>
      <c r="W288">
        <v>2.63979634084445</v>
      </c>
      <c r="X288">
        <v>182.62429071055499</v>
      </c>
      <c r="Y288">
        <v>183.726277986924</v>
      </c>
      <c r="Z288">
        <v>179.90141801408799</v>
      </c>
      <c r="AA288">
        <v>181.30074914975199</v>
      </c>
      <c r="AB288">
        <v>0</v>
      </c>
      <c r="AC288">
        <v>0</v>
      </c>
      <c r="AD288">
        <v>1</v>
      </c>
      <c r="AE288">
        <v>0</v>
      </c>
      <c r="AF288">
        <v>61</v>
      </c>
    </row>
    <row r="289" spans="2:32" x14ac:dyDescent="0.25">
      <c r="B289" t="s">
        <v>91</v>
      </c>
      <c r="C289">
        <v>2</v>
      </c>
      <c r="D289">
        <v>0.30159538357094401</v>
      </c>
      <c r="E289">
        <v>0.12678207739307501</v>
      </c>
      <c r="F289">
        <v>0</v>
      </c>
      <c r="G289">
        <v>0</v>
      </c>
      <c r="H289">
        <v>1</v>
      </c>
      <c r="I289">
        <v>0</v>
      </c>
      <c r="J289">
        <v>0</v>
      </c>
      <c r="K289">
        <v>0</v>
      </c>
      <c r="L289">
        <v>1</v>
      </c>
      <c r="M289">
        <v>0</v>
      </c>
      <c r="N289">
        <v>0</v>
      </c>
      <c r="O289">
        <v>0</v>
      </c>
      <c r="P289">
        <v>37</v>
      </c>
      <c r="Q289">
        <v>37</v>
      </c>
      <c r="R289">
        <v>21</v>
      </c>
      <c r="S289">
        <v>20</v>
      </c>
      <c r="T289">
        <v>2.95137179645827</v>
      </c>
      <c r="U289">
        <v>3.04321180857717</v>
      </c>
      <c r="V289">
        <v>2.1102183510966501</v>
      </c>
      <c r="W289">
        <v>2.2132802106938998</v>
      </c>
      <c r="X289">
        <v>182.32297833483699</v>
      </c>
      <c r="Y289">
        <v>182.62429071055499</v>
      </c>
      <c r="Z289">
        <v>179.563288553467</v>
      </c>
      <c r="AA289">
        <v>179.90141801408799</v>
      </c>
      <c r="AB289">
        <v>0</v>
      </c>
      <c r="AC289">
        <v>0</v>
      </c>
      <c r="AD289">
        <v>1</v>
      </c>
      <c r="AE289">
        <v>0</v>
      </c>
      <c r="AF289">
        <v>76</v>
      </c>
    </row>
    <row r="290" spans="2:32" x14ac:dyDescent="0.25">
      <c r="B290" t="s">
        <v>92</v>
      </c>
      <c r="C290">
        <v>3</v>
      </c>
      <c r="D290">
        <v>0.73913781398506495</v>
      </c>
      <c r="E290">
        <v>0.30159538357094401</v>
      </c>
      <c r="F290">
        <v>0</v>
      </c>
      <c r="G290">
        <v>0</v>
      </c>
      <c r="H290">
        <v>1</v>
      </c>
      <c r="I290">
        <v>0</v>
      </c>
      <c r="J290">
        <v>0</v>
      </c>
      <c r="K290">
        <v>1</v>
      </c>
      <c r="L290">
        <v>0</v>
      </c>
      <c r="M290">
        <v>0</v>
      </c>
      <c r="N290">
        <v>0</v>
      </c>
      <c r="O290">
        <v>0</v>
      </c>
      <c r="P290">
        <v>39</v>
      </c>
      <c r="Q290">
        <v>37</v>
      </c>
      <c r="R290">
        <v>20</v>
      </c>
      <c r="S290">
        <v>21</v>
      </c>
      <c r="T290">
        <v>3.0141445431664202</v>
      </c>
      <c r="U290">
        <v>2.95137179645827</v>
      </c>
      <c r="V290">
        <v>2.3777530414816401</v>
      </c>
      <c r="W290">
        <v>2.1102183510966501</v>
      </c>
      <c r="X290">
        <v>182.528925666557</v>
      </c>
      <c r="Y290">
        <v>182.32297833483699</v>
      </c>
      <c r="Z290">
        <v>180.44102703898201</v>
      </c>
      <c r="AA290">
        <v>179.563288553467</v>
      </c>
      <c r="AB290">
        <v>0</v>
      </c>
      <c r="AC290">
        <v>0</v>
      </c>
      <c r="AD290">
        <v>1</v>
      </c>
      <c r="AE290">
        <v>0</v>
      </c>
      <c r="AF290">
        <v>143</v>
      </c>
    </row>
    <row r="291" spans="2:32" x14ac:dyDescent="0.25">
      <c r="B291" t="s">
        <v>93</v>
      </c>
      <c r="C291">
        <v>3</v>
      </c>
      <c r="D291">
        <v>0.73913781398506495</v>
      </c>
      <c r="E291">
        <v>0.73913781398506495</v>
      </c>
      <c r="F291">
        <v>0</v>
      </c>
      <c r="G291">
        <v>0</v>
      </c>
      <c r="H291">
        <v>1</v>
      </c>
      <c r="I291">
        <v>0</v>
      </c>
      <c r="J291">
        <v>0</v>
      </c>
      <c r="K291">
        <v>1</v>
      </c>
      <c r="L291">
        <v>0</v>
      </c>
      <c r="M291">
        <v>0</v>
      </c>
      <c r="N291">
        <v>0.48</v>
      </c>
      <c r="O291">
        <v>0</v>
      </c>
      <c r="P291">
        <v>41</v>
      </c>
      <c r="Q291">
        <v>39</v>
      </c>
      <c r="R291">
        <v>21</v>
      </c>
      <c r="S291">
        <v>20</v>
      </c>
      <c r="T291">
        <v>3.0844557460744002</v>
      </c>
      <c r="U291">
        <v>3.0141445431664202</v>
      </c>
      <c r="V291">
        <v>2.14018929241045</v>
      </c>
      <c r="W291">
        <v>2.3777530414816401</v>
      </c>
      <c r="X291">
        <v>182.75960546612299</v>
      </c>
      <c r="Y291">
        <v>182.528925666557</v>
      </c>
      <c r="Z291">
        <v>179.66161841342</v>
      </c>
      <c r="AA291">
        <v>180.44102703898201</v>
      </c>
      <c r="AB291">
        <v>0</v>
      </c>
      <c r="AC291">
        <v>0</v>
      </c>
      <c r="AD291">
        <v>1</v>
      </c>
      <c r="AE291">
        <v>0</v>
      </c>
      <c r="AF291">
        <v>212</v>
      </c>
    </row>
    <row r="292" spans="2:32" x14ac:dyDescent="0.25">
      <c r="B292" t="s">
        <v>94</v>
      </c>
      <c r="C292">
        <v>2</v>
      </c>
      <c r="D292">
        <v>0.30159538357094401</v>
      </c>
      <c r="E292">
        <v>0.73913781398506495</v>
      </c>
      <c r="F292">
        <v>0</v>
      </c>
      <c r="G292">
        <v>0</v>
      </c>
      <c r="H292">
        <v>1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>
        <v>0.48</v>
      </c>
      <c r="P292">
        <v>42</v>
      </c>
      <c r="Q292">
        <v>41</v>
      </c>
      <c r="R292">
        <v>21</v>
      </c>
      <c r="S292">
        <v>21</v>
      </c>
      <c r="T292">
        <v>3.0680796797693302</v>
      </c>
      <c r="U292">
        <v>3.0844557460744002</v>
      </c>
      <c r="V292">
        <v>2.0526259079836802</v>
      </c>
      <c r="W292">
        <v>2.14018929241045</v>
      </c>
      <c r="X292">
        <v>182.705878214466</v>
      </c>
      <c r="Y292">
        <v>182.75960546612299</v>
      </c>
      <c r="Z292">
        <v>179.37433696845</v>
      </c>
      <c r="AA292">
        <v>179.66161841342</v>
      </c>
      <c r="AB292">
        <v>0</v>
      </c>
      <c r="AC292">
        <v>0</v>
      </c>
      <c r="AD292">
        <v>1</v>
      </c>
      <c r="AE292">
        <v>0</v>
      </c>
      <c r="AF292">
        <v>65</v>
      </c>
    </row>
    <row r="293" spans="2:32" x14ac:dyDescent="0.25">
      <c r="B293" t="s">
        <v>95</v>
      </c>
      <c r="C293">
        <v>1</v>
      </c>
      <c r="D293">
        <v>0.12678207739307501</v>
      </c>
      <c r="E293">
        <v>0.30159538357094401</v>
      </c>
      <c r="F293">
        <v>0</v>
      </c>
      <c r="G293">
        <v>0</v>
      </c>
      <c r="H293">
        <v>1</v>
      </c>
      <c r="I293">
        <v>0</v>
      </c>
      <c r="J293">
        <v>0</v>
      </c>
      <c r="K293">
        <v>1</v>
      </c>
      <c r="L293">
        <v>0</v>
      </c>
      <c r="M293">
        <v>0</v>
      </c>
      <c r="N293">
        <v>0.17</v>
      </c>
      <c r="O293">
        <v>0</v>
      </c>
      <c r="P293">
        <v>41</v>
      </c>
      <c r="Q293">
        <v>42</v>
      </c>
      <c r="R293">
        <v>23</v>
      </c>
      <c r="S293">
        <v>21</v>
      </c>
      <c r="T293">
        <v>3.1868377366175098</v>
      </c>
      <c r="U293">
        <v>3.0680796797693302</v>
      </c>
      <c r="V293">
        <v>2.02899065528042</v>
      </c>
      <c r="W293">
        <v>2.0526259079836802</v>
      </c>
      <c r="X293">
        <v>183.095504385228</v>
      </c>
      <c r="Y293">
        <v>182.705878214466</v>
      </c>
      <c r="Z293">
        <v>179.29679348845301</v>
      </c>
      <c r="AA293">
        <v>179.37433696845</v>
      </c>
      <c r="AB293">
        <v>0</v>
      </c>
      <c r="AC293">
        <v>0</v>
      </c>
      <c r="AD293">
        <v>1</v>
      </c>
      <c r="AE293">
        <v>0</v>
      </c>
      <c r="AF293">
        <v>54</v>
      </c>
    </row>
    <row r="294" spans="2:32" x14ac:dyDescent="0.25">
      <c r="B294" t="s">
        <v>96</v>
      </c>
      <c r="C294">
        <v>0</v>
      </c>
      <c r="D294">
        <v>8.2484725050916502E-2</v>
      </c>
      <c r="E294">
        <v>0.12678207739307501</v>
      </c>
      <c r="F294">
        <v>0</v>
      </c>
      <c r="G294">
        <v>0</v>
      </c>
      <c r="H294">
        <v>1</v>
      </c>
      <c r="I294">
        <v>0</v>
      </c>
      <c r="J294">
        <v>0</v>
      </c>
      <c r="K294">
        <v>1</v>
      </c>
      <c r="L294">
        <v>0</v>
      </c>
      <c r="M294">
        <v>0</v>
      </c>
      <c r="N294">
        <v>0</v>
      </c>
      <c r="O294">
        <v>0.17</v>
      </c>
      <c r="P294">
        <v>41</v>
      </c>
      <c r="Q294">
        <v>41</v>
      </c>
      <c r="R294">
        <v>24</v>
      </c>
      <c r="S294">
        <v>23</v>
      </c>
      <c r="T294">
        <v>3.1802381056562301</v>
      </c>
      <c r="U294">
        <v>3.1868377366175098</v>
      </c>
      <c r="V294">
        <v>2.2299869337594198</v>
      </c>
      <c r="W294">
        <v>2.02899065528042</v>
      </c>
      <c r="X294">
        <v>183.07385205267801</v>
      </c>
      <c r="Y294">
        <v>183.095504385228</v>
      </c>
      <c r="Z294">
        <v>179.95623009763599</v>
      </c>
      <c r="AA294">
        <v>179.29679348845301</v>
      </c>
      <c r="AB294">
        <v>0</v>
      </c>
      <c r="AC294">
        <v>0</v>
      </c>
      <c r="AD294">
        <v>1</v>
      </c>
      <c r="AE294">
        <v>0</v>
      </c>
      <c r="AF294">
        <v>43</v>
      </c>
    </row>
    <row r="295" spans="2:32" x14ac:dyDescent="0.25">
      <c r="B295" t="s">
        <v>97</v>
      </c>
      <c r="C295">
        <v>1</v>
      </c>
      <c r="D295">
        <v>0.12678207739307501</v>
      </c>
      <c r="E295">
        <v>8.2484725050916502E-2</v>
      </c>
      <c r="F295">
        <v>0</v>
      </c>
      <c r="G295">
        <v>0</v>
      </c>
      <c r="H295">
        <v>1</v>
      </c>
      <c r="I295">
        <v>0</v>
      </c>
      <c r="J295">
        <v>0</v>
      </c>
      <c r="K295">
        <v>1</v>
      </c>
      <c r="L295">
        <v>0</v>
      </c>
      <c r="M295">
        <v>0</v>
      </c>
      <c r="N295">
        <v>0</v>
      </c>
      <c r="O295">
        <v>0</v>
      </c>
      <c r="P295">
        <v>36</v>
      </c>
      <c r="Q295">
        <v>41</v>
      </c>
      <c r="R295">
        <v>24</v>
      </c>
      <c r="S295">
        <v>24</v>
      </c>
      <c r="T295">
        <v>3.3253153662707202</v>
      </c>
      <c r="U295">
        <v>3.1802381056562301</v>
      </c>
      <c r="V295">
        <v>2.2786336495903101</v>
      </c>
      <c r="W295">
        <v>2.2299869337594198</v>
      </c>
      <c r="X295">
        <v>183.549827317161</v>
      </c>
      <c r="Y295">
        <v>183.07385205267801</v>
      </c>
      <c r="Z295">
        <v>180.11583218369501</v>
      </c>
      <c r="AA295">
        <v>179.95623009763599</v>
      </c>
      <c r="AB295">
        <v>0</v>
      </c>
      <c r="AC295">
        <v>0</v>
      </c>
      <c r="AD295">
        <v>1</v>
      </c>
      <c r="AE295">
        <v>0</v>
      </c>
      <c r="AF295">
        <v>21</v>
      </c>
    </row>
    <row r="296" spans="2:32" x14ac:dyDescent="0.25">
      <c r="B296" t="s">
        <v>98</v>
      </c>
      <c r="C296">
        <v>2</v>
      </c>
      <c r="D296">
        <v>0.30159538357094401</v>
      </c>
      <c r="E296">
        <v>0.12678207739307501</v>
      </c>
      <c r="F296">
        <v>0</v>
      </c>
      <c r="G296">
        <v>0</v>
      </c>
      <c r="H296">
        <v>0</v>
      </c>
      <c r="I296">
        <v>1</v>
      </c>
      <c r="J296">
        <v>0</v>
      </c>
      <c r="K296">
        <v>1</v>
      </c>
      <c r="L296">
        <v>0</v>
      </c>
      <c r="M296">
        <v>0</v>
      </c>
      <c r="N296">
        <v>0.06</v>
      </c>
      <c r="O296">
        <v>0</v>
      </c>
      <c r="P296">
        <v>37</v>
      </c>
      <c r="Q296">
        <v>36</v>
      </c>
      <c r="R296">
        <v>22</v>
      </c>
      <c r="S296">
        <v>24</v>
      </c>
      <c r="T296">
        <v>3.02182131651533</v>
      </c>
      <c r="U296">
        <v>3.3253153662707202</v>
      </c>
      <c r="V296">
        <v>2.7202962146299998</v>
      </c>
      <c r="W296">
        <v>2.2786336495903101</v>
      </c>
      <c r="X296">
        <v>182.554111930825</v>
      </c>
      <c r="Y296">
        <v>183.549827317161</v>
      </c>
      <c r="Z296">
        <v>181.56485634721099</v>
      </c>
      <c r="AA296">
        <v>180.11583218369501</v>
      </c>
      <c r="AB296">
        <v>0</v>
      </c>
      <c r="AC296">
        <v>0</v>
      </c>
      <c r="AD296">
        <v>1</v>
      </c>
      <c r="AE296">
        <v>0</v>
      </c>
      <c r="AF296">
        <v>18</v>
      </c>
    </row>
    <row r="297" spans="2:32" x14ac:dyDescent="0.25">
      <c r="B297" t="s">
        <v>99</v>
      </c>
      <c r="C297">
        <v>3</v>
      </c>
      <c r="D297">
        <v>0.73913781398506495</v>
      </c>
      <c r="E297">
        <v>0.30159538357094401</v>
      </c>
      <c r="F297">
        <v>0</v>
      </c>
      <c r="G297">
        <v>0</v>
      </c>
      <c r="H297">
        <v>1</v>
      </c>
      <c r="I297">
        <v>0</v>
      </c>
      <c r="J297">
        <v>0</v>
      </c>
      <c r="K297">
        <v>0</v>
      </c>
      <c r="L297">
        <v>1</v>
      </c>
      <c r="M297">
        <v>0</v>
      </c>
      <c r="N297">
        <v>0.65</v>
      </c>
      <c r="O297">
        <v>0.06</v>
      </c>
      <c r="P297">
        <v>40</v>
      </c>
      <c r="Q297">
        <v>37</v>
      </c>
      <c r="R297">
        <v>18</v>
      </c>
      <c r="S297">
        <v>22</v>
      </c>
      <c r="T297">
        <v>2.5724462250998501</v>
      </c>
      <c r="U297">
        <v>3.02182131651533</v>
      </c>
      <c r="V297">
        <v>2.04245257336152</v>
      </c>
      <c r="W297">
        <v>2.7202962146299998</v>
      </c>
      <c r="X297">
        <v>181.07978420308299</v>
      </c>
      <c r="Y297">
        <v>182.554111930825</v>
      </c>
      <c r="Z297">
        <v>179.34095988635701</v>
      </c>
      <c r="AA297">
        <v>181.56485634721099</v>
      </c>
      <c r="AB297">
        <v>0</v>
      </c>
      <c r="AC297">
        <v>0</v>
      </c>
      <c r="AD297">
        <v>1</v>
      </c>
      <c r="AE297">
        <v>0</v>
      </c>
      <c r="AF297">
        <v>139</v>
      </c>
    </row>
    <row r="298" spans="2:32" x14ac:dyDescent="0.25">
      <c r="B298" t="s">
        <v>100</v>
      </c>
      <c r="C298">
        <v>3</v>
      </c>
      <c r="D298">
        <v>0.73913781398506495</v>
      </c>
      <c r="E298">
        <v>0.73913781398506495</v>
      </c>
      <c r="F298">
        <v>0</v>
      </c>
      <c r="G298">
        <v>0</v>
      </c>
      <c r="H298">
        <v>0</v>
      </c>
      <c r="I298">
        <v>1</v>
      </c>
      <c r="J298">
        <v>0</v>
      </c>
      <c r="K298">
        <v>1</v>
      </c>
      <c r="L298">
        <v>0</v>
      </c>
      <c r="M298">
        <v>0</v>
      </c>
      <c r="N298">
        <v>0</v>
      </c>
      <c r="O298">
        <v>0.65</v>
      </c>
      <c r="P298">
        <v>27</v>
      </c>
      <c r="Q298">
        <v>40</v>
      </c>
      <c r="R298">
        <v>19</v>
      </c>
      <c r="S298">
        <v>18</v>
      </c>
      <c r="T298">
        <v>2.1575916763177401</v>
      </c>
      <c r="U298">
        <v>2.5724462250998501</v>
      </c>
      <c r="V298">
        <v>1.62145500490676</v>
      </c>
      <c r="W298">
        <v>2.04245257336152</v>
      </c>
      <c r="X298">
        <v>179.71871284881101</v>
      </c>
      <c r="Y298">
        <v>181.07978420308299</v>
      </c>
      <c r="Z298">
        <v>177.959734268067</v>
      </c>
      <c r="AA298">
        <v>179.34095988635701</v>
      </c>
      <c r="AB298">
        <v>0</v>
      </c>
      <c r="AC298">
        <v>0</v>
      </c>
      <c r="AD298">
        <v>1</v>
      </c>
      <c r="AE298">
        <v>0</v>
      </c>
      <c r="AF298">
        <v>38</v>
      </c>
    </row>
    <row r="299" spans="2:32" x14ac:dyDescent="0.25">
      <c r="B299" t="s">
        <v>101</v>
      </c>
      <c r="C299">
        <v>2</v>
      </c>
      <c r="D299">
        <v>0.30159538357094401</v>
      </c>
      <c r="E299">
        <v>0.73913781398506495</v>
      </c>
      <c r="F299">
        <v>0</v>
      </c>
      <c r="G299">
        <v>0</v>
      </c>
      <c r="H299">
        <v>1</v>
      </c>
      <c r="I299">
        <v>0</v>
      </c>
      <c r="J299">
        <v>0</v>
      </c>
      <c r="K299">
        <v>0</v>
      </c>
      <c r="L299">
        <v>1</v>
      </c>
      <c r="M299">
        <v>0</v>
      </c>
      <c r="N299">
        <v>0.03</v>
      </c>
      <c r="O299">
        <v>0</v>
      </c>
      <c r="P299">
        <v>39</v>
      </c>
      <c r="Q299">
        <v>27</v>
      </c>
      <c r="R299">
        <v>22</v>
      </c>
      <c r="S299">
        <v>19</v>
      </c>
      <c r="T299">
        <v>3.15149123480525</v>
      </c>
      <c r="U299">
        <v>2.1575916763177401</v>
      </c>
      <c r="V299">
        <v>2.0829988656907701</v>
      </c>
      <c r="W299">
        <v>1.62145500490676</v>
      </c>
      <c r="X299">
        <v>182.979538171933</v>
      </c>
      <c r="Y299">
        <v>179.71871284881101</v>
      </c>
      <c r="Z299">
        <v>179.473985779825</v>
      </c>
      <c r="AA299">
        <v>177.959734268067</v>
      </c>
      <c r="AB299">
        <v>0</v>
      </c>
      <c r="AC299">
        <v>0</v>
      </c>
      <c r="AD299">
        <v>1</v>
      </c>
      <c r="AE299">
        <v>0</v>
      </c>
      <c r="AF299">
        <v>36</v>
      </c>
    </row>
    <row r="300" spans="2:32" x14ac:dyDescent="0.25">
      <c r="B300" t="s">
        <v>102</v>
      </c>
      <c r="C300">
        <v>1</v>
      </c>
      <c r="D300">
        <v>0.12678207739307501</v>
      </c>
      <c r="E300">
        <v>0.30159538357094401</v>
      </c>
      <c r="F300">
        <v>0</v>
      </c>
      <c r="G300">
        <v>0</v>
      </c>
      <c r="H300">
        <v>0</v>
      </c>
      <c r="I300">
        <v>1</v>
      </c>
      <c r="J300">
        <v>0</v>
      </c>
      <c r="K300">
        <v>1</v>
      </c>
      <c r="L300">
        <v>0</v>
      </c>
      <c r="M300">
        <v>0</v>
      </c>
      <c r="N300">
        <v>0</v>
      </c>
      <c r="O300">
        <v>0.03</v>
      </c>
      <c r="P300">
        <v>29</v>
      </c>
      <c r="Q300">
        <v>39</v>
      </c>
      <c r="R300">
        <v>26</v>
      </c>
      <c r="S300">
        <v>22</v>
      </c>
      <c r="T300">
        <v>3.4183521132655201</v>
      </c>
      <c r="U300">
        <v>3.15149123480525</v>
      </c>
      <c r="V300">
        <v>2.9742954630799798</v>
      </c>
      <c r="W300">
        <v>2.0829988656907701</v>
      </c>
      <c r="X300">
        <v>183.85506598840399</v>
      </c>
      <c r="Y300">
        <v>182.979538171933</v>
      </c>
      <c r="Z300">
        <v>182.39818721482899</v>
      </c>
      <c r="AA300">
        <v>179.473985779825</v>
      </c>
      <c r="AB300">
        <v>0</v>
      </c>
      <c r="AC300">
        <v>0</v>
      </c>
      <c r="AD300">
        <v>1</v>
      </c>
      <c r="AE300">
        <v>0</v>
      </c>
      <c r="AF300">
        <v>2</v>
      </c>
    </row>
    <row r="301" spans="2:32" x14ac:dyDescent="0.25">
      <c r="B301" t="s">
        <v>103</v>
      </c>
      <c r="C301">
        <v>0</v>
      </c>
      <c r="D301">
        <v>8.2484725050916502E-2</v>
      </c>
      <c r="E301">
        <v>0.12678207739307501</v>
      </c>
      <c r="F301">
        <v>0</v>
      </c>
      <c r="G301">
        <v>0</v>
      </c>
      <c r="H301">
        <v>1</v>
      </c>
      <c r="I301">
        <v>0</v>
      </c>
      <c r="J301">
        <v>0</v>
      </c>
      <c r="K301">
        <v>0</v>
      </c>
      <c r="L301">
        <v>1</v>
      </c>
      <c r="M301">
        <v>0</v>
      </c>
      <c r="N301">
        <v>1.59</v>
      </c>
      <c r="O301">
        <v>0</v>
      </c>
      <c r="P301">
        <v>34</v>
      </c>
      <c r="Q301">
        <v>29</v>
      </c>
      <c r="R301">
        <v>23</v>
      </c>
      <c r="S301">
        <v>26</v>
      </c>
      <c r="T301">
        <v>3.2658176236902299</v>
      </c>
      <c r="U301">
        <v>3.4183521132655201</v>
      </c>
      <c r="V301">
        <v>2.4572778467671701</v>
      </c>
      <c r="W301">
        <v>2.9742954630799798</v>
      </c>
      <c r="X301">
        <v>183.35462474964001</v>
      </c>
      <c r="Y301">
        <v>183.85506598840399</v>
      </c>
      <c r="Z301">
        <v>180.70193519280599</v>
      </c>
      <c r="AA301">
        <v>182.39818721482899</v>
      </c>
      <c r="AB301">
        <v>0</v>
      </c>
      <c r="AC301">
        <v>0</v>
      </c>
      <c r="AD301">
        <v>1</v>
      </c>
      <c r="AE301">
        <v>0</v>
      </c>
      <c r="AF301">
        <v>25</v>
      </c>
    </row>
    <row r="302" spans="2:32" x14ac:dyDescent="0.25">
      <c r="B302" t="s">
        <v>104</v>
      </c>
      <c r="C302">
        <v>1</v>
      </c>
      <c r="D302">
        <v>0.12678207739307501</v>
      </c>
      <c r="E302">
        <v>8.2484725050916502E-2</v>
      </c>
      <c r="F302">
        <v>0</v>
      </c>
      <c r="G302">
        <v>0</v>
      </c>
      <c r="H302">
        <v>1</v>
      </c>
      <c r="I302">
        <v>0</v>
      </c>
      <c r="J302">
        <v>0</v>
      </c>
      <c r="K302">
        <v>1</v>
      </c>
      <c r="L302">
        <v>0</v>
      </c>
      <c r="M302">
        <v>0</v>
      </c>
      <c r="N302">
        <v>0</v>
      </c>
      <c r="O302">
        <v>1.59</v>
      </c>
      <c r="P302">
        <v>32</v>
      </c>
      <c r="Q302">
        <v>34</v>
      </c>
      <c r="R302">
        <v>18</v>
      </c>
      <c r="S302">
        <v>23</v>
      </c>
      <c r="T302">
        <v>3.00296801473413</v>
      </c>
      <c r="U302">
        <v>3.2658176236902299</v>
      </c>
      <c r="V302">
        <v>2.632352483874</v>
      </c>
      <c r="W302">
        <v>2.4572778467671701</v>
      </c>
      <c r="X302">
        <v>182.49225726618801</v>
      </c>
      <c r="Y302">
        <v>183.35462474964001</v>
      </c>
      <c r="Z302">
        <v>181.276327046831</v>
      </c>
      <c r="AA302">
        <v>180.70193519280599</v>
      </c>
      <c r="AB302">
        <v>0</v>
      </c>
      <c r="AC302">
        <v>0</v>
      </c>
      <c r="AD302">
        <v>1</v>
      </c>
      <c r="AE302">
        <v>0</v>
      </c>
      <c r="AF302">
        <v>26</v>
      </c>
    </row>
    <row r="303" spans="2:32" x14ac:dyDescent="0.25">
      <c r="B303" t="s">
        <v>105</v>
      </c>
      <c r="C303">
        <v>2</v>
      </c>
      <c r="D303">
        <v>0.30159538357094401</v>
      </c>
      <c r="E303">
        <v>0.12678207739307501</v>
      </c>
      <c r="F303">
        <v>0</v>
      </c>
      <c r="G303">
        <v>0</v>
      </c>
      <c r="H303">
        <v>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0</v>
      </c>
      <c r="O303">
        <v>0</v>
      </c>
      <c r="P303">
        <v>39</v>
      </c>
      <c r="Q303">
        <v>32</v>
      </c>
      <c r="R303">
        <v>17</v>
      </c>
      <c r="S303">
        <v>18</v>
      </c>
      <c r="T303">
        <v>2.8180245196931502</v>
      </c>
      <c r="U303">
        <v>3.00296801473413</v>
      </c>
      <c r="V303">
        <v>2.5112835034578098</v>
      </c>
      <c r="W303">
        <v>2.632352483874</v>
      </c>
      <c r="X303">
        <v>181.88548726933399</v>
      </c>
      <c r="Y303">
        <v>182.49225726618801</v>
      </c>
      <c r="Z303">
        <v>180.87911910583301</v>
      </c>
      <c r="AA303">
        <v>181.276327046831</v>
      </c>
      <c r="AB303">
        <v>0</v>
      </c>
      <c r="AC303">
        <v>0</v>
      </c>
      <c r="AD303">
        <v>1</v>
      </c>
      <c r="AE303">
        <v>0</v>
      </c>
      <c r="AF303">
        <v>62</v>
      </c>
    </row>
    <row r="304" spans="2:32" x14ac:dyDescent="0.25">
      <c r="B304" t="s">
        <v>106</v>
      </c>
      <c r="C304">
        <v>3</v>
      </c>
      <c r="D304">
        <v>0.73913781398506495</v>
      </c>
      <c r="E304">
        <v>0.30159538357094401</v>
      </c>
      <c r="F304">
        <v>0</v>
      </c>
      <c r="G304">
        <v>0</v>
      </c>
      <c r="H304">
        <v>1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0</v>
      </c>
      <c r="O304">
        <v>0</v>
      </c>
      <c r="P304">
        <v>35</v>
      </c>
      <c r="Q304">
        <v>39</v>
      </c>
      <c r="R304">
        <v>17</v>
      </c>
      <c r="S304">
        <v>17</v>
      </c>
      <c r="T304">
        <v>2.9688744484679401</v>
      </c>
      <c r="U304">
        <v>2.8180245196931502</v>
      </c>
      <c r="V304">
        <v>2.6865443469864001</v>
      </c>
      <c r="W304">
        <v>2.5112835034578098</v>
      </c>
      <c r="X304">
        <v>182.38040173381901</v>
      </c>
      <c r="Y304">
        <v>181.88548726933399</v>
      </c>
      <c r="Z304">
        <v>181.45412187331499</v>
      </c>
      <c r="AA304">
        <v>180.87911910583301</v>
      </c>
      <c r="AB304">
        <v>0</v>
      </c>
      <c r="AC304">
        <v>0</v>
      </c>
      <c r="AD304">
        <v>1</v>
      </c>
      <c r="AE304">
        <v>0</v>
      </c>
      <c r="AF304">
        <v>147</v>
      </c>
    </row>
    <row r="305" spans="2:32" x14ac:dyDescent="0.25">
      <c r="B305" t="s">
        <v>107</v>
      </c>
      <c r="C305">
        <v>3</v>
      </c>
      <c r="D305">
        <v>0.73913781398506495</v>
      </c>
      <c r="E305">
        <v>0.73913781398506495</v>
      </c>
      <c r="F305">
        <v>0</v>
      </c>
      <c r="G305">
        <v>0</v>
      </c>
      <c r="H305">
        <v>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0</v>
      </c>
      <c r="P305">
        <v>36</v>
      </c>
      <c r="Q305">
        <v>35</v>
      </c>
      <c r="R305">
        <v>19</v>
      </c>
      <c r="S305">
        <v>17</v>
      </c>
      <c r="T305">
        <v>3.3783949803314002</v>
      </c>
      <c r="U305">
        <v>2.9688744484679401</v>
      </c>
      <c r="V305">
        <v>2.6768222335156602</v>
      </c>
      <c r="W305">
        <v>2.6865443469864001</v>
      </c>
      <c r="X305">
        <v>183.72397303258299</v>
      </c>
      <c r="Y305">
        <v>182.38040173381901</v>
      </c>
      <c r="Z305">
        <v>181.42222517557599</v>
      </c>
      <c r="AA305">
        <v>181.45412187331499</v>
      </c>
      <c r="AB305">
        <v>0</v>
      </c>
      <c r="AC305">
        <v>0</v>
      </c>
      <c r="AD305">
        <v>1</v>
      </c>
      <c r="AE305">
        <v>0</v>
      </c>
      <c r="AF305">
        <v>198</v>
      </c>
    </row>
    <row r="306" spans="2:32" x14ac:dyDescent="0.25">
      <c r="B306" t="s">
        <v>108</v>
      </c>
      <c r="C306">
        <v>2</v>
      </c>
      <c r="D306">
        <v>0.30159538357094401</v>
      </c>
      <c r="E306">
        <v>0.73913781398506495</v>
      </c>
      <c r="F306">
        <v>0</v>
      </c>
      <c r="G306">
        <v>0</v>
      </c>
      <c r="H306">
        <v>1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38</v>
      </c>
      <c r="Q306">
        <v>36</v>
      </c>
      <c r="R306">
        <v>22</v>
      </c>
      <c r="S306">
        <v>19</v>
      </c>
      <c r="T306">
        <v>3.04568235385103</v>
      </c>
      <c r="U306">
        <v>3.3783949803314002</v>
      </c>
      <c r="V306">
        <v>2.5319440787486598</v>
      </c>
      <c r="W306">
        <v>2.6768222335156602</v>
      </c>
      <c r="X306">
        <v>182.63239617405199</v>
      </c>
      <c r="Y306">
        <v>183.72397303258299</v>
      </c>
      <c r="Z306">
        <v>180.94690314550101</v>
      </c>
      <c r="AA306">
        <v>181.42222517557599</v>
      </c>
      <c r="AB306">
        <v>0</v>
      </c>
      <c r="AC306">
        <v>0</v>
      </c>
      <c r="AD306">
        <v>1</v>
      </c>
      <c r="AE306">
        <v>0</v>
      </c>
      <c r="AF306">
        <v>42</v>
      </c>
    </row>
    <row r="307" spans="2:32" x14ac:dyDescent="0.25">
      <c r="B307" t="s">
        <v>109</v>
      </c>
      <c r="C307">
        <v>1</v>
      </c>
      <c r="D307">
        <v>0.12678207739307501</v>
      </c>
      <c r="E307">
        <v>0.30159538357094401</v>
      </c>
      <c r="F307">
        <v>0</v>
      </c>
      <c r="G307">
        <v>0</v>
      </c>
      <c r="H307">
        <v>1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0</v>
      </c>
      <c r="O307">
        <v>0</v>
      </c>
      <c r="P307">
        <v>42</v>
      </c>
      <c r="Q307">
        <v>38</v>
      </c>
      <c r="R307">
        <v>19</v>
      </c>
      <c r="S307">
        <v>22</v>
      </c>
      <c r="T307">
        <v>3.02259548764675</v>
      </c>
      <c r="U307">
        <v>3.04568235385103</v>
      </c>
      <c r="V307">
        <v>2.2241682711104498</v>
      </c>
      <c r="W307">
        <v>2.5319440787486598</v>
      </c>
      <c r="X307">
        <v>182.556651862358</v>
      </c>
      <c r="Y307">
        <v>182.63239617405199</v>
      </c>
      <c r="Z307">
        <v>179.937139997082</v>
      </c>
      <c r="AA307">
        <v>180.94690314550101</v>
      </c>
      <c r="AB307">
        <v>0</v>
      </c>
      <c r="AC307">
        <v>0</v>
      </c>
      <c r="AD307">
        <v>1</v>
      </c>
      <c r="AE307">
        <v>0</v>
      </c>
      <c r="AF307">
        <v>42</v>
      </c>
    </row>
    <row r="308" spans="2:32" x14ac:dyDescent="0.25">
      <c r="B308" t="s">
        <v>110</v>
      </c>
      <c r="C308">
        <v>0</v>
      </c>
      <c r="D308">
        <v>8.2484725050916502E-2</v>
      </c>
      <c r="E308">
        <v>0.12678207739307501</v>
      </c>
      <c r="F308">
        <v>0</v>
      </c>
      <c r="G308">
        <v>0</v>
      </c>
      <c r="H308">
        <v>1</v>
      </c>
      <c r="I308">
        <v>0</v>
      </c>
      <c r="J308">
        <v>0</v>
      </c>
      <c r="K308">
        <v>1</v>
      </c>
      <c r="L308">
        <v>0</v>
      </c>
      <c r="M308">
        <v>0</v>
      </c>
      <c r="N308">
        <v>0</v>
      </c>
      <c r="O308">
        <v>0</v>
      </c>
      <c r="P308">
        <v>42</v>
      </c>
      <c r="Q308">
        <v>42</v>
      </c>
      <c r="R308">
        <v>22</v>
      </c>
      <c r="S308">
        <v>19</v>
      </c>
      <c r="T308">
        <v>2.8898811771351598</v>
      </c>
      <c r="U308">
        <v>3.02259548764675</v>
      </c>
      <c r="V308">
        <v>2.6232131948681499</v>
      </c>
      <c r="W308">
        <v>2.2241682711104498</v>
      </c>
      <c r="X308">
        <v>182.121237457793</v>
      </c>
      <c r="Y308">
        <v>182.556651862358</v>
      </c>
      <c r="Z308">
        <v>181.24634250284799</v>
      </c>
      <c r="AA308">
        <v>179.937139997082</v>
      </c>
      <c r="AB308">
        <v>0</v>
      </c>
      <c r="AC308">
        <v>0</v>
      </c>
      <c r="AD308">
        <v>1</v>
      </c>
      <c r="AE308">
        <v>0</v>
      </c>
      <c r="AF308">
        <v>44</v>
      </c>
    </row>
    <row r="309" spans="2:32" x14ac:dyDescent="0.25">
      <c r="B309" t="s">
        <v>111</v>
      </c>
      <c r="C309">
        <v>1</v>
      </c>
      <c r="D309">
        <v>0.12678207739307501</v>
      </c>
      <c r="E309">
        <v>8.2484725050916502E-2</v>
      </c>
      <c r="F309">
        <v>0</v>
      </c>
      <c r="G309">
        <v>0</v>
      </c>
      <c r="H309">
        <v>1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0</v>
      </c>
      <c r="O309">
        <v>0</v>
      </c>
      <c r="P309">
        <v>39</v>
      </c>
      <c r="Q309">
        <v>42</v>
      </c>
      <c r="R309">
        <v>21</v>
      </c>
      <c r="S309">
        <v>22</v>
      </c>
      <c r="T309">
        <v>3.2285230308995598</v>
      </c>
      <c r="U309">
        <v>2.8898811771351598</v>
      </c>
      <c r="V309">
        <v>2.5324843494864702</v>
      </c>
      <c r="W309">
        <v>2.6232131948681499</v>
      </c>
      <c r="X309">
        <v>183.23226716174401</v>
      </c>
      <c r="Y309">
        <v>182.121237457793</v>
      </c>
      <c r="Z309">
        <v>180.948675687292</v>
      </c>
      <c r="AA309">
        <v>181.24634250284799</v>
      </c>
      <c r="AB309">
        <v>0</v>
      </c>
      <c r="AC309">
        <v>0</v>
      </c>
      <c r="AD309">
        <v>1</v>
      </c>
      <c r="AE309">
        <v>0</v>
      </c>
      <c r="AF309">
        <v>21</v>
      </c>
    </row>
    <row r="310" spans="2:32" x14ac:dyDescent="0.25">
      <c r="B310" t="s">
        <v>112</v>
      </c>
      <c r="C310">
        <v>2</v>
      </c>
      <c r="D310">
        <v>0.30159538357094401</v>
      </c>
      <c r="E310">
        <v>0.12678207739307501</v>
      </c>
      <c r="F310">
        <v>0</v>
      </c>
      <c r="G310">
        <v>0</v>
      </c>
      <c r="H310">
        <v>1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39</v>
      </c>
      <c r="Q310">
        <v>39</v>
      </c>
      <c r="R310">
        <v>21</v>
      </c>
      <c r="S310">
        <v>21</v>
      </c>
      <c r="T310">
        <v>3.1286914308571001</v>
      </c>
      <c r="U310">
        <v>3.2285230308995598</v>
      </c>
      <c r="V310">
        <v>2.80382323542592</v>
      </c>
      <c r="W310">
        <v>2.5324843494864702</v>
      </c>
      <c r="X310">
        <v>182.90473566554201</v>
      </c>
      <c r="Y310">
        <v>183.23226716174401</v>
      </c>
      <c r="Z310">
        <v>181.83889512934999</v>
      </c>
      <c r="AA310">
        <v>180.948675687292</v>
      </c>
      <c r="AB310">
        <v>0</v>
      </c>
      <c r="AC310">
        <v>0</v>
      </c>
      <c r="AD310">
        <v>1</v>
      </c>
      <c r="AE310">
        <v>0</v>
      </c>
      <c r="AF310">
        <v>41</v>
      </c>
    </row>
    <row r="311" spans="2:32" x14ac:dyDescent="0.25">
      <c r="B311" t="s">
        <v>113</v>
      </c>
      <c r="C311">
        <v>3</v>
      </c>
      <c r="D311">
        <v>0.73913781398506495</v>
      </c>
      <c r="E311">
        <v>0.30159538357094401</v>
      </c>
      <c r="F311">
        <v>0</v>
      </c>
      <c r="G311">
        <v>0</v>
      </c>
      <c r="H311">
        <v>1</v>
      </c>
      <c r="I311">
        <v>0</v>
      </c>
      <c r="J311">
        <v>0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41</v>
      </c>
      <c r="Q311">
        <v>39</v>
      </c>
      <c r="R311">
        <v>16</v>
      </c>
      <c r="S311">
        <v>21</v>
      </c>
      <c r="T311">
        <v>2.8032373042770602</v>
      </c>
      <c r="U311">
        <v>3.1286914308571001</v>
      </c>
      <c r="V311">
        <v>2.2268365987455798</v>
      </c>
      <c r="W311">
        <v>2.80382323542592</v>
      </c>
      <c r="X311">
        <v>181.83697278306099</v>
      </c>
      <c r="Y311">
        <v>182.90473566554201</v>
      </c>
      <c r="Z311">
        <v>179.94589435284001</v>
      </c>
      <c r="AA311">
        <v>181.83889512934999</v>
      </c>
      <c r="AB311">
        <v>0</v>
      </c>
      <c r="AC311">
        <v>0</v>
      </c>
      <c r="AD311">
        <v>1</v>
      </c>
      <c r="AE311">
        <v>0</v>
      </c>
      <c r="AF311">
        <v>191</v>
      </c>
    </row>
    <row r="312" spans="2:32" x14ac:dyDescent="0.25">
      <c r="B312" t="s">
        <v>114</v>
      </c>
      <c r="C312">
        <v>3</v>
      </c>
      <c r="D312">
        <v>0.73913781398506495</v>
      </c>
      <c r="E312">
        <v>0.73913781398506495</v>
      </c>
      <c r="F312">
        <v>0</v>
      </c>
      <c r="G312">
        <v>0</v>
      </c>
      <c r="H312">
        <v>1</v>
      </c>
      <c r="I312">
        <v>0</v>
      </c>
      <c r="J312">
        <v>0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44</v>
      </c>
      <c r="Q312">
        <v>41</v>
      </c>
      <c r="R312">
        <v>18</v>
      </c>
      <c r="S312">
        <v>16</v>
      </c>
      <c r="T312">
        <v>2.9149156923419701</v>
      </c>
      <c r="U312">
        <v>2.8032373042770602</v>
      </c>
      <c r="V312">
        <v>2.0919060584220199</v>
      </c>
      <c r="W312">
        <v>2.2268365987455798</v>
      </c>
      <c r="X312">
        <v>182.20337169403501</v>
      </c>
      <c r="Y312">
        <v>181.83697278306099</v>
      </c>
      <c r="Z312">
        <v>179.503208853091</v>
      </c>
      <c r="AA312">
        <v>179.94589435284001</v>
      </c>
      <c r="AB312">
        <v>0</v>
      </c>
      <c r="AC312">
        <v>0</v>
      </c>
      <c r="AD312">
        <v>1</v>
      </c>
      <c r="AE312">
        <v>0</v>
      </c>
      <c r="AF312">
        <v>209</v>
      </c>
    </row>
    <row r="313" spans="2:32" x14ac:dyDescent="0.25">
      <c r="B313" t="s">
        <v>115</v>
      </c>
      <c r="C313">
        <v>2</v>
      </c>
      <c r="D313">
        <v>0.30159538357094401</v>
      </c>
      <c r="E313">
        <v>0.73913781398506495</v>
      </c>
      <c r="F313">
        <v>1</v>
      </c>
      <c r="G313">
        <v>0</v>
      </c>
      <c r="H313">
        <v>1</v>
      </c>
      <c r="I313">
        <v>0</v>
      </c>
      <c r="J313">
        <v>0</v>
      </c>
      <c r="K313">
        <v>1</v>
      </c>
      <c r="L313">
        <v>0</v>
      </c>
      <c r="M313">
        <v>0</v>
      </c>
      <c r="N313">
        <v>0</v>
      </c>
      <c r="O313">
        <v>0</v>
      </c>
      <c r="P313">
        <v>43</v>
      </c>
      <c r="Q313">
        <v>44</v>
      </c>
      <c r="R313">
        <v>17</v>
      </c>
      <c r="S313">
        <v>18</v>
      </c>
      <c r="T313">
        <v>2.7916910823877501</v>
      </c>
      <c r="U313">
        <v>2.9149156923419701</v>
      </c>
      <c r="V313">
        <v>1.8399879520046201</v>
      </c>
      <c r="W313">
        <v>2.0919060584220199</v>
      </c>
      <c r="X313">
        <v>181.79909147764999</v>
      </c>
      <c r="Y313">
        <v>182.20337169403501</v>
      </c>
      <c r="Z313">
        <v>178.67670587928001</v>
      </c>
      <c r="AA313">
        <v>179.503208853091</v>
      </c>
      <c r="AB313">
        <v>0</v>
      </c>
      <c r="AC313">
        <v>0</v>
      </c>
      <c r="AD313">
        <v>1</v>
      </c>
      <c r="AE313">
        <v>0</v>
      </c>
      <c r="AF313">
        <v>196</v>
      </c>
    </row>
    <row r="314" spans="2:32" x14ac:dyDescent="0.25">
      <c r="B314" t="s">
        <v>116</v>
      </c>
      <c r="C314">
        <v>1</v>
      </c>
      <c r="D314">
        <v>0.12678207739307501</v>
      </c>
      <c r="E314">
        <v>0.30159538357094401</v>
      </c>
      <c r="F314">
        <v>0</v>
      </c>
      <c r="G314">
        <v>1</v>
      </c>
      <c r="H314">
        <v>1</v>
      </c>
      <c r="I314">
        <v>0</v>
      </c>
      <c r="J314">
        <v>0</v>
      </c>
      <c r="K314">
        <v>1</v>
      </c>
      <c r="L314">
        <v>0</v>
      </c>
      <c r="M314">
        <v>0</v>
      </c>
      <c r="N314">
        <v>0</v>
      </c>
      <c r="O314">
        <v>0</v>
      </c>
      <c r="P314">
        <v>44</v>
      </c>
      <c r="Q314">
        <v>43</v>
      </c>
      <c r="R314">
        <v>24</v>
      </c>
      <c r="S314">
        <v>17</v>
      </c>
      <c r="T314">
        <v>3.30917813816807</v>
      </c>
      <c r="U314">
        <v>2.7916910823877501</v>
      </c>
      <c r="V314">
        <v>2.1548792413867601</v>
      </c>
      <c r="W314">
        <v>1.8399879520046201</v>
      </c>
      <c r="X314">
        <v>183.496883655407</v>
      </c>
      <c r="Y314">
        <v>181.79909147764999</v>
      </c>
      <c r="Z314">
        <v>179.709813784077</v>
      </c>
      <c r="AA314">
        <v>178.67670587928001</v>
      </c>
      <c r="AB314">
        <v>0</v>
      </c>
      <c r="AC314">
        <v>0</v>
      </c>
      <c r="AD314">
        <v>1</v>
      </c>
      <c r="AE314">
        <v>0</v>
      </c>
      <c r="AF314">
        <v>35</v>
      </c>
    </row>
    <row r="315" spans="2:32" x14ac:dyDescent="0.25">
      <c r="B315" t="s">
        <v>117</v>
      </c>
      <c r="C315">
        <v>0</v>
      </c>
      <c r="D315">
        <v>8.2484725050916502E-2</v>
      </c>
      <c r="E315">
        <v>0.12678207739307501</v>
      </c>
      <c r="F315">
        <v>0</v>
      </c>
      <c r="G315">
        <v>0</v>
      </c>
      <c r="H315">
        <v>1</v>
      </c>
      <c r="I315">
        <v>0</v>
      </c>
      <c r="J315">
        <v>0</v>
      </c>
      <c r="K315">
        <v>1</v>
      </c>
      <c r="L315">
        <v>0</v>
      </c>
      <c r="M315">
        <v>0</v>
      </c>
      <c r="N315">
        <v>0</v>
      </c>
      <c r="O315">
        <v>0</v>
      </c>
      <c r="P315">
        <v>39</v>
      </c>
      <c r="Q315">
        <v>44</v>
      </c>
      <c r="R315">
        <v>22</v>
      </c>
      <c r="S315">
        <v>24</v>
      </c>
      <c r="T315">
        <v>3.3103495882328602</v>
      </c>
      <c r="U315">
        <v>3.30917813816807</v>
      </c>
      <c r="V315">
        <v>2.4686014398962599</v>
      </c>
      <c r="W315">
        <v>2.1548792413867601</v>
      </c>
      <c r="X315">
        <v>183.50072699551501</v>
      </c>
      <c r="Y315">
        <v>183.496883655407</v>
      </c>
      <c r="Z315">
        <v>180.739086088899</v>
      </c>
      <c r="AA315">
        <v>179.709813784077</v>
      </c>
      <c r="AB315">
        <v>0</v>
      </c>
      <c r="AC315">
        <v>0</v>
      </c>
      <c r="AD315">
        <v>1</v>
      </c>
      <c r="AE315">
        <v>0</v>
      </c>
      <c r="AF315">
        <v>41</v>
      </c>
    </row>
    <row r="316" spans="2:32" x14ac:dyDescent="0.25">
      <c r="B316" t="s">
        <v>118</v>
      </c>
      <c r="C316">
        <v>1</v>
      </c>
      <c r="D316">
        <v>0.12678207739307501</v>
      </c>
      <c r="E316">
        <v>8.2484725050916502E-2</v>
      </c>
      <c r="F316">
        <v>0</v>
      </c>
      <c r="G316">
        <v>0</v>
      </c>
      <c r="H316">
        <v>1</v>
      </c>
      <c r="I316">
        <v>0</v>
      </c>
      <c r="J316">
        <v>0</v>
      </c>
      <c r="K316">
        <v>1</v>
      </c>
      <c r="L316">
        <v>0</v>
      </c>
      <c r="M316">
        <v>0</v>
      </c>
      <c r="N316">
        <v>0.78</v>
      </c>
      <c r="O316">
        <v>0</v>
      </c>
      <c r="P316">
        <v>26</v>
      </c>
      <c r="Q316">
        <v>39</v>
      </c>
      <c r="R316">
        <v>24</v>
      </c>
      <c r="S316">
        <v>22</v>
      </c>
      <c r="T316">
        <v>3.0488197407085398</v>
      </c>
      <c r="U316">
        <v>3.3103495882328602</v>
      </c>
      <c r="V316">
        <v>2.8229531405844401</v>
      </c>
      <c r="W316">
        <v>2.4686014398962599</v>
      </c>
      <c r="X316">
        <v>182.64268943802</v>
      </c>
      <c r="Y316">
        <v>183.50072699551501</v>
      </c>
      <c r="Z316">
        <v>181.90165728538199</v>
      </c>
      <c r="AA316">
        <v>180.739086088899</v>
      </c>
      <c r="AB316">
        <v>0</v>
      </c>
      <c r="AC316">
        <v>0</v>
      </c>
      <c r="AD316">
        <v>1</v>
      </c>
      <c r="AE316">
        <v>0</v>
      </c>
      <c r="AF316">
        <v>5</v>
      </c>
    </row>
    <row r="317" spans="2:32" x14ac:dyDescent="0.25">
      <c r="B317" t="s">
        <v>119</v>
      </c>
      <c r="C317">
        <v>2</v>
      </c>
      <c r="D317">
        <v>0.30159538357094401</v>
      </c>
      <c r="E317">
        <v>0.12678207739307501</v>
      </c>
      <c r="F317">
        <v>0</v>
      </c>
      <c r="G317">
        <v>0</v>
      </c>
      <c r="H317">
        <v>1</v>
      </c>
      <c r="I317">
        <v>0</v>
      </c>
      <c r="J317">
        <v>0</v>
      </c>
      <c r="K317">
        <v>1</v>
      </c>
      <c r="L317">
        <v>0</v>
      </c>
      <c r="M317">
        <v>0</v>
      </c>
      <c r="N317">
        <v>0.68</v>
      </c>
      <c r="O317">
        <v>0.78</v>
      </c>
      <c r="P317">
        <v>38</v>
      </c>
      <c r="Q317">
        <v>26</v>
      </c>
      <c r="R317">
        <v>17</v>
      </c>
      <c r="S317">
        <v>24</v>
      </c>
      <c r="T317">
        <v>3.17733137443863</v>
      </c>
      <c r="U317">
        <v>3.0488197407085398</v>
      </c>
      <c r="V317">
        <v>2.7104820658264401</v>
      </c>
      <c r="W317">
        <v>2.8229531405844401</v>
      </c>
      <c r="X317">
        <v>183.06431553293501</v>
      </c>
      <c r="Y317">
        <v>182.64268943802</v>
      </c>
      <c r="Z317">
        <v>181.53265769628101</v>
      </c>
      <c r="AA317">
        <v>181.90165728538199</v>
      </c>
      <c r="AB317">
        <v>0</v>
      </c>
      <c r="AC317">
        <v>0</v>
      </c>
      <c r="AD317">
        <v>1</v>
      </c>
      <c r="AE317">
        <v>0</v>
      </c>
      <c r="AF317">
        <v>22</v>
      </c>
    </row>
    <row r="318" spans="2:32" x14ac:dyDescent="0.25">
      <c r="B318" t="s">
        <v>120</v>
      </c>
      <c r="C318">
        <v>3</v>
      </c>
      <c r="D318">
        <v>0.73913781398506495</v>
      </c>
      <c r="E318">
        <v>0.30159538357094401</v>
      </c>
      <c r="F318">
        <v>0</v>
      </c>
      <c r="G318">
        <v>0</v>
      </c>
      <c r="H318">
        <v>1</v>
      </c>
      <c r="I318">
        <v>0</v>
      </c>
      <c r="J318">
        <v>0</v>
      </c>
      <c r="K318">
        <v>1</v>
      </c>
      <c r="L318">
        <v>0</v>
      </c>
      <c r="M318">
        <v>0</v>
      </c>
      <c r="N318">
        <v>0.05</v>
      </c>
      <c r="O318">
        <v>0.68</v>
      </c>
      <c r="P318">
        <v>35</v>
      </c>
      <c r="Q318">
        <v>38</v>
      </c>
      <c r="R318">
        <v>16</v>
      </c>
      <c r="S318">
        <v>17</v>
      </c>
      <c r="T318">
        <v>3.1194607274842601</v>
      </c>
      <c r="U318">
        <v>3.17733137443863</v>
      </c>
      <c r="V318">
        <v>2.3219016317345198</v>
      </c>
      <c r="W318">
        <v>2.7104820658264401</v>
      </c>
      <c r="X318">
        <v>182.87445120565701</v>
      </c>
      <c r="Y318">
        <v>183.06431553293501</v>
      </c>
      <c r="Z318">
        <v>180.257787505691</v>
      </c>
      <c r="AA318">
        <v>181.53265769628101</v>
      </c>
      <c r="AB318">
        <v>0</v>
      </c>
      <c r="AC318">
        <v>0</v>
      </c>
      <c r="AD318">
        <v>1</v>
      </c>
      <c r="AE318">
        <v>0</v>
      </c>
      <c r="AF318">
        <v>83</v>
      </c>
    </row>
    <row r="319" spans="2:32" x14ac:dyDescent="0.25">
      <c r="B319" t="s">
        <v>121</v>
      </c>
      <c r="C319">
        <v>3</v>
      </c>
      <c r="D319">
        <v>0.73913781398506495</v>
      </c>
      <c r="E319">
        <v>0.73913781398506495</v>
      </c>
      <c r="F319">
        <v>0</v>
      </c>
      <c r="G319">
        <v>0</v>
      </c>
      <c r="H319">
        <v>0</v>
      </c>
      <c r="I319">
        <v>1</v>
      </c>
      <c r="J319">
        <v>0</v>
      </c>
      <c r="K319">
        <v>1</v>
      </c>
      <c r="L319">
        <v>0</v>
      </c>
      <c r="M319">
        <v>0</v>
      </c>
      <c r="N319">
        <v>0.16</v>
      </c>
      <c r="O319">
        <v>0.05</v>
      </c>
      <c r="P319">
        <v>24</v>
      </c>
      <c r="Q319">
        <v>35</v>
      </c>
      <c r="R319">
        <v>18</v>
      </c>
      <c r="S319">
        <v>16</v>
      </c>
      <c r="T319">
        <v>2.9213840972238398</v>
      </c>
      <c r="U319">
        <v>3.1194607274842601</v>
      </c>
      <c r="V319">
        <v>2.74099545841091</v>
      </c>
      <c r="W319">
        <v>2.3219016317345198</v>
      </c>
      <c r="X319">
        <v>182.22459349482901</v>
      </c>
      <c r="Y319">
        <v>182.87445120565701</v>
      </c>
      <c r="Z319">
        <v>181.63276725200399</v>
      </c>
      <c r="AA319">
        <v>180.257787505691</v>
      </c>
      <c r="AB319">
        <v>0</v>
      </c>
      <c r="AC319">
        <v>0</v>
      </c>
      <c r="AD319">
        <v>1</v>
      </c>
      <c r="AE319">
        <v>0</v>
      </c>
      <c r="AF319">
        <v>7</v>
      </c>
    </row>
    <row r="320" spans="2:32" x14ac:dyDescent="0.25">
      <c r="B320" t="s">
        <v>122</v>
      </c>
      <c r="C320">
        <v>2</v>
      </c>
      <c r="D320">
        <v>0.30159538357094401</v>
      </c>
      <c r="E320">
        <v>0.73913781398506495</v>
      </c>
      <c r="F320">
        <v>0</v>
      </c>
      <c r="G320">
        <v>0</v>
      </c>
      <c r="H320">
        <v>0</v>
      </c>
      <c r="I320">
        <v>0</v>
      </c>
      <c r="J320">
        <v>1</v>
      </c>
      <c r="K320">
        <v>0</v>
      </c>
      <c r="L320">
        <v>1</v>
      </c>
      <c r="M320">
        <v>0</v>
      </c>
      <c r="N320">
        <v>0.72</v>
      </c>
      <c r="O320">
        <v>0.16</v>
      </c>
      <c r="P320">
        <v>20</v>
      </c>
      <c r="Q320">
        <v>24</v>
      </c>
      <c r="R320">
        <v>19</v>
      </c>
      <c r="S320">
        <v>18</v>
      </c>
      <c r="T320">
        <v>2.90782461407102</v>
      </c>
      <c r="U320">
        <v>2.9213840972238398</v>
      </c>
      <c r="V320">
        <v>2.89030256356292</v>
      </c>
      <c r="W320">
        <v>2.74099545841091</v>
      </c>
      <c r="X320">
        <v>182.180107001545</v>
      </c>
      <c r="Y320">
        <v>182.22459349482901</v>
      </c>
      <c r="Z320">
        <v>182.12261995919599</v>
      </c>
      <c r="AA320">
        <v>181.63276725200399</v>
      </c>
      <c r="AB320">
        <v>0</v>
      </c>
      <c r="AC320">
        <v>0</v>
      </c>
      <c r="AD320">
        <v>1</v>
      </c>
      <c r="AE320">
        <v>0</v>
      </c>
      <c r="AF320">
        <v>2</v>
      </c>
    </row>
    <row r="321" spans="2:32" x14ac:dyDescent="0.25">
      <c r="B321" s="26" t="s">
        <v>200</v>
      </c>
      <c r="C321">
        <v>1</v>
      </c>
      <c r="D321">
        <v>0.12632520996833299</v>
      </c>
      <c r="E321">
        <v>0.12632520996833299</v>
      </c>
      <c r="F321">
        <v>0</v>
      </c>
      <c r="G321">
        <v>0</v>
      </c>
      <c r="H321">
        <v>1</v>
      </c>
      <c r="I321">
        <v>0</v>
      </c>
      <c r="J321">
        <v>0</v>
      </c>
      <c r="K321">
        <v>1</v>
      </c>
      <c r="L321">
        <v>0</v>
      </c>
      <c r="M321">
        <v>0</v>
      </c>
      <c r="N321">
        <v>0</v>
      </c>
      <c r="O321">
        <v>0</v>
      </c>
      <c r="P321">
        <v>25</v>
      </c>
      <c r="Q321">
        <v>25</v>
      </c>
      <c r="R321">
        <v>16</v>
      </c>
      <c r="S321">
        <v>16</v>
      </c>
      <c r="T321">
        <v>3.3138898043287202</v>
      </c>
      <c r="U321">
        <v>3.3138898043287202</v>
      </c>
      <c r="V321">
        <v>2.8571812924574198</v>
      </c>
      <c r="W321">
        <v>2.8571812924574198</v>
      </c>
      <c r="X321">
        <v>183.572341877719</v>
      </c>
      <c r="Y321">
        <v>183.572341877719</v>
      </c>
      <c r="Z321">
        <v>182.07395437157899</v>
      </c>
      <c r="AA321">
        <v>182.07395437157899</v>
      </c>
      <c r="AB321">
        <v>0</v>
      </c>
      <c r="AC321">
        <v>0</v>
      </c>
      <c r="AD321">
        <v>0</v>
      </c>
      <c r="AE321">
        <v>1</v>
      </c>
      <c r="AF321">
        <v>4</v>
      </c>
    </row>
    <row r="322" spans="2:32" x14ac:dyDescent="0.25">
      <c r="B322" s="26" t="s">
        <v>201</v>
      </c>
      <c r="C322">
        <v>2</v>
      </c>
      <c r="D322">
        <v>0.29894671623296198</v>
      </c>
      <c r="E322">
        <v>0.12632520996833299</v>
      </c>
      <c r="F322">
        <v>0</v>
      </c>
      <c r="G322">
        <v>0</v>
      </c>
      <c r="H322">
        <v>1</v>
      </c>
      <c r="I322">
        <v>0</v>
      </c>
      <c r="J322">
        <v>0</v>
      </c>
      <c r="K322">
        <v>1</v>
      </c>
      <c r="L322">
        <v>0</v>
      </c>
      <c r="M322">
        <v>0</v>
      </c>
      <c r="N322">
        <v>0</v>
      </c>
      <c r="O322">
        <v>0</v>
      </c>
      <c r="P322">
        <v>28</v>
      </c>
      <c r="Q322">
        <v>25</v>
      </c>
      <c r="R322">
        <v>14</v>
      </c>
      <c r="S322">
        <v>16</v>
      </c>
      <c r="T322">
        <v>3.30745907556603</v>
      </c>
      <c r="U322">
        <v>3.3138898043287202</v>
      </c>
      <c r="V322">
        <v>2.6968742989510202</v>
      </c>
      <c r="W322">
        <v>2.8571812924574198</v>
      </c>
      <c r="X322">
        <v>183.55124368624001</v>
      </c>
      <c r="Y322">
        <v>183.572341877719</v>
      </c>
      <c r="Z322">
        <v>181.548012791834</v>
      </c>
      <c r="AA322">
        <v>182.07395437157899</v>
      </c>
      <c r="AB322">
        <v>0</v>
      </c>
      <c r="AC322">
        <v>0</v>
      </c>
      <c r="AD322">
        <v>0</v>
      </c>
      <c r="AE322">
        <v>1</v>
      </c>
      <c r="AF322">
        <v>21</v>
      </c>
    </row>
    <row r="323" spans="2:32" x14ac:dyDescent="0.25">
      <c r="B323" t="s">
        <v>11</v>
      </c>
      <c r="C323">
        <v>3</v>
      </c>
      <c r="D323">
        <v>0.74125705631281902</v>
      </c>
      <c r="E323">
        <v>0.29894671623296198</v>
      </c>
      <c r="F323">
        <v>0</v>
      </c>
      <c r="G323">
        <v>0</v>
      </c>
      <c r="H323">
        <v>1</v>
      </c>
      <c r="I323">
        <v>0</v>
      </c>
      <c r="J323">
        <v>0</v>
      </c>
      <c r="K323">
        <v>1</v>
      </c>
      <c r="L323">
        <v>0</v>
      </c>
      <c r="M323">
        <v>0</v>
      </c>
      <c r="N323">
        <v>0</v>
      </c>
      <c r="O323">
        <v>0</v>
      </c>
      <c r="P323">
        <v>27</v>
      </c>
      <c r="Q323">
        <v>28</v>
      </c>
      <c r="R323">
        <v>6</v>
      </c>
      <c r="S323">
        <v>14</v>
      </c>
      <c r="T323">
        <v>3.0610368064600202</v>
      </c>
      <c r="U323">
        <v>3.30745907556603</v>
      </c>
      <c r="V323">
        <v>2.8218256889659101</v>
      </c>
      <c r="W323">
        <v>2.6968742989510202</v>
      </c>
      <c r="X323">
        <v>182.74277167473801</v>
      </c>
      <c r="Y323">
        <v>183.55124368624001</v>
      </c>
      <c r="Z323">
        <v>181.957958297132</v>
      </c>
      <c r="AA323">
        <v>181.548012791834</v>
      </c>
      <c r="AB323">
        <v>0</v>
      </c>
      <c r="AC323">
        <v>0</v>
      </c>
      <c r="AD323">
        <v>0</v>
      </c>
      <c r="AE323">
        <v>1</v>
      </c>
      <c r="AF323">
        <v>39</v>
      </c>
    </row>
    <row r="324" spans="2:32" x14ac:dyDescent="0.25">
      <c r="B324" t="s">
        <v>12</v>
      </c>
      <c r="C324">
        <v>3</v>
      </c>
      <c r="D324">
        <v>0.74125705631281902</v>
      </c>
      <c r="E324">
        <v>0.74125705631281902</v>
      </c>
      <c r="F324">
        <v>0</v>
      </c>
      <c r="G324">
        <v>0</v>
      </c>
      <c r="H324">
        <v>1</v>
      </c>
      <c r="I324">
        <v>0</v>
      </c>
      <c r="J324">
        <v>0</v>
      </c>
      <c r="K324">
        <v>1</v>
      </c>
      <c r="L324">
        <v>0</v>
      </c>
      <c r="M324">
        <v>0</v>
      </c>
      <c r="N324">
        <v>0</v>
      </c>
      <c r="O324">
        <v>0</v>
      </c>
      <c r="P324">
        <v>35</v>
      </c>
      <c r="Q324">
        <v>27</v>
      </c>
      <c r="R324">
        <v>9</v>
      </c>
      <c r="S324">
        <v>6</v>
      </c>
      <c r="T324">
        <v>2.7141767339608802</v>
      </c>
      <c r="U324">
        <v>3.0610368064600202</v>
      </c>
      <c r="V324">
        <v>2.1278792560472102</v>
      </c>
      <c r="W324">
        <v>2.8218256889659101</v>
      </c>
      <c r="X324">
        <v>181.604779310895</v>
      </c>
      <c r="Y324">
        <v>182.74277167473801</v>
      </c>
      <c r="Z324">
        <v>179.68123115501101</v>
      </c>
      <c r="AA324">
        <v>181.957958297132</v>
      </c>
      <c r="AB324">
        <v>0</v>
      </c>
      <c r="AC324">
        <v>0</v>
      </c>
      <c r="AD324">
        <v>0</v>
      </c>
      <c r="AE324">
        <v>1</v>
      </c>
      <c r="AF324">
        <v>173</v>
      </c>
    </row>
    <row r="325" spans="2:32" x14ac:dyDescent="0.25">
      <c r="B325" t="s">
        <v>13</v>
      </c>
      <c r="C325">
        <v>2</v>
      </c>
      <c r="D325">
        <v>0.29894671623296198</v>
      </c>
      <c r="E325">
        <v>0.74125705631281902</v>
      </c>
      <c r="F325">
        <v>1</v>
      </c>
      <c r="G325">
        <v>0</v>
      </c>
      <c r="H325">
        <v>1</v>
      </c>
      <c r="I325">
        <v>0</v>
      </c>
      <c r="J325">
        <v>0</v>
      </c>
      <c r="K325">
        <v>1</v>
      </c>
      <c r="L325">
        <v>0</v>
      </c>
      <c r="M325">
        <v>0</v>
      </c>
      <c r="N325">
        <v>0</v>
      </c>
      <c r="O325">
        <v>0</v>
      </c>
      <c r="P325">
        <v>32</v>
      </c>
      <c r="Q325">
        <v>35</v>
      </c>
      <c r="R325">
        <v>16</v>
      </c>
      <c r="S325">
        <v>9</v>
      </c>
      <c r="T325">
        <v>2.9869687916580401</v>
      </c>
      <c r="U325">
        <v>2.7141767339608802</v>
      </c>
      <c r="V325">
        <v>2.8635976143222099</v>
      </c>
      <c r="W325">
        <v>2.1278792560472102</v>
      </c>
      <c r="X325">
        <v>182.49976637683099</v>
      </c>
      <c r="Y325">
        <v>181.604779310895</v>
      </c>
      <c r="Z325">
        <v>182.095005296333</v>
      </c>
      <c r="AA325">
        <v>179.68123115501101</v>
      </c>
      <c r="AB325">
        <v>0</v>
      </c>
      <c r="AC325">
        <v>0</v>
      </c>
      <c r="AD325">
        <v>0</v>
      </c>
      <c r="AE325">
        <v>1</v>
      </c>
      <c r="AF325">
        <v>51</v>
      </c>
    </row>
    <row r="326" spans="2:32" x14ac:dyDescent="0.25">
      <c r="B326" t="s">
        <v>14</v>
      </c>
      <c r="C326">
        <v>1</v>
      </c>
      <c r="D326">
        <v>0.12632520996833299</v>
      </c>
      <c r="E326">
        <v>0.29894671623296198</v>
      </c>
      <c r="F326">
        <v>0</v>
      </c>
      <c r="G326">
        <v>1</v>
      </c>
      <c r="H326">
        <v>1</v>
      </c>
      <c r="I326">
        <v>0</v>
      </c>
      <c r="J326">
        <v>0</v>
      </c>
      <c r="K326">
        <v>1</v>
      </c>
      <c r="L326">
        <v>0</v>
      </c>
      <c r="M326">
        <v>0</v>
      </c>
      <c r="N326">
        <v>0</v>
      </c>
      <c r="O326">
        <v>0</v>
      </c>
      <c r="P326">
        <v>32</v>
      </c>
      <c r="Q326">
        <v>32</v>
      </c>
      <c r="R326">
        <v>20</v>
      </c>
      <c r="S326">
        <v>16</v>
      </c>
      <c r="T326">
        <v>3.0008899082617599</v>
      </c>
      <c r="U326">
        <v>2.9869687916580401</v>
      </c>
      <c r="V326">
        <v>2.5889431311490401</v>
      </c>
      <c r="W326">
        <v>2.8635976143222099</v>
      </c>
      <c r="X326">
        <v>182.545439331567</v>
      </c>
      <c r="Y326">
        <v>182.49976637683099</v>
      </c>
      <c r="Z326">
        <v>181.19390791059399</v>
      </c>
      <c r="AA326">
        <v>182.095005296333</v>
      </c>
      <c r="AB326">
        <v>0</v>
      </c>
      <c r="AC326">
        <v>0</v>
      </c>
      <c r="AD326">
        <v>0</v>
      </c>
      <c r="AE326">
        <v>1</v>
      </c>
      <c r="AF326">
        <v>13</v>
      </c>
    </row>
    <row r="327" spans="2:32" x14ac:dyDescent="0.25">
      <c r="B327" t="s">
        <v>15</v>
      </c>
      <c r="C327">
        <v>0</v>
      </c>
      <c r="D327">
        <v>8.3471017485887394E-2</v>
      </c>
      <c r="E327">
        <v>0.12632520996833299</v>
      </c>
      <c r="F327">
        <v>0</v>
      </c>
      <c r="G327">
        <v>0</v>
      </c>
      <c r="H327">
        <v>1</v>
      </c>
      <c r="I327">
        <v>0</v>
      </c>
      <c r="J327">
        <v>0</v>
      </c>
      <c r="K327">
        <v>1</v>
      </c>
      <c r="L327">
        <v>0</v>
      </c>
      <c r="M327">
        <v>0</v>
      </c>
      <c r="N327">
        <v>0</v>
      </c>
      <c r="O327">
        <v>0</v>
      </c>
      <c r="P327">
        <v>33</v>
      </c>
      <c r="Q327">
        <v>32</v>
      </c>
      <c r="R327">
        <v>21</v>
      </c>
      <c r="S327">
        <v>20</v>
      </c>
      <c r="T327">
        <v>3.0373703327080799</v>
      </c>
      <c r="U327">
        <v>3.0008899082617599</v>
      </c>
      <c r="V327">
        <v>1.93276204159497</v>
      </c>
      <c r="W327">
        <v>2.5889431311490401</v>
      </c>
      <c r="X327">
        <v>182.66512576347799</v>
      </c>
      <c r="Y327">
        <v>182.545439331567</v>
      </c>
      <c r="Z327">
        <v>179.04108281363199</v>
      </c>
      <c r="AA327">
        <v>181.19390791059399</v>
      </c>
      <c r="AB327">
        <v>0</v>
      </c>
      <c r="AC327">
        <v>0</v>
      </c>
      <c r="AD327">
        <v>0</v>
      </c>
      <c r="AE327">
        <v>1</v>
      </c>
      <c r="AF327">
        <v>15</v>
      </c>
    </row>
    <row r="328" spans="2:32" x14ac:dyDescent="0.25">
      <c r="B328" t="s">
        <v>16</v>
      </c>
      <c r="C328">
        <v>1</v>
      </c>
      <c r="D328">
        <v>0.12632520996833299</v>
      </c>
      <c r="E328">
        <v>8.3471017485887394E-2</v>
      </c>
      <c r="F328">
        <v>0</v>
      </c>
      <c r="G328">
        <v>0</v>
      </c>
      <c r="H328">
        <v>1</v>
      </c>
      <c r="I328">
        <v>0</v>
      </c>
      <c r="J328">
        <v>0</v>
      </c>
      <c r="K328">
        <v>1</v>
      </c>
      <c r="L328">
        <v>0</v>
      </c>
      <c r="M328">
        <v>0</v>
      </c>
      <c r="N328">
        <v>0.34649999999999997</v>
      </c>
      <c r="O328">
        <v>0</v>
      </c>
      <c r="P328">
        <v>31</v>
      </c>
      <c r="Q328">
        <v>33</v>
      </c>
      <c r="R328">
        <v>21</v>
      </c>
      <c r="S328">
        <v>21</v>
      </c>
      <c r="T328">
        <v>3.3028932025522</v>
      </c>
      <c r="U328">
        <v>3.0373703327080799</v>
      </c>
      <c r="V328">
        <v>2.0114901384452999</v>
      </c>
      <c r="W328">
        <v>1.93276204159497</v>
      </c>
      <c r="X328">
        <v>183.53626378790099</v>
      </c>
      <c r="Y328">
        <v>182.66512576347799</v>
      </c>
      <c r="Z328">
        <v>179.29937709463701</v>
      </c>
      <c r="AA328">
        <v>179.04108281363199</v>
      </c>
      <c r="AB328">
        <v>0</v>
      </c>
      <c r="AC328">
        <v>0</v>
      </c>
      <c r="AD328">
        <v>0</v>
      </c>
      <c r="AE328">
        <v>1</v>
      </c>
      <c r="AF328">
        <v>10</v>
      </c>
    </row>
    <row r="329" spans="2:32" x14ac:dyDescent="0.25">
      <c r="B329" t="s">
        <v>17</v>
      </c>
      <c r="C329">
        <v>2</v>
      </c>
      <c r="D329">
        <v>0.29894671623296198</v>
      </c>
      <c r="E329">
        <v>0.12632520996833299</v>
      </c>
      <c r="F329">
        <v>0</v>
      </c>
      <c r="G329">
        <v>0</v>
      </c>
      <c r="H329">
        <v>1</v>
      </c>
      <c r="I329">
        <v>0</v>
      </c>
      <c r="J329">
        <v>0</v>
      </c>
      <c r="K329">
        <v>1</v>
      </c>
      <c r="L329">
        <v>0</v>
      </c>
      <c r="M329">
        <v>0</v>
      </c>
      <c r="N329">
        <v>9.8000000000000004E-2</v>
      </c>
      <c r="O329">
        <v>0.34649999999999997</v>
      </c>
      <c r="P329">
        <v>34</v>
      </c>
      <c r="Q329">
        <v>31</v>
      </c>
      <c r="R329">
        <v>16</v>
      </c>
      <c r="S329">
        <v>21</v>
      </c>
      <c r="T329">
        <v>3.4735812407406099</v>
      </c>
      <c r="U329">
        <v>3.3028932025522</v>
      </c>
      <c r="V329">
        <v>2.4215599341995002</v>
      </c>
      <c r="W329">
        <v>2.0114901384452999</v>
      </c>
      <c r="X329">
        <v>184.096263913191</v>
      </c>
      <c r="Y329">
        <v>183.53626378790099</v>
      </c>
      <c r="Z329">
        <v>180.644750440287</v>
      </c>
      <c r="AA329">
        <v>179.29937709463701</v>
      </c>
      <c r="AB329">
        <v>0</v>
      </c>
      <c r="AC329">
        <v>0</v>
      </c>
      <c r="AD329">
        <v>0</v>
      </c>
      <c r="AE329">
        <v>1</v>
      </c>
      <c r="AF329">
        <v>69</v>
      </c>
    </row>
    <row r="330" spans="2:32" x14ac:dyDescent="0.25">
      <c r="B330" t="s">
        <v>18</v>
      </c>
      <c r="C330">
        <v>3</v>
      </c>
      <c r="D330">
        <v>0.74125705631281902</v>
      </c>
      <c r="E330">
        <v>0.29894671623296198</v>
      </c>
      <c r="F330">
        <v>0</v>
      </c>
      <c r="G330">
        <v>0</v>
      </c>
      <c r="H330">
        <v>1</v>
      </c>
      <c r="I330">
        <v>0</v>
      </c>
      <c r="J330">
        <v>0</v>
      </c>
      <c r="K330">
        <v>1</v>
      </c>
      <c r="L330">
        <v>0</v>
      </c>
      <c r="M330">
        <v>0</v>
      </c>
      <c r="N330">
        <v>0</v>
      </c>
      <c r="O330">
        <v>9.8000000000000004E-2</v>
      </c>
      <c r="P330">
        <v>34</v>
      </c>
      <c r="Q330">
        <v>34</v>
      </c>
      <c r="R330">
        <v>17</v>
      </c>
      <c r="S330">
        <v>16</v>
      </c>
      <c r="T330">
        <v>3.24291491041935</v>
      </c>
      <c r="U330">
        <v>3.4735812407406099</v>
      </c>
      <c r="V330">
        <v>2.3532816664095999</v>
      </c>
      <c r="W330">
        <v>2.4215599341995002</v>
      </c>
      <c r="X330">
        <v>183.33948461423699</v>
      </c>
      <c r="Y330">
        <v>184.096263913191</v>
      </c>
      <c r="Z330">
        <v>180.42074037536</v>
      </c>
      <c r="AA330">
        <v>180.644750440287</v>
      </c>
      <c r="AB330">
        <v>0</v>
      </c>
      <c r="AC330">
        <v>0</v>
      </c>
      <c r="AD330">
        <v>0</v>
      </c>
      <c r="AE330">
        <v>1</v>
      </c>
      <c r="AF330">
        <v>142</v>
      </c>
    </row>
    <row r="331" spans="2:32" x14ac:dyDescent="0.25">
      <c r="B331" t="s">
        <v>19</v>
      </c>
      <c r="C331">
        <v>3</v>
      </c>
      <c r="D331">
        <v>0.74125705631281902</v>
      </c>
      <c r="E331">
        <v>0.74125705631281902</v>
      </c>
      <c r="F331">
        <v>0</v>
      </c>
      <c r="G331">
        <v>0</v>
      </c>
      <c r="H331">
        <v>0</v>
      </c>
      <c r="I331">
        <v>1</v>
      </c>
      <c r="J331">
        <v>0</v>
      </c>
      <c r="K331">
        <v>1</v>
      </c>
      <c r="L331">
        <v>0</v>
      </c>
      <c r="M331">
        <v>0</v>
      </c>
      <c r="N331">
        <v>1.0500000000000001E-2</v>
      </c>
      <c r="O331">
        <v>0</v>
      </c>
      <c r="P331">
        <v>22</v>
      </c>
      <c r="Q331">
        <v>34</v>
      </c>
      <c r="R331">
        <v>15</v>
      </c>
      <c r="S331">
        <v>17</v>
      </c>
      <c r="T331">
        <v>3.0906863606070001</v>
      </c>
      <c r="U331">
        <v>3.24291491041935</v>
      </c>
      <c r="V331">
        <v>2.4080264220868899</v>
      </c>
      <c r="W331">
        <v>2.3532816664095999</v>
      </c>
      <c r="X331">
        <v>182.84004711485201</v>
      </c>
      <c r="Y331">
        <v>183.33948461423699</v>
      </c>
      <c r="Z331">
        <v>180.60034915382801</v>
      </c>
      <c r="AA331">
        <v>180.42074037536</v>
      </c>
      <c r="AB331">
        <v>0</v>
      </c>
      <c r="AC331">
        <v>0</v>
      </c>
      <c r="AD331">
        <v>0</v>
      </c>
      <c r="AE331">
        <v>1</v>
      </c>
      <c r="AF331">
        <v>17</v>
      </c>
    </row>
    <row r="332" spans="2:32" x14ac:dyDescent="0.25">
      <c r="B332" t="s">
        <v>20</v>
      </c>
      <c r="C332">
        <v>2</v>
      </c>
      <c r="D332">
        <v>0.29894671623296198</v>
      </c>
      <c r="E332">
        <v>0.74125705631281902</v>
      </c>
      <c r="F332">
        <v>0</v>
      </c>
      <c r="G332">
        <v>0</v>
      </c>
      <c r="H332">
        <v>0</v>
      </c>
      <c r="I332">
        <v>1</v>
      </c>
      <c r="J332">
        <v>0</v>
      </c>
      <c r="K332">
        <v>0</v>
      </c>
      <c r="L332">
        <v>1</v>
      </c>
      <c r="M332">
        <v>0</v>
      </c>
      <c r="N332">
        <v>0.33950000000000002</v>
      </c>
      <c r="O332">
        <v>1.0500000000000001E-2</v>
      </c>
      <c r="P332">
        <v>14</v>
      </c>
      <c r="Q332">
        <v>22</v>
      </c>
      <c r="R332">
        <v>13</v>
      </c>
      <c r="S332">
        <v>15</v>
      </c>
      <c r="T332">
        <v>2.80283619613233</v>
      </c>
      <c r="U332">
        <v>3.0906863606070001</v>
      </c>
      <c r="V332">
        <v>2.7727926758282901</v>
      </c>
      <c r="W332">
        <v>2.4080264220868899</v>
      </c>
      <c r="X332">
        <v>181.895656811458</v>
      </c>
      <c r="Y332">
        <v>182.84004711485201</v>
      </c>
      <c r="Z332">
        <v>181.79708883145801</v>
      </c>
      <c r="AA332">
        <v>180.60034915382801</v>
      </c>
      <c r="AB332">
        <v>0</v>
      </c>
      <c r="AC332">
        <v>0</v>
      </c>
      <c r="AD332">
        <v>0</v>
      </c>
      <c r="AE332">
        <v>1</v>
      </c>
      <c r="AF332">
        <v>2</v>
      </c>
    </row>
    <row r="333" spans="2:32" x14ac:dyDescent="0.25">
      <c r="B333" t="s">
        <v>21</v>
      </c>
      <c r="C333">
        <v>1</v>
      </c>
      <c r="D333">
        <v>0.12632520996833299</v>
      </c>
      <c r="E333">
        <v>0.29894671623296198</v>
      </c>
      <c r="F333">
        <v>0</v>
      </c>
      <c r="G333">
        <v>0</v>
      </c>
      <c r="H333">
        <v>0</v>
      </c>
      <c r="I333">
        <v>1</v>
      </c>
      <c r="J333">
        <v>0</v>
      </c>
      <c r="K333">
        <v>0</v>
      </c>
      <c r="L333">
        <v>1</v>
      </c>
      <c r="M333">
        <v>0</v>
      </c>
      <c r="N333">
        <v>1.379</v>
      </c>
      <c r="O333">
        <v>0.33950000000000002</v>
      </c>
      <c r="P333">
        <v>17</v>
      </c>
      <c r="Q333">
        <v>14</v>
      </c>
      <c r="R333">
        <v>12</v>
      </c>
      <c r="S333">
        <v>13</v>
      </c>
      <c r="T333">
        <v>3.4135681845418699</v>
      </c>
      <c r="U333">
        <v>2.80283619613233</v>
      </c>
      <c r="V333">
        <v>3.1532239441105099</v>
      </c>
      <c r="W333">
        <v>2.7727926758282901</v>
      </c>
      <c r="X333">
        <v>183.89937068419201</v>
      </c>
      <c r="Y333">
        <v>181.895656811458</v>
      </c>
      <c r="Z333">
        <v>183.04522291374801</v>
      </c>
      <c r="AA333">
        <v>181.79708883145801</v>
      </c>
      <c r="AB333">
        <v>0</v>
      </c>
      <c r="AC333">
        <v>0</v>
      </c>
      <c r="AD333">
        <v>0</v>
      </c>
      <c r="AE333">
        <v>1</v>
      </c>
      <c r="AF333">
        <v>6</v>
      </c>
    </row>
    <row r="334" spans="2:32" x14ac:dyDescent="0.25">
      <c r="B334" t="s">
        <v>22</v>
      </c>
      <c r="C334">
        <v>0</v>
      </c>
      <c r="D334">
        <v>8.3471017485887394E-2</v>
      </c>
      <c r="E334">
        <v>0.12632520996833299</v>
      </c>
      <c r="F334">
        <v>0</v>
      </c>
      <c r="G334">
        <v>0</v>
      </c>
      <c r="H334">
        <v>1</v>
      </c>
      <c r="I334">
        <v>0</v>
      </c>
      <c r="J334">
        <v>0</v>
      </c>
      <c r="K334">
        <v>0</v>
      </c>
      <c r="L334">
        <v>1</v>
      </c>
      <c r="M334">
        <v>0</v>
      </c>
      <c r="N334">
        <v>1.7500000000000002E-2</v>
      </c>
      <c r="O334">
        <v>1.379</v>
      </c>
      <c r="P334">
        <v>33</v>
      </c>
      <c r="Q334">
        <v>17</v>
      </c>
      <c r="R334">
        <v>24</v>
      </c>
      <c r="S334">
        <v>12</v>
      </c>
      <c r="T334">
        <v>3.2525748060153599</v>
      </c>
      <c r="U334">
        <v>3.4135681845418699</v>
      </c>
      <c r="V334">
        <v>3.02410608236011</v>
      </c>
      <c r="W334">
        <v>3.1532239441105099</v>
      </c>
      <c r="X334">
        <v>183.37117718509</v>
      </c>
      <c r="Y334">
        <v>183.89937068419201</v>
      </c>
      <c r="Z334">
        <v>182.62160788175899</v>
      </c>
      <c r="AA334">
        <v>183.04522291374801</v>
      </c>
      <c r="AB334">
        <v>0</v>
      </c>
      <c r="AC334">
        <v>0</v>
      </c>
      <c r="AD334">
        <v>0</v>
      </c>
      <c r="AE334">
        <v>1</v>
      </c>
      <c r="AF334">
        <v>8</v>
      </c>
    </row>
    <row r="335" spans="2:32" x14ac:dyDescent="0.25">
      <c r="B335" t="s">
        <v>23</v>
      </c>
      <c r="C335">
        <v>1</v>
      </c>
      <c r="D335">
        <v>0.12632520996833299</v>
      </c>
      <c r="E335">
        <v>8.3471017485887394E-2</v>
      </c>
      <c r="F335">
        <v>0</v>
      </c>
      <c r="G335">
        <v>0</v>
      </c>
      <c r="H335">
        <v>1</v>
      </c>
      <c r="I335">
        <v>0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1.7500000000000002E-2</v>
      </c>
      <c r="P335">
        <v>28</v>
      </c>
      <c r="Q335">
        <v>33</v>
      </c>
      <c r="R335">
        <v>14</v>
      </c>
      <c r="S335">
        <v>24</v>
      </c>
      <c r="T335">
        <v>3.2901384934346498</v>
      </c>
      <c r="U335">
        <v>3.2525748060153599</v>
      </c>
      <c r="V335">
        <v>2.6811025885794399</v>
      </c>
      <c r="W335">
        <v>3.02410608236011</v>
      </c>
      <c r="X335">
        <v>183.494417629379</v>
      </c>
      <c r="Y335">
        <v>183.37117718509</v>
      </c>
      <c r="Z335">
        <v>181.49626833523399</v>
      </c>
      <c r="AA335">
        <v>182.62160788175899</v>
      </c>
      <c r="AB335">
        <v>0</v>
      </c>
      <c r="AC335">
        <v>0</v>
      </c>
      <c r="AD335">
        <v>0</v>
      </c>
      <c r="AE335">
        <v>1</v>
      </c>
      <c r="AF335">
        <v>10</v>
      </c>
    </row>
    <row r="336" spans="2:32" x14ac:dyDescent="0.25">
      <c r="B336" t="s">
        <v>24</v>
      </c>
      <c r="C336">
        <v>2</v>
      </c>
      <c r="D336">
        <v>0.29894671623296198</v>
      </c>
      <c r="E336">
        <v>0.12632520996833299</v>
      </c>
      <c r="F336">
        <v>0</v>
      </c>
      <c r="G336">
        <v>0</v>
      </c>
      <c r="H336">
        <v>1</v>
      </c>
      <c r="I336">
        <v>0</v>
      </c>
      <c r="J336">
        <v>0</v>
      </c>
      <c r="K336">
        <v>1</v>
      </c>
      <c r="L336">
        <v>0</v>
      </c>
      <c r="M336">
        <v>0</v>
      </c>
      <c r="N336">
        <v>0</v>
      </c>
      <c r="O336">
        <v>0</v>
      </c>
      <c r="P336">
        <v>29</v>
      </c>
      <c r="Q336">
        <v>28</v>
      </c>
      <c r="R336">
        <v>15</v>
      </c>
      <c r="S336">
        <v>14</v>
      </c>
      <c r="T336">
        <v>3.27001571237088</v>
      </c>
      <c r="U336">
        <v>3.2901384934346498</v>
      </c>
      <c r="V336">
        <v>2.90390633167168</v>
      </c>
      <c r="W336">
        <v>2.6811025885794399</v>
      </c>
      <c r="X336">
        <v>183.42839800646601</v>
      </c>
      <c r="Y336">
        <v>183.494417629379</v>
      </c>
      <c r="Z336">
        <v>182.22725174433</v>
      </c>
      <c r="AA336">
        <v>181.49626833523399</v>
      </c>
      <c r="AB336">
        <v>0</v>
      </c>
      <c r="AC336">
        <v>0</v>
      </c>
      <c r="AD336">
        <v>0</v>
      </c>
      <c r="AE336">
        <v>1</v>
      </c>
      <c r="AF336">
        <v>37</v>
      </c>
    </row>
    <row r="337" spans="2:32" x14ac:dyDescent="0.25">
      <c r="B337" t="s">
        <v>25</v>
      </c>
      <c r="C337">
        <v>3</v>
      </c>
      <c r="D337">
        <v>0.74125705631281902</v>
      </c>
      <c r="E337">
        <v>0.29894671623296198</v>
      </c>
      <c r="F337">
        <v>0</v>
      </c>
      <c r="G337">
        <v>0</v>
      </c>
      <c r="H337">
        <v>1</v>
      </c>
      <c r="I337">
        <v>0</v>
      </c>
      <c r="J337">
        <v>0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29</v>
      </c>
      <c r="Q337">
        <v>29</v>
      </c>
      <c r="R337">
        <v>17</v>
      </c>
      <c r="S337">
        <v>15</v>
      </c>
      <c r="T337">
        <v>3.3671785745120801</v>
      </c>
      <c r="U337">
        <v>3.27001571237088</v>
      </c>
      <c r="V337">
        <v>2.6169533778604102</v>
      </c>
      <c r="W337">
        <v>2.90390633167168</v>
      </c>
      <c r="X337">
        <v>183.74717380089299</v>
      </c>
      <c r="Y337">
        <v>183.42839800646601</v>
      </c>
      <c r="Z337">
        <v>181.28580504547401</v>
      </c>
      <c r="AA337">
        <v>182.22725174433</v>
      </c>
      <c r="AB337">
        <v>0</v>
      </c>
      <c r="AC337">
        <v>0</v>
      </c>
      <c r="AD337">
        <v>0</v>
      </c>
      <c r="AE337">
        <v>1</v>
      </c>
      <c r="AF337">
        <v>49</v>
      </c>
    </row>
    <row r="338" spans="2:32" x14ac:dyDescent="0.25">
      <c r="B338" t="s">
        <v>26</v>
      </c>
      <c r="C338">
        <v>3</v>
      </c>
      <c r="D338">
        <v>0.74125705631281902</v>
      </c>
      <c r="E338">
        <v>0.74125705631281902</v>
      </c>
      <c r="F338">
        <v>0</v>
      </c>
      <c r="G338">
        <v>0</v>
      </c>
      <c r="H338">
        <v>1</v>
      </c>
      <c r="I338">
        <v>0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29</v>
      </c>
      <c r="Q338">
        <v>29</v>
      </c>
      <c r="R338">
        <v>9</v>
      </c>
      <c r="S338">
        <v>17</v>
      </c>
      <c r="T338">
        <v>3.2154735624350099</v>
      </c>
      <c r="U338">
        <v>3.3671785745120801</v>
      </c>
      <c r="V338">
        <v>2.9107592990647002</v>
      </c>
      <c r="W338">
        <v>2.6169533778604102</v>
      </c>
      <c r="X338">
        <v>183.24945394499699</v>
      </c>
      <c r="Y338">
        <v>183.74717380089299</v>
      </c>
      <c r="Z338">
        <v>182.24973523315199</v>
      </c>
      <c r="AA338">
        <v>181.28580504547401</v>
      </c>
      <c r="AB338">
        <v>0</v>
      </c>
      <c r="AC338">
        <v>0</v>
      </c>
      <c r="AD338">
        <v>0</v>
      </c>
      <c r="AE338">
        <v>1</v>
      </c>
      <c r="AF338">
        <v>142</v>
      </c>
    </row>
    <row r="339" spans="2:32" x14ac:dyDescent="0.25">
      <c r="B339" t="s">
        <v>27</v>
      </c>
      <c r="C339">
        <v>2</v>
      </c>
      <c r="D339">
        <v>0.29894671623296198</v>
      </c>
      <c r="E339">
        <v>0.74125705631281902</v>
      </c>
      <c r="F339">
        <v>0</v>
      </c>
      <c r="G339">
        <v>0</v>
      </c>
      <c r="H339">
        <v>1</v>
      </c>
      <c r="I339">
        <v>0</v>
      </c>
      <c r="J339">
        <v>0</v>
      </c>
      <c r="K339">
        <v>1</v>
      </c>
      <c r="L339">
        <v>0</v>
      </c>
      <c r="M339">
        <v>0</v>
      </c>
      <c r="N339">
        <v>0</v>
      </c>
      <c r="O339">
        <v>0</v>
      </c>
      <c r="P339">
        <v>19</v>
      </c>
      <c r="Q339">
        <v>29</v>
      </c>
      <c r="R339">
        <v>19</v>
      </c>
      <c r="S339">
        <v>9</v>
      </c>
      <c r="T339">
        <v>2.89170775527043</v>
      </c>
      <c r="U339">
        <v>3.2154735624350099</v>
      </c>
      <c r="V339">
        <v>2.89170775527043</v>
      </c>
      <c r="W339">
        <v>2.9107592990647002</v>
      </c>
      <c r="X339">
        <v>182.18723016820999</v>
      </c>
      <c r="Y339">
        <v>183.24945394499699</v>
      </c>
      <c r="Z339">
        <v>182.18723016820999</v>
      </c>
      <c r="AA339">
        <v>182.24973523315199</v>
      </c>
      <c r="AB339">
        <v>0</v>
      </c>
      <c r="AC339">
        <v>0</v>
      </c>
      <c r="AD339">
        <v>0</v>
      </c>
      <c r="AE339">
        <v>1</v>
      </c>
      <c r="AF339">
        <v>1</v>
      </c>
    </row>
    <row r="340" spans="2:32" x14ac:dyDescent="0.25">
      <c r="B340" t="s">
        <v>28</v>
      </c>
      <c r="C340">
        <v>1</v>
      </c>
      <c r="D340">
        <v>0.12632520996833299</v>
      </c>
      <c r="E340">
        <v>0.29894671623296198</v>
      </c>
      <c r="F340">
        <v>0</v>
      </c>
      <c r="G340">
        <v>0</v>
      </c>
      <c r="H340">
        <v>1</v>
      </c>
      <c r="I340">
        <v>0</v>
      </c>
      <c r="J340">
        <v>0</v>
      </c>
      <c r="K340">
        <v>1</v>
      </c>
      <c r="L340">
        <v>0</v>
      </c>
      <c r="M340">
        <v>0</v>
      </c>
      <c r="N340">
        <v>0.434</v>
      </c>
      <c r="O340">
        <v>0</v>
      </c>
      <c r="P340">
        <v>29</v>
      </c>
      <c r="Q340">
        <v>19</v>
      </c>
      <c r="R340">
        <v>17</v>
      </c>
      <c r="S340">
        <v>19</v>
      </c>
      <c r="T340">
        <v>2.9960352592556898</v>
      </c>
      <c r="U340">
        <v>2.89170775527043</v>
      </c>
      <c r="V340">
        <v>2.2710694121370998</v>
      </c>
      <c r="W340">
        <v>2.89170775527043</v>
      </c>
      <c r="X340">
        <v>182.529512005432</v>
      </c>
      <c r="Y340">
        <v>182.18723016820999</v>
      </c>
      <c r="Z340">
        <v>180.15101513168301</v>
      </c>
      <c r="AA340">
        <v>182.18723016820999</v>
      </c>
      <c r="AB340">
        <v>0</v>
      </c>
      <c r="AC340">
        <v>0</v>
      </c>
      <c r="AD340">
        <v>0</v>
      </c>
      <c r="AE340">
        <v>1</v>
      </c>
      <c r="AF340">
        <v>12</v>
      </c>
    </row>
    <row r="341" spans="2:32" x14ac:dyDescent="0.25">
      <c r="B341" t="s">
        <v>29</v>
      </c>
      <c r="C341">
        <v>0</v>
      </c>
      <c r="D341">
        <v>8.3471017485887394E-2</v>
      </c>
      <c r="E341">
        <v>0.12632520996833299</v>
      </c>
      <c r="F341">
        <v>0</v>
      </c>
      <c r="G341">
        <v>0</v>
      </c>
      <c r="H341">
        <v>1</v>
      </c>
      <c r="I341">
        <v>0</v>
      </c>
      <c r="J341">
        <v>0</v>
      </c>
      <c r="K341">
        <v>1</v>
      </c>
      <c r="L341">
        <v>0</v>
      </c>
      <c r="M341">
        <v>0</v>
      </c>
      <c r="N341">
        <v>0.11550000000000001</v>
      </c>
      <c r="O341">
        <v>0.434</v>
      </c>
      <c r="P341">
        <v>32</v>
      </c>
      <c r="Q341">
        <v>29</v>
      </c>
      <c r="R341">
        <v>16</v>
      </c>
      <c r="S341">
        <v>17</v>
      </c>
      <c r="T341">
        <v>3.0262108148687998</v>
      </c>
      <c r="U341">
        <v>2.9960352592556898</v>
      </c>
      <c r="V341">
        <v>2.47866582581227</v>
      </c>
      <c r="W341">
        <v>2.2710694121370998</v>
      </c>
      <c r="X341">
        <v>182.62851317214199</v>
      </c>
      <c r="Y341">
        <v>182.529512005432</v>
      </c>
      <c r="Z341">
        <v>180.832105727731</v>
      </c>
      <c r="AA341">
        <v>180.15101513168301</v>
      </c>
      <c r="AB341">
        <v>0</v>
      </c>
      <c r="AC341">
        <v>0</v>
      </c>
      <c r="AD341">
        <v>0</v>
      </c>
      <c r="AE341">
        <v>1</v>
      </c>
      <c r="AF341">
        <v>29</v>
      </c>
    </row>
    <row r="342" spans="2:32" x14ac:dyDescent="0.25">
      <c r="B342" t="s">
        <v>30</v>
      </c>
      <c r="C342">
        <v>1</v>
      </c>
      <c r="D342">
        <v>0.12632520996833299</v>
      </c>
      <c r="E342">
        <v>8.3471017485887394E-2</v>
      </c>
      <c r="F342">
        <v>0</v>
      </c>
      <c r="G342">
        <v>0</v>
      </c>
      <c r="H342">
        <v>1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0</v>
      </c>
      <c r="O342">
        <v>0.11550000000000001</v>
      </c>
      <c r="P342">
        <v>36</v>
      </c>
      <c r="Q342">
        <v>32</v>
      </c>
      <c r="R342">
        <v>25</v>
      </c>
      <c r="S342">
        <v>16</v>
      </c>
      <c r="T342">
        <v>3.4210381443217299</v>
      </c>
      <c r="U342">
        <v>3.0262108148687998</v>
      </c>
      <c r="V342">
        <v>2.8793308024352999</v>
      </c>
      <c r="W342">
        <v>2.47866582581227</v>
      </c>
      <c r="X342">
        <v>183.923878426252</v>
      </c>
      <c r="Y342">
        <v>182.62851317214199</v>
      </c>
      <c r="Z342">
        <v>182.14662336756999</v>
      </c>
      <c r="AA342">
        <v>180.832105727731</v>
      </c>
      <c r="AB342">
        <v>0</v>
      </c>
      <c r="AC342">
        <v>0</v>
      </c>
      <c r="AD342">
        <v>0</v>
      </c>
      <c r="AE342">
        <v>1</v>
      </c>
      <c r="AF342">
        <v>30</v>
      </c>
    </row>
    <row r="343" spans="2:32" x14ac:dyDescent="0.25">
      <c r="B343" t="s">
        <v>31</v>
      </c>
      <c r="C343">
        <v>2</v>
      </c>
      <c r="D343">
        <v>0.29894671623296198</v>
      </c>
      <c r="E343">
        <v>0.12632520996833299</v>
      </c>
      <c r="F343">
        <v>0</v>
      </c>
      <c r="G343">
        <v>0</v>
      </c>
      <c r="H343">
        <v>1</v>
      </c>
      <c r="I343">
        <v>0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0</v>
      </c>
      <c r="P343">
        <v>35</v>
      </c>
      <c r="Q343">
        <v>36</v>
      </c>
      <c r="R343">
        <v>19</v>
      </c>
      <c r="S343">
        <v>25</v>
      </c>
      <c r="T343">
        <v>3.3382956201288398</v>
      </c>
      <c r="U343">
        <v>3.4210381443217299</v>
      </c>
      <c r="V343">
        <v>2.6264968656798202</v>
      </c>
      <c r="W343">
        <v>2.8793308024352999</v>
      </c>
      <c r="X343">
        <v>183.65241345186601</v>
      </c>
      <c r="Y343">
        <v>183.923878426252</v>
      </c>
      <c r="Z343">
        <v>181.317115701049</v>
      </c>
      <c r="AA343">
        <v>182.14662336756999</v>
      </c>
      <c r="AB343">
        <v>0</v>
      </c>
      <c r="AC343">
        <v>0</v>
      </c>
      <c r="AD343">
        <v>0</v>
      </c>
      <c r="AE343">
        <v>1</v>
      </c>
      <c r="AF343">
        <v>39</v>
      </c>
    </row>
    <row r="344" spans="2:32" x14ac:dyDescent="0.25">
      <c r="B344" t="s">
        <v>32</v>
      </c>
      <c r="C344">
        <v>3</v>
      </c>
      <c r="D344">
        <v>0.74125705631281902</v>
      </c>
      <c r="E344">
        <v>0.29894671623296198</v>
      </c>
      <c r="F344">
        <v>0</v>
      </c>
      <c r="G344">
        <v>0</v>
      </c>
      <c r="H344">
        <v>1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0.27650000000000002</v>
      </c>
      <c r="O344">
        <v>0</v>
      </c>
      <c r="P344">
        <v>37</v>
      </c>
      <c r="Q344">
        <v>35</v>
      </c>
      <c r="R344">
        <v>21</v>
      </c>
      <c r="S344">
        <v>19</v>
      </c>
      <c r="T344">
        <v>3.09283809548314</v>
      </c>
      <c r="U344">
        <v>3.3382956201288398</v>
      </c>
      <c r="V344">
        <v>2.84309104773864</v>
      </c>
      <c r="W344">
        <v>2.6264968656798202</v>
      </c>
      <c r="X344">
        <v>182.847106612478</v>
      </c>
      <c r="Y344">
        <v>183.65241345186601</v>
      </c>
      <c r="Z344">
        <v>182.027726534576</v>
      </c>
      <c r="AA344">
        <v>181.317115701049</v>
      </c>
      <c r="AB344">
        <v>0</v>
      </c>
      <c r="AC344">
        <v>0</v>
      </c>
      <c r="AD344">
        <v>0</v>
      </c>
      <c r="AE344">
        <v>1</v>
      </c>
      <c r="AF344">
        <v>100</v>
      </c>
    </row>
    <row r="345" spans="2:32" x14ac:dyDescent="0.25">
      <c r="B345" t="s">
        <v>33</v>
      </c>
      <c r="C345">
        <v>3</v>
      </c>
      <c r="D345">
        <v>0.74125705631281902</v>
      </c>
      <c r="E345">
        <v>0.74125705631281902</v>
      </c>
      <c r="F345">
        <v>0</v>
      </c>
      <c r="G345">
        <v>0</v>
      </c>
      <c r="H345">
        <v>1</v>
      </c>
      <c r="I345">
        <v>0</v>
      </c>
      <c r="J345">
        <v>0</v>
      </c>
      <c r="K345">
        <v>1</v>
      </c>
      <c r="L345">
        <v>0</v>
      </c>
      <c r="M345">
        <v>0</v>
      </c>
      <c r="N345">
        <v>0</v>
      </c>
      <c r="O345">
        <v>0.27650000000000002</v>
      </c>
      <c r="P345">
        <v>38</v>
      </c>
      <c r="Q345">
        <v>37</v>
      </c>
      <c r="R345">
        <v>21</v>
      </c>
      <c r="S345">
        <v>21</v>
      </c>
      <c r="T345">
        <v>3.5803034379737899</v>
      </c>
      <c r="U345">
        <v>3.09283809548314</v>
      </c>
      <c r="V345">
        <v>2.8577846112931802</v>
      </c>
      <c r="W345">
        <v>2.84309104773864</v>
      </c>
      <c r="X345">
        <v>184.44640235555701</v>
      </c>
      <c r="Y345">
        <v>182.847106612478</v>
      </c>
      <c r="Z345">
        <v>182.07593376408499</v>
      </c>
      <c r="AA345">
        <v>182.027726534576</v>
      </c>
      <c r="AB345">
        <v>0</v>
      </c>
      <c r="AC345">
        <v>0</v>
      </c>
      <c r="AD345">
        <v>0</v>
      </c>
      <c r="AE345">
        <v>1</v>
      </c>
      <c r="AF345">
        <v>201</v>
      </c>
    </row>
    <row r="346" spans="2:32" s="14" customFormat="1" x14ac:dyDescent="0.25">
      <c r="B346" s="14" t="s">
        <v>34</v>
      </c>
      <c r="C346" s="14">
        <v>1</v>
      </c>
      <c r="D346" s="14">
        <v>0.12632520996833299</v>
      </c>
      <c r="E346" s="14">
        <v>0.74125705631281902</v>
      </c>
      <c r="F346" s="14">
        <v>0</v>
      </c>
      <c r="G346" s="14">
        <v>0</v>
      </c>
      <c r="H346" s="14">
        <v>0</v>
      </c>
      <c r="I346" s="14">
        <v>0</v>
      </c>
      <c r="J346" s="14">
        <v>1</v>
      </c>
      <c r="K346" s="14">
        <v>1</v>
      </c>
      <c r="L346" s="14">
        <v>0</v>
      </c>
      <c r="M346" s="14">
        <v>0</v>
      </c>
      <c r="N346" s="14">
        <v>0.47249999999999998</v>
      </c>
      <c r="O346" s="14">
        <v>0</v>
      </c>
      <c r="P346" s="14">
        <v>23</v>
      </c>
      <c r="Q346" s="14">
        <v>38</v>
      </c>
      <c r="R346" s="14">
        <v>22</v>
      </c>
      <c r="S346" s="14">
        <v>21</v>
      </c>
      <c r="T346" s="14">
        <v>2.75303649556859</v>
      </c>
      <c r="U346" s="14">
        <v>3.5803034379737899</v>
      </c>
      <c r="V346" s="14">
        <v>2.7070014210887199</v>
      </c>
      <c r="W346" s="14">
        <v>2.8577846112931802</v>
      </c>
      <c r="X346" s="14">
        <v>181.73227196708899</v>
      </c>
      <c r="Y346" s="14">
        <v>184.44640235555701</v>
      </c>
      <c r="Z346" s="14">
        <v>181.581238258165</v>
      </c>
      <c r="AA346" s="14">
        <v>182.07593376408499</v>
      </c>
      <c r="AB346" s="14">
        <v>0</v>
      </c>
      <c r="AC346" s="14">
        <v>0</v>
      </c>
      <c r="AD346" s="14">
        <v>0</v>
      </c>
      <c r="AE346" s="14">
        <v>1</v>
      </c>
      <c r="AF346" s="14">
        <v>3</v>
      </c>
    </row>
    <row r="347" spans="2:32" x14ac:dyDescent="0.25">
      <c r="B347" t="s">
        <v>35</v>
      </c>
      <c r="C347">
        <v>0</v>
      </c>
      <c r="D347">
        <v>8.3471017485887394E-2</v>
      </c>
      <c r="E347">
        <v>0.12632520996833299</v>
      </c>
      <c r="F347">
        <v>0</v>
      </c>
      <c r="G347">
        <v>0</v>
      </c>
      <c r="H347">
        <v>1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0</v>
      </c>
      <c r="O347">
        <v>0.47249999999999998</v>
      </c>
      <c r="P347">
        <v>31</v>
      </c>
      <c r="Q347">
        <v>23</v>
      </c>
      <c r="R347">
        <v>17</v>
      </c>
      <c r="S347">
        <v>22</v>
      </c>
      <c r="T347">
        <v>2.8928053904531401</v>
      </c>
      <c r="U347">
        <v>2.75303649556859</v>
      </c>
      <c r="V347">
        <v>2.4737482598337599</v>
      </c>
      <c r="W347">
        <v>2.7070014210887199</v>
      </c>
      <c r="X347">
        <v>182.19083133350799</v>
      </c>
      <c r="Y347">
        <v>181.73227196708899</v>
      </c>
      <c r="Z347">
        <v>180.81597198108199</v>
      </c>
      <c r="AA347">
        <v>181.581238258165</v>
      </c>
      <c r="AB347">
        <v>0</v>
      </c>
      <c r="AC347">
        <v>0</v>
      </c>
      <c r="AD347">
        <v>0</v>
      </c>
      <c r="AE347">
        <v>1</v>
      </c>
      <c r="AF347">
        <v>20</v>
      </c>
    </row>
    <row r="348" spans="2:32" x14ac:dyDescent="0.25">
      <c r="B348" t="s">
        <v>36</v>
      </c>
      <c r="C348">
        <v>1</v>
      </c>
      <c r="D348">
        <v>0.12632520996833299</v>
      </c>
      <c r="E348">
        <v>8.3471017485887394E-2</v>
      </c>
      <c r="F348">
        <v>0</v>
      </c>
      <c r="G348">
        <v>0</v>
      </c>
      <c r="H348">
        <v>1</v>
      </c>
      <c r="I348">
        <v>0</v>
      </c>
      <c r="J348">
        <v>0</v>
      </c>
      <c r="K348">
        <v>1</v>
      </c>
      <c r="L348">
        <v>0</v>
      </c>
      <c r="M348">
        <v>0</v>
      </c>
      <c r="N348">
        <v>0</v>
      </c>
      <c r="O348">
        <v>0</v>
      </c>
      <c r="P348">
        <v>28</v>
      </c>
      <c r="Q348">
        <v>31</v>
      </c>
      <c r="R348">
        <v>15</v>
      </c>
      <c r="S348">
        <v>17</v>
      </c>
      <c r="T348">
        <v>2.9528045967740399</v>
      </c>
      <c r="U348">
        <v>2.8928053904531401</v>
      </c>
      <c r="V348">
        <v>2.4503514182825699</v>
      </c>
      <c r="W348">
        <v>2.4737482598337599</v>
      </c>
      <c r="X348">
        <v>182.38767912327401</v>
      </c>
      <c r="Y348">
        <v>182.19083133350799</v>
      </c>
      <c r="Z348">
        <v>180.73921068990299</v>
      </c>
      <c r="AA348">
        <v>180.81597198108199</v>
      </c>
      <c r="AB348">
        <v>0</v>
      </c>
      <c r="AC348">
        <v>0</v>
      </c>
      <c r="AD348">
        <v>0</v>
      </c>
      <c r="AE348">
        <v>1</v>
      </c>
      <c r="AF348">
        <v>17</v>
      </c>
    </row>
    <row r="349" spans="2:32" x14ac:dyDescent="0.25">
      <c r="B349" t="s">
        <v>37</v>
      </c>
      <c r="C349">
        <v>2</v>
      </c>
      <c r="D349">
        <v>0.29894671623296198</v>
      </c>
      <c r="E349">
        <v>0.12632520996833299</v>
      </c>
      <c r="F349">
        <v>0</v>
      </c>
      <c r="G349">
        <v>0</v>
      </c>
      <c r="H349">
        <v>1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0</v>
      </c>
      <c r="P349">
        <v>34</v>
      </c>
      <c r="Q349">
        <v>28</v>
      </c>
      <c r="R349">
        <v>19</v>
      </c>
      <c r="S349">
        <v>15</v>
      </c>
      <c r="T349">
        <v>3.2819546872238399</v>
      </c>
      <c r="U349">
        <v>2.9528045967740399</v>
      </c>
      <c r="V349">
        <v>2.6886504549980499</v>
      </c>
      <c r="W349">
        <v>2.4503514182825699</v>
      </c>
      <c r="X349">
        <v>183.46756787146899</v>
      </c>
      <c r="Y349">
        <v>182.38767912327401</v>
      </c>
      <c r="Z349">
        <v>181.52103167650299</v>
      </c>
      <c r="AA349">
        <v>180.73921068990299</v>
      </c>
      <c r="AB349">
        <v>0</v>
      </c>
      <c r="AC349">
        <v>0</v>
      </c>
      <c r="AD349">
        <v>0</v>
      </c>
      <c r="AE349">
        <v>1</v>
      </c>
      <c r="AF349">
        <v>74</v>
      </c>
    </row>
    <row r="350" spans="2:32" x14ac:dyDescent="0.25">
      <c r="B350" t="s">
        <v>38</v>
      </c>
      <c r="C350">
        <v>3</v>
      </c>
      <c r="D350">
        <v>0.74125705631281902</v>
      </c>
      <c r="E350">
        <v>0.29894671623296198</v>
      </c>
      <c r="F350">
        <v>0</v>
      </c>
      <c r="G350">
        <v>0</v>
      </c>
      <c r="H350">
        <v>0</v>
      </c>
      <c r="I350">
        <v>0</v>
      </c>
      <c r="J350">
        <v>1</v>
      </c>
      <c r="K350">
        <v>1</v>
      </c>
      <c r="L350">
        <v>0</v>
      </c>
      <c r="M350">
        <v>0</v>
      </c>
      <c r="N350">
        <v>0</v>
      </c>
      <c r="O350">
        <v>0</v>
      </c>
      <c r="P350">
        <v>29</v>
      </c>
      <c r="Q350">
        <v>34</v>
      </c>
      <c r="R350">
        <v>12</v>
      </c>
      <c r="S350">
        <v>19</v>
      </c>
      <c r="T350">
        <v>2.7925979423073199</v>
      </c>
      <c r="U350">
        <v>3.2819546872238399</v>
      </c>
      <c r="V350">
        <v>2.3459295301659302</v>
      </c>
      <c r="W350">
        <v>2.6886504549980499</v>
      </c>
      <c r="X350">
        <v>181.86206673985299</v>
      </c>
      <c r="Y350">
        <v>183.46756787146899</v>
      </c>
      <c r="Z350">
        <v>180.39661919345801</v>
      </c>
      <c r="AA350">
        <v>181.52103167650299</v>
      </c>
      <c r="AB350">
        <v>0</v>
      </c>
      <c r="AC350">
        <v>0</v>
      </c>
      <c r="AD350">
        <v>0</v>
      </c>
      <c r="AE350">
        <v>1</v>
      </c>
      <c r="AF350">
        <v>113</v>
      </c>
    </row>
    <row r="351" spans="2:32" x14ac:dyDescent="0.25">
      <c r="B351" t="s">
        <v>39</v>
      </c>
      <c r="C351">
        <v>3</v>
      </c>
      <c r="D351">
        <v>0.74125705631281902</v>
      </c>
      <c r="E351">
        <v>0.74125705631281902</v>
      </c>
      <c r="F351">
        <v>0</v>
      </c>
      <c r="G351">
        <v>0</v>
      </c>
      <c r="H351">
        <v>0</v>
      </c>
      <c r="I351">
        <v>1</v>
      </c>
      <c r="J351">
        <v>0</v>
      </c>
      <c r="K351">
        <v>0</v>
      </c>
      <c r="L351">
        <v>0</v>
      </c>
      <c r="M351">
        <v>1</v>
      </c>
      <c r="N351">
        <v>0.44450000000000001</v>
      </c>
      <c r="O351">
        <v>0</v>
      </c>
      <c r="P351">
        <v>37</v>
      </c>
      <c r="Q351">
        <v>29</v>
      </c>
      <c r="R351">
        <v>19</v>
      </c>
      <c r="S351">
        <v>12</v>
      </c>
      <c r="T351">
        <v>3.29462302346528</v>
      </c>
      <c r="U351">
        <v>2.7925979423073199</v>
      </c>
      <c r="V351">
        <v>2.5621060475492201</v>
      </c>
      <c r="W351">
        <v>2.3459295301659302</v>
      </c>
      <c r="X351">
        <v>183.50913065441401</v>
      </c>
      <c r="Y351">
        <v>181.86206673985299</v>
      </c>
      <c r="Z351">
        <v>181.10585973605399</v>
      </c>
      <c r="AA351">
        <v>180.39661919345801</v>
      </c>
      <c r="AB351">
        <v>0</v>
      </c>
      <c r="AC351">
        <v>0</v>
      </c>
      <c r="AD351">
        <v>0</v>
      </c>
      <c r="AE351">
        <v>1</v>
      </c>
      <c r="AF351">
        <v>36</v>
      </c>
    </row>
    <row r="352" spans="2:32" x14ac:dyDescent="0.25">
      <c r="B352" t="s">
        <v>40</v>
      </c>
      <c r="C352">
        <v>2</v>
      </c>
      <c r="D352">
        <v>0.29894671623296198</v>
      </c>
      <c r="E352">
        <v>0.74125705631281902</v>
      </c>
      <c r="F352">
        <v>0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1</v>
      </c>
      <c r="M352">
        <v>0</v>
      </c>
      <c r="N352">
        <v>0.49</v>
      </c>
      <c r="O352">
        <v>0.44450000000000001</v>
      </c>
      <c r="P352">
        <v>38</v>
      </c>
      <c r="Q352">
        <v>37</v>
      </c>
      <c r="R352">
        <v>24</v>
      </c>
      <c r="S352">
        <v>19</v>
      </c>
      <c r="T352">
        <v>3.4997923727285198</v>
      </c>
      <c r="U352">
        <v>3.29462302346528</v>
      </c>
      <c r="V352">
        <v>2.6183422349941998</v>
      </c>
      <c r="W352">
        <v>2.5621060475492201</v>
      </c>
      <c r="X352">
        <v>184.18225844071</v>
      </c>
      <c r="Y352">
        <v>183.50913065441401</v>
      </c>
      <c r="Z352">
        <v>181.29036166336701</v>
      </c>
      <c r="AA352">
        <v>181.10585973605399</v>
      </c>
      <c r="AB352">
        <v>0</v>
      </c>
      <c r="AC352">
        <v>0</v>
      </c>
      <c r="AD352">
        <v>0</v>
      </c>
      <c r="AE352">
        <v>1</v>
      </c>
      <c r="AF352">
        <v>46</v>
      </c>
    </row>
    <row r="353" spans="2:32" x14ac:dyDescent="0.25">
      <c r="B353" t="s">
        <v>41</v>
      </c>
      <c r="C353">
        <v>1</v>
      </c>
      <c r="D353">
        <v>0.12632520996833299</v>
      </c>
      <c r="E353">
        <v>0.29894671623296198</v>
      </c>
      <c r="F353">
        <v>0</v>
      </c>
      <c r="G353">
        <v>0</v>
      </c>
      <c r="H353">
        <v>1</v>
      </c>
      <c r="I353">
        <v>0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0.49</v>
      </c>
      <c r="P353">
        <v>31</v>
      </c>
      <c r="Q353">
        <v>38</v>
      </c>
      <c r="R353">
        <v>21</v>
      </c>
      <c r="S353">
        <v>24</v>
      </c>
      <c r="T353">
        <v>3.5764898605134099</v>
      </c>
      <c r="U353">
        <v>3.4997923727285198</v>
      </c>
      <c r="V353">
        <v>3.0912602877512398</v>
      </c>
      <c r="W353">
        <v>2.6183422349941998</v>
      </c>
      <c r="X353">
        <v>184.433890618482</v>
      </c>
      <c r="Y353">
        <v>184.18225844071</v>
      </c>
      <c r="Z353">
        <v>182.84193007792399</v>
      </c>
      <c r="AA353">
        <v>181.29036166336701</v>
      </c>
      <c r="AB353">
        <v>0</v>
      </c>
      <c r="AC353">
        <v>0</v>
      </c>
      <c r="AD353">
        <v>0</v>
      </c>
      <c r="AE353">
        <v>1</v>
      </c>
      <c r="AF353">
        <v>6</v>
      </c>
    </row>
    <row r="354" spans="2:32" x14ac:dyDescent="0.25">
      <c r="B354" t="s">
        <v>42</v>
      </c>
      <c r="C354">
        <v>0</v>
      </c>
      <c r="D354">
        <v>8.3471017485887394E-2</v>
      </c>
      <c r="E354">
        <v>0.12632520996833299</v>
      </c>
      <c r="F354">
        <v>0</v>
      </c>
      <c r="G354">
        <v>0</v>
      </c>
      <c r="H354">
        <v>1</v>
      </c>
      <c r="I354">
        <v>0</v>
      </c>
      <c r="J354">
        <v>0</v>
      </c>
      <c r="K354">
        <v>1</v>
      </c>
      <c r="L354">
        <v>0</v>
      </c>
      <c r="M354">
        <v>0</v>
      </c>
      <c r="N354">
        <v>0.15049999999999999</v>
      </c>
      <c r="O354">
        <v>0</v>
      </c>
      <c r="P354">
        <v>30</v>
      </c>
      <c r="Q354">
        <v>31</v>
      </c>
      <c r="R354">
        <v>17</v>
      </c>
      <c r="S354">
        <v>21</v>
      </c>
      <c r="T354">
        <v>3.5869428496788398</v>
      </c>
      <c r="U354">
        <v>3.5764898605134099</v>
      </c>
      <c r="V354">
        <v>3.2770335588727999</v>
      </c>
      <c r="W354">
        <v>3.0912602877512398</v>
      </c>
      <c r="X354">
        <v>184.468185202358</v>
      </c>
      <c r="Y354">
        <v>184.433890618482</v>
      </c>
      <c r="Z354">
        <v>183.451422437247</v>
      </c>
      <c r="AA354">
        <v>182.84193007792399</v>
      </c>
      <c r="AB354">
        <v>0</v>
      </c>
      <c r="AC354">
        <v>0</v>
      </c>
      <c r="AD354">
        <v>0</v>
      </c>
      <c r="AE354">
        <v>1</v>
      </c>
      <c r="AF354">
        <v>15</v>
      </c>
    </row>
    <row r="355" spans="2:32" x14ac:dyDescent="0.25">
      <c r="B355" t="s">
        <v>43</v>
      </c>
      <c r="C355">
        <v>1</v>
      </c>
      <c r="D355">
        <v>0.12632520996833299</v>
      </c>
      <c r="E355">
        <v>8.3471017485887394E-2</v>
      </c>
      <c r="F355">
        <v>0</v>
      </c>
      <c r="G355">
        <v>0</v>
      </c>
      <c r="H355">
        <v>1</v>
      </c>
      <c r="I355">
        <v>0</v>
      </c>
      <c r="J355">
        <v>0</v>
      </c>
      <c r="K355">
        <v>1</v>
      </c>
      <c r="L355">
        <v>0</v>
      </c>
      <c r="M355">
        <v>0</v>
      </c>
      <c r="N355">
        <v>0</v>
      </c>
      <c r="O355">
        <v>0.15049999999999999</v>
      </c>
      <c r="P355">
        <v>34</v>
      </c>
      <c r="Q355">
        <v>30</v>
      </c>
      <c r="R355">
        <v>20</v>
      </c>
      <c r="S355">
        <v>17</v>
      </c>
      <c r="T355">
        <v>3.4843650963933199</v>
      </c>
      <c r="U355">
        <v>3.5869428496788398</v>
      </c>
      <c r="V355">
        <v>3.24513759739507</v>
      </c>
      <c r="W355">
        <v>3.2770335588727999</v>
      </c>
      <c r="X355">
        <v>184.13164401703801</v>
      </c>
      <c r="Y355">
        <v>184.468185202358</v>
      </c>
      <c r="Z355">
        <v>183.34677689434099</v>
      </c>
      <c r="AA355">
        <v>183.451422437247</v>
      </c>
      <c r="AB355">
        <v>0</v>
      </c>
      <c r="AC355">
        <v>0</v>
      </c>
      <c r="AD355">
        <v>0</v>
      </c>
      <c r="AE355">
        <v>1</v>
      </c>
      <c r="AF355">
        <v>32</v>
      </c>
    </row>
    <row r="356" spans="2:32" x14ac:dyDescent="0.25">
      <c r="B356" t="s">
        <v>44</v>
      </c>
      <c r="C356">
        <v>2</v>
      </c>
      <c r="D356">
        <v>0.29894671623296198</v>
      </c>
      <c r="E356">
        <v>0.12632520996833299</v>
      </c>
      <c r="F356">
        <v>0</v>
      </c>
      <c r="G356">
        <v>0</v>
      </c>
      <c r="H356">
        <v>0</v>
      </c>
      <c r="I356">
        <v>1</v>
      </c>
      <c r="J356">
        <v>0</v>
      </c>
      <c r="K356">
        <v>1</v>
      </c>
      <c r="L356">
        <v>0</v>
      </c>
      <c r="M356">
        <v>0</v>
      </c>
      <c r="N356">
        <v>3.5000000000000003E-2</v>
      </c>
      <c r="O356">
        <v>0</v>
      </c>
      <c r="P356">
        <v>34</v>
      </c>
      <c r="Q356">
        <v>34</v>
      </c>
      <c r="R356">
        <v>16</v>
      </c>
      <c r="S356">
        <v>20</v>
      </c>
      <c r="T356">
        <v>3.5856711986984902</v>
      </c>
      <c r="U356">
        <v>3.4843650963933199</v>
      </c>
      <c r="V356">
        <v>2.8842607341872002</v>
      </c>
      <c r="W356">
        <v>3.24513759739507</v>
      </c>
      <c r="X356">
        <v>184.46401311909</v>
      </c>
      <c r="Y356">
        <v>184.13164401703801</v>
      </c>
      <c r="Z356">
        <v>182.162797684341</v>
      </c>
      <c r="AA356">
        <v>183.34677689434099</v>
      </c>
      <c r="AB356">
        <v>0</v>
      </c>
      <c r="AC356">
        <v>0</v>
      </c>
      <c r="AD356">
        <v>0</v>
      </c>
      <c r="AE356">
        <v>1</v>
      </c>
      <c r="AF356">
        <v>43</v>
      </c>
    </row>
    <row r="357" spans="2:32" x14ac:dyDescent="0.25">
      <c r="B357" t="s">
        <v>45</v>
      </c>
      <c r="C357">
        <v>3</v>
      </c>
      <c r="D357">
        <v>0.74125705631281902</v>
      </c>
      <c r="E357">
        <v>0.29894671623296198</v>
      </c>
      <c r="F357">
        <v>0</v>
      </c>
      <c r="G357">
        <v>0</v>
      </c>
      <c r="H357">
        <v>0</v>
      </c>
      <c r="I357">
        <v>0</v>
      </c>
      <c r="J357">
        <v>1</v>
      </c>
      <c r="K357">
        <v>0</v>
      </c>
      <c r="L357">
        <v>1</v>
      </c>
      <c r="M357">
        <v>0</v>
      </c>
      <c r="N357">
        <v>0</v>
      </c>
      <c r="O357">
        <v>3.5000000000000003E-2</v>
      </c>
      <c r="P357">
        <v>28</v>
      </c>
      <c r="Q357">
        <v>34</v>
      </c>
      <c r="R357">
        <v>14</v>
      </c>
      <c r="S357">
        <v>16</v>
      </c>
      <c r="T357">
        <v>2.67511141187348</v>
      </c>
      <c r="U357">
        <v>3.5856711986984902</v>
      </c>
      <c r="V357">
        <v>2.4230813889214602</v>
      </c>
      <c r="W357">
        <v>2.8842607341872002</v>
      </c>
      <c r="X357">
        <v>181.476612243679</v>
      </c>
      <c r="Y357">
        <v>184.46401311909</v>
      </c>
      <c r="Z357">
        <v>180.64974208963699</v>
      </c>
      <c r="AA357">
        <v>182.162797684341</v>
      </c>
      <c r="AB357">
        <v>0</v>
      </c>
      <c r="AC357">
        <v>0</v>
      </c>
      <c r="AD357">
        <v>0</v>
      </c>
      <c r="AE357">
        <v>1</v>
      </c>
      <c r="AF357">
        <v>87</v>
      </c>
    </row>
    <row r="358" spans="2:32" x14ac:dyDescent="0.25">
      <c r="B358" t="s">
        <v>46</v>
      </c>
      <c r="C358">
        <v>3</v>
      </c>
      <c r="D358">
        <v>0.74125705631281902</v>
      </c>
      <c r="E358">
        <v>0.74125705631281902</v>
      </c>
      <c r="F358">
        <v>0</v>
      </c>
      <c r="G358">
        <v>0</v>
      </c>
      <c r="H358">
        <v>0</v>
      </c>
      <c r="I358">
        <v>1</v>
      </c>
      <c r="J358">
        <v>0</v>
      </c>
      <c r="K358">
        <v>0</v>
      </c>
      <c r="L358">
        <v>0</v>
      </c>
      <c r="M358">
        <v>1</v>
      </c>
      <c r="N358">
        <v>1.351</v>
      </c>
      <c r="O358">
        <v>0</v>
      </c>
      <c r="P358">
        <v>17</v>
      </c>
      <c r="Q358">
        <v>28</v>
      </c>
      <c r="R358">
        <v>14</v>
      </c>
      <c r="S358">
        <v>14</v>
      </c>
      <c r="T358">
        <v>2.7193452665566298</v>
      </c>
      <c r="U358">
        <v>2.67511141187348</v>
      </c>
      <c r="V358">
        <v>2.2487025378658299</v>
      </c>
      <c r="W358">
        <v>2.4230813889214602</v>
      </c>
      <c r="X358">
        <v>181.62173643883401</v>
      </c>
      <c r="Y358">
        <v>181.476612243679</v>
      </c>
      <c r="Z358">
        <v>180.077632998247</v>
      </c>
      <c r="AA358">
        <v>180.64974208963699</v>
      </c>
      <c r="AB358">
        <v>0</v>
      </c>
      <c r="AC358">
        <v>0</v>
      </c>
      <c r="AD358">
        <v>0</v>
      </c>
      <c r="AE358">
        <v>1</v>
      </c>
      <c r="AF358">
        <v>13</v>
      </c>
    </row>
    <row r="359" spans="2:32" x14ac:dyDescent="0.25">
      <c r="B359" t="s">
        <v>47</v>
      </c>
      <c r="C359">
        <v>2</v>
      </c>
      <c r="D359">
        <v>0.29894671623296198</v>
      </c>
      <c r="E359">
        <v>0.74125705631281902</v>
      </c>
      <c r="F359">
        <v>0</v>
      </c>
      <c r="G359">
        <v>0</v>
      </c>
      <c r="H359">
        <v>0</v>
      </c>
      <c r="I359">
        <v>0</v>
      </c>
      <c r="J359">
        <v>1</v>
      </c>
      <c r="K359">
        <v>0</v>
      </c>
      <c r="L359">
        <v>1</v>
      </c>
      <c r="M359">
        <v>0</v>
      </c>
      <c r="N359">
        <v>0.17849999999999999</v>
      </c>
      <c r="O359">
        <v>1.351</v>
      </c>
      <c r="P359">
        <v>24</v>
      </c>
      <c r="Q359">
        <v>17</v>
      </c>
      <c r="R359">
        <v>20</v>
      </c>
      <c r="S359">
        <v>14</v>
      </c>
      <c r="T359">
        <v>3.3938533016168901</v>
      </c>
      <c r="U359">
        <v>2.7193452665566298</v>
      </c>
      <c r="V359">
        <v>3.3363428778751398</v>
      </c>
      <c r="W359">
        <v>2.2487025378658299</v>
      </c>
      <c r="X359">
        <v>183.83468930976699</v>
      </c>
      <c r="Y359">
        <v>181.62173643883401</v>
      </c>
      <c r="Z359">
        <v>183.64600681717599</v>
      </c>
      <c r="AA359">
        <v>180.077632998247</v>
      </c>
      <c r="AB359">
        <v>0</v>
      </c>
      <c r="AC359">
        <v>0</v>
      </c>
      <c r="AD359">
        <v>0</v>
      </c>
      <c r="AE359">
        <v>1</v>
      </c>
      <c r="AF359">
        <v>10</v>
      </c>
    </row>
    <row r="360" spans="2:32" x14ac:dyDescent="0.25">
      <c r="B360" t="s">
        <v>48</v>
      </c>
      <c r="C360">
        <v>1</v>
      </c>
      <c r="D360">
        <v>0.12632520996833299</v>
      </c>
      <c r="E360">
        <v>0.29894671623296198</v>
      </c>
      <c r="F360">
        <v>0</v>
      </c>
      <c r="G360">
        <v>0</v>
      </c>
      <c r="H360">
        <v>0</v>
      </c>
      <c r="I360">
        <v>1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0.17849999999999999</v>
      </c>
      <c r="P360">
        <v>32</v>
      </c>
      <c r="Q360">
        <v>24</v>
      </c>
      <c r="R360">
        <v>17</v>
      </c>
      <c r="S360">
        <v>20</v>
      </c>
      <c r="T360">
        <v>3.3079097647092199</v>
      </c>
      <c r="U360">
        <v>3.3938533016168901</v>
      </c>
      <c r="V360">
        <v>3.0493745724987602</v>
      </c>
      <c r="W360">
        <v>3.3363428778751398</v>
      </c>
      <c r="X360">
        <v>183.552722325161</v>
      </c>
      <c r="Y360">
        <v>183.83468930976699</v>
      </c>
      <c r="Z360">
        <v>182.70450975229301</v>
      </c>
      <c r="AA360">
        <v>183.64600681717599</v>
      </c>
      <c r="AB360">
        <v>0</v>
      </c>
      <c r="AC360">
        <v>0</v>
      </c>
      <c r="AD360">
        <v>0</v>
      </c>
      <c r="AE360">
        <v>1</v>
      </c>
      <c r="AF360">
        <v>14</v>
      </c>
    </row>
    <row r="361" spans="2:32" x14ac:dyDescent="0.25">
      <c r="B361" t="s">
        <v>49</v>
      </c>
      <c r="C361">
        <v>0</v>
      </c>
      <c r="D361">
        <v>8.3471017485887394E-2</v>
      </c>
      <c r="E361">
        <v>0.12632520996833299</v>
      </c>
      <c r="F361">
        <v>0</v>
      </c>
      <c r="G361">
        <v>0</v>
      </c>
      <c r="H361">
        <v>0</v>
      </c>
      <c r="I361">
        <v>1</v>
      </c>
      <c r="J361">
        <v>0</v>
      </c>
      <c r="K361">
        <v>0</v>
      </c>
      <c r="L361">
        <v>1</v>
      </c>
      <c r="M361">
        <v>0</v>
      </c>
      <c r="N361">
        <v>0.60550000000000004</v>
      </c>
      <c r="O361">
        <v>0</v>
      </c>
      <c r="P361">
        <v>32</v>
      </c>
      <c r="Q361">
        <v>32</v>
      </c>
      <c r="R361">
        <v>24</v>
      </c>
      <c r="S361">
        <v>17</v>
      </c>
      <c r="T361">
        <v>3.4258276680225901</v>
      </c>
      <c r="U361">
        <v>3.3079097647092199</v>
      </c>
      <c r="V361">
        <v>3.1129905151449702</v>
      </c>
      <c r="W361">
        <v>3.0493745724987602</v>
      </c>
      <c r="X361">
        <v>183.93959208668801</v>
      </c>
      <c r="Y361">
        <v>183.552722325161</v>
      </c>
      <c r="Z361">
        <v>182.913223474885</v>
      </c>
      <c r="AA361">
        <v>182.70450975229301</v>
      </c>
      <c r="AB361">
        <v>0</v>
      </c>
      <c r="AC361">
        <v>0</v>
      </c>
      <c r="AD361">
        <v>0</v>
      </c>
      <c r="AE361">
        <v>1</v>
      </c>
      <c r="AF361">
        <v>5</v>
      </c>
    </row>
    <row r="362" spans="2:32" x14ac:dyDescent="0.25">
      <c r="B362" t="s">
        <v>50</v>
      </c>
      <c r="C362">
        <v>1</v>
      </c>
      <c r="D362">
        <v>0.12632520996833299</v>
      </c>
      <c r="E362">
        <v>8.3471017485887394E-2</v>
      </c>
      <c r="F362">
        <v>0</v>
      </c>
      <c r="G362">
        <v>0</v>
      </c>
      <c r="H362">
        <v>1</v>
      </c>
      <c r="I362">
        <v>0</v>
      </c>
      <c r="J362">
        <v>0</v>
      </c>
      <c r="K362">
        <v>0</v>
      </c>
      <c r="L362">
        <v>1</v>
      </c>
      <c r="M362">
        <v>0</v>
      </c>
      <c r="N362">
        <v>0.38150000000000001</v>
      </c>
      <c r="O362">
        <v>0.60550000000000004</v>
      </c>
      <c r="P362">
        <v>34</v>
      </c>
      <c r="Q362">
        <v>32</v>
      </c>
      <c r="R362">
        <v>17</v>
      </c>
      <c r="S362">
        <v>24</v>
      </c>
      <c r="T362">
        <v>3.4724997887116098</v>
      </c>
      <c r="U362">
        <v>3.4258276680225901</v>
      </c>
      <c r="V362">
        <v>3.0644223186603998</v>
      </c>
      <c r="W362">
        <v>3.1129905151449702</v>
      </c>
      <c r="X362">
        <v>184.09271584223001</v>
      </c>
      <c r="Y362">
        <v>183.93959208668801</v>
      </c>
      <c r="Z362">
        <v>182.75387899822999</v>
      </c>
      <c r="AA362">
        <v>182.913223474885</v>
      </c>
      <c r="AB362">
        <v>0</v>
      </c>
      <c r="AC362">
        <v>0</v>
      </c>
      <c r="AD362">
        <v>0</v>
      </c>
      <c r="AE362">
        <v>1</v>
      </c>
      <c r="AF362">
        <v>39</v>
      </c>
    </row>
    <row r="363" spans="2:32" x14ac:dyDescent="0.25">
      <c r="B363" t="s">
        <v>51</v>
      </c>
      <c r="C363">
        <v>2</v>
      </c>
      <c r="D363">
        <v>0.29894671623296198</v>
      </c>
      <c r="E363">
        <v>0.12632520996833299</v>
      </c>
      <c r="F363">
        <v>0</v>
      </c>
      <c r="G363">
        <v>0</v>
      </c>
      <c r="H363">
        <v>1</v>
      </c>
      <c r="I363">
        <v>0</v>
      </c>
      <c r="J363">
        <v>0</v>
      </c>
      <c r="K363">
        <v>1</v>
      </c>
      <c r="L363">
        <v>0</v>
      </c>
      <c r="M363">
        <v>0</v>
      </c>
      <c r="N363">
        <v>0</v>
      </c>
      <c r="O363">
        <v>0.38150000000000001</v>
      </c>
      <c r="P363">
        <v>35</v>
      </c>
      <c r="Q363">
        <v>34</v>
      </c>
      <c r="R363">
        <v>17</v>
      </c>
      <c r="S363">
        <v>17</v>
      </c>
      <c r="T363">
        <v>3.4385564590342201</v>
      </c>
      <c r="U363">
        <v>3.4724997887116098</v>
      </c>
      <c r="V363">
        <v>3.0168855286656102</v>
      </c>
      <c r="W363">
        <v>3.0644223186603998</v>
      </c>
      <c r="X363">
        <v>183.98135321205501</v>
      </c>
      <c r="Y363">
        <v>184.09271584223001</v>
      </c>
      <c r="Z363">
        <v>182.597918401134</v>
      </c>
      <c r="AA363">
        <v>182.75387899822999</v>
      </c>
      <c r="AB363">
        <v>0</v>
      </c>
      <c r="AC363">
        <v>0</v>
      </c>
      <c r="AD363">
        <v>0</v>
      </c>
      <c r="AE363">
        <v>1</v>
      </c>
      <c r="AF363">
        <v>147</v>
      </c>
    </row>
    <row r="364" spans="2:32" x14ac:dyDescent="0.25">
      <c r="B364" t="s">
        <v>52</v>
      </c>
      <c r="C364">
        <v>3</v>
      </c>
      <c r="D364">
        <v>0.74125705631281902</v>
      </c>
      <c r="E364">
        <v>0.29894671623296198</v>
      </c>
      <c r="F364">
        <v>1</v>
      </c>
      <c r="G364">
        <v>0</v>
      </c>
      <c r="H364">
        <v>0</v>
      </c>
      <c r="I364">
        <v>1</v>
      </c>
      <c r="J364">
        <v>0</v>
      </c>
      <c r="K364">
        <v>1</v>
      </c>
      <c r="L364">
        <v>0</v>
      </c>
      <c r="M364">
        <v>0</v>
      </c>
      <c r="N364">
        <v>0</v>
      </c>
      <c r="O364">
        <v>0</v>
      </c>
      <c r="P364">
        <v>25</v>
      </c>
      <c r="Q364">
        <v>35</v>
      </c>
      <c r="R364">
        <v>16</v>
      </c>
      <c r="S364">
        <v>17</v>
      </c>
      <c r="T364">
        <v>3.1924475923686302</v>
      </c>
      <c r="U364">
        <v>3.4385564590342201</v>
      </c>
      <c r="V364">
        <v>2.4097026812121398</v>
      </c>
      <c r="W364">
        <v>3.0168855286656102</v>
      </c>
      <c r="X364">
        <v>183.17390942378199</v>
      </c>
      <c r="Y364">
        <v>183.98135321205501</v>
      </c>
      <c r="Z364">
        <v>180.605848691641</v>
      </c>
      <c r="AA364">
        <v>182.597918401134</v>
      </c>
      <c r="AB364">
        <v>0</v>
      </c>
      <c r="AC364">
        <v>0</v>
      </c>
      <c r="AD364">
        <v>0</v>
      </c>
      <c r="AE364">
        <v>1</v>
      </c>
      <c r="AF364">
        <v>34</v>
      </c>
    </row>
    <row r="365" spans="2:32" x14ac:dyDescent="0.25">
      <c r="B365" t="s">
        <v>53</v>
      </c>
      <c r="C365">
        <v>3</v>
      </c>
      <c r="D365">
        <v>0.74125705631281902</v>
      </c>
      <c r="E365">
        <v>0.74125705631281902</v>
      </c>
      <c r="F365">
        <v>0</v>
      </c>
      <c r="G365">
        <v>1</v>
      </c>
      <c r="H365">
        <v>1</v>
      </c>
      <c r="I365">
        <v>0</v>
      </c>
      <c r="J365">
        <v>0</v>
      </c>
      <c r="K365">
        <v>0</v>
      </c>
      <c r="L365">
        <v>1</v>
      </c>
      <c r="M365">
        <v>0</v>
      </c>
      <c r="N365">
        <v>0.13300000000000001</v>
      </c>
      <c r="O365">
        <v>0</v>
      </c>
      <c r="P365">
        <v>36</v>
      </c>
      <c r="Q365">
        <v>25</v>
      </c>
      <c r="R365">
        <v>17</v>
      </c>
      <c r="S365">
        <v>16</v>
      </c>
      <c r="T365">
        <v>3.2709531642576102</v>
      </c>
      <c r="U365">
        <v>3.1924475923686302</v>
      </c>
      <c r="V365">
        <v>2.5540484960878702</v>
      </c>
      <c r="W365">
        <v>2.4097026812121398</v>
      </c>
      <c r="X365">
        <v>183.43147363601599</v>
      </c>
      <c r="Y365">
        <v>183.17390942378199</v>
      </c>
      <c r="Z365">
        <v>181.079424199763</v>
      </c>
      <c r="AA365">
        <v>180.605848691641</v>
      </c>
      <c r="AB365">
        <v>0</v>
      </c>
      <c r="AC365">
        <v>0</v>
      </c>
      <c r="AD365">
        <v>0</v>
      </c>
      <c r="AE365">
        <v>1</v>
      </c>
      <c r="AF365">
        <v>235</v>
      </c>
    </row>
    <row r="366" spans="2:32" x14ac:dyDescent="0.25">
      <c r="B366" t="s">
        <v>54</v>
      </c>
      <c r="C366">
        <v>2</v>
      </c>
      <c r="D366">
        <v>0.29894671623296198</v>
      </c>
      <c r="E366">
        <v>0.74125705631281902</v>
      </c>
      <c r="F366">
        <v>0</v>
      </c>
      <c r="G366">
        <v>0</v>
      </c>
      <c r="H366">
        <v>1</v>
      </c>
      <c r="I366">
        <v>0</v>
      </c>
      <c r="J366">
        <v>0</v>
      </c>
      <c r="K366">
        <v>1</v>
      </c>
      <c r="L366">
        <v>0</v>
      </c>
      <c r="M366">
        <v>0</v>
      </c>
      <c r="N366">
        <v>0</v>
      </c>
      <c r="O366">
        <v>0.13300000000000001</v>
      </c>
      <c r="P366">
        <v>37</v>
      </c>
      <c r="Q366">
        <v>36</v>
      </c>
      <c r="R366">
        <v>25</v>
      </c>
      <c r="S366">
        <v>17</v>
      </c>
      <c r="T366">
        <v>3.5795403580946998</v>
      </c>
      <c r="U366">
        <v>3.2709531642576102</v>
      </c>
      <c r="V366">
        <v>2.8584819889750199</v>
      </c>
      <c r="W366">
        <v>2.5540484960878702</v>
      </c>
      <c r="X366">
        <v>184.44389881264701</v>
      </c>
      <c r="Y366">
        <v>183.43147363601599</v>
      </c>
      <c r="Z366">
        <v>182.07822174860601</v>
      </c>
      <c r="AA366">
        <v>181.079424199763</v>
      </c>
      <c r="AB366">
        <v>0</v>
      </c>
      <c r="AC366">
        <v>0</v>
      </c>
      <c r="AD366">
        <v>0</v>
      </c>
      <c r="AE366">
        <v>1</v>
      </c>
      <c r="AF366">
        <v>66</v>
      </c>
    </row>
    <row r="367" spans="2:32" x14ac:dyDescent="0.25">
      <c r="B367" t="s">
        <v>55</v>
      </c>
      <c r="C367">
        <v>1</v>
      </c>
      <c r="D367">
        <v>0.12632520996833299</v>
      </c>
      <c r="E367">
        <v>0.29894671623296198</v>
      </c>
      <c r="F367">
        <v>0</v>
      </c>
      <c r="G367">
        <v>0</v>
      </c>
      <c r="H367">
        <v>1</v>
      </c>
      <c r="I367">
        <v>0</v>
      </c>
      <c r="J367">
        <v>0</v>
      </c>
      <c r="K367">
        <v>1</v>
      </c>
      <c r="L367">
        <v>0</v>
      </c>
      <c r="M367">
        <v>0</v>
      </c>
      <c r="N367">
        <v>0</v>
      </c>
      <c r="O367">
        <v>0</v>
      </c>
      <c r="P367">
        <v>30</v>
      </c>
      <c r="Q367">
        <v>37</v>
      </c>
      <c r="R367">
        <v>21</v>
      </c>
      <c r="S367">
        <v>25</v>
      </c>
      <c r="T367">
        <v>2.7499298514865602</v>
      </c>
      <c r="U367">
        <v>3.5795403580946998</v>
      </c>
      <c r="V367">
        <v>2.5393067445887598</v>
      </c>
      <c r="W367">
        <v>2.8584819889750199</v>
      </c>
      <c r="X367">
        <v>181.722079565245</v>
      </c>
      <c r="Y367">
        <v>184.44389881264701</v>
      </c>
      <c r="Z367">
        <v>181.03105887332299</v>
      </c>
      <c r="AA367">
        <v>182.07822174860601</v>
      </c>
      <c r="AB367">
        <v>0</v>
      </c>
      <c r="AC367">
        <v>0</v>
      </c>
      <c r="AD367">
        <v>0</v>
      </c>
      <c r="AE367">
        <v>1</v>
      </c>
      <c r="AF367">
        <v>10</v>
      </c>
    </row>
    <row r="368" spans="2:32" x14ac:dyDescent="0.25">
      <c r="B368" t="s">
        <v>56</v>
      </c>
      <c r="C368">
        <v>0</v>
      </c>
      <c r="D368">
        <v>8.3471017485887394E-2</v>
      </c>
      <c r="E368">
        <v>0.12632520996833299</v>
      </c>
      <c r="F368">
        <v>0</v>
      </c>
      <c r="G368">
        <v>0</v>
      </c>
      <c r="H368">
        <v>0</v>
      </c>
      <c r="I368">
        <v>0</v>
      </c>
      <c r="J368">
        <v>1</v>
      </c>
      <c r="K368">
        <v>1</v>
      </c>
      <c r="L368">
        <v>0</v>
      </c>
      <c r="M368">
        <v>0</v>
      </c>
      <c r="N368">
        <v>0.85399999999999998</v>
      </c>
      <c r="O368">
        <v>0</v>
      </c>
      <c r="P368">
        <v>36</v>
      </c>
      <c r="Q368">
        <v>30</v>
      </c>
      <c r="R368">
        <v>23</v>
      </c>
      <c r="S368">
        <v>21</v>
      </c>
      <c r="T368">
        <v>3.1368580167499398</v>
      </c>
      <c r="U368">
        <v>2.7499298514865602</v>
      </c>
      <c r="V368">
        <v>2.3225679048907302</v>
      </c>
      <c r="W368">
        <v>2.5393067445887598</v>
      </c>
      <c r="X368">
        <v>182.99152892634501</v>
      </c>
      <c r="Y368">
        <v>181.722079565245</v>
      </c>
      <c r="Z368">
        <v>180.31997344124301</v>
      </c>
      <c r="AA368">
        <v>181.03105887332299</v>
      </c>
      <c r="AB368">
        <v>0</v>
      </c>
      <c r="AC368">
        <v>0</v>
      </c>
      <c r="AD368">
        <v>0</v>
      </c>
      <c r="AE368">
        <v>1</v>
      </c>
      <c r="AF368">
        <v>23</v>
      </c>
    </row>
    <row r="369" spans="2:32" x14ac:dyDescent="0.25">
      <c r="B369" t="s">
        <v>57</v>
      </c>
      <c r="C369">
        <v>1</v>
      </c>
      <c r="D369">
        <v>0.12632520996833299</v>
      </c>
      <c r="E369">
        <v>8.3471017485887394E-2</v>
      </c>
      <c r="F369">
        <v>0</v>
      </c>
      <c r="G369">
        <v>0</v>
      </c>
      <c r="H369">
        <v>1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0.85399999999999998</v>
      </c>
      <c r="P369">
        <v>30</v>
      </c>
      <c r="Q369">
        <v>36</v>
      </c>
      <c r="R369">
        <v>17</v>
      </c>
      <c r="S369">
        <v>23</v>
      </c>
      <c r="T369">
        <v>2.7625156939890601</v>
      </c>
      <c r="U369">
        <v>3.1368580167499398</v>
      </c>
      <c r="V369">
        <v>2.6574299244520501</v>
      </c>
      <c r="W369">
        <v>2.3225679048907302</v>
      </c>
      <c r="X369">
        <v>181.76337169943901</v>
      </c>
      <c r="Y369">
        <v>182.99152892634501</v>
      </c>
      <c r="Z369">
        <v>181.418602114344</v>
      </c>
      <c r="AA369">
        <v>180.31997344124301</v>
      </c>
      <c r="AB369">
        <v>0</v>
      </c>
      <c r="AC369">
        <v>0</v>
      </c>
      <c r="AD369">
        <v>0</v>
      </c>
      <c r="AE369">
        <v>1</v>
      </c>
      <c r="AF369">
        <v>37</v>
      </c>
    </row>
    <row r="370" spans="2:32" x14ac:dyDescent="0.25">
      <c r="B370" t="s">
        <v>58</v>
      </c>
      <c r="C370">
        <v>2</v>
      </c>
      <c r="D370">
        <v>0.29894671623296198</v>
      </c>
      <c r="E370">
        <v>0.12632520996833299</v>
      </c>
      <c r="F370">
        <v>0</v>
      </c>
      <c r="G370">
        <v>0</v>
      </c>
      <c r="H370">
        <v>1</v>
      </c>
      <c r="I370">
        <v>0</v>
      </c>
      <c r="J370">
        <v>0</v>
      </c>
      <c r="K370">
        <v>1</v>
      </c>
      <c r="L370">
        <v>0</v>
      </c>
      <c r="M370">
        <v>0</v>
      </c>
      <c r="N370">
        <v>1.5645</v>
      </c>
      <c r="O370">
        <v>0</v>
      </c>
      <c r="P370">
        <v>37</v>
      </c>
      <c r="Q370">
        <v>30</v>
      </c>
      <c r="R370">
        <v>21</v>
      </c>
      <c r="S370">
        <v>17</v>
      </c>
      <c r="T370">
        <v>2.8960080039462901</v>
      </c>
      <c r="U370">
        <v>2.7625156939890601</v>
      </c>
      <c r="V370">
        <v>2.48240187557494</v>
      </c>
      <c r="W370">
        <v>2.6574299244520501</v>
      </c>
      <c r="X370">
        <v>182.20133859562401</v>
      </c>
      <c r="Y370">
        <v>181.76337169943901</v>
      </c>
      <c r="Z370">
        <v>180.844363108842</v>
      </c>
      <c r="AA370">
        <v>181.418602114344</v>
      </c>
      <c r="AB370">
        <v>0</v>
      </c>
      <c r="AC370">
        <v>0</v>
      </c>
      <c r="AD370">
        <v>0</v>
      </c>
      <c r="AE370">
        <v>1</v>
      </c>
      <c r="AF370">
        <v>82</v>
      </c>
    </row>
    <row r="371" spans="2:32" x14ac:dyDescent="0.25">
      <c r="B371" t="s">
        <v>59</v>
      </c>
      <c r="C371">
        <v>3</v>
      </c>
      <c r="D371">
        <v>0.74125705631281902</v>
      </c>
      <c r="E371">
        <v>0.29894671623296198</v>
      </c>
      <c r="F371">
        <v>0</v>
      </c>
      <c r="G371">
        <v>0</v>
      </c>
      <c r="H371">
        <v>1</v>
      </c>
      <c r="I371">
        <v>0</v>
      </c>
      <c r="J371">
        <v>0</v>
      </c>
      <c r="K371">
        <v>1</v>
      </c>
      <c r="L371">
        <v>0</v>
      </c>
      <c r="M371">
        <v>0</v>
      </c>
      <c r="N371">
        <v>0</v>
      </c>
      <c r="O371">
        <v>1.5645</v>
      </c>
      <c r="P371">
        <v>39</v>
      </c>
      <c r="Q371">
        <v>37</v>
      </c>
      <c r="R371">
        <v>17</v>
      </c>
      <c r="S371">
        <v>21</v>
      </c>
      <c r="T371">
        <v>2.6469655637469098</v>
      </c>
      <c r="U371">
        <v>2.8960080039462901</v>
      </c>
      <c r="V371">
        <v>2.04291049626669</v>
      </c>
      <c r="W371">
        <v>2.48240187557494</v>
      </c>
      <c r="X371">
        <v>181.38427022226699</v>
      </c>
      <c r="Y371">
        <v>182.20133859562401</v>
      </c>
      <c r="Z371">
        <v>179.40246225809301</v>
      </c>
      <c r="AA371">
        <v>180.844363108842</v>
      </c>
      <c r="AB371">
        <v>0</v>
      </c>
      <c r="AC371">
        <v>0</v>
      </c>
      <c r="AD371">
        <v>0</v>
      </c>
      <c r="AE371">
        <v>1</v>
      </c>
      <c r="AF371">
        <v>165</v>
      </c>
    </row>
    <row r="372" spans="2:32" x14ac:dyDescent="0.25">
      <c r="B372" t="s">
        <v>60</v>
      </c>
      <c r="C372">
        <v>3</v>
      </c>
      <c r="D372">
        <v>0.74125705631281902</v>
      </c>
      <c r="E372">
        <v>0.74125705631281902</v>
      </c>
      <c r="F372">
        <v>0</v>
      </c>
      <c r="G372">
        <v>0</v>
      </c>
      <c r="H372">
        <v>1</v>
      </c>
      <c r="I372">
        <v>0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40</v>
      </c>
      <c r="Q372">
        <v>39</v>
      </c>
      <c r="R372">
        <v>21</v>
      </c>
      <c r="S372">
        <v>17</v>
      </c>
      <c r="T372">
        <v>3.10520636080365</v>
      </c>
      <c r="U372">
        <v>2.6469655637469098</v>
      </c>
      <c r="V372">
        <v>2.5508359054991399</v>
      </c>
      <c r="W372">
        <v>2.04291049626669</v>
      </c>
      <c r="X372">
        <v>182.887684910773</v>
      </c>
      <c r="Y372">
        <v>181.38427022226699</v>
      </c>
      <c r="Z372">
        <v>181.06888420439401</v>
      </c>
      <c r="AA372">
        <v>179.40246225809301</v>
      </c>
      <c r="AB372">
        <v>0</v>
      </c>
      <c r="AC372">
        <v>0</v>
      </c>
      <c r="AD372">
        <v>0</v>
      </c>
      <c r="AE372">
        <v>1</v>
      </c>
      <c r="AF372">
        <v>222</v>
      </c>
    </row>
    <row r="373" spans="2:32" x14ac:dyDescent="0.25">
      <c r="B373" t="s">
        <v>61</v>
      </c>
      <c r="C373">
        <v>2</v>
      </c>
      <c r="D373">
        <v>0.29894671623296198</v>
      </c>
      <c r="E373">
        <v>0.74125705631281902</v>
      </c>
      <c r="F373">
        <v>0</v>
      </c>
      <c r="G373">
        <v>0</v>
      </c>
      <c r="H373">
        <v>1</v>
      </c>
      <c r="I373">
        <v>0</v>
      </c>
      <c r="J373">
        <v>0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38</v>
      </c>
      <c r="Q373">
        <v>40</v>
      </c>
      <c r="R373">
        <v>24</v>
      </c>
      <c r="S373">
        <v>21</v>
      </c>
      <c r="T373">
        <v>3.4800308881612199</v>
      </c>
      <c r="U373">
        <v>3.10520636080365</v>
      </c>
      <c r="V373">
        <v>2.4881310713168898</v>
      </c>
      <c r="W373">
        <v>2.5508359054991399</v>
      </c>
      <c r="X373">
        <v>184.117424173757</v>
      </c>
      <c r="Y373">
        <v>182.887684910773</v>
      </c>
      <c r="Z373">
        <v>180.863159682798</v>
      </c>
      <c r="AA373">
        <v>181.06888420439401</v>
      </c>
      <c r="AB373">
        <v>0</v>
      </c>
      <c r="AC373">
        <v>0</v>
      </c>
      <c r="AD373">
        <v>0</v>
      </c>
      <c r="AE373">
        <v>1</v>
      </c>
      <c r="AF373">
        <v>23</v>
      </c>
    </row>
    <row r="374" spans="2:32" x14ac:dyDescent="0.25">
      <c r="B374" t="s">
        <v>62</v>
      </c>
      <c r="C374">
        <v>1</v>
      </c>
      <c r="D374">
        <v>0.12632520996833299</v>
      </c>
      <c r="E374">
        <v>0.29894671623296198</v>
      </c>
      <c r="F374">
        <v>0</v>
      </c>
      <c r="G374">
        <v>0</v>
      </c>
      <c r="H374">
        <v>1</v>
      </c>
      <c r="I374">
        <v>0</v>
      </c>
      <c r="J374">
        <v>0</v>
      </c>
      <c r="K374">
        <v>1</v>
      </c>
      <c r="L374">
        <v>0</v>
      </c>
      <c r="M374">
        <v>0</v>
      </c>
      <c r="N374">
        <v>7.0000000000000007E-2</v>
      </c>
      <c r="O374">
        <v>0</v>
      </c>
      <c r="P374">
        <v>30</v>
      </c>
      <c r="Q374">
        <v>38</v>
      </c>
      <c r="R374">
        <v>29</v>
      </c>
      <c r="S374">
        <v>24</v>
      </c>
      <c r="T374">
        <v>3.13985784568598</v>
      </c>
      <c r="U374">
        <v>3.4800308881612199</v>
      </c>
      <c r="V374">
        <v>2.9860484256084301</v>
      </c>
      <c r="W374">
        <v>2.4881310713168898</v>
      </c>
      <c r="X374">
        <v>183.00137088479701</v>
      </c>
      <c r="Y374">
        <v>184.117424173757</v>
      </c>
      <c r="Z374">
        <v>182.49674680317699</v>
      </c>
      <c r="AA374">
        <v>180.863159682798</v>
      </c>
      <c r="AB374">
        <v>0</v>
      </c>
      <c r="AC374">
        <v>0</v>
      </c>
      <c r="AD374">
        <v>0</v>
      </c>
      <c r="AE374">
        <v>1</v>
      </c>
      <c r="AF374">
        <v>2</v>
      </c>
    </row>
    <row r="375" spans="2:32" x14ac:dyDescent="0.25">
      <c r="B375" t="s">
        <v>63</v>
      </c>
      <c r="C375">
        <v>0</v>
      </c>
      <c r="D375">
        <v>8.3471017485887394E-2</v>
      </c>
      <c r="E375">
        <v>0.12632520996833299</v>
      </c>
      <c r="F375">
        <v>0</v>
      </c>
      <c r="G375">
        <v>0</v>
      </c>
      <c r="H375">
        <v>1</v>
      </c>
      <c r="I375">
        <v>0</v>
      </c>
      <c r="J375">
        <v>0</v>
      </c>
      <c r="K375">
        <v>1</v>
      </c>
      <c r="L375">
        <v>0</v>
      </c>
      <c r="M375">
        <v>0</v>
      </c>
      <c r="N375">
        <v>0.42699999999999999</v>
      </c>
      <c r="O375">
        <v>7.0000000000000007E-2</v>
      </c>
      <c r="P375">
        <v>32</v>
      </c>
      <c r="Q375">
        <v>30</v>
      </c>
      <c r="R375">
        <v>20</v>
      </c>
      <c r="S375">
        <v>29</v>
      </c>
      <c r="T375">
        <v>3.1243782280999501</v>
      </c>
      <c r="U375">
        <v>3.13985784568598</v>
      </c>
      <c r="V375">
        <v>2.99421567920424</v>
      </c>
      <c r="W375">
        <v>2.9860484256084301</v>
      </c>
      <c r="X375">
        <v>182.95058473786099</v>
      </c>
      <c r="Y375">
        <v>183.00137088479701</v>
      </c>
      <c r="Z375">
        <v>182.52354225460701</v>
      </c>
      <c r="AA375">
        <v>182.49674680317699</v>
      </c>
      <c r="AB375">
        <v>0</v>
      </c>
      <c r="AC375">
        <v>0</v>
      </c>
      <c r="AD375">
        <v>0</v>
      </c>
      <c r="AE375">
        <v>1</v>
      </c>
      <c r="AF375">
        <v>24</v>
      </c>
    </row>
    <row r="376" spans="2:32" x14ac:dyDescent="0.25">
      <c r="B376" t="s">
        <v>64</v>
      </c>
      <c r="C376">
        <v>1</v>
      </c>
      <c r="D376">
        <v>0.12632520996833299</v>
      </c>
      <c r="E376">
        <v>8.3471017485887394E-2</v>
      </c>
      <c r="F376">
        <v>0</v>
      </c>
      <c r="G376">
        <v>0</v>
      </c>
      <c r="H376">
        <v>1</v>
      </c>
      <c r="I376">
        <v>0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0.42699999999999999</v>
      </c>
      <c r="P376">
        <v>36</v>
      </c>
      <c r="Q376">
        <v>32</v>
      </c>
      <c r="R376">
        <v>14</v>
      </c>
      <c r="S376">
        <v>20</v>
      </c>
      <c r="T376">
        <v>2.6118477959600099</v>
      </c>
      <c r="U376">
        <v>3.1243782280999501</v>
      </c>
      <c r="V376">
        <v>2.0563478732415699</v>
      </c>
      <c r="W376">
        <v>2.99421567920424</v>
      </c>
      <c r="X376">
        <v>181.269054448688</v>
      </c>
      <c r="Y376">
        <v>182.95058473786099</v>
      </c>
      <c r="Z376">
        <v>179.44654814055599</v>
      </c>
      <c r="AA376">
        <v>182.52354225460701</v>
      </c>
      <c r="AB376">
        <v>0</v>
      </c>
      <c r="AC376">
        <v>0</v>
      </c>
      <c r="AD376">
        <v>0</v>
      </c>
      <c r="AE376">
        <v>1</v>
      </c>
      <c r="AF376">
        <v>52</v>
      </c>
    </row>
    <row r="377" spans="2:32" x14ac:dyDescent="0.25">
      <c r="B377" t="s">
        <v>65</v>
      </c>
      <c r="C377">
        <v>2</v>
      </c>
      <c r="D377">
        <v>0.29894671623296198</v>
      </c>
      <c r="E377">
        <v>0.12632520996833299</v>
      </c>
      <c r="F377">
        <v>0</v>
      </c>
      <c r="G377">
        <v>0</v>
      </c>
      <c r="H377">
        <v>1</v>
      </c>
      <c r="I377">
        <v>0</v>
      </c>
      <c r="J377">
        <v>0</v>
      </c>
      <c r="K377">
        <v>1</v>
      </c>
      <c r="L377">
        <v>0</v>
      </c>
      <c r="M377">
        <v>0</v>
      </c>
      <c r="N377">
        <v>0</v>
      </c>
      <c r="O377">
        <v>0</v>
      </c>
      <c r="P377">
        <v>34</v>
      </c>
      <c r="Q377">
        <v>36</v>
      </c>
      <c r="R377">
        <v>15</v>
      </c>
      <c r="S377">
        <v>14</v>
      </c>
      <c r="T377">
        <v>2.9116029069496601</v>
      </c>
      <c r="U377">
        <v>2.6118477959600099</v>
      </c>
      <c r="V377">
        <v>2.34821595120478</v>
      </c>
      <c r="W377">
        <v>2.0563478732415699</v>
      </c>
      <c r="X377">
        <v>182.25250297555701</v>
      </c>
      <c r="Y377">
        <v>181.269054448688</v>
      </c>
      <c r="Z377">
        <v>180.40412057481899</v>
      </c>
      <c r="AA377">
        <v>179.44654814055599</v>
      </c>
      <c r="AB377">
        <v>0</v>
      </c>
      <c r="AC377">
        <v>0</v>
      </c>
      <c r="AD377">
        <v>0</v>
      </c>
      <c r="AE377">
        <v>1</v>
      </c>
      <c r="AF377">
        <v>84</v>
      </c>
    </row>
    <row r="378" spans="2:32" x14ac:dyDescent="0.25">
      <c r="B378" t="s">
        <v>66</v>
      </c>
      <c r="C378">
        <v>3</v>
      </c>
      <c r="D378">
        <v>0.74125705631281902</v>
      </c>
      <c r="E378">
        <v>0.29894671623296198</v>
      </c>
      <c r="F378">
        <v>0</v>
      </c>
      <c r="G378">
        <v>0</v>
      </c>
      <c r="H378">
        <v>1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8.0500000000000002E-2</v>
      </c>
      <c r="O378">
        <v>0</v>
      </c>
      <c r="P378">
        <v>33</v>
      </c>
      <c r="Q378">
        <v>34</v>
      </c>
      <c r="R378">
        <v>20</v>
      </c>
      <c r="S378">
        <v>15</v>
      </c>
      <c r="T378">
        <v>2.86183639898193</v>
      </c>
      <c r="U378">
        <v>2.9116029069496601</v>
      </c>
      <c r="V378">
        <v>2.5199894389395001</v>
      </c>
      <c r="W378">
        <v>2.34821595120478</v>
      </c>
      <c r="X378">
        <v>182.08922703078099</v>
      </c>
      <c r="Y378">
        <v>182.25250297555701</v>
      </c>
      <c r="Z378">
        <v>180.967681886284</v>
      </c>
      <c r="AA378">
        <v>180.40412057481899</v>
      </c>
      <c r="AB378">
        <v>0</v>
      </c>
      <c r="AC378">
        <v>0</v>
      </c>
      <c r="AD378">
        <v>0</v>
      </c>
      <c r="AE378">
        <v>1</v>
      </c>
      <c r="AF378">
        <v>53</v>
      </c>
    </row>
    <row r="379" spans="2:32" x14ac:dyDescent="0.25">
      <c r="B379" t="s">
        <v>67</v>
      </c>
      <c r="C379">
        <v>3</v>
      </c>
      <c r="D379">
        <v>0.74125705631281902</v>
      </c>
      <c r="E379">
        <v>0.74125705631281902</v>
      </c>
      <c r="F379">
        <v>0</v>
      </c>
      <c r="G379">
        <v>0</v>
      </c>
      <c r="H379">
        <v>1</v>
      </c>
      <c r="I379">
        <v>0</v>
      </c>
      <c r="J379">
        <v>0</v>
      </c>
      <c r="K379">
        <v>1</v>
      </c>
      <c r="L379">
        <v>0</v>
      </c>
      <c r="M379">
        <v>0</v>
      </c>
      <c r="N379">
        <v>4.5499999999999999E-2</v>
      </c>
      <c r="O379">
        <v>8.0500000000000002E-2</v>
      </c>
      <c r="P379">
        <v>37</v>
      </c>
      <c r="Q379">
        <v>33</v>
      </c>
      <c r="R379">
        <v>23</v>
      </c>
      <c r="S379">
        <v>20</v>
      </c>
      <c r="T379">
        <v>3.18445229705417</v>
      </c>
      <c r="U379">
        <v>2.86183639898193</v>
      </c>
      <c r="V379">
        <v>2.5734240928507099</v>
      </c>
      <c r="W379">
        <v>2.5199894389395001</v>
      </c>
      <c r="X379">
        <v>183.147678139942</v>
      </c>
      <c r="Y379">
        <v>182.08922703078099</v>
      </c>
      <c r="Z379">
        <v>181.14299243061299</v>
      </c>
      <c r="AA379">
        <v>180.967681886284</v>
      </c>
      <c r="AB379">
        <v>0</v>
      </c>
      <c r="AC379">
        <v>0</v>
      </c>
      <c r="AD379">
        <v>0</v>
      </c>
      <c r="AE379">
        <v>1</v>
      </c>
      <c r="AF379">
        <v>206</v>
      </c>
    </row>
    <row r="380" spans="2:32" x14ac:dyDescent="0.25">
      <c r="B380" t="s">
        <v>68</v>
      </c>
      <c r="C380">
        <v>2</v>
      </c>
      <c r="D380">
        <v>0.29894671623296198</v>
      </c>
      <c r="E380">
        <v>0.74125705631281902</v>
      </c>
      <c r="F380">
        <v>0</v>
      </c>
      <c r="G380">
        <v>0</v>
      </c>
      <c r="H380">
        <v>1</v>
      </c>
      <c r="I380">
        <v>0</v>
      </c>
      <c r="J380">
        <v>0</v>
      </c>
      <c r="K380">
        <v>1</v>
      </c>
      <c r="L380">
        <v>0</v>
      </c>
      <c r="M380">
        <v>0</v>
      </c>
      <c r="N380">
        <v>9.8000000000000004E-2</v>
      </c>
      <c r="O380">
        <v>4.5499999999999999E-2</v>
      </c>
      <c r="P380">
        <v>41</v>
      </c>
      <c r="Q380">
        <v>37</v>
      </c>
      <c r="R380">
        <v>22</v>
      </c>
      <c r="S380">
        <v>23</v>
      </c>
      <c r="T380">
        <v>3.41783723669429</v>
      </c>
      <c r="U380">
        <v>3.18445229705417</v>
      </c>
      <c r="V380">
        <v>2.3312508809219801</v>
      </c>
      <c r="W380">
        <v>2.5734240928507099</v>
      </c>
      <c r="X380">
        <v>183.91337676080801</v>
      </c>
      <c r="Y380">
        <v>183.147678139942</v>
      </c>
      <c r="Z380">
        <v>180.34846089541301</v>
      </c>
      <c r="AA380">
        <v>181.14299243061299</v>
      </c>
      <c r="AB380">
        <v>0</v>
      </c>
      <c r="AC380">
        <v>0</v>
      </c>
      <c r="AD380">
        <v>0</v>
      </c>
      <c r="AE380">
        <v>1</v>
      </c>
      <c r="AF380">
        <v>50</v>
      </c>
    </row>
    <row r="381" spans="2:32" x14ac:dyDescent="0.25">
      <c r="B381" t="s">
        <v>69</v>
      </c>
      <c r="C381">
        <v>1</v>
      </c>
      <c r="D381">
        <v>0.12632520996833299</v>
      </c>
      <c r="E381">
        <v>0.29894671623296198</v>
      </c>
      <c r="F381">
        <v>0</v>
      </c>
      <c r="G381">
        <v>0</v>
      </c>
      <c r="H381">
        <v>1</v>
      </c>
      <c r="I381">
        <v>0</v>
      </c>
      <c r="J381">
        <v>0</v>
      </c>
      <c r="K381">
        <v>1</v>
      </c>
      <c r="L381">
        <v>0</v>
      </c>
      <c r="M381">
        <v>0</v>
      </c>
      <c r="N381">
        <v>0</v>
      </c>
      <c r="O381">
        <v>9.8000000000000004E-2</v>
      </c>
      <c r="P381">
        <v>37</v>
      </c>
      <c r="Q381">
        <v>41</v>
      </c>
      <c r="R381">
        <v>24</v>
      </c>
      <c r="S381">
        <v>22</v>
      </c>
      <c r="T381">
        <v>3.33719051888351</v>
      </c>
      <c r="U381">
        <v>3.41783723669429</v>
      </c>
      <c r="V381">
        <v>2.5009391887233599</v>
      </c>
      <c r="W381">
        <v>2.3312508809219801</v>
      </c>
      <c r="X381">
        <v>183.64878779161299</v>
      </c>
      <c r="Y381">
        <v>183.91337676080801</v>
      </c>
      <c r="Z381">
        <v>180.90518106536501</v>
      </c>
      <c r="AA381">
        <v>180.34846089541301</v>
      </c>
      <c r="AB381">
        <v>0</v>
      </c>
      <c r="AC381">
        <v>0</v>
      </c>
      <c r="AD381">
        <v>0</v>
      </c>
      <c r="AE381">
        <v>1</v>
      </c>
      <c r="AF381">
        <v>43</v>
      </c>
    </row>
    <row r="382" spans="2:32" x14ac:dyDescent="0.25">
      <c r="B382" t="s">
        <v>70</v>
      </c>
      <c r="C382">
        <v>0</v>
      </c>
      <c r="D382">
        <v>8.3471017485887394E-2</v>
      </c>
      <c r="E382">
        <v>0.12632520996833299</v>
      </c>
      <c r="F382">
        <v>0</v>
      </c>
      <c r="G382">
        <v>0</v>
      </c>
      <c r="H382">
        <v>1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0</v>
      </c>
      <c r="O382">
        <v>0</v>
      </c>
      <c r="P382">
        <v>36</v>
      </c>
      <c r="Q382">
        <v>37</v>
      </c>
      <c r="R382">
        <v>22</v>
      </c>
      <c r="S382">
        <v>24</v>
      </c>
      <c r="T382">
        <v>2.9008732421152601</v>
      </c>
      <c r="U382">
        <v>3.33719051888351</v>
      </c>
      <c r="V382">
        <v>2.6434905583845199</v>
      </c>
      <c r="W382">
        <v>2.5009391887233599</v>
      </c>
      <c r="X382">
        <v>182.21730066310801</v>
      </c>
      <c r="Y382">
        <v>183.64878779161299</v>
      </c>
      <c r="Z382">
        <v>181.372869286038</v>
      </c>
      <c r="AA382">
        <v>180.90518106536501</v>
      </c>
      <c r="AB382">
        <v>0</v>
      </c>
      <c r="AC382">
        <v>0</v>
      </c>
      <c r="AD382">
        <v>0</v>
      </c>
      <c r="AE382">
        <v>1</v>
      </c>
      <c r="AF382">
        <v>44</v>
      </c>
    </row>
    <row r="383" spans="2:32" x14ac:dyDescent="0.25">
      <c r="B383" t="s">
        <v>71</v>
      </c>
      <c r="C383">
        <v>1</v>
      </c>
      <c r="D383">
        <v>0.12632520996833299</v>
      </c>
      <c r="E383">
        <v>8.3471017485887394E-2</v>
      </c>
      <c r="F383">
        <v>0</v>
      </c>
      <c r="G383">
        <v>0</v>
      </c>
      <c r="H383">
        <v>1</v>
      </c>
      <c r="I383">
        <v>0</v>
      </c>
      <c r="J383">
        <v>0</v>
      </c>
      <c r="K383">
        <v>1</v>
      </c>
      <c r="L383">
        <v>0</v>
      </c>
      <c r="M383">
        <v>0</v>
      </c>
      <c r="N383">
        <v>0</v>
      </c>
      <c r="O383">
        <v>0</v>
      </c>
      <c r="P383">
        <v>34</v>
      </c>
      <c r="Q383">
        <v>36</v>
      </c>
      <c r="R383">
        <v>19</v>
      </c>
      <c r="S383">
        <v>22</v>
      </c>
      <c r="T383">
        <v>2.9980706443925098</v>
      </c>
      <c r="U383">
        <v>2.9008732421152601</v>
      </c>
      <c r="V383">
        <v>2.37424303323108</v>
      </c>
      <c r="W383">
        <v>2.6434905583845199</v>
      </c>
      <c r="X383">
        <v>182.53618977819099</v>
      </c>
      <c r="Y383">
        <v>182.21730066310801</v>
      </c>
      <c r="Z383">
        <v>180.48951126388201</v>
      </c>
      <c r="AA383">
        <v>181.372869286038</v>
      </c>
      <c r="AB383">
        <v>0</v>
      </c>
      <c r="AC383">
        <v>0</v>
      </c>
      <c r="AD383">
        <v>0</v>
      </c>
      <c r="AE383">
        <v>1</v>
      </c>
      <c r="AF383">
        <v>40</v>
      </c>
    </row>
    <row r="384" spans="2:32" x14ac:dyDescent="0.25">
      <c r="B384" t="s">
        <v>72</v>
      </c>
      <c r="C384">
        <v>2</v>
      </c>
      <c r="D384">
        <v>0.29894671623296198</v>
      </c>
      <c r="E384">
        <v>0.12632520996833299</v>
      </c>
      <c r="F384">
        <v>0</v>
      </c>
      <c r="G384">
        <v>0</v>
      </c>
      <c r="H384">
        <v>1</v>
      </c>
      <c r="I384">
        <v>0</v>
      </c>
      <c r="J384">
        <v>0</v>
      </c>
      <c r="K384">
        <v>1</v>
      </c>
      <c r="L384">
        <v>0</v>
      </c>
      <c r="M384">
        <v>0</v>
      </c>
      <c r="N384">
        <v>0</v>
      </c>
      <c r="O384">
        <v>0</v>
      </c>
      <c r="P384">
        <v>35</v>
      </c>
      <c r="Q384">
        <v>34</v>
      </c>
      <c r="R384">
        <v>17</v>
      </c>
      <c r="S384">
        <v>19</v>
      </c>
      <c r="T384">
        <v>3.1525700049008698</v>
      </c>
      <c r="U384">
        <v>2.9980706443925098</v>
      </c>
      <c r="V384">
        <v>2.8098570459379002</v>
      </c>
      <c r="W384">
        <v>2.37424303323108</v>
      </c>
      <c r="X384">
        <v>183.04307744389999</v>
      </c>
      <c r="Y384">
        <v>182.53618977819099</v>
      </c>
      <c r="Z384">
        <v>181.91869109559701</v>
      </c>
      <c r="AA384">
        <v>180.48951126388201</v>
      </c>
      <c r="AB384">
        <v>0</v>
      </c>
      <c r="AC384">
        <v>0</v>
      </c>
      <c r="AD384">
        <v>0</v>
      </c>
      <c r="AE384">
        <v>1</v>
      </c>
      <c r="AF384">
        <v>56</v>
      </c>
    </row>
    <row r="385" spans="2:32" x14ac:dyDescent="0.25">
      <c r="B385" t="s">
        <v>73</v>
      </c>
      <c r="C385">
        <v>3</v>
      </c>
      <c r="D385">
        <v>0.74125705631281902</v>
      </c>
      <c r="E385">
        <v>0.29894671623296198</v>
      </c>
      <c r="F385">
        <v>0</v>
      </c>
      <c r="G385">
        <v>0</v>
      </c>
      <c r="H385">
        <v>1</v>
      </c>
      <c r="I385">
        <v>0</v>
      </c>
      <c r="J385">
        <v>0</v>
      </c>
      <c r="K385">
        <v>1</v>
      </c>
      <c r="L385">
        <v>0</v>
      </c>
      <c r="M385">
        <v>0</v>
      </c>
      <c r="N385">
        <v>0</v>
      </c>
      <c r="O385">
        <v>0</v>
      </c>
      <c r="P385">
        <v>36</v>
      </c>
      <c r="Q385">
        <v>35</v>
      </c>
      <c r="R385">
        <v>17</v>
      </c>
      <c r="S385">
        <v>17</v>
      </c>
      <c r="T385">
        <v>3.15159135159342</v>
      </c>
      <c r="U385">
        <v>3.1525700049008698</v>
      </c>
      <c r="V385">
        <v>2.54550346672367</v>
      </c>
      <c r="W385">
        <v>2.8098570459379002</v>
      </c>
      <c r="X385">
        <v>183.039866639086</v>
      </c>
      <c r="Y385">
        <v>183.04307744389999</v>
      </c>
      <c r="Z385">
        <v>181.05138932652099</v>
      </c>
      <c r="AA385">
        <v>181.91869109559701</v>
      </c>
      <c r="AB385">
        <v>0</v>
      </c>
      <c r="AC385">
        <v>0</v>
      </c>
      <c r="AD385">
        <v>0</v>
      </c>
      <c r="AE385">
        <v>1</v>
      </c>
      <c r="AF385">
        <v>201</v>
      </c>
    </row>
    <row r="386" spans="2:32" x14ac:dyDescent="0.25">
      <c r="B386" t="s">
        <v>74</v>
      </c>
      <c r="C386">
        <v>3</v>
      </c>
      <c r="D386">
        <v>0.74125705631281902</v>
      </c>
      <c r="E386">
        <v>0.74125705631281902</v>
      </c>
      <c r="F386">
        <v>0</v>
      </c>
      <c r="G386">
        <v>0</v>
      </c>
      <c r="H386">
        <v>0</v>
      </c>
      <c r="I386">
        <v>0</v>
      </c>
      <c r="J386">
        <v>1</v>
      </c>
      <c r="K386">
        <v>1</v>
      </c>
      <c r="L386">
        <v>0</v>
      </c>
      <c r="M386">
        <v>0</v>
      </c>
      <c r="N386">
        <v>1.0500000000000001E-2</v>
      </c>
      <c r="O386">
        <v>0</v>
      </c>
      <c r="P386">
        <v>33</v>
      </c>
      <c r="Q386">
        <v>36</v>
      </c>
      <c r="R386">
        <v>20</v>
      </c>
      <c r="S386">
        <v>17</v>
      </c>
      <c r="T386">
        <v>2.9548104257557202</v>
      </c>
      <c r="U386">
        <v>3.15159135159342</v>
      </c>
      <c r="V386">
        <v>2.0890290475775899</v>
      </c>
      <c r="W386">
        <v>2.54550346672367</v>
      </c>
      <c r="X386">
        <v>182.39425992701999</v>
      </c>
      <c r="Y386">
        <v>183.039866639086</v>
      </c>
      <c r="Z386">
        <v>179.553769841134</v>
      </c>
      <c r="AA386">
        <v>181.05138932652099</v>
      </c>
      <c r="AB386">
        <v>0</v>
      </c>
      <c r="AC386">
        <v>0</v>
      </c>
      <c r="AD386">
        <v>0</v>
      </c>
      <c r="AE386">
        <v>1</v>
      </c>
      <c r="AF386">
        <v>72</v>
      </c>
    </row>
    <row r="387" spans="2:32" x14ac:dyDescent="0.25">
      <c r="B387" t="s">
        <v>75</v>
      </c>
      <c r="C387">
        <v>2</v>
      </c>
      <c r="D387">
        <v>0.29894671623296198</v>
      </c>
      <c r="E387">
        <v>0.74125705631281902</v>
      </c>
      <c r="F387">
        <v>0</v>
      </c>
      <c r="G387">
        <v>0</v>
      </c>
      <c r="H387">
        <v>1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1.0500000000000001E-2</v>
      </c>
      <c r="O387">
        <v>1.0500000000000001E-2</v>
      </c>
      <c r="P387">
        <v>34</v>
      </c>
      <c r="Q387">
        <v>33</v>
      </c>
      <c r="R387">
        <v>22</v>
      </c>
      <c r="S387">
        <v>20</v>
      </c>
      <c r="T387">
        <v>3.0343998355965001</v>
      </c>
      <c r="U387">
        <v>2.9548104257557202</v>
      </c>
      <c r="V387">
        <v>2.01759256858506</v>
      </c>
      <c r="W387">
        <v>2.0890290475775899</v>
      </c>
      <c r="X387">
        <v>182.65538003804599</v>
      </c>
      <c r="Y387">
        <v>182.39425992701999</v>
      </c>
      <c r="Z387">
        <v>179.31939819089601</v>
      </c>
      <c r="AA387">
        <v>179.553769841134</v>
      </c>
      <c r="AB387">
        <v>0</v>
      </c>
      <c r="AC387">
        <v>0</v>
      </c>
      <c r="AD387">
        <v>0</v>
      </c>
      <c r="AE387">
        <v>1</v>
      </c>
      <c r="AF387">
        <v>13</v>
      </c>
    </row>
    <row r="388" spans="2:32" x14ac:dyDescent="0.25">
      <c r="B388" t="s">
        <v>76</v>
      </c>
      <c r="C388">
        <v>1</v>
      </c>
      <c r="D388">
        <v>0.12632520996833299</v>
      </c>
      <c r="E388">
        <v>0.29894671623296198</v>
      </c>
      <c r="F388">
        <v>0</v>
      </c>
      <c r="G388">
        <v>0</v>
      </c>
      <c r="H388">
        <v>1</v>
      </c>
      <c r="I388">
        <v>0</v>
      </c>
      <c r="J388">
        <v>0</v>
      </c>
      <c r="K388">
        <v>1</v>
      </c>
      <c r="L388">
        <v>0</v>
      </c>
      <c r="M388">
        <v>0</v>
      </c>
      <c r="N388">
        <v>9.8000000000000004E-2</v>
      </c>
      <c r="O388">
        <v>1.0500000000000001E-2</v>
      </c>
      <c r="P388">
        <v>39</v>
      </c>
      <c r="Q388">
        <v>34</v>
      </c>
      <c r="R388">
        <v>24</v>
      </c>
      <c r="S388">
        <v>22</v>
      </c>
      <c r="T388">
        <v>3.0650637594290799</v>
      </c>
      <c r="U388">
        <v>3.0343998355965001</v>
      </c>
      <c r="V388">
        <v>2.1939091170890199</v>
      </c>
      <c r="W388">
        <v>2.01759256858506</v>
      </c>
      <c r="X388">
        <v>182.75598346269399</v>
      </c>
      <c r="Y388">
        <v>182.65538003804599</v>
      </c>
      <c r="Z388">
        <v>179.89786455737899</v>
      </c>
      <c r="AA388">
        <v>179.31939819089601</v>
      </c>
      <c r="AB388">
        <v>0</v>
      </c>
      <c r="AC388">
        <v>0</v>
      </c>
      <c r="AD388">
        <v>0</v>
      </c>
      <c r="AE388">
        <v>1</v>
      </c>
      <c r="AF388">
        <v>26</v>
      </c>
    </row>
    <row r="389" spans="2:32" x14ac:dyDescent="0.25">
      <c r="B389" t="s">
        <v>77</v>
      </c>
      <c r="C389">
        <v>0</v>
      </c>
      <c r="D389">
        <v>8.3471017485887394E-2</v>
      </c>
      <c r="E389">
        <v>0.12632520996833299</v>
      </c>
      <c r="F389">
        <v>0</v>
      </c>
      <c r="G389">
        <v>0</v>
      </c>
      <c r="H389">
        <v>1</v>
      </c>
      <c r="I389">
        <v>0</v>
      </c>
      <c r="J389">
        <v>0</v>
      </c>
      <c r="K389">
        <v>1</v>
      </c>
      <c r="L389">
        <v>0</v>
      </c>
      <c r="M389">
        <v>0</v>
      </c>
      <c r="N389">
        <v>9.8000000000000004E-2</v>
      </c>
      <c r="O389">
        <v>9.8000000000000004E-2</v>
      </c>
      <c r="P389">
        <v>42</v>
      </c>
      <c r="Q389">
        <v>39</v>
      </c>
      <c r="R389">
        <v>22</v>
      </c>
      <c r="S389">
        <v>24</v>
      </c>
      <c r="T389">
        <v>3.1292313971055998</v>
      </c>
      <c r="U389">
        <v>3.0650637594290799</v>
      </c>
      <c r="V389">
        <v>2.35252463415681</v>
      </c>
      <c r="W389">
        <v>2.1939091170890199</v>
      </c>
      <c r="X389">
        <v>182.966507208352</v>
      </c>
      <c r="Y389">
        <v>182.75598346269399</v>
      </c>
      <c r="Z389">
        <v>180.418256673743</v>
      </c>
      <c r="AA389">
        <v>179.89786455737899</v>
      </c>
      <c r="AB389">
        <v>0</v>
      </c>
      <c r="AC389">
        <v>0</v>
      </c>
      <c r="AD389">
        <v>0</v>
      </c>
      <c r="AE389">
        <v>1</v>
      </c>
      <c r="AF389">
        <v>84</v>
      </c>
    </row>
    <row r="390" spans="2:32" x14ac:dyDescent="0.25">
      <c r="B390" t="s">
        <v>78</v>
      </c>
      <c r="C390">
        <v>1</v>
      </c>
      <c r="D390">
        <v>0.12632520996833299</v>
      </c>
      <c r="E390">
        <v>8.3471017485887394E-2</v>
      </c>
      <c r="F390">
        <v>0</v>
      </c>
      <c r="G390">
        <v>0</v>
      </c>
      <c r="H390">
        <v>0</v>
      </c>
      <c r="I390">
        <v>1</v>
      </c>
      <c r="J390">
        <v>0</v>
      </c>
      <c r="K390">
        <v>1</v>
      </c>
      <c r="L390">
        <v>0</v>
      </c>
      <c r="M390">
        <v>0</v>
      </c>
      <c r="N390">
        <v>0</v>
      </c>
      <c r="O390">
        <v>9.8000000000000004E-2</v>
      </c>
      <c r="P390">
        <v>32</v>
      </c>
      <c r="Q390">
        <v>42</v>
      </c>
      <c r="R390">
        <v>23</v>
      </c>
      <c r="S390">
        <v>22</v>
      </c>
      <c r="T390">
        <v>2.6643693170572398</v>
      </c>
      <c r="U390">
        <v>3.1292313971055998</v>
      </c>
      <c r="V390">
        <v>1.8217822633946701</v>
      </c>
      <c r="W390">
        <v>2.35252463415681</v>
      </c>
      <c r="X390">
        <v>181.44136915044999</v>
      </c>
      <c r="Y390">
        <v>182.966507208352</v>
      </c>
      <c r="Z390">
        <v>178.67697592977299</v>
      </c>
      <c r="AA390">
        <v>180.418256673743</v>
      </c>
      <c r="AB390">
        <v>0</v>
      </c>
      <c r="AC390">
        <v>0</v>
      </c>
      <c r="AD390">
        <v>0</v>
      </c>
      <c r="AE390">
        <v>1</v>
      </c>
      <c r="AF390">
        <v>12</v>
      </c>
    </row>
    <row r="391" spans="2:32" x14ac:dyDescent="0.25">
      <c r="B391" t="s">
        <v>79</v>
      </c>
      <c r="C391">
        <v>2</v>
      </c>
      <c r="D391">
        <v>0.29894671623296198</v>
      </c>
      <c r="E391">
        <v>0.12632520996833299</v>
      </c>
      <c r="F391">
        <v>0</v>
      </c>
      <c r="G391">
        <v>0</v>
      </c>
      <c r="H391">
        <v>1</v>
      </c>
      <c r="I391">
        <v>0</v>
      </c>
      <c r="J391">
        <v>0</v>
      </c>
      <c r="K391">
        <v>0</v>
      </c>
      <c r="L391">
        <v>1</v>
      </c>
      <c r="M391">
        <v>0</v>
      </c>
      <c r="N391">
        <v>0.59499999999999997</v>
      </c>
      <c r="O391">
        <v>0</v>
      </c>
      <c r="P391">
        <v>39</v>
      </c>
      <c r="Q391">
        <v>32</v>
      </c>
      <c r="R391">
        <v>20</v>
      </c>
      <c r="S391">
        <v>23</v>
      </c>
      <c r="T391">
        <v>3.1845510315906398</v>
      </c>
      <c r="U391">
        <v>2.6643693170572398</v>
      </c>
      <c r="V391">
        <v>2.4306595579105901</v>
      </c>
      <c r="W391">
        <v>1.8217822633946701</v>
      </c>
      <c r="X391">
        <v>183.14800207214799</v>
      </c>
      <c r="Y391">
        <v>181.44136915044999</v>
      </c>
      <c r="Z391">
        <v>180.67460484878799</v>
      </c>
      <c r="AA391">
        <v>178.67697592977299</v>
      </c>
      <c r="AB391">
        <v>0</v>
      </c>
      <c r="AC391">
        <v>0</v>
      </c>
      <c r="AD391">
        <v>0</v>
      </c>
      <c r="AE391">
        <v>1</v>
      </c>
      <c r="AF391">
        <v>98</v>
      </c>
    </row>
    <row r="392" spans="2:32" x14ac:dyDescent="0.25">
      <c r="B392" t="s">
        <v>80</v>
      </c>
      <c r="C392">
        <v>3</v>
      </c>
      <c r="D392">
        <v>0.74125705631281902</v>
      </c>
      <c r="E392">
        <v>0.29894671623296198</v>
      </c>
      <c r="F392">
        <v>0</v>
      </c>
      <c r="G392">
        <v>0</v>
      </c>
      <c r="H392">
        <v>1</v>
      </c>
      <c r="I392">
        <v>0</v>
      </c>
      <c r="J392">
        <v>0</v>
      </c>
      <c r="K392">
        <v>1</v>
      </c>
      <c r="L392">
        <v>0</v>
      </c>
      <c r="M392">
        <v>0</v>
      </c>
      <c r="N392">
        <v>0</v>
      </c>
      <c r="O392">
        <v>0.59499999999999997</v>
      </c>
      <c r="P392">
        <v>38</v>
      </c>
      <c r="Q392">
        <v>39</v>
      </c>
      <c r="R392">
        <v>18</v>
      </c>
      <c r="S392">
        <v>20</v>
      </c>
      <c r="T392">
        <v>3.0702347770718199</v>
      </c>
      <c r="U392">
        <v>3.1845510315906398</v>
      </c>
      <c r="V392">
        <v>2.4762564282218702</v>
      </c>
      <c r="W392">
        <v>2.4306595579105901</v>
      </c>
      <c r="X392">
        <v>182.77294874367399</v>
      </c>
      <c r="Y392">
        <v>183.14800207214799</v>
      </c>
      <c r="Z392">
        <v>180.82420087999299</v>
      </c>
      <c r="AA392">
        <v>180.67460484878799</v>
      </c>
      <c r="AB392">
        <v>0</v>
      </c>
      <c r="AC392">
        <v>0</v>
      </c>
      <c r="AD392">
        <v>0</v>
      </c>
      <c r="AE392">
        <v>1</v>
      </c>
      <c r="AF392">
        <v>162</v>
      </c>
    </row>
    <row r="393" spans="2:32" x14ac:dyDescent="0.25">
      <c r="B393" t="s">
        <v>81</v>
      </c>
      <c r="C393">
        <v>3</v>
      </c>
      <c r="D393">
        <v>0.74125705631281902</v>
      </c>
      <c r="E393">
        <v>0.74125705631281902</v>
      </c>
      <c r="F393">
        <v>0</v>
      </c>
      <c r="G393">
        <v>0</v>
      </c>
      <c r="H393">
        <v>1</v>
      </c>
      <c r="I393">
        <v>0</v>
      </c>
      <c r="J393">
        <v>0</v>
      </c>
      <c r="K393">
        <v>1</v>
      </c>
      <c r="L393">
        <v>0</v>
      </c>
      <c r="M393">
        <v>0</v>
      </c>
      <c r="N393">
        <v>1.0500000000000001E-2</v>
      </c>
      <c r="O393">
        <v>0</v>
      </c>
      <c r="P393">
        <v>35</v>
      </c>
      <c r="Q393">
        <v>38</v>
      </c>
      <c r="R393">
        <v>16</v>
      </c>
      <c r="S393">
        <v>18</v>
      </c>
      <c r="T393">
        <v>2.9225071261839601</v>
      </c>
      <c r="U393">
        <v>3.0702347770718199</v>
      </c>
      <c r="V393">
        <v>2.4730295551910002</v>
      </c>
      <c r="W393">
        <v>2.4762564282218702</v>
      </c>
      <c r="X393">
        <v>182.28827797304399</v>
      </c>
      <c r="Y393">
        <v>182.77294874367399</v>
      </c>
      <c r="Z393">
        <v>180.81361402621701</v>
      </c>
      <c r="AA393">
        <v>180.82420087999299</v>
      </c>
      <c r="AB393">
        <v>0</v>
      </c>
      <c r="AC393">
        <v>0</v>
      </c>
      <c r="AD393">
        <v>0</v>
      </c>
      <c r="AE393">
        <v>1</v>
      </c>
      <c r="AF393">
        <v>181</v>
      </c>
    </row>
    <row r="394" spans="2:32" x14ac:dyDescent="0.25">
      <c r="B394" t="s">
        <v>82</v>
      </c>
      <c r="C394">
        <v>2</v>
      </c>
      <c r="D394">
        <v>0.29894671623296198</v>
      </c>
      <c r="E394">
        <v>0.74125705631281902</v>
      </c>
      <c r="F394">
        <v>0</v>
      </c>
      <c r="G394">
        <v>0</v>
      </c>
      <c r="H394">
        <v>1</v>
      </c>
      <c r="I394">
        <v>0</v>
      </c>
      <c r="J394">
        <v>0</v>
      </c>
      <c r="K394">
        <v>1</v>
      </c>
      <c r="L394">
        <v>0</v>
      </c>
      <c r="M394">
        <v>0</v>
      </c>
      <c r="N394">
        <v>0</v>
      </c>
      <c r="O394">
        <v>1.0500000000000001E-2</v>
      </c>
      <c r="P394">
        <v>36</v>
      </c>
      <c r="Q394">
        <v>35</v>
      </c>
      <c r="R394">
        <v>25</v>
      </c>
      <c r="S394">
        <v>16</v>
      </c>
      <c r="T394">
        <v>3.07297139599171</v>
      </c>
      <c r="U394">
        <v>2.9225071261839601</v>
      </c>
      <c r="V394">
        <v>2.4531760727929099</v>
      </c>
      <c r="W394">
        <v>2.4730295551910002</v>
      </c>
      <c r="X394">
        <v>182.78192715220399</v>
      </c>
      <c r="Y394">
        <v>182.28827797304399</v>
      </c>
      <c r="Z394">
        <v>180.748477929111</v>
      </c>
      <c r="AA394">
        <v>180.81361402621701</v>
      </c>
      <c r="AB394">
        <v>0</v>
      </c>
      <c r="AC394">
        <v>0</v>
      </c>
      <c r="AD394">
        <v>0</v>
      </c>
      <c r="AE394">
        <v>1</v>
      </c>
      <c r="AF394">
        <v>57</v>
      </c>
    </row>
    <row r="395" spans="2:32" x14ac:dyDescent="0.25">
      <c r="B395" t="s">
        <v>83</v>
      </c>
      <c r="C395">
        <v>1</v>
      </c>
      <c r="D395">
        <v>0.12632520996833299</v>
      </c>
      <c r="E395">
        <v>0.29894671623296198</v>
      </c>
      <c r="F395">
        <v>0</v>
      </c>
      <c r="G395">
        <v>0</v>
      </c>
      <c r="H395">
        <v>1</v>
      </c>
      <c r="I395">
        <v>0</v>
      </c>
      <c r="J395">
        <v>0</v>
      </c>
      <c r="K395">
        <v>1</v>
      </c>
      <c r="L395">
        <v>0</v>
      </c>
      <c r="M395">
        <v>0</v>
      </c>
      <c r="N395">
        <v>0</v>
      </c>
      <c r="O395">
        <v>0</v>
      </c>
      <c r="P395">
        <v>39</v>
      </c>
      <c r="Q395">
        <v>36</v>
      </c>
      <c r="R395">
        <v>25</v>
      </c>
      <c r="S395">
        <v>25</v>
      </c>
      <c r="T395">
        <v>2.9137838805893002</v>
      </c>
      <c r="U395">
        <v>3.07297139599171</v>
      </c>
      <c r="V395">
        <v>2.6340364929501301</v>
      </c>
      <c r="W395">
        <v>2.4531760727929099</v>
      </c>
      <c r="X395">
        <v>182.25965840088401</v>
      </c>
      <c r="Y395">
        <v>182.78192715220399</v>
      </c>
      <c r="Z395">
        <v>181.341852010991</v>
      </c>
      <c r="AA395">
        <v>180.748477929111</v>
      </c>
      <c r="AB395">
        <v>0</v>
      </c>
      <c r="AC395">
        <v>0</v>
      </c>
      <c r="AD395">
        <v>0</v>
      </c>
      <c r="AE395">
        <v>1</v>
      </c>
      <c r="AF395">
        <v>22</v>
      </c>
    </row>
    <row r="396" spans="2:32" x14ac:dyDescent="0.25">
      <c r="B396" t="s">
        <v>0</v>
      </c>
      <c r="C396">
        <v>0</v>
      </c>
      <c r="D396">
        <v>8.3471017485887394E-2</v>
      </c>
      <c r="E396">
        <v>0.12632520996833299</v>
      </c>
      <c r="F396">
        <v>0</v>
      </c>
      <c r="G396">
        <v>0</v>
      </c>
      <c r="H396">
        <v>1</v>
      </c>
      <c r="I396">
        <v>0</v>
      </c>
      <c r="J396">
        <v>0</v>
      </c>
      <c r="K396">
        <v>1</v>
      </c>
      <c r="L396">
        <v>0</v>
      </c>
      <c r="M396">
        <v>0</v>
      </c>
      <c r="N396">
        <v>0.80149999999999999</v>
      </c>
      <c r="O396">
        <v>0</v>
      </c>
      <c r="P396">
        <v>36</v>
      </c>
      <c r="Q396">
        <v>39</v>
      </c>
      <c r="R396">
        <v>19</v>
      </c>
      <c r="S396">
        <v>25</v>
      </c>
      <c r="T396">
        <v>3.07236256765903</v>
      </c>
      <c r="U396">
        <v>2.9137838805893002</v>
      </c>
      <c r="V396">
        <v>2.1070720947334101</v>
      </c>
      <c r="W396">
        <v>2.6340364929501301</v>
      </c>
      <c r="X396">
        <v>182.77992968392101</v>
      </c>
      <c r="Y396">
        <v>182.25965840088401</v>
      </c>
      <c r="Z396">
        <v>179.61296619007001</v>
      </c>
      <c r="AA396">
        <v>181.341852010991</v>
      </c>
      <c r="AB396">
        <v>0</v>
      </c>
      <c r="AC396">
        <v>0</v>
      </c>
      <c r="AD396">
        <v>0</v>
      </c>
      <c r="AE396">
        <v>1</v>
      </c>
      <c r="AF396">
        <v>44</v>
      </c>
    </row>
    <row r="397" spans="2:32" x14ac:dyDescent="0.25">
      <c r="B397" t="s">
        <v>84</v>
      </c>
      <c r="C397">
        <v>1</v>
      </c>
      <c r="D397">
        <v>0.12632520996833299</v>
      </c>
      <c r="E397">
        <v>8.3471017485887394E-2</v>
      </c>
      <c r="F397">
        <v>0</v>
      </c>
      <c r="G397">
        <v>0</v>
      </c>
      <c r="H397">
        <v>1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0.80149999999999999</v>
      </c>
      <c r="P397">
        <v>35</v>
      </c>
      <c r="Q397">
        <v>36</v>
      </c>
      <c r="R397">
        <v>18</v>
      </c>
      <c r="S397">
        <v>19</v>
      </c>
      <c r="T397">
        <v>3.18460900659742</v>
      </c>
      <c r="U397">
        <v>3.07236256765903</v>
      </c>
      <c r="V397">
        <v>2.2661937722477901</v>
      </c>
      <c r="W397">
        <v>2.1070720947334101</v>
      </c>
      <c r="X397">
        <v>183.14819227886301</v>
      </c>
      <c r="Y397">
        <v>182.77992968392101</v>
      </c>
      <c r="Z397">
        <v>180.135018937821</v>
      </c>
      <c r="AA397">
        <v>179.61296619007001</v>
      </c>
      <c r="AB397">
        <v>0</v>
      </c>
      <c r="AC397">
        <v>0</v>
      </c>
      <c r="AD397">
        <v>0</v>
      </c>
      <c r="AE397">
        <v>1</v>
      </c>
      <c r="AF397">
        <v>42</v>
      </c>
    </row>
    <row r="398" spans="2:32" x14ac:dyDescent="0.25">
      <c r="B398" t="s">
        <v>85</v>
      </c>
      <c r="C398">
        <v>2</v>
      </c>
      <c r="D398">
        <v>0.29894671623296198</v>
      </c>
      <c r="E398">
        <v>0.12632520996833299</v>
      </c>
      <c r="F398">
        <v>0</v>
      </c>
      <c r="G398">
        <v>0</v>
      </c>
      <c r="H398">
        <v>1</v>
      </c>
      <c r="I398">
        <v>0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0</v>
      </c>
      <c r="P398">
        <v>38</v>
      </c>
      <c r="Q398">
        <v>35</v>
      </c>
      <c r="R398">
        <v>20</v>
      </c>
      <c r="S398">
        <v>18</v>
      </c>
      <c r="T398">
        <v>3.3746451013868102</v>
      </c>
      <c r="U398">
        <v>3.18460900659742</v>
      </c>
      <c r="V398">
        <v>2.5978393725443398</v>
      </c>
      <c r="W398">
        <v>2.2661937722477901</v>
      </c>
      <c r="X398">
        <v>183.77167028014</v>
      </c>
      <c r="Y398">
        <v>183.14819227886301</v>
      </c>
      <c r="Z398">
        <v>181.22309505427901</v>
      </c>
      <c r="AA398">
        <v>180.135018937821</v>
      </c>
      <c r="AB398">
        <v>0</v>
      </c>
      <c r="AC398">
        <v>0</v>
      </c>
      <c r="AD398">
        <v>0</v>
      </c>
      <c r="AE398">
        <v>1</v>
      </c>
      <c r="AF398">
        <v>71</v>
      </c>
    </row>
    <row r="399" spans="2:32" x14ac:dyDescent="0.25">
      <c r="B399" t="s">
        <v>86</v>
      </c>
      <c r="C399">
        <v>3</v>
      </c>
      <c r="D399">
        <v>0.74125705631281902</v>
      </c>
      <c r="E399">
        <v>0.29894671623296198</v>
      </c>
      <c r="F399">
        <v>0</v>
      </c>
      <c r="G399">
        <v>0</v>
      </c>
      <c r="H399">
        <v>1</v>
      </c>
      <c r="I399">
        <v>0</v>
      </c>
      <c r="J399">
        <v>0</v>
      </c>
      <c r="K399">
        <v>1</v>
      </c>
      <c r="L399">
        <v>0</v>
      </c>
      <c r="M399">
        <v>0</v>
      </c>
      <c r="N399">
        <v>0</v>
      </c>
      <c r="O399">
        <v>0</v>
      </c>
      <c r="P399">
        <v>37</v>
      </c>
      <c r="Q399">
        <v>38</v>
      </c>
      <c r="R399">
        <v>16</v>
      </c>
      <c r="S399">
        <v>20</v>
      </c>
      <c r="T399">
        <v>3.1751559250586898</v>
      </c>
      <c r="U399">
        <v>3.3746451013868102</v>
      </c>
      <c r="V399">
        <v>2.4406601457865</v>
      </c>
      <c r="W399">
        <v>2.5978393725443398</v>
      </c>
      <c r="X399">
        <v>183.11717823181999</v>
      </c>
      <c r="Y399">
        <v>183.77167028014</v>
      </c>
      <c r="Z399">
        <v>180.70741517646499</v>
      </c>
      <c r="AA399">
        <v>181.22309505427901</v>
      </c>
      <c r="AB399">
        <v>0</v>
      </c>
      <c r="AC399">
        <v>0</v>
      </c>
      <c r="AD399">
        <v>0</v>
      </c>
      <c r="AE399">
        <v>1</v>
      </c>
      <c r="AF399">
        <v>170</v>
      </c>
    </row>
    <row r="400" spans="2:32" x14ac:dyDescent="0.25">
      <c r="B400" t="s">
        <v>87</v>
      </c>
      <c r="C400">
        <v>3</v>
      </c>
      <c r="D400">
        <v>0.74125705631281902</v>
      </c>
      <c r="E400">
        <v>0.74125705631281902</v>
      </c>
      <c r="F400">
        <v>0</v>
      </c>
      <c r="G400">
        <v>0</v>
      </c>
      <c r="H400">
        <v>1</v>
      </c>
      <c r="I400">
        <v>0</v>
      </c>
      <c r="J400">
        <v>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37</v>
      </c>
      <c r="Q400">
        <v>37</v>
      </c>
      <c r="R400">
        <v>18</v>
      </c>
      <c r="S400">
        <v>16</v>
      </c>
      <c r="T400">
        <v>2.8801967778942998</v>
      </c>
      <c r="U400">
        <v>3.1751559250586898</v>
      </c>
      <c r="V400">
        <v>2.1330767685969301</v>
      </c>
      <c r="W400">
        <v>2.4406601457865</v>
      </c>
      <c r="X400">
        <v>182.14946449440399</v>
      </c>
      <c r="Y400">
        <v>183.11717823181999</v>
      </c>
      <c r="Z400">
        <v>179.69828336153799</v>
      </c>
      <c r="AA400">
        <v>180.70741517646499</v>
      </c>
      <c r="AB400">
        <v>0</v>
      </c>
      <c r="AC400">
        <v>0</v>
      </c>
      <c r="AD400">
        <v>0</v>
      </c>
      <c r="AE400">
        <v>1</v>
      </c>
      <c r="AF400">
        <v>183</v>
      </c>
    </row>
    <row r="401" spans="2:32" x14ac:dyDescent="0.25">
      <c r="B401" t="s">
        <v>88</v>
      </c>
      <c r="C401">
        <v>2</v>
      </c>
      <c r="D401">
        <v>0.29894671623296198</v>
      </c>
      <c r="E401">
        <v>0.74125705631281902</v>
      </c>
      <c r="F401">
        <v>0</v>
      </c>
      <c r="G401">
        <v>0</v>
      </c>
      <c r="H401">
        <v>1</v>
      </c>
      <c r="I401">
        <v>0</v>
      </c>
      <c r="J401">
        <v>0</v>
      </c>
      <c r="K401">
        <v>1</v>
      </c>
      <c r="L401">
        <v>0</v>
      </c>
      <c r="M401">
        <v>0</v>
      </c>
      <c r="N401">
        <v>0</v>
      </c>
      <c r="O401">
        <v>0</v>
      </c>
      <c r="P401">
        <v>34</v>
      </c>
      <c r="Q401">
        <v>37</v>
      </c>
      <c r="R401">
        <v>24</v>
      </c>
      <c r="S401">
        <v>18</v>
      </c>
      <c r="T401">
        <v>3.1084807673942101</v>
      </c>
      <c r="U401">
        <v>2.8801967778942998</v>
      </c>
      <c r="V401">
        <v>2.3978259627614502</v>
      </c>
      <c r="W401">
        <v>2.1330767685969301</v>
      </c>
      <c r="X401">
        <v>182.89842771454801</v>
      </c>
      <c r="Y401">
        <v>182.14946449440399</v>
      </c>
      <c r="Z401">
        <v>180.56688307992599</v>
      </c>
      <c r="AA401">
        <v>179.69828336153799</v>
      </c>
      <c r="AB401">
        <v>0</v>
      </c>
      <c r="AC401">
        <v>0</v>
      </c>
      <c r="AD401">
        <v>0</v>
      </c>
      <c r="AE401">
        <v>1</v>
      </c>
      <c r="AF401">
        <v>42</v>
      </c>
    </row>
    <row r="402" spans="2:32" s="14" customFormat="1" x14ac:dyDescent="0.25">
      <c r="B402" s="14" t="s">
        <v>89</v>
      </c>
      <c r="C402" s="14">
        <v>0</v>
      </c>
      <c r="D402" s="14">
        <v>8.3471017485887394E-2</v>
      </c>
      <c r="E402" s="14">
        <v>0.29894671623296198</v>
      </c>
      <c r="F402" s="14">
        <v>0</v>
      </c>
      <c r="G402" s="14">
        <v>0</v>
      </c>
      <c r="H402" s="14">
        <v>1</v>
      </c>
      <c r="I402" s="14">
        <v>0</v>
      </c>
      <c r="J402" s="14">
        <v>0</v>
      </c>
      <c r="K402" s="14">
        <v>1</v>
      </c>
      <c r="L402" s="14">
        <v>0</v>
      </c>
      <c r="M402" s="14">
        <v>0</v>
      </c>
      <c r="N402" s="14">
        <v>0.92</v>
      </c>
      <c r="O402" s="14">
        <v>0</v>
      </c>
      <c r="P402" s="14">
        <v>36</v>
      </c>
      <c r="Q402" s="14">
        <v>34</v>
      </c>
      <c r="R402" s="14">
        <v>21</v>
      </c>
      <c r="S402" s="14">
        <v>24</v>
      </c>
      <c r="T402" s="14">
        <v>3.4134513736994498</v>
      </c>
      <c r="U402" s="14">
        <v>3.1084807673942101</v>
      </c>
      <c r="V402" s="14">
        <v>2.7274054233023302</v>
      </c>
      <c r="W402" s="14">
        <v>2.3978259627614502</v>
      </c>
      <c r="X402" s="14">
        <v>183.89898744652101</v>
      </c>
      <c r="Y402" s="14">
        <v>182.89842771454801</v>
      </c>
      <c r="Z402" s="14">
        <v>181.64818052264499</v>
      </c>
      <c r="AA402" s="14">
        <v>180.56688307992599</v>
      </c>
      <c r="AB402" s="14">
        <v>0</v>
      </c>
      <c r="AC402" s="14">
        <v>0</v>
      </c>
      <c r="AD402" s="14">
        <v>0</v>
      </c>
      <c r="AE402" s="14">
        <v>1</v>
      </c>
      <c r="AF402" s="14">
        <v>17</v>
      </c>
    </row>
    <row r="403" spans="2:32" x14ac:dyDescent="0.25">
      <c r="B403" t="s">
        <v>90</v>
      </c>
      <c r="C403">
        <v>1</v>
      </c>
      <c r="D403">
        <v>0.12632520996833299</v>
      </c>
      <c r="E403">
        <v>8.3471017485887394E-2</v>
      </c>
      <c r="F403">
        <v>0</v>
      </c>
      <c r="G403">
        <v>0</v>
      </c>
      <c r="H403">
        <v>0</v>
      </c>
      <c r="I403">
        <v>1</v>
      </c>
      <c r="J403">
        <v>0</v>
      </c>
      <c r="K403">
        <v>1</v>
      </c>
      <c r="L403">
        <v>0</v>
      </c>
      <c r="M403">
        <v>0</v>
      </c>
      <c r="N403">
        <v>0</v>
      </c>
      <c r="O403">
        <v>0.92</v>
      </c>
      <c r="P403">
        <v>36</v>
      </c>
      <c r="Q403">
        <v>36</v>
      </c>
      <c r="R403">
        <v>19</v>
      </c>
      <c r="S403">
        <v>21</v>
      </c>
      <c r="T403">
        <v>3.0770049069274301</v>
      </c>
      <c r="U403">
        <v>3.4134513736994498</v>
      </c>
      <c r="V403">
        <v>2.26033441980403</v>
      </c>
      <c r="W403">
        <v>2.7274054233023302</v>
      </c>
      <c r="X403">
        <v>182.79516045579899</v>
      </c>
      <c r="Y403">
        <v>183.89898744652101</v>
      </c>
      <c r="Z403">
        <v>180.11579534056401</v>
      </c>
      <c r="AA403">
        <v>181.64818052264499</v>
      </c>
      <c r="AB403">
        <v>0</v>
      </c>
      <c r="AC403">
        <v>0</v>
      </c>
      <c r="AD403">
        <v>0</v>
      </c>
      <c r="AE403">
        <v>1</v>
      </c>
      <c r="AF403">
        <v>51</v>
      </c>
    </row>
    <row r="404" spans="2:32" x14ac:dyDescent="0.25">
      <c r="B404" t="s">
        <v>91</v>
      </c>
      <c r="C404">
        <v>2</v>
      </c>
      <c r="D404">
        <v>0.29894671623296198</v>
      </c>
      <c r="E404">
        <v>0.12632520996833299</v>
      </c>
      <c r="F404">
        <v>0</v>
      </c>
      <c r="G404">
        <v>0</v>
      </c>
      <c r="H404">
        <v>1</v>
      </c>
      <c r="I404">
        <v>0</v>
      </c>
      <c r="J404">
        <v>0</v>
      </c>
      <c r="K404">
        <v>0</v>
      </c>
      <c r="L404">
        <v>1</v>
      </c>
      <c r="M404">
        <v>0</v>
      </c>
      <c r="N404">
        <v>0</v>
      </c>
      <c r="O404">
        <v>0</v>
      </c>
      <c r="P404">
        <v>37</v>
      </c>
      <c r="Q404">
        <v>36</v>
      </c>
      <c r="R404">
        <v>21</v>
      </c>
      <c r="S404">
        <v>19</v>
      </c>
      <c r="T404">
        <v>3.0263524985612902</v>
      </c>
      <c r="U404">
        <v>3.0770049069274301</v>
      </c>
      <c r="V404">
        <v>2.1558792669354001</v>
      </c>
      <c r="W404">
        <v>2.26033441980403</v>
      </c>
      <c r="X404">
        <v>182.62897801365301</v>
      </c>
      <c r="Y404">
        <v>182.79516045579899</v>
      </c>
      <c r="Z404">
        <v>179.77309470779301</v>
      </c>
      <c r="AA404">
        <v>180.11579534056401</v>
      </c>
      <c r="AB404">
        <v>0</v>
      </c>
      <c r="AC404">
        <v>0</v>
      </c>
      <c r="AD404">
        <v>0</v>
      </c>
      <c r="AE404">
        <v>1</v>
      </c>
      <c r="AF404">
        <v>61</v>
      </c>
    </row>
    <row r="405" spans="2:32" x14ac:dyDescent="0.25">
      <c r="B405" t="s">
        <v>92</v>
      </c>
      <c r="C405">
        <v>3</v>
      </c>
      <c r="D405">
        <v>0.74125705631281902</v>
      </c>
      <c r="E405">
        <v>0.29894671623296198</v>
      </c>
      <c r="F405">
        <v>0</v>
      </c>
      <c r="G405">
        <v>0</v>
      </c>
      <c r="H405">
        <v>1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0</v>
      </c>
      <c r="O405">
        <v>0</v>
      </c>
      <c r="P405">
        <v>38</v>
      </c>
      <c r="Q405">
        <v>37</v>
      </c>
      <c r="R405">
        <v>20</v>
      </c>
      <c r="S405">
        <v>21</v>
      </c>
      <c r="T405">
        <v>3.0597423124188601</v>
      </c>
      <c r="U405">
        <v>3.0263524985612902</v>
      </c>
      <c r="V405">
        <v>2.42581642082164</v>
      </c>
      <c r="W405">
        <v>2.1558792669354001</v>
      </c>
      <c r="X405">
        <v>182.73852464704299</v>
      </c>
      <c r="Y405">
        <v>182.62897801365301</v>
      </c>
      <c r="Z405">
        <v>180.65871529141</v>
      </c>
      <c r="AA405">
        <v>179.77309470779301</v>
      </c>
      <c r="AB405">
        <v>0</v>
      </c>
      <c r="AC405">
        <v>0</v>
      </c>
      <c r="AD405">
        <v>0</v>
      </c>
      <c r="AE405">
        <v>1</v>
      </c>
      <c r="AF405">
        <v>100</v>
      </c>
    </row>
    <row r="406" spans="2:32" x14ac:dyDescent="0.25">
      <c r="B406" t="s">
        <v>93</v>
      </c>
      <c r="C406">
        <v>3</v>
      </c>
      <c r="D406">
        <v>0.74125705631281902</v>
      </c>
      <c r="E406">
        <v>0.74125705631281902</v>
      </c>
      <c r="F406">
        <v>0</v>
      </c>
      <c r="G406">
        <v>0</v>
      </c>
      <c r="H406">
        <v>1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0.48</v>
      </c>
      <c r="O406">
        <v>0</v>
      </c>
      <c r="P406">
        <v>42</v>
      </c>
      <c r="Q406">
        <v>38</v>
      </c>
      <c r="R406">
        <v>21</v>
      </c>
      <c r="S406">
        <v>20</v>
      </c>
      <c r="T406">
        <v>3.1243299815364698</v>
      </c>
      <c r="U406">
        <v>3.0597423124188601</v>
      </c>
      <c r="V406">
        <v>2.1959621091833101</v>
      </c>
      <c r="W406">
        <v>2.42581642082164</v>
      </c>
      <c r="X406">
        <v>182.95042644860999</v>
      </c>
      <c r="Y406">
        <v>182.73852464704299</v>
      </c>
      <c r="Z406">
        <v>179.90460009574599</v>
      </c>
      <c r="AA406">
        <v>180.65871529141</v>
      </c>
      <c r="AB406">
        <v>0</v>
      </c>
      <c r="AC406">
        <v>0</v>
      </c>
      <c r="AD406">
        <v>0</v>
      </c>
      <c r="AE406">
        <v>1</v>
      </c>
      <c r="AF406">
        <v>207</v>
      </c>
    </row>
    <row r="407" spans="2:32" x14ac:dyDescent="0.25">
      <c r="B407" t="s">
        <v>94</v>
      </c>
      <c r="C407">
        <v>2</v>
      </c>
      <c r="D407">
        <v>0.29894671623296198</v>
      </c>
      <c r="E407">
        <v>0.74125705631281902</v>
      </c>
      <c r="F407">
        <v>0</v>
      </c>
      <c r="G407">
        <v>0</v>
      </c>
      <c r="H407">
        <v>1</v>
      </c>
      <c r="I407">
        <v>0</v>
      </c>
      <c r="J407">
        <v>0</v>
      </c>
      <c r="K407">
        <v>1</v>
      </c>
      <c r="L407">
        <v>0</v>
      </c>
      <c r="M407">
        <v>0</v>
      </c>
      <c r="N407">
        <v>0</v>
      </c>
      <c r="O407">
        <v>0.48</v>
      </c>
      <c r="P407">
        <v>43</v>
      </c>
      <c r="Q407">
        <v>42</v>
      </c>
      <c r="R407">
        <v>21</v>
      </c>
      <c r="S407">
        <v>21</v>
      </c>
      <c r="T407">
        <v>3.107502596117</v>
      </c>
      <c r="U407">
        <v>3.1243299815364698</v>
      </c>
      <c r="V407">
        <v>2.0988623128691399</v>
      </c>
      <c r="W407">
        <v>2.1959621091833101</v>
      </c>
      <c r="X407">
        <v>182.895218491197</v>
      </c>
      <c r="Y407">
        <v>182.95042644860999</v>
      </c>
      <c r="Z407">
        <v>179.58603121020101</v>
      </c>
      <c r="AA407">
        <v>179.90460009574599</v>
      </c>
      <c r="AB407">
        <v>0</v>
      </c>
      <c r="AC407">
        <v>0</v>
      </c>
      <c r="AD407">
        <v>0</v>
      </c>
      <c r="AE407">
        <v>1</v>
      </c>
      <c r="AF407">
        <v>58</v>
      </c>
    </row>
    <row r="408" spans="2:32" x14ac:dyDescent="0.25">
      <c r="B408" t="s">
        <v>95</v>
      </c>
      <c r="C408">
        <v>1</v>
      </c>
      <c r="D408">
        <v>0.12632520996833299</v>
      </c>
      <c r="E408">
        <v>0.29894671623296198</v>
      </c>
      <c r="F408">
        <v>0</v>
      </c>
      <c r="G408">
        <v>0</v>
      </c>
      <c r="H408">
        <v>1</v>
      </c>
      <c r="I408">
        <v>0</v>
      </c>
      <c r="J408">
        <v>0</v>
      </c>
      <c r="K408">
        <v>1</v>
      </c>
      <c r="L408">
        <v>0</v>
      </c>
      <c r="M408">
        <v>0</v>
      </c>
      <c r="N408">
        <v>0.17</v>
      </c>
      <c r="O408">
        <v>0</v>
      </c>
      <c r="P408">
        <v>41</v>
      </c>
      <c r="Q408">
        <v>43</v>
      </c>
      <c r="R408">
        <v>23</v>
      </c>
      <c r="S408">
        <v>21</v>
      </c>
      <c r="T408">
        <v>3.2214090571415701</v>
      </c>
      <c r="U408">
        <v>3.107502596117</v>
      </c>
      <c r="V408">
        <v>2.0732817920457598</v>
      </c>
      <c r="W408">
        <v>2.0988623128691399</v>
      </c>
      <c r="X408">
        <v>183.26892735282701</v>
      </c>
      <c r="Y408">
        <v>182.895218491197</v>
      </c>
      <c r="Z408">
        <v>179.502105616948</v>
      </c>
      <c r="AA408">
        <v>179.58603121020101</v>
      </c>
      <c r="AB408">
        <v>0</v>
      </c>
      <c r="AC408">
        <v>0</v>
      </c>
      <c r="AD408">
        <v>0</v>
      </c>
      <c r="AE408">
        <v>1</v>
      </c>
      <c r="AF408">
        <v>50</v>
      </c>
    </row>
    <row r="409" spans="2:32" x14ac:dyDescent="0.25">
      <c r="B409" t="s">
        <v>96</v>
      </c>
      <c r="C409">
        <v>0</v>
      </c>
      <c r="D409">
        <v>8.3471017485887394E-2</v>
      </c>
      <c r="E409">
        <v>0.12632520996833299</v>
      </c>
      <c r="F409">
        <v>0</v>
      </c>
      <c r="G409">
        <v>0</v>
      </c>
      <c r="H409">
        <v>1</v>
      </c>
      <c r="I409">
        <v>0</v>
      </c>
      <c r="J409">
        <v>0</v>
      </c>
      <c r="K409">
        <v>1</v>
      </c>
      <c r="L409">
        <v>0</v>
      </c>
      <c r="M409">
        <v>0</v>
      </c>
      <c r="N409">
        <v>0</v>
      </c>
      <c r="O409">
        <v>0.17</v>
      </c>
      <c r="P409">
        <v>41</v>
      </c>
      <c r="Q409">
        <v>41</v>
      </c>
      <c r="R409">
        <v>24</v>
      </c>
      <c r="S409">
        <v>23</v>
      </c>
      <c r="T409">
        <v>3.2147276825084301</v>
      </c>
      <c r="U409">
        <v>3.2214090571415701</v>
      </c>
      <c r="V409">
        <v>2.27855597070559</v>
      </c>
      <c r="W409">
        <v>2.0732817920457598</v>
      </c>
      <c r="X409">
        <v>183.247006832377</v>
      </c>
      <c r="Y409">
        <v>183.26892735282701</v>
      </c>
      <c r="Z409">
        <v>180.175577331711</v>
      </c>
      <c r="AA409">
        <v>179.502105616948</v>
      </c>
      <c r="AB409">
        <v>0</v>
      </c>
      <c r="AC409">
        <v>0</v>
      </c>
      <c r="AD409">
        <v>0</v>
      </c>
      <c r="AE409">
        <v>1</v>
      </c>
      <c r="AF409">
        <v>44</v>
      </c>
    </row>
    <row r="410" spans="2:32" x14ac:dyDescent="0.25">
      <c r="B410" t="s">
        <v>97</v>
      </c>
      <c r="C410">
        <v>1</v>
      </c>
      <c r="D410">
        <v>0.12632520996833299</v>
      </c>
      <c r="E410">
        <v>8.3471017485887394E-2</v>
      </c>
      <c r="F410">
        <v>0</v>
      </c>
      <c r="G410">
        <v>0</v>
      </c>
      <c r="H410">
        <v>1</v>
      </c>
      <c r="I410">
        <v>0</v>
      </c>
      <c r="J410">
        <v>0</v>
      </c>
      <c r="K410">
        <v>1</v>
      </c>
      <c r="L410">
        <v>0</v>
      </c>
      <c r="M410">
        <v>0</v>
      </c>
      <c r="N410">
        <v>0</v>
      </c>
      <c r="O410">
        <v>0</v>
      </c>
      <c r="P410">
        <v>37</v>
      </c>
      <c r="Q410">
        <v>41</v>
      </c>
      <c r="R410">
        <v>24</v>
      </c>
      <c r="S410">
        <v>24</v>
      </c>
      <c r="T410">
        <v>3.3589616578697501</v>
      </c>
      <c r="U410">
        <v>3.2147276825084301</v>
      </c>
      <c r="V410">
        <v>2.3231345282795202</v>
      </c>
      <c r="W410">
        <v>2.27855597070559</v>
      </c>
      <c r="X410">
        <v>183.720215412958</v>
      </c>
      <c r="Y410">
        <v>183.247006832377</v>
      </c>
      <c r="Z410">
        <v>180.321832441862</v>
      </c>
      <c r="AA410">
        <v>180.175577331711</v>
      </c>
      <c r="AB410">
        <v>0</v>
      </c>
      <c r="AC410">
        <v>0</v>
      </c>
      <c r="AD410">
        <v>0</v>
      </c>
      <c r="AE410">
        <v>1</v>
      </c>
      <c r="AF410">
        <v>24</v>
      </c>
    </row>
    <row r="411" spans="2:32" x14ac:dyDescent="0.25">
      <c r="B411" t="s">
        <v>98</v>
      </c>
      <c r="C411">
        <v>2</v>
      </c>
      <c r="D411">
        <v>0.29894671623296198</v>
      </c>
      <c r="E411">
        <v>0.12632520996833299</v>
      </c>
      <c r="F411">
        <v>0</v>
      </c>
      <c r="G411">
        <v>0</v>
      </c>
      <c r="H411">
        <v>0</v>
      </c>
      <c r="I411">
        <v>1</v>
      </c>
      <c r="J411">
        <v>0</v>
      </c>
      <c r="K411">
        <v>1</v>
      </c>
      <c r="L411">
        <v>0</v>
      </c>
      <c r="M411">
        <v>0</v>
      </c>
      <c r="N411">
        <v>0.06</v>
      </c>
      <c r="O411">
        <v>0</v>
      </c>
      <c r="P411">
        <v>37</v>
      </c>
      <c r="Q411">
        <v>37</v>
      </c>
      <c r="R411">
        <v>22</v>
      </c>
      <c r="S411">
        <v>24</v>
      </c>
      <c r="T411">
        <v>3.0746669200310301</v>
      </c>
      <c r="U411">
        <v>3.3589616578697501</v>
      </c>
      <c r="V411">
        <v>2.76231893385257</v>
      </c>
      <c r="W411">
        <v>2.3231345282795202</v>
      </c>
      <c r="X411">
        <v>182.78748989511499</v>
      </c>
      <c r="Y411">
        <v>183.720215412958</v>
      </c>
      <c r="Z411">
        <v>181.76272616093399</v>
      </c>
      <c r="AA411">
        <v>180.321832441862</v>
      </c>
      <c r="AB411">
        <v>0</v>
      </c>
      <c r="AC411">
        <v>0</v>
      </c>
      <c r="AD411">
        <v>0</v>
      </c>
      <c r="AE411">
        <v>1</v>
      </c>
      <c r="AF411">
        <v>14</v>
      </c>
    </row>
    <row r="412" spans="2:32" x14ac:dyDescent="0.25">
      <c r="B412" t="s">
        <v>99</v>
      </c>
      <c r="C412">
        <v>3</v>
      </c>
      <c r="D412">
        <v>0.74125705631281902</v>
      </c>
      <c r="E412">
        <v>0.29894671623296198</v>
      </c>
      <c r="F412">
        <v>0</v>
      </c>
      <c r="G412">
        <v>0</v>
      </c>
      <c r="H412">
        <v>1</v>
      </c>
      <c r="I412">
        <v>0</v>
      </c>
      <c r="J412">
        <v>0</v>
      </c>
      <c r="K412">
        <v>0</v>
      </c>
      <c r="L412">
        <v>1</v>
      </c>
      <c r="M412">
        <v>0</v>
      </c>
      <c r="N412">
        <v>0.65</v>
      </c>
      <c r="O412">
        <v>0.06</v>
      </c>
      <c r="P412">
        <v>41</v>
      </c>
      <c r="Q412">
        <v>37</v>
      </c>
      <c r="R412">
        <v>18</v>
      </c>
      <c r="S412">
        <v>22</v>
      </c>
      <c r="T412">
        <v>2.6069177584875498</v>
      </c>
      <c r="U412">
        <v>3.0746669200310301</v>
      </c>
      <c r="V412">
        <v>2.0864869275167601</v>
      </c>
      <c r="W412">
        <v>2.76231893385257</v>
      </c>
      <c r="X412">
        <v>181.25287978506401</v>
      </c>
      <c r="Y412">
        <v>182.78748989511499</v>
      </c>
      <c r="Z412">
        <v>179.54542955222001</v>
      </c>
      <c r="AA412">
        <v>181.76272616093399</v>
      </c>
      <c r="AB412">
        <v>0</v>
      </c>
      <c r="AC412">
        <v>0</v>
      </c>
      <c r="AD412">
        <v>0</v>
      </c>
      <c r="AE412">
        <v>1</v>
      </c>
      <c r="AF412">
        <v>133</v>
      </c>
    </row>
    <row r="413" spans="2:32" x14ac:dyDescent="0.25">
      <c r="B413" t="s">
        <v>100</v>
      </c>
      <c r="C413">
        <v>3</v>
      </c>
      <c r="D413">
        <v>0.74125705631281902</v>
      </c>
      <c r="E413">
        <v>0.74125705631281902</v>
      </c>
      <c r="F413">
        <v>0</v>
      </c>
      <c r="G413">
        <v>0</v>
      </c>
      <c r="H413">
        <v>0</v>
      </c>
      <c r="I413">
        <v>1</v>
      </c>
      <c r="J413">
        <v>0</v>
      </c>
      <c r="K413">
        <v>1</v>
      </c>
      <c r="L413">
        <v>0</v>
      </c>
      <c r="M413">
        <v>0</v>
      </c>
      <c r="N413">
        <v>0</v>
      </c>
      <c r="O413">
        <v>0.65</v>
      </c>
      <c r="P413">
        <v>27</v>
      </c>
      <c r="Q413">
        <v>41</v>
      </c>
      <c r="R413">
        <v>19</v>
      </c>
      <c r="S413">
        <v>18</v>
      </c>
      <c r="T413">
        <v>2.1957630654829199</v>
      </c>
      <c r="U413">
        <v>2.6069177584875498</v>
      </c>
      <c r="V413">
        <v>1.65784787865496</v>
      </c>
      <c r="W413">
        <v>2.0864869275167601</v>
      </c>
      <c r="X413">
        <v>179.90394706523301</v>
      </c>
      <c r="Y413">
        <v>181.25287978506401</v>
      </c>
      <c r="Z413">
        <v>178.139133460154</v>
      </c>
      <c r="AA413">
        <v>179.54542955222001</v>
      </c>
      <c r="AB413">
        <v>0</v>
      </c>
      <c r="AC413">
        <v>0</v>
      </c>
      <c r="AD413">
        <v>0</v>
      </c>
      <c r="AE413">
        <v>1</v>
      </c>
      <c r="AF413">
        <v>35</v>
      </c>
    </row>
    <row r="414" spans="2:32" x14ac:dyDescent="0.25">
      <c r="B414" t="s">
        <v>101</v>
      </c>
      <c r="C414">
        <v>2</v>
      </c>
      <c r="D414">
        <v>0.29894671623296198</v>
      </c>
      <c r="E414">
        <v>0.74125705631281902</v>
      </c>
      <c r="F414">
        <v>0</v>
      </c>
      <c r="G414">
        <v>0</v>
      </c>
      <c r="H414">
        <v>1</v>
      </c>
      <c r="I414">
        <v>0</v>
      </c>
      <c r="J414">
        <v>0</v>
      </c>
      <c r="K414">
        <v>0</v>
      </c>
      <c r="L414">
        <v>1</v>
      </c>
      <c r="M414">
        <v>0</v>
      </c>
      <c r="N414">
        <v>0.03</v>
      </c>
      <c r="O414">
        <v>0</v>
      </c>
      <c r="P414">
        <v>40</v>
      </c>
      <c r="Q414">
        <v>27</v>
      </c>
      <c r="R414">
        <v>22</v>
      </c>
      <c r="S414">
        <v>19</v>
      </c>
      <c r="T414">
        <v>3.1856778382319302</v>
      </c>
      <c r="U414">
        <v>2.1957630654829199</v>
      </c>
      <c r="V414">
        <v>2.1220274728302302</v>
      </c>
      <c r="W414">
        <v>1.65784787865496</v>
      </c>
      <c r="X414">
        <v>183.15169894433001</v>
      </c>
      <c r="Y414">
        <v>179.90394706523301</v>
      </c>
      <c r="Z414">
        <v>179.66203239117499</v>
      </c>
      <c r="AA414">
        <v>178.139133460154</v>
      </c>
      <c r="AB414">
        <v>0</v>
      </c>
      <c r="AC414">
        <v>0</v>
      </c>
      <c r="AD414">
        <v>0</v>
      </c>
      <c r="AE414">
        <v>1</v>
      </c>
      <c r="AF414">
        <v>36</v>
      </c>
    </row>
    <row r="415" spans="2:32" x14ac:dyDescent="0.25">
      <c r="B415" t="s">
        <v>102</v>
      </c>
      <c r="C415">
        <v>1</v>
      </c>
      <c r="D415">
        <v>0.12632520996833299</v>
      </c>
      <c r="E415">
        <v>0.29894671623296198</v>
      </c>
      <c r="F415">
        <v>0</v>
      </c>
      <c r="G415">
        <v>0</v>
      </c>
      <c r="H415">
        <v>0</v>
      </c>
      <c r="I415">
        <v>1</v>
      </c>
      <c r="J415">
        <v>0</v>
      </c>
      <c r="K415">
        <v>1</v>
      </c>
      <c r="L415">
        <v>0</v>
      </c>
      <c r="M415">
        <v>0</v>
      </c>
      <c r="N415">
        <v>0</v>
      </c>
      <c r="O415">
        <v>0.03</v>
      </c>
      <c r="P415">
        <v>27</v>
      </c>
      <c r="Q415">
        <v>40</v>
      </c>
      <c r="R415">
        <v>27</v>
      </c>
      <c r="S415">
        <v>22</v>
      </c>
      <c r="T415">
        <v>3.4546419173882001</v>
      </c>
      <c r="U415">
        <v>3.1856778382319302</v>
      </c>
      <c r="V415">
        <v>3.4546419173882001</v>
      </c>
      <c r="W415">
        <v>2.1220274728302302</v>
      </c>
      <c r="X415">
        <v>184.03412702555201</v>
      </c>
      <c r="Y415">
        <v>183.15169894433001</v>
      </c>
      <c r="Z415">
        <v>184.03412702555201</v>
      </c>
      <c r="AA415">
        <v>179.66203239117499</v>
      </c>
      <c r="AB415">
        <v>0</v>
      </c>
      <c r="AC415">
        <v>0</v>
      </c>
      <c r="AD415">
        <v>0</v>
      </c>
      <c r="AE415">
        <v>1</v>
      </c>
      <c r="AF415">
        <v>1</v>
      </c>
    </row>
    <row r="416" spans="2:32" x14ac:dyDescent="0.25">
      <c r="B416" t="s">
        <v>103</v>
      </c>
      <c r="C416">
        <v>0</v>
      </c>
      <c r="D416">
        <v>8.3471017485887394E-2</v>
      </c>
      <c r="E416">
        <v>0.12632520996833299</v>
      </c>
      <c r="F416">
        <v>0</v>
      </c>
      <c r="G416">
        <v>0</v>
      </c>
      <c r="H416">
        <v>1</v>
      </c>
      <c r="I416">
        <v>0</v>
      </c>
      <c r="J416">
        <v>0</v>
      </c>
      <c r="K416">
        <v>0</v>
      </c>
      <c r="L416">
        <v>1</v>
      </c>
      <c r="M416">
        <v>0</v>
      </c>
      <c r="N416">
        <v>1.59</v>
      </c>
      <c r="O416">
        <v>0</v>
      </c>
      <c r="P416">
        <v>36</v>
      </c>
      <c r="Q416">
        <v>27</v>
      </c>
      <c r="R416">
        <v>23</v>
      </c>
      <c r="S416">
        <v>27</v>
      </c>
      <c r="T416">
        <v>3.2986207735725102</v>
      </c>
      <c r="U416">
        <v>3.4546419173882001</v>
      </c>
      <c r="V416">
        <v>2.4959404580259301</v>
      </c>
      <c r="W416">
        <v>3.4546419173882001</v>
      </c>
      <c r="X416">
        <v>183.52224663245599</v>
      </c>
      <c r="Y416">
        <v>184.03412702555201</v>
      </c>
      <c r="Z416">
        <v>180.888781030269</v>
      </c>
      <c r="AA416">
        <v>184.03412702555201</v>
      </c>
      <c r="AB416">
        <v>0</v>
      </c>
      <c r="AC416">
        <v>0</v>
      </c>
      <c r="AD416">
        <v>0</v>
      </c>
      <c r="AE416">
        <v>1</v>
      </c>
      <c r="AF416">
        <v>24</v>
      </c>
    </row>
    <row r="417" spans="2:32" x14ac:dyDescent="0.25">
      <c r="B417" t="s">
        <v>104</v>
      </c>
      <c r="C417">
        <v>1</v>
      </c>
      <c r="D417">
        <v>0.12632520996833299</v>
      </c>
      <c r="E417">
        <v>8.3471017485887394E-2</v>
      </c>
      <c r="F417">
        <v>0</v>
      </c>
      <c r="G417">
        <v>0</v>
      </c>
      <c r="H417">
        <v>1</v>
      </c>
      <c r="I417">
        <v>0</v>
      </c>
      <c r="J417">
        <v>0</v>
      </c>
      <c r="K417">
        <v>1</v>
      </c>
      <c r="L417">
        <v>0</v>
      </c>
      <c r="M417">
        <v>0</v>
      </c>
      <c r="N417">
        <v>0</v>
      </c>
      <c r="O417">
        <v>1.59</v>
      </c>
      <c r="P417">
        <v>32</v>
      </c>
      <c r="Q417">
        <v>36</v>
      </c>
      <c r="R417">
        <v>23</v>
      </c>
      <c r="S417">
        <v>23</v>
      </c>
      <c r="T417">
        <v>3.0387981941826201</v>
      </c>
      <c r="U417">
        <v>3.2986207735725102</v>
      </c>
      <c r="V417">
        <v>2.6707993547349802</v>
      </c>
      <c r="W417">
        <v>2.4959404580259301</v>
      </c>
      <c r="X417">
        <v>182.669810348368</v>
      </c>
      <c r="Y417">
        <v>183.52224663245599</v>
      </c>
      <c r="Z417">
        <v>181.46246507459</v>
      </c>
      <c r="AA417">
        <v>180.888781030269</v>
      </c>
      <c r="AB417">
        <v>0</v>
      </c>
      <c r="AC417">
        <v>0</v>
      </c>
      <c r="AD417">
        <v>0</v>
      </c>
      <c r="AE417">
        <v>1</v>
      </c>
      <c r="AF417">
        <v>17</v>
      </c>
    </row>
    <row r="418" spans="2:32" x14ac:dyDescent="0.25">
      <c r="B418" t="s">
        <v>105</v>
      </c>
      <c r="C418">
        <v>2</v>
      </c>
      <c r="D418">
        <v>0.29894671623296198</v>
      </c>
      <c r="E418">
        <v>0.12632520996833299</v>
      </c>
      <c r="F418">
        <v>0</v>
      </c>
      <c r="G418">
        <v>0</v>
      </c>
      <c r="H418">
        <v>1</v>
      </c>
      <c r="I418">
        <v>0</v>
      </c>
      <c r="J418">
        <v>0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37</v>
      </c>
      <c r="Q418">
        <v>32</v>
      </c>
      <c r="R418">
        <v>17</v>
      </c>
      <c r="S418">
        <v>23</v>
      </c>
      <c r="T418">
        <v>2.7899076627286301</v>
      </c>
      <c r="U418">
        <v>3.0387981941826201</v>
      </c>
      <c r="V418">
        <v>2.5444777960045899</v>
      </c>
      <c r="W418">
        <v>2.6707993547349802</v>
      </c>
      <c r="X418">
        <v>181.85324036328299</v>
      </c>
      <c r="Y418">
        <v>182.669810348368</v>
      </c>
      <c r="Z418">
        <v>181.04802426510699</v>
      </c>
      <c r="AA418">
        <v>181.46246507459</v>
      </c>
      <c r="AB418">
        <v>0</v>
      </c>
      <c r="AC418">
        <v>0</v>
      </c>
      <c r="AD418">
        <v>0</v>
      </c>
      <c r="AE418">
        <v>1</v>
      </c>
      <c r="AF418">
        <v>64</v>
      </c>
    </row>
    <row r="419" spans="2:32" x14ac:dyDescent="0.25">
      <c r="B419" t="s">
        <v>106</v>
      </c>
      <c r="C419">
        <v>3</v>
      </c>
      <c r="D419">
        <v>0.74125705631281902</v>
      </c>
      <c r="E419">
        <v>0.29894671623296198</v>
      </c>
      <c r="F419">
        <v>0</v>
      </c>
      <c r="G419">
        <v>0</v>
      </c>
      <c r="H419">
        <v>1</v>
      </c>
      <c r="I419">
        <v>0</v>
      </c>
      <c r="J419">
        <v>0</v>
      </c>
      <c r="K419">
        <v>1</v>
      </c>
      <c r="L419">
        <v>0</v>
      </c>
      <c r="M419">
        <v>0</v>
      </c>
      <c r="N419">
        <v>0</v>
      </c>
      <c r="O419">
        <v>0</v>
      </c>
      <c r="P419">
        <v>35</v>
      </c>
      <c r="Q419">
        <v>37</v>
      </c>
      <c r="R419">
        <v>17</v>
      </c>
      <c r="S419">
        <v>17</v>
      </c>
      <c r="T419">
        <v>2.9285489300107499</v>
      </c>
      <c r="U419">
        <v>2.7899076627286301</v>
      </c>
      <c r="V419">
        <v>2.66103720796331</v>
      </c>
      <c r="W419">
        <v>2.5444777960045899</v>
      </c>
      <c r="X419">
        <v>182.30810016407699</v>
      </c>
      <c r="Y419">
        <v>181.85324036328299</v>
      </c>
      <c r="Z419">
        <v>181.43043703399999</v>
      </c>
      <c r="AA419">
        <v>181.04802426510699</v>
      </c>
      <c r="AB419">
        <v>0</v>
      </c>
      <c r="AC419">
        <v>0</v>
      </c>
      <c r="AD419">
        <v>0</v>
      </c>
      <c r="AE419">
        <v>1</v>
      </c>
      <c r="AF419">
        <v>143</v>
      </c>
    </row>
    <row r="420" spans="2:32" x14ac:dyDescent="0.25">
      <c r="B420" t="s">
        <v>107</v>
      </c>
      <c r="C420">
        <v>3</v>
      </c>
      <c r="D420">
        <v>0.74125705631281902</v>
      </c>
      <c r="E420">
        <v>0.74125705631281902</v>
      </c>
      <c r="F420">
        <v>0</v>
      </c>
      <c r="G420">
        <v>0</v>
      </c>
      <c r="H420">
        <v>1</v>
      </c>
      <c r="I420">
        <v>0</v>
      </c>
      <c r="J420">
        <v>0</v>
      </c>
      <c r="K420">
        <v>1</v>
      </c>
      <c r="L420">
        <v>0</v>
      </c>
      <c r="M420">
        <v>0</v>
      </c>
      <c r="N420">
        <v>0</v>
      </c>
      <c r="O420">
        <v>0</v>
      </c>
      <c r="P420">
        <v>35</v>
      </c>
      <c r="Q420">
        <v>35</v>
      </c>
      <c r="R420">
        <v>19</v>
      </c>
      <c r="S420">
        <v>17</v>
      </c>
      <c r="T420">
        <v>3.3738036636329198</v>
      </c>
      <c r="U420">
        <v>2.9285489300107499</v>
      </c>
      <c r="V420">
        <v>2.6665689565537001</v>
      </c>
      <c r="W420">
        <v>2.66103720796331</v>
      </c>
      <c r="X420">
        <v>183.76890965758801</v>
      </c>
      <c r="Y420">
        <v>182.30810016407699</v>
      </c>
      <c r="Z420">
        <v>181.44858581546501</v>
      </c>
      <c r="AA420">
        <v>181.43043703399999</v>
      </c>
      <c r="AB420">
        <v>0</v>
      </c>
      <c r="AC420">
        <v>0</v>
      </c>
      <c r="AD420">
        <v>0</v>
      </c>
      <c r="AE420">
        <v>1</v>
      </c>
      <c r="AF420">
        <v>204</v>
      </c>
    </row>
    <row r="421" spans="2:32" x14ac:dyDescent="0.25">
      <c r="B421" t="s">
        <v>108</v>
      </c>
      <c r="C421">
        <v>2</v>
      </c>
      <c r="D421">
        <v>0.29894671623296198</v>
      </c>
      <c r="E421">
        <v>0.74125705631281902</v>
      </c>
      <c r="F421">
        <v>0</v>
      </c>
      <c r="G421">
        <v>0</v>
      </c>
      <c r="H421">
        <v>1</v>
      </c>
      <c r="I421">
        <v>0</v>
      </c>
      <c r="J421">
        <v>0</v>
      </c>
      <c r="K421">
        <v>1</v>
      </c>
      <c r="L421">
        <v>0</v>
      </c>
      <c r="M421">
        <v>0</v>
      </c>
      <c r="N421">
        <v>0</v>
      </c>
      <c r="O421">
        <v>0</v>
      </c>
      <c r="P421">
        <v>38</v>
      </c>
      <c r="Q421">
        <v>35</v>
      </c>
      <c r="R421">
        <v>23</v>
      </c>
      <c r="S421">
        <v>19</v>
      </c>
      <c r="T421">
        <v>3.0412324180523398</v>
      </c>
      <c r="U421">
        <v>3.3738036636329198</v>
      </c>
      <c r="V421">
        <v>2.5168834119433399</v>
      </c>
      <c r="W421">
        <v>2.6665689565537001</v>
      </c>
      <c r="X421">
        <v>182.677796647153</v>
      </c>
      <c r="Y421">
        <v>183.76890965758801</v>
      </c>
      <c r="Z421">
        <v>180.95749150899999</v>
      </c>
      <c r="AA421">
        <v>181.44858581546501</v>
      </c>
      <c r="AB421">
        <v>0</v>
      </c>
      <c r="AC421">
        <v>0</v>
      </c>
      <c r="AD421">
        <v>0</v>
      </c>
      <c r="AE421">
        <v>1</v>
      </c>
      <c r="AF421">
        <v>45</v>
      </c>
    </row>
    <row r="422" spans="2:32" x14ac:dyDescent="0.25">
      <c r="B422" t="s">
        <v>109</v>
      </c>
      <c r="C422">
        <v>1</v>
      </c>
      <c r="D422">
        <v>0.12632520996833299</v>
      </c>
      <c r="E422">
        <v>0.29894671623296198</v>
      </c>
      <c r="F422">
        <v>0</v>
      </c>
      <c r="G422">
        <v>0</v>
      </c>
      <c r="H422">
        <v>1</v>
      </c>
      <c r="I422">
        <v>0</v>
      </c>
      <c r="J422">
        <v>0</v>
      </c>
      <c r="K422">
        <v>1</v>
      </c>
      <c r="L422">
        <v>0</v>
      </c>
      <c r="M422">
        <v>0</v>
      </c>
      <c r="N422">
        <v>0</v>
      </c>
      <c r="O422">
        <v>0</v>
      </c>
      <c r="P422">
        <v>41</v>
      </c>
      <c r="Q422">
        <v>38</v>
      </c>
      <c r="R422">
        <v>19</v>
      </c>
      <c r="S422">
        <v>23</v>
      </c>
      <c r="T422">
        <v>3.01213519800582</v>
      </c>
      <c r="U422">
        <v>3.0412324180523398</v>
      </c>
      <c r="V422">
        <v>2.2077857991169201</v>
      </c>
      <c r="W422">
        <v>2.5168834119433399</v>
      </c>
      <c r="X422">
        <v>182.582333326791</v>
      </c>
      <c r="Y422">
        <v>182.677796647153</v>
      </c>
      <c r="Z422">
        <v>179.94339172938601</v>
      </c>
      <c r="AA422">
        <v>180.95749150899999</v>
      </c>
      <c r="AB422">
        <v>0</v>
      </c>
      <c r="AC422">
        <v>0</v>
      </c>
      <c r="AD422">
        <v>0</v>
      </c>
      <c r="AE422">
        <v>1</v>
      </c>
      <c r="AF422">
        <v>47</v>
      </c>
    </row>
    <row r="423" spans="2:32" x14ac:dyDescent="0.25">
      <c r="B423" t="s">
        <v>110</v>
      </c>
      <c r="C423">
        <v>0</v>
      </c>
      <c r="D423">
        <v>8.3471017485887394E-2</v>
      </c>
      <c r="E423">
        <v>0.12632520996833299</v>
      </c>
      <c r="F423">
        <v>0</v>
      </c>
      <c r="G423">
        <v>0</v>
      </c>
      <c r="H423">
        <v>1</v>
      </c>
      <c r="I423">
        <v>0</v>
      </c>
      <c r="J423">
        <v>0</v>
      </c>
      <c r="K423">
        <v>1</v>
      </c>
      <c r="L423">
        <v>0</v>
      </c>
      <c r="M423">
        <v>0</v>
      </c>
      <c r="N423">
        <v>0</v>
      </c>
      <c r="O423">
        <v>0</v>
      </c>
      <c r="P423">
        <v>41</v>
      </c>
      <c r="Q423">
        <v>41</v>
      </c>
      <c r="R423">
        <v>22</v>
      </c>
      <c r="S423">
        <v>19</v>
      </c>
      <c r="T423">
        <v>2.8894556535309301</v>
      </c>
      <c r="U423">
        <v>3.01213519800582</v>
      </c>
      <c r="V423">
        <v>2.6223230768571799</v>
      </c>
      <c r="W423">
        <v>2.2077857991169201</v>
      </c>
      <c r="X423">
        <v>182.17984138297501</v>
      </c>
      <c r="Y423">
        <v>182.582333326791</v>
      </c>
      <c r="Z423">
        <v>181.303422168167</v>
      </c>
      <c r="AA423">
        <v>179.94339172938601</v>
      </c>
      <c r="AB423">
        <v>0</v>
      </c>
      <c r="AC423">
        <v>0</v>
      </c>
      <c r="AD423">
        <v>0</v>
      </c>
      <c r="AE423">
        <v>1</v>
      </c>
      <c r="AF423">
        <v>43</v>
      </c>
    </row>
    <row r="424" spans="2:32" x14ac:dyDescent="0.25">
      <c r="B424" t="s">
        <v>111</v>
      </c>
      <c r="C424">
        <v>1</v>
      </c>
      <c r="D424">
        <v>0.12632520996833299</v>
      </c>
      <c r="E424">
        <v>8.3471017485887394E-2</v>
      </c>
      <c r="F424">
        <v>0</v>
      </c>
      <c r="G424">
        <v>0</v>
      </c>
      <c r="H424">
        <v>1</v>
      </c>
      <c r="I424">
        <v>0</v>
      </c>
      <c r="J424">
        <v>0</v>
      </c>
      <c r="K424">
        <v>1</v>
      </c>
      <c r="L424">
        <v>0</v>
      </c>
      <c r="M424">
        <v>0</v>
      </c>
      <c r="N424">
        <v>0</v>
      </c>
      <c r="O424">
        <v>0</v>
      </c>
      <c r="P424">
        <v>39</v>
      </c>
      <c r="Q424">
        <v>41</v>
      </c>
      <c r="R424">
        <v>22</v>
      </c>
      <c r="S424">
        <v>22</v>
      </c>
      <c r="T424">
        <v>3.2235886745676101</v>
      </c>
      <c r="U424">
        <v>2.8894556535309301</v>
      </c>
      <c r="V424">
        <v>2.5153210469134</v>
      </c>
      <c r="W424">
        <v>2.6223230768571799</v>
      </c>
      <c r="X424">
        <v>183.27607832863399</v>
      </c>
      <c r="Y424">
        <v>182.17984138297501</v>
      </c>
      <c r="Z424">
        <v>180.95236563948001</v>
      </c>
      <c r="AA424">
        <v>181.303422168167</v>
      </c>
      <c r="AB424">
        <v>0</v>
      </c>
      <c r="AC424">
        <v>0</v>
      </c>
      <c r="AD424">
        <v>0</v>
      </c>
      <c r="AE424">
        <v>1</v>
      </c>
      <c r="AF424">
        <v>21</v>
      </c>
    </row>
    <row r="425" spans="2:32" x14ac:dyDescent="0.25">
      <c r="B425" t="s">
        <v>112</v>
      </c>
      <c r="C425">
        <v>2</v>
      </c>
      <c r="D425">
        <v>0.29894671623296198</v>
      </c>
      <c r="E425">
        <v>0.12632520996833299</v>
      </c>
      <c r="F425">
        <v>0</v>
      </c>
      <c r="G425">
        <v>0</v>
      </c>
      <c r="H425">
        <v>1</v>
      </c>
      <c r="I425">
        <v>0</v>
      </c>
      <c r="J425">
        <v>0</v>
      </c>
      <c r="K425">
        <v>1</v>
      </c>
      <c r="L425">
        <v>0</v>
      </c>
      <c r="M425">
        <v>0</v>
      </c>
      <c r="N425">
        <v>0</v>
      </c>
      <c r="O425">
        <v>0</v>
      </c>
      <c r="P425">
        <v>38</v>
      </c>
      <c r="Q425">
        <v>39</v>
      </c>
      <c r="R425">
        <v>21</v>
      </c>
      <c r="S425">
        <v>22</v>
      </c>
      <c r="T425">
        <v>3.12119998222005</v>
      </c>
      <c r="U425">
        <v>3.2235886745676101</v>
      </c>
      <c r="V425">
        <v>2.8077759088861298</v>
      </c>
      <c r="W425">
        <v>2.5153210469134</v>
      </c>
      <c r="X425">
        <v>182.94015742198201</v>
      </c>
      <c r="Y425">
        <v>183.27607832863399</v>
      </c>
      <c r="Z425">
        <v>181.91186321813001</v>
      </c>
      <c r="AA425">
        <v>180.95236563948001</v>
      </c>
      <c r="AB425">
        <v>0</v>
      </c>
      <c r="AC425">
        <v>0</v>
      </c>
      <c r="AD425">
        <v>0</v>
      </c>
      <c r="AE425">
        <v>1</v>
      </c>
      <c r="AF425">
        <v>51</v>
      </c>
    </row>
    <row r="426" spans="2:32" x14ac:dyDescent="0.25">
      <c r="B426" t="s">
        <v>113</v>
      </c>
      <c r="C426">
        <v>3</v>
      </c>
      <c r="D426">
        <v>0.74125705631281902</v>
      </c>
      <c r="E426">
        <v>0.29894671623296198</v>
      </c>
      <c r="F426">
        <v>0</v>
      </c>
      <c r="G426">
        <v>0</v>
      </c>
      <c r="H426">
        <v>1</v>
      </c>
      <c r="I426">
        <v>0</v>
      </c>
      <c r="J426">
        <v>0</v>
      </c>
      <c r="K426">
        <v>1</v>
      </c>
      <c r="L426">
        <v>0</v>
      </c>
      <c r="M426">
        <v>0</v>
      </c>
      <c r="N426">
        <v>0</v>
      </c>
      <c r="O426">
        <v>0</v>
      </c>
      <c r="P426">
        <v>40</v>
      </c>
      <c r="Q426">
        <v>38</v>
      </c>
      <c r="R426">
        <v>16</v>
      </c>
      <c r="S426">
        <v>21</v>
      </c>
      <c r="T426">
        <v>2.7995778075892899</v>
      </c>
      <c r="U426">
        <v>3.12119998222005</v>
      </c>
      <c r="V426">
        <v>2.2161309791474801</v>
      </c>
      <c r="W426">
        <v>2.8077759088861298</v>
      </c>
      <c r="X426">
        <v>181.884966560332</v>
      </c>
      <c r="Y426">
        <v>182.94015742198201</v>
      </c>
      <c r="Z426">
        <v>179.970770928962</v>
      </c>
      <c r="AA426">
        <v>181.91186321813001</v>
      </c>
      <c r="AB426">
        <v>0</v>
      </c>
      <c r="AC426">
        <v>0</v>
      </c>
      <c r="AD426">
        <v>0</v>
      </c>
      <c r="AE426">
        <v>1</v>
      </c>
      <c r="AF426">
        <v>192</v>
      </c>
    </row>
    <row r="427" spans="2:32" x14ac:dyDescent="0.25">
      <c r="B427" t="s">
        <v>114</v>
      </c>
      <c r="C427">
        <v>3</v>
      </c>
      <c r="D427">
        <v>0.74125705631281902</v>
      </c>
      <c r="E427">
        <v>0.74125705631281902</v>
      </c>
      <c r="F427">
        <v>0</v>
      </c>
      <c r="G427">
        <v>0</v>
      </c>
      <c r="H427">
        <v>1</v>
      </c>
      <c r="I427">
        <v>0</v>
      </c>
      <c r="J427">
        <v>0</v>
      </c>
      <c r="K427">
        <v>1</v>
      </c>
      <c r="L427">
        <v>0</v>
      </c>
      <c r="M427">
        <v>0</v>
      </c>
      <c r="N427">
        <v>0</v>
      </c>
      <c r="O427">
        <v>0</v>
      </c>
      <c r="P427">
        <v>42</v>
      </c>
      <c r="Q427">
        <v>40</v>
      </c>
      <c r="R427">
        <v>18</v>
      </c>
      <c r="S427">
        <v>16</v>
      </c>
      <c r="T427">
        <v>2.88931643913322</v>
      </c>
      <c r="U427">
        <v>2.7995778075892899</v>
      </c>
      <c r="V427">
        <v>2.0859291551005099</v>
      </c>
      <c r="W427">
        <v>2.2161309791474801</v>
      </c>
      <c r="X427">
        <v>182.17938464282599</v>
      </c>
      <c r="Y427">
        <v>181.884966560332</v>
      </c>
      <c r="Z427">
        <v>179.543599590225</v>
      </c>
      <c r="AA427">
        <v>179.970770928962</v>
      </c>
      <c r="AB427">
        <v>0</v>
      </c>
      <c r="AC427">
        <v>0</v>
      </c>
      <c r="AD427">
        <v>0</v>
      </c>
      <c r="AE427">
        <v>1</v>
      </c>
      <c r="AF427">
        <v>203</v>
      </c>
    </row>
    <row r="428" spans="2:32" x14ac:dyDescent="0.25">
      <c r="B428" t="s">
        <v>115</v>
      </c>
      <c r="C428">
        <v>2</v>
      </c>
      <c r="D428">
        <v>0.29894671623296198</v>
      </c>
      <c r="E428">
        <v>0.74125705631281902</v>
      </c>
      <c r="F428">
        <v>1</v>
      </c>
      <c r="G428">
        <v>0</v>
      </c>
      <c r="H428">
        <v>1</v>
      </c>
      <c r="I428">
        <v>0</v>
      </c>
      <c r="J428">
        <v>0</v>
      </c>
      <c r="K428">
        <v>1</v>
      </c>
      <c r="L428">
        <v>0</v>
      </c>
      <c r="M428">
        <v>0</v>
      </c>
      <c r="N428">
        <v>0</v>
      </c>
      <c r="O428">
        <v>0</v>
      </c>
      <c r="P428">
        <v>43</v>
      </c>
      <c r="Q428">
        <v>42</v>
      </c>
      <c r="R428">
        <v>18</v>
      </c>
      <c r="S428">
        <v>18</v>
      </c>
      <c r="T428">
        <v>2.7871757441615301</v>
      </c>
      <c r="U428">
        <v>2.88931643913322</v>
      </c>
      <c r="V428">
        <v>1.8338352820227899</v>
      </c>
      <c r="W428">
        <v>2.0859291551005099</v>
      </c>
      <c r="X428">
        <v>181.84427737585801</v>
      </c>
      <c r="Y428">
        <v>182.17938464282599</v>
      </c>
      <c r="Z428">
        <v>178.716519954143</v>
      </c>
      <c r="AA428">
        <v>179.543599590225</v>
      </c>
      <c r="AB428">
        <v>0</v>
      </c>
      <c r="AC428">
        <v>0</v>
      </c>
      <c r="AD428">
        <v>0</v>
      </c>
      <c r="AE428">
        <v>1</v>
      </c>
      <c r="AF428">
        <v>202</v>
      </c>
    </row>
    <row r="429" spans="2:32" x14ac:dyDescent="0.25">
      <c r="B429" t="s">
        <v>116</v>
      </c>
      <c r="C429">
        <v>1</v>
      </c>
      <c r="D429">
        <v>0.12632520996833299</v>
      </c>
      <c r="E429">
        <v>0.29894671623296198</v>
      </c>
      <c r="F429">
        <v>0</v>
      </c>
      <c r="G429">
        <v>1</v>
      </c>
      <c r="H429">
        <v>1</v>
      </c>
      <c r="I429">
        <v>0</v>
      </c>
      <c r="J429">
        <v>0</v>
      </c>
      <c r="K429">
        <v>1</v>
      </c>
      <c r="L429">
        <v>0</v>
      </c>
      <c r="M429">
        <v>0</v>
      </c>
      <c r="N429">
        <v>0</v>
      </c>
      <c r="O429">
        <v>0</v>
      </c>
      <c r="P429">
        <v>43</v>
      </c>
      <c r="Q429">
        <v>43</v>
      </c>
      <c r="R429">
        <v>24</v>
      </c>
      <c r="S429">
        <v>18</v>
      </c>
      <c r="T429">
        <v>3.3064218826999001</v>
      </c>
      <c r="U429">
        <v>2.7871757441615301</v>
      </c>
      <c r="V429">
        <v>2.1448170129117701</v>
      </c>
      <c r="W429">
        <v>1.8338352820227899</v>
      </c>
      <c r="X429">
        <v>183.547840822506</v>
      </c>
      <c r="Y429">
        <v>181.84427737585801</v>
      </c>
      <c r="Z429">
        <v>179.736801223464</v>
      </c>
      <c r="AA429">
        <v>178.716519954143</v>
      </c>
      <c r="AB429">
        <v>0</v>
      </c>
      <c r="AC429">
        <v>0</v>
      </c>
      <c r="AD429">
        <v>0</v>
      </c>
      <c r="AE429">
        <v>1</v>
      </c>
      <c r="AF429">
        <v>36</v>
      </c>
    </row>
    <row r="430" spans="2:32" x14ac:dyDescent="0.25">
      <c r="B430" t="s">
        <v>117</v>
      </c>
      <c r="C430">
        <v>0</v>
      </c>
      <c r="D430">
        <v>8.3471017485887394E-2</v>
      </c>
      <c r="E430">
        <v>0.12632520996833299</v>
      </c>
      <c r="F430">
        <v>0</v>
      </c>
      <c r="G430">
        <v>0</v>
      </c>
      <c r="H430">
        <v>1</v>
      </c>
      <c r="I430">
        <v>0</v>
      </c>
      <c r="J430">
        <v>0</v>
      </c>
      <c r="K430">
        <v>1</v>
      </c>
      <c r="L430">
        <v>0</v>
      </c>
      <c r="M430">
        <v>0</v>
      </c>
      <c r="N430">
        <v>0</v>
      </c>
      <c r="O430">
        <v>0</v>
      </c>
      <c r="P430">
        <v>39</v>
      </c>
      <c r="Q430">
        <v>43</v>
      </c>
      <c r="R430">
        <v>22</v>
      </c>
      <c r="S430">
        <v>24</v>
      </c>
      <c r="T430">
        <v>3.3074010264487201</v>
      </c>
      <c r="U430">
        <v>3.3064218826999001</v>
      </c>
      <c r="V430">
        <v>2.4574281061104002</v>
      </c>
      <c r="W430">
        <v>2.1448170129117701</v>
      </c>
      <c r="X430">
        <v>183.55105323638</v>
      </c>
      <c r="Y430">
        <v>183.547840822506</v>
      </c>
      <c r="Z430">
        <v>180.76242816965399</v>
      </c>
      <c r="AA430">
        <v>179.736801223464</v>
      </c>
      <c r="AB430">
        <v>0</v>
      </c>
      <c r="AC430">
        <v>0</v>
      </c>
      <c r="AD430">
        <v>0</v>
      </c>
      <c r="AE430">
        <v>1</v>
      </c>
      <c r="AF430">
        <v>46</v>
      </c>
    </row>
    <row r="431" spans="2:32" x14ac:dyDescent="0.25">
      <c r="B431" t="s">
        <v>118</v>
      </c>
      <c r="C431">
        <v>1</v>
      </c>
      <c r="D431">
        <v>0.12632520996833299</v>
      </c>
      <c r="E431">
        <v>8.3471017485887394E-2</v>
      </c>
      <c r="F431">
        <v>0</v>
      </c>
      <c r="G431">
        <v>0</v>
      </c>
      <c r="H431">
        <v>1</v>
      </c>
      <c r="I431">
        <v>0</v>
      </c>
      <c r="J431">
        <v>0</v>
      </c>
      <c r="K431">
        <v>1</v>
      </c>
      <c r="L431">
        <v>0</v>
      </c>
      <c r="M431">
        <v>0</v>
      </c>
      <c r="N431">
        <v>0.78</v>
      </c>
      <c r="O431">
        <v>0</v>
      </c>
      <c r="P431">
        <v>27</v>
      </c>
      <c r="Q431">
        <v>39</v>
      </c>
      <c r="R431">
        <v>24</v>
      </c>
      <c r="S431">
        <v>22</v>
      </c>
      <c r="T431">
        <v>2.9675731681712301</v>
      </c>
      <c r="U431">
        <v>3.3074010264487201</v>
      </c>
      <c r="V431">
        <v>2.80688720553725</v>
      </c>
      <c r="W431">
        <v>2.4574281061104002</v>
      </c>
      <c r="X431">
        <v>182.436132441507</v>
      </c>
      <c r="Y431">
        <v>183.55105323638</v>
      </c>
      <c r="Z431">
        <v>181.908947524729</v>
      </c>
      <c r="AA431">
        <v>180.76242816965399</v>
      </c>
      <c r="AB431">
        <v>0</v>
      </c>
      <c r="AC431">
        <v>0</v>
      </c>
      <c r="AD431">
        <v>0</v>
      </c>
      <c r="AE431">
        <v>1</v>
      </c>
      <c r="AF431">
        <v>5</v>
      </c>
    </row>
    <row r="432" spans="2:32" x14ac:dyDescent="0.25">
      <c r="B432" t="s">
        <v>119</v>
      </c>
      <c r="C432">
        <v>2</v>
      </c>
      <c r="D432">
        <v>0.29894671623296198</v>
      </c>
      <c r="E432">
        <v>0.12632520996833299</v>
      </c>
      <c r="F432">
        <v>0</v>
      </c>
      <c r="G432">
        <v>0</v>
      </c>
      <c r="H432">
        <v>1</v>
      </c>
      <c r="I432">
        <v>0</v>
      </c>
      <c r="J432">
        <v>0</v>
      </c>
      <c r="K432">
        <v>1</v>
      </c>
      <c r="L432">
        <v>0</v>
      </c>
      <c r="M432">
        <v>0</v>
      </c>
      <c r="N432">
        <v>0.68</v>
      </c>
      <c r="O432">
        <v>0.78</v>
      </c>
      <c r="P432">
        <v>36</v>
      </c>
      <c r="Q432">
        <v>27</v>
      </c>
      <c r="R432">
        <v>18</v>
      </c>
      <c r="S432">
        <v>24</v>
      </c>
      <c r="T432">
        <v>3.1729569543979999</v>
      </c>
      <c r="U432">
        <v>2.9675731681712301</v>
      </c>
      <c r="V432">
        <v>2.6904742287645398</v>
      </c>
      <c r="W432">
        <v>2.80688720553725</v>
      </c>
      <c r="X432">
        <v>183.10996376114801</v>
      </c>
      <c r="Y432">
        <v>182.436132441507</v>
      </c>
      <c r="Z432">
        <v>181.52701518623499</v>
      </c>
      <c r="AA432">
        <v>181.908947524729</v>
      </c>
      <c r="AB432">
        <v>0</v>
      </c>
      <c r="AC432">
        <v>0</v>
      </c>
      <c r="AD432">
        <v>0</v>
      </c>
      <c r="AE432">
        <v>1</v>
      </c>
      <c r="AF432">
        <v>21</v>
      </c>
    </row>
    <row r="433" spans="2:32" x14ac:dyDescent="0.25">
      <c r="B433" t="s">
        <v>120</v>
      </c>
      <c r="C433">
        <v>3</v>
      </c>
      <c r="D433">
        <v>0.74125705631281902</v>
      </c>
      <c r="E433">
        <v>0.29894671623296198</v>
      </c>
      <c r="F433">
        <v>0</v>
      </c>
      <c r="G433">
        <v>0</v>
      </c>
      <c r="H433">
        <v>1</v>
      </c>
      <c r="I433">
        <v>0</v>
      </c>
      <c r="J433">
        <v>0</v>
      </c>
      <c r="K433">
        <v>1</v>
      </c>
      <c r="L433">
        <v>0</v>
      </c>
      <c r="M433">
        <v>0</v>
      </c>
      <c r="N433">
        <v>0.05</v>
      </c>
      <c r="O433">
        <v>0.68</v>
      </c>
      <c r="P433">
        <v>35</v>
      </c>
      <c r="Q433">
        <v>36</v>
      </c>
      <c r="R433">
        <v>16</v>
      </c>
      <c r="S433">
        <v>18</v>
      </c>
      <c r="T433">
        <v>3.1163345303513199</v>
      </c>
      <c r="U433">
        <v>3.1729569543979999</v>
      </c>
      <c r="V433">
        <v>2.2839516361177901</v>
      </c>
      <c r="W433">
        <v>2.6904742287645398</v>
      </c>
      <c r="X433">
        <v>182.92419465338401</v>
      </c>
      <c r="Y433">
        <v>183.10996376114801</v>
      </c>
      <c r="Z433">
        <v>180.193279646056</v>
      </c>
      <c r="AA433">
        <v>181.52701518623499</v>
      </c>
      <c r="AB433">
        <v>0</v>
      </c>
      <c r="AC433">
        <v>0</v>
      </c>
      <c r="AD433">
        <v>0</v>
      </c>
      <c r="AE433">
        <v>1</v>
      </c>
      <c r="AF433">
        <v>86</v>
      </c>
    </row>
    <row r="434" spans="2:32" x14ac:dyDescent="0.25">
      <c r="B434" t="s">
        <v>121</v>
      </c>
      <c r="C434">
        <v>3</v>
      </c>
      <c r="D434">
        <v>0.74125705631281902</v>
      </c>
      <c r="E434">
        <v>0.74125705631281902</v>
      </c>
      <c r="F434">
        <v>0</v>
      </c>
      <c r="G434">
        <v>0</v>
      </c>
      <c r="H434">
        <v>0</v>
      </c>
      <c r="I434">
        <v>1</v>
      </c>
      <c r="J434">
        <v>0</v>
      </c>
      <c r="K434">
        <v>1</v>
      </c>
      <c r="L434">
        <v>0</v>
      </c>
      <c r="M434">
        <v>0</v>
      </c>
      <c r="N434">
        <v>0.16</v>
      </c>
      <c r="O434">
        <v>0.05</v>
      </c>
      <c r="P434">
        <v>24</v>
      </c>
      <c r="Q434">
        <v>35</v>
      </c>
      <c r="R434">
        <v>19</v>
      </c>
      <c r="S434">
        <v>16</v>
      </c>
      <c r="T434">
        <v>2.8980036154421902</v>
      </c>
      <c r="U434">
        <v>3.1163345303513199</v>
      </c>
      <c r="V434">
        <v>2.7177850454084802</v>
      </c>
      <c r="W434">
        <v>2.2839516361177901</v>
      </c>
      <c r="X434">
        <v>182.20788587743499</v>
      </c>
      <c r="Y434">
        <v>182.92419465338401</v>
      </c>
      <c r="Z434">
        <v>181.616617603046</v>
      </c>
      <c r="AA434">
        <v>180.193279646056</v>
      </c>
      <c r="AB434">
        <v>0</v>
      </c>
      <c r="AC434">
        <v>0</v>
      </c>
      <c r="AD434">
        <v>0</v>
      </c>
      <c r="AE434">
        <v>1</v>
      </c>
      <c r="AF434">
        <v>8</v>
      </c>
    </row>
    <row r="435" spans="2:32" x14ac:dyDescent="0.25">
      <c r="B435" t="s">
        <v>122</v>
      </c>
      <c r="C435">
        <v>2</v>
      </c>
      <c r="D435">
        <v>0.29894671623296198</v>
      </c>
      <c r="E435">
        <v>0.74125705631281902</v>
      </c>
      <c r="F435">
        <v>0</v>
      </c>
      <c r="G435">
        <v>0</v>
      </c>
      <c r="H435">
        <v>0</v>
      </c>
      <c r="I435">
        <v>0</v>
      </c>
      <c r="J435">
        <v>1</v>
      </c>
      <c r="K435">
        <v>0</v>
      </c>
      <c r="L435">
        <v>1</v>
      </c>
      <c r="M435">
        <v>0</v>
      </c>
      <c r="N435">
        <v>0.72</v>
      </c>
      <c r="O435">
        <v>0.16</v>
      </c>
      <c r="P435">
        <v>24</v>
      </c>
      <c r="Q435">
        <v>24</v>
      </c>
      <c r="R435">
        <v>19</v>
      </c>
      <c r="S435">
        <v>19</v>
      </c>
      <c r="T435">
        <v>2.8910133662297901</v>
      </c>
      <c r="U435">
        <v>2.8980036154421902</v>
      </c>
      <c r="V435">
        <v>2.8465471454898799</v>
      </c>
      <c r="W435">
        <v>2.7177850454084802</v>
      </c>
      <c r="X435">
        <v>182.184951988943</v>
      </c>
      <c r="Y435">
        <v>182.20788587743499</v>
      </c>
      <c r="Z435">
        <v>182.03906543795901</v>
      </c>
      <c r="AA435">
        <v>181.616617603046</v>
      </c>
      <c r="AB435">
        <v>0</v>
      </c>
      <c r="AC435">
        <v>0</v>
      </c>
      <c r="AD435">
        <v>0</v>
      </c>
      <c r="AE435">
        <v>1</v>
      </c>
      <c r="AF435">
        <v>3</v>
      </c>
    </row>
    <row r="734" spans="2:2" x14ac:dyDescent="0.25">
      <c r="B734" s="26"/>
    </row>
  </sheetData>
  <mergeCells count="3">
    <mergeCell ref="H1:J1"/>
    <mergeCell ref="AB1:AE1"/>
    <mergeCell ref="K1:M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4002"/>
  <sheetViews>
    <sheetView topLeftCell="L1" workbookViewId="0">
      <pane ySplit="1" topLeftCell="A381" activePane="bottomLeft" state="frozen"/>
      <selection pane="bottomLeft" activeCell="D381" sqref="D381:AE381"/>
    </sheetView>
  </sheetViews>
  <sheetFormatPr defaultRowHeight="15" x14ac:dyDescent="0.25"/>
  <cols>
    <col min="1" max="1" width="13.140625" bestFit="1" customWidth="1"/>
    <col min="2" max="2" width="26" bestFit="1" customWidth="1"/>
    <col min="3" max="3" width="6.42578125" bestFit="1" customWidth="1"/>
    <col min="4" max="4" width="20" bestFit="1" customWidth="1"/>
    <col min="5" max="5" width="12" bestFit="1" customWidth="1"/>
    <col min="6" max="6" width="23.140625" bestFit="1" customWidth="1"/>
    <col min="7" max="7" width="14.28515625" bestFit="1" customWidth="1"/>
    <col min="8" max="8" width="6.42578125" bestFit="1" customWidth="1"/>
    <col min="9" max="9" width="5.42578125" bestFit="1" customWidth="1"/>
    <col min="10" max="10" width="7" bestFit="1" customWidth="1"/>
    <col min="11" max="11" width="11.85546875" bestFit="1" customWidth="1"/>
    <col min="12" max="12" width="10.85546875" bestFit="1" customWidth="1"/>
    <col min="13" max="13" width="12.42578125" bestFit="1" customWidth="1"/>
    <col min="14" max="14" width="7" bestFit="1" customWidth="1"/>
    <col min="15" max="15" width="11" bestFit="1" customWidth="1"/>
    <col min="16" max="16" width="12" bestFit="1" customWidth="1"/>
    <col min="17" max="17" width="15.5703125" bestFit="1" customWidth="1"/>
    <col min="18" max="18" width="12.7109375" bestFit="1" customWidth="1"/>
    <col min="19" max="19" width="15.28515625" bestFit="1" customWidth="1"/>
    <col min="20" max="20" width="17.85546875" bestFit="1" customWidth="1"/>
    <col min="21" max="21" width="13.85546875" bestFit="1" customWidth="1"/>
    <col min="22" max="22" width="17.5703125" bestFit="1" customWidth="1"/>
    <col min="23" max="23" width="13.5703125" bestFit="1" customWidth="1"/>
    <col min="24" max="24" width="16.42578125" bestFit="1" customWidth="1"/>
    <col min="25" max="25" width="12.7109375" bestFit="1" customWidth="1"/>
    <col min="26" max="26" width="16.140625" bestFit="1" customWidth="1"/>
    <col min="27" max="27" width="12.42578125" bestFit="1" customWidth="1"/>
    <col min="28" max="28" width="8.140625" bestFit="1" customWidth="1"/>
    <col min="29" max="31" width="5.5703125" bestFit="1" customWidth="1"/>
    <col min="32" max="32" width="12" bestFit="1" customWidth="1"/>
    <col min="33" max="33" width="5.42578125" bestFit="1" customWidth="1"/>
  </cols>
  <sheetData>
    <row r="1" spans="1:33" x14ac:dyDescent="0.25">
      <c r="A1" t="s">
        <v>4</v>
      </c>
      <c r="B1" t="s">
        <v>180</v>
      </c>
      <c r="C1" t="s">
        <v>172</v>
      </c>
      <c r="D1" t="s">
        <v>171</v>
      </c>
      <c r="E1" t="s">
        <v>202</v>
      </c>
      <c r="F1" t="s">
        <v>126</v>
      </c>
      <c r="G1" t="s">
        <v>203</v>
      </c>
      <c r="H1" t="s">
        <v>1</v>
      </c>
      <c r="I1" t="s">
        <v>2</v>
      </c>
      <c r="J1" t="s">
        <v>3</v>
      </c>
      <c r="K1" t="s">
        <v>197</v>
      </c>
      <c r="L1" t="s">
        <v>198</v>
      </c>
      <c r="M1" t="s">
        <v>199</v>
      </c>
      <c r="N1" t="s">
        <v>166</v>
      </c>
      <c r="O1" t="s">
        <v>190</v>
      </c>
      <c r="P1" t="s">
        <v>182</v>
      </c>
      <c r="Q1" t="s">
        <v>196</v>
      </c>
      <c r="R1" t="s">
        <v>181</v>
      </c>
      <c r="S1" t="s">
        <v>195</v>
      </c>
      <c r="T1" t="s">
        <v>183</v>
      </c>
      <c r="U1" t="s">
        <v>194</v>
      </c>
      <c r="V1" t="s">
        <v>184</v>
      </c>
      <c r="W1" t="s">
        <v>193</v>
      </c>
      <c r="X1" t="s">
        <v>185</v>
      </c>
      <c r="Y1" t="s">
        <v>192</v>
      </c>
      <c r="Z1" t="s">
        <v>186</v>
      </c>
      <c r="AA1" t="s">
        <v>191</v>
      </c>
      <c r="AB1" t="s">
        <v>167</v>
      </c>
      <c r="AC1" t="s">
        <v>168</v>
      </c>
      <c r="AD1" t="s">
        <v>169</v>
      </c>
      <c r="AE1" t="s">
        <v>170</v>
      </c>
      <c r="AF1" t="s">
        <v>123</v>
      </c>
      <c r="AG1" t="s">
        <v>136</v>
      </c>
    </row>
    <row r="2" spans="1:33" x14ac:dyDescent="0.25">
      <c r="A2" t="s">
        <v>80</v>
      </c>
      <c r="B2">
        <v>3</v>
      </c>
      <c r="C2">
        <v>1</v>
      </c>
      <c r="D2">
        <v>0.73913781398506495</v>
      </c>
      <c r="E2">
        <v>0.30159538357094401</v>
      </c>
      <c r="F2">
        <v>0</v>
      </c>
      <c r="G2">
        <v>0</v>
      </c>
      <c r="H2">
        <v>1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0.59499999999999997</v>
      </c>
      <c r="P2">
        <v>39</v>
      </c>
      <c r="Q2">
        <v>39</v>
      </c>
      <c r="R2">
        <v>18</v>
      </c>
      <c r="S2">
        <v>20</v>
      </c>
      <c r="T2">
        <v>3.0199581677326601</v>
      </c>
      <c r="U2">
        <v>3.1440955930777101</v>
      </c>
      <c r="V2">
        <v>2.4294424511102202</v>
      </c>
      <c r="W2">
        <v>2.3865821231379898</v>
      </c>
      <c r="X2">
        <v>182.54799923796801</v>
      </c>
      <c r="Y2">
        <v>182.95527425550401</v>
      </c>
      <c r="Z2">
        <v>180.61061171624101</v>
      </c>
      <c r="AA2">
        <v>180.469993842316</v>
      </c>
      <c r="AB2">
        <v>0</v>
      </c>
      <c r="AC2">
        <v>0</v>
      </c>
      <c r="AD2">
        <v>1</v>
      </c>
      <c r="AE2">
        <v>0</v>
      </c>
      <c r="AF2">
        <v>151</v>
      </c>
      <c r="AG2">
        <v>1</v>
      </c>
    </row>
    <row r="3" spans="1:33" x14ac:dyDescent="0.25">
      <c r="A3" t="s">
        <v>80</v>
      </c>
      <c r="B3">
        <v>3</v>
      </c>
      <c r="C3">
        <v>2</v>
      </c>
      <c r="D3">
        <v>0.72075208913649003</v>
      </c>
      <c r="E3">
        <v>0.30466573816156001</v>
      </c>
      <c r="F3">
        <v>0</v>
      </c>
      <c r="G3">
        <v>0</v>
      </c>
      <c r="H3">
        <v>1</v>
      </c>
      <c r="I3">
        <v>0</v>
      </c>
      <c r="J3">
        <v>0</v>
      </c>
      <c r="K3">
        <v>1</v>
      </c>
      <c r="L3">
        <v>0</v>
      </c>
      <c r="M3">
        <v>0</v>
      </c>
      <c r="N3">
        <v>0</v>
      </c>
      <c r="O3">
        <v>0.59499999999999997</v>
      </c>
      <c r="P3">
        <v>38</v>
      </c>
      <c r="Q3">
        <v>37</v>
      </c>
      <c r="R3">
        <v>17</v>
      </c>
      <c r="S3">
        <v>19</v>
      </c>
      <c r="T3">
        <v>1.2566452644374</v>
      </c>
      <c r="U3">
        <v>1.31088134846274</v>
      </c>
      <c r="V3">
        <v>0.50380405916917004</v>
      </c>
      <c r="W3">
        <v>0.44471074959835399</v>
      </c>
      <c r="X3">
        <v>183.232851917446</v>
      </c>
      <c r="Y3">
        <v>183.410791825665</v>
      </c>
      <c r="Z3">
        <v>180.76290045659201</v>
      </c>
      <c r="AA3">
        <v>180.569024769023</v>
      </c>
      <c r="AB3">
        <v>1</v>
      </c>
      <c r="AC3">
        <v>0</v>
      </c>
      <c r="AD3">
        <v>0</v>
      </c>
      <c r="AE3">
        <v>0</v>
      </c>
      <c r="AF3">
        <v>49</v>
      </c>
      <c r="AG3">
        <v>1</v>
      </c>
    </row>
    <row r="4" spans="1:33" x14ac:dyDescent="0.25">
      <c r="A4" t="s">
        <v>20</v>
      </c>
      <c r="B4">
        <v>2</v>
      </c>
      <c r="C4">
        <v>8</v>
      </c>
      <c r="D4">
        <v>0.30466573816156001</v>
      </c>
      <c r="E4">
        <v>0.72075208913649003</v>
      </c>
      <c r="F4">
        <v>0</v>
      </c>
      <c r="G4">
        <v>0</v>
      </c>
      <c r="H4">
        <v>0</v>
      </c>
      <c r="I4">
        <v>1</v>
      </c>
      <c r="J4">
        <v>0</v>
      </c>
      <c r="K4">
        <v>0</v>
      </c>
      <c r="L4">
        <v>1</v>
      </c>
      <c r="M4">
        <v>0</v>
      </c>
      <c r="N4">
        <v>0.33950000000000002</v>
      </c>
      <c r="O4">
        <v>1.0500000000000001E-2</v>
      </c>
      <c r="P4">
        <v>13</v>
      </c>
      <c r="Q4">
        <v>21</v>
      </c>
      <c r="R4">
        <v>12</v>
      </c>
      <c r="S4">
        <v>19</v>
      </c>
      <c r="T4">
        <v>1.12676051444211</v>
      </c>
      <c r="U4">
        <v>0.53789708941633896</v>
      </c>
      <c r="V4">
        <v>1.0715571998335101</v>
      </c>
      <c r="W4">
        <v>0.41650190461176601</v>
      </c>
      <c r="X4">
        <v>182.806720847907</v>
      </c>
      <c r="Y4">
        <v>180.87475423036901</v>
      </c>
      <c r="Z4">
        <v>182.62560761100201</v>
      </c>
      <c r="AA4">
        <v>180.47647606499899</v>
      </c>
      <c r="AB4">
        <v>1</v>
      </c>
      <c r="AC4">
        <v>0</v>
      </c>
      <c r="AD4">
        <v>0</v>
      </c>
      <c r="AE4">
        <v>0</v>
      </c>
      <c r="AF4">
        <v>2</v>
      </c>
      <c r="AG4">
        <v>1</v>
      </c>
    </row>
    <row r="5" spans="1:33" x14ac:dyDescent="0.25">
      <c r="A5" t="s">
        <v>20</v>
      </c>
      <c r="B5">
        <v>2</v>
      </c>
      <c r="C5">
        <v>9</v>
      </c>
      <c r="D5">
        <v>0.30159538357094401</v>
      </c>
      <c r="E5">
        <v>0.73913781398506495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1</v>
      </c>
      <c r="M5">
        <v>0</v>
      </c>
      <c r="N5">
        <v>0.33950000000000002</v>
      </c>
      <c r="O5">
        <v>1.0500000000000001E-2</v>
      </c>
      <c r="P5">
        <v>14</v>
      </c>
      <c r="Q5">
        <v>22</v>
      </c>
      <c r="R5">
        <v>13</v>
      </c>
      <c r="S5">
        <v>15</v>
      </c>
      <c r="T5">
        <v>2.7688675918726902</v>
      </c>
      <c r="U5">
        <v>3.0612170084185499</v>
      </c>
      <c r="V5">
        <v>2.7415560696552399</v>
      </c>
      <c r="W5">
        <v>2.3809716381565398</v>
      </c>
      <c r="X5">
        <v>181.724211259425</v>
      </c>
      <c r="Y5">
        <v>182.68336288851199</v>
      </c>
      <c r="Z5">
        <v>181.63460652774</v>
      </c>
      <c r="AA5">
        <v>180.45158673935899</v>
      </c>
      <c r="AB5">
        <v>0</v>
      </c>
      <c r="AC5">
        <v>0</v>
      </c>
      <c r="AD5">
        <v>1</v>
      </c>
      <c r="AE5">
        <v>0</v>
      </c>
      <c r="AF5">
        <v>2</v>
      </c>
      <c r="AG5">
        <v>1</v>
      </c>
    </row>
    <row r="6" spans="1:33" x14ac:dyDescent="0.25">
      <c r="A6" t="s">
        <v>20</v>
      </c>
      <c r="B6">
        <v>2</v>
      </c>
      <c r="C6">
        <v>10</v>
      </c>
      <c r="D6">
        <v>0.29894671623296198</v>
      </c>
      <c r="E6">
        <v>0.74125705631281902</v>
      </c>
      <c r="F6">
        <v>0</v>
      </c>
      <c r="G6">
        <v>0</v>
      </c>
      <c r="H6">
        <v>0</v>
      </c>
      <c r="I6">
        <v>1</v>
      </c>
      <c r="J6">
        <v>0</v>
      </c>
      <c r="K6">
        <v>0</v>
      </c>
      <c r="L6">
        <v>1</v>
      </c>
      <c r="M6">
        <v>0</v>
      </c>
      <c r="N6">
        <v>0.33950000000000002</v>
      </c>
      <c r="O6">
        <v>1.0500000000000001E-2</v>
      </c>
      <c r="P6">
        <v>14</v>
      </c>
      <c r="Q6">
        <v>22</v>
      </c>
      <c r="R6">
        <v>13</v>
      </c>
      <c r="S6">
        <v>15</v>
      </c>
      <c r="T6">
        <v>2.80283619613233</v>
      </c>
      <c r="U6">
        <v>3.0906863606070001</v>
      </c>
      <c r="V6">
        <v>2.7727926758282901</v>
      </c>
      <c r="W6">
        <v>2.4080264220868899</v>
      </c>
      <c r="X6">
        <v>181.895656811458</v>
      </c>
      <c r="Y6">
        <v>182.84004711485201</v>
      </c>
      <c r="Z6">
        <v>181.79708883145801</v>
      </c>
      <c r="AA6">
        <v>180.60034915382801</v>
      </c>
      <c r="AB6">
        <v>0</v>
      </c>
      <c r="AC6">
        <v>0</v>
      </c>
      <c r="AD6">
        <v>0</v>
      </c>
      <c r="AE6">
        <v>1</v>
      </c>
      <c r="AF6">
        <v>2</v>
      </c>
      <c r="AG6">
        <v>1</v>
      </c>
    </row>
    <row r="7" spans="1:33" x14ac:dyDescent="0.25">
      <c r="A7" t="s">
        <v>109</v>
      </c>
      <c r="B7">
        <v>1</v>
      </c>
      <c r="C7">
        <v>11</v>
      </c>
      <c r="D7">
        <v>0.12547169811320799</v>
      </c>
      <c r="E7">
        <v>0.274528301886792</v>
      </c>
      <c r="F7">
        <v>0</v>
      </c>
      <c r="G7">
        <v>0</v>
      </c>
      <c r="H7">
        <v>1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O7">
        <v>0</v>
      </c>
      <c r="P7">
        <v>37</v>
      </c>
      <c r="Q7">
        <v>37</v>
      </c>
      <c r="R7">
        <v>27</v>
      </c>
      <c r="S7">
        <v>29</v>
      </c>
      <c r="T7">
        <v>1.6070921508786999</v>
      </c>
      <c r="U7">
        <v>1.70007162989867</v>
      </c>
      <c r="V7">
        <v>0.97600343787107602</v>
      </c>
      <c r="W7">
        <v>1.23820714997753</v>
      </c>
      <c r="X7">
        <v>182.16261204356499</v>
      </c>
      <c r="Y7">
        <v>182.46766282775201</v>
      </c>
      <c r="Z7">
        <v>180.09211101663701</v>
      </c>
      <c r="AA7">
        <v>180.952359415937</v>
      </c>
      <c r="AB7">
        <v>0</v>
      </c>
      <c r="AC7">
        <v>1</v>
      </c>
      <c r="AD7">
        <v>0</v>
      </c>
      <c r="AE7">
        <v>0</v>
      </c>
      <c r="AF7">
        <v>12</v>
      </c>
      <c r="AG7">
        <v>1</v>
      </c>
    </row>
    <row r="8" spans="1:33" x14ac:dyDescent="0.25">
      <c r="A8" t="s">
        <v>109</v>
      </c>
      <c r="B8">
        <v>1</v>
      </c>
      <c r="C8">
        <v>12</v>
      </c>
      <c r="D8">
        <v>0.12678207739307501</v>
      </c>
      <c r="E8">
        <v>0.30159538357094401</v>
      </c>
      <c r="F8">
        <v>0</v>
      </c>
      <c r="G8">
        <v>0</v>
      </c>
      <c r="H8">
        <v>1</v>
      </c>
      <c r="I8">
        <v>0</v>
      </c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42</v>
      </c>
      <c r="Q8">
        <v>38</v>
      </c>
      <c r="R8">
        <v>19</v>
      </c>
      <c r="S8">
        <v>22</v>
      </c>
      <c r="T8">
        <v>3.02259548764675</v>
      </c>
      <c r="U8">
        <v>3.04568235385103</v>
      </c>
      <c r="V8">
        <v>2.2241682711104498</v>
      </c>
      <c r="W8">
        <v>2.5319440787486598</v>
      </c>
      <c r="X8">
        <v>182.556651862358</v>
      </c>
      <c r="Y8">
        <v>182.63239617405199</v>
      </c>
      <c r="Z8">
        <v>179.937139997082</v>
      </c>
      <c r="AA8">
        <v>180.94690314550101</v>
      </c>
      <c r="AB8">
        <v>0</v>
      </c>
      <c r="AC8">
        <v>0</v>
      </c>
      <c r="AD8">
        <v>1</v>
      </c>
      <c r="AE8">
        <v>0</v>
      </c>
      <c r="AF8">
        <v>42</v>
      </c>
      <c r="AG8">
        <v>1</v>
      </c>
    </row>
    <row r="9" spans="1:33" x14ac:dyDescent="0.25">
      <c r="A9" t="s">
        <v>81</v>
      </c>
      <c r="B9">
        <v>3</v>
      </c>
      <c r="C9">
        <v>14</v>
      </c>
      <c r="D9">
        <v>0.72075208913649003</v>
      </c>
      <c r="E9">
        <v>0.72075208913649003</v>
      </c>
      <c r="F9">
        <v>0</v>
      </c>
      <c r="G9">
        <v>0</v>
      </c>
      <c r="H9">
        <v>1</v>
      </c>
      <c r="I9">
        <v>0</v>
      </c>
      <c r="J9">
        <v>0</v>
      </c>
      <c r="K9">
        <v>1</v>
      </c>
      <c r="L9">
        <v>0</v>
      </c>
      <c r="M9">
        <v>0</v>
      </c>
      <c r="N9">
        <v>1.0500000000000001E-2</v>
      </c>
      <c r="O9">
        <v>0</v>
      </c>
      <c r="P9">
        <v>37</v>
      </c>
      <c r="Q9">
        <v>38</v>
      </c>
      <c r="R9">
        <v>14</v>
      </c>
      <c r="S9">
        <v>17</v>
      </c>
      <c r="T9">
        <v>1.0784028073298899</v>
      </c>
      <c r="U9">
        <v>1.2566452644374</v>
      </c>
      <c r="V9">
        <v>0.50399684368987696</v>
      </c>
      <c r="W9">
        <v>0.50380405916917004</v>
      </c>
      <c r="X9">
        <v>182.648066953182</v>
      </c>
      <c r="Y9">
        <v>183.232851917446</v>
      </c>
      <c r="Z9">
        <v>180.763532951738</v>
      </c>
      <c r="AA9">
        <v>180.76290045659201</v>
      </c>
      <c r="AB9">
        <v>1</v>
      </c>
      <c r="AC9">
        <v>0</v>
      </c>
      <c r="AD9">
        <v>0</v>
      </c>
      <c r="AE9">
        <v>0</v>
      </c>
      <c r="AF9">
        <v>94</v>
      </c>
      <c r="AG9">
        <v>1</v>
      </c>
    </row>
    <row r="10" spans="1:33" x14ac:dyDescent="0.25">
      <c r="A10" t="s">
        <v>81</v>
      </c>
      <c r="B10">
        <v>3</v>
      </c>
      <c r="C10">
        <v>15</v>
      </c>
      <c r="D10">
        <v>0.73913781398506495</v>
      </c>
      <c r="E10">
        <v>0.73913781398506495</v>
      </c>
      <c r="F10">
        <v>0</v>
      </c>
      <c r="G10">
        <v>0</v>
      </c>
      <c r="H10">
        <v>1</v>
      </c>
      <c r="I10">
        <v>0</v>
      </c>
      <c r="J10">
        <v>0</v>
      </c>
      <c r="K10">
        <v>1</v>
      </c>
      <c r="L10">
        <v>0</v>
      </c>
      <c r="M10">
        <v>0</v>
      </c>
      <c r="N10">
        <v>1.0500000000000001E-2</v>
      </c>
      <c r="O10">
        <v>0</v>
      </c>
      <c r="P10">
        <v>36</v>
      </c>
      <c r="Q10">
        <v>39</v>
      </c>
      <c r="R10">
        <v>17</v>
      </c>
      <c r="S10">
        <v>18</v>
      </c>
      <c r="T10">
        <v>2.8834229024826699</v>
      </c>
      <c r="U10">
        <v>3.0199581677326601</v>
      </c>
      <c r="V10">
        <v>2.4293778437214399</v>
      </c>
      <c r="W10">
        <v>2.4294424511102202</v>
      </c>
      <c r="X10">
        <v>182.10004889266</v>
      </c>
      <c r="Y10">
        <v>182.54799923796801</v>
      </c>
      <c r="Z10">
        <v>180.61039974974199</v>
      </c>
      <c r="AA10">
        <v>180.61061171624101</v>
      </c>
      <c r="AB10">
        <v>0</v>
      </c>
      <c r="AC10">
        <v>0</v>
      </c>
      <c r="AD10">
        <v>1</v>
      </c>
      <c r="AE10">
        <v>0</v>
      </c>
      <c r="AF10">
        <v>180</v>
      </c>
      <c r="AG10">
        <v>1</v>
      </c>
    </row>
    <row r="11" spans="1:33" x14ac:dyDescent="0.25">
      <c r="A11" t="s">
        <v>50</v>
      </c>
      <c r="B11">
        <v>1</v>
      </c>
      <c r="C11">
        <v>18</v>
      </c>
      <c r="D11">
        <v>0.13753481894150399</v>
      </c>
      <c r="E11">
        <v>8.70473537604457E-2</v>
      </c>
      <c r="F11">
        <v>0</v>
      </c>
      <c r="G11">
        <v>0</v>
      </c>
      <c r="H11">
        <v>1</v>
      </c>
      <c r="I11">
        <v>0</v>
      </c>
      <c r="J11">
        <v>0</v>
      </c>
      <c r="K11">
        <v>0</v>
      </c>
      <c r="L11">
        <v>1</v>
      </c>
      <c r="M11">
        <v>0</v>
      </c>
      <c r="N11">
        <v>0.38150000000000001</v>
      </c>
      <c r="O11">
        <v>0.60550000000000004</v>
      </c>
      <c r="P11">
        <v>32</v>
      </c>
      <c r="Q11">
        <v>25</v>
      </c>
      <c r="R11">
        <v>26</v>
      </c>
      <c r="S11">
        <v>22</v>
      </c>
      <c r="T11">
        <v>1.9229529958736</v>
      </c>
      <c r="U11">
        <v>1.9868774291325899</v>
      </c>
      <c r="V11">
        <v>1.7865930255187901</v>
      </c>
      <c r="W11">
        <v>1.6189689837985599</v>
      </c>
      <c r="X11">
        <v>185.41890090509699</v>
      </c>
      <c r="Y11">
        <v>185.62862673599901</v>
      </c>
      <c r="Z11">
        <v>184.97152567427401</v>
      </c>
      <c r="AA11">
        <v>184.42157803083501</v>
      </c>
      <c r="AB11">
        <v>1</v>
      </c>
      <c r="AC11">
        <v>0</v>
      </c>
      <c r="AD11">
        <v>0</v>
      </c>
      <c r="AE11">
        <v>0</v>
      </c>
      <c r="AF11">
        <v>11</v>
      </c>
      <c r="AG11">
        <v>1</v>
      </c>
    </row>
    <row r="12" spans="1:33" x14ac:dyDescent="0.25">
      <c r="A12" t="s">
        <v>50</v>
      </c>
      <c r="B12">
        <v>1</v>
      </c>
      <c r="C12">
        <v>19</v>
      </c>
      <c r="D12">
        <v>0.12678207739307501</v>
      </c>
      <c r="E12">
        <v>8.2484725050916502E-2</v>
      </c>
      <c r="F12">
        <v>0</v>
      </c>
      <c r="G12">
        <v>0</v>
      </c>
      <c r="H12">
        <v>1</v>
      </c>
      <c r="I12">
        <v>0</v>
      </c>
      <c r="J12">
        <v>0</v>
      </c>
      <c r="K12">
        <v>0</v>
      </c>
      <c r="L12">
        <v>1</v>
      </c>
      <c r="M12">
        <v>0</v>
      </c>
      <c r="N12">
        <v>0.38150000000000001</v>
      </c>
      <c r="O12">
        <v>0.60550000000000004</v>
      </c>
      <c r="P12">
        <v>34</v>
      </c>
      <c r="Q12">
        <v>32</v>
      </c>
      <c r="R12">
        <v>17</v>
      </c>
      <c r="S12">
        <v>24</v>
      </c>
      <c r="T12">
        <v>3.4393005032516299</v>
      </c>
      <c r="U12">
        <v>3.3904893762735999</v>
      </c>
      <c r="V12">
        <v>3.03295606030929</v>
      </c>
      <c r="W12">
        <v>3.08836476672752</v>
      </c>
      <c r="X12">
        <v>183.923794302007</v>
      </c>
      <c r="Y12">
        <v>183.76365280929701</v>
      </c>
      <c r="Z12">
        <v>182.59064324248499</v>
      </c>
      <c r="AA12">
        <v>182.772430337033</v>
      </c>
      <c r="AB12">
        <v>0</v>
      </c>
      <c r="AC12">
        <v>0</v>
      </c>
      <c r="AD12">
        <v>1</v>
      </c>
      <c r="AE12">
        <v>0</v>
      </c>
      <c r="AF12">
        <v>37</v>
      </c>
      <c r="AG12">
        <v>1</v>
      </c>
    </row>
    <row r="13" spans="1:33" x14ac:dyDescent="0.25">
      <c r="A13" t="s">
        <v>21</v>
      </c>
      <c r="B13">
        <v>1</v>
      </c>
      <c r="C13">
        <v>21</v>
      </c>
      <c r="D13">
        <v>0.12632520996833299</v>
      </c>
      <c r="E13">
        <v>0.29894671623296198</v>
      </c>
      <c r="F13">
        <v>0</v>
      </c>
      <c r="G13">
        <v>0</v>
      </c>
      <c r="H13">
        <v>0</v>
      </c>
      <c r="I13">
        <v>1</v>
      </c>
      <c r="J13">
        <v>0</v>
      </c>
      <c r="K13">
        <v>0</v>
      </c>
      <c r="L13">
        <v>1</v>
      </c>
      <c r="M13">
        <v>0</v>
      </c>
      <c r="N13">
        <v>1.379</v>
      </c>
      <c r="O13">
        <v>0.33950000000000002</v>
      </c>
      <c r="P13">
        <v>17</v>
      </c>
      <c r="Q13">
        <v>14</v>
      </c>
      <c r="R13">
        <v>12</v>
      </c>
      <c r="S13">
        <v>13</v>
      </c>
      <c r="T13">
        <v>3.4135681845418699</v>
      </c>
      <c r="U13">
        <v>2.80283619613233</v>
      </c>
      <c r="V13">
        <v>3.1532239441105099</v>
      </c>
      <c r="W13">
        <v>2.7727926758282901</v>
      </c>
      <c r="X13">
        <v>183.89937068419201</v>
      </c>
      <c r="Y13">
        <v>181.895656811458</v>
      </c>
      <c r="Z13">
        <v>183.04522291374801</v>
      </c>
      <c r="AA13">
        <v>181.79708883145801</v>
      </c>
      <c r="AB13">
        <v>0</v>
      </c>
      <c r="AC13">
        <v>0</v>
      </c>
      <c r="AD13">
        <v>0</v>
      </c>
      <c r="AE13">
        <v>1</v>
      </c>
      <c r="AF13">
        <v>6</v>
      </c>
      <c r="AG13">
        <v>1</v>
      </c>
    </row>
    <row r="14" spans="1:33" x14ac:dyDescent="0.25">
      <c r="A14" t="s">
        <v>110</v>
      </c>
      <c r="B14">
        <v>0</v>
      </c>
      <c r="C14">
        <v>23</v>
      </c>
      <c r="D14">
        <v>7.2169811320754701E-2</v>
      </c>
      <c r="E14">
        <v>0.12547169811320799</v>
      </c>
      <c r="F14">
        <v>0</v>
      </c>
      <c r="G14">
        <v>0</v>
      </c>
      <c r="H14">
        <v>1</v>
      </c>
      <c r="I14">
        <v>0</v>
      </c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30</v>
      </c>
      <c r="Q14">
        <v>37</v>
      </c>
      <c r="R14">
        <v>25</v>
      </c>
      <c r="S14">
        <v>27</v>
      </c>
      <c r="T14">
        <v>1.55780568039307</v>
      </c>
      <c r="U14">
        <v>1.6070921508786999</v>
      </c>
      <c r="V14">
        <v>1.47096178920245</v>
      </c>
      <c r="W14">
        <v>0.97600343787107602</v>
      </c>
      <c r="X14">
        <v>182.000911024912</v>
      </c>
      <c r="Y14">
        <v>182.16261204356499</v>
      </c>
      <c r="Z14">
        <v>181.71599012205499</v>
      </c>
      <c r="AA14">
        <v>180.09211101663701</v>
      </c>
      <c r="AB14">
        <v>0</v>
      </c>
      <c r="AC14">
        <v>1</v>
      </c>
      <c r="AD14">
        <v>0</v>
      </c>
      <c r="AE14">
        <v>0</v>
      </c>
      <c r="AF14">
        <v>15</v>
      </c>
      <c r="AG14">
        <v>1</v>
      </c>
    </row>
    <row r="15" spans="1:33" x14ac:dyDescent="0.25">
      <c r="A15" t="s">
        <v>110</v>
      </c>
      <c r="B15">
        <v>0</v>
      </c>
      <c r="C15">
        <v>24</v>
      </c>
      <c r="D15">
        <v>8.2484725050916502E-2</v>
      </c>
      <c r="E15">
        <v>0.12678207739307501</v>
      </c>
      <c r="F15">
        <v>0</v>
      </c>
      <c r="G15">
        <v>0</v>
      </c>
      <c r="H15">
        <v>1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>
        <v>42</v>
      </c>
      <c r="Q15">
        <v>42</v>
      </c>
      <c r="R15">
        <v>22</v>
      </c>
      <c r="S15">
        <v>19</v>
      </c>
      <c r="T15">
        <v>2.8898811771351598</v>
      </c>
      <c r="U15">
        <v>3.02259548764675</v>
      </c>
      <c r="V15">
        <v>2.6232131948681499</v>
      </c>
      <c r="W15">
        <v>2.2241682711104498</v>
      </c>
      <c r="X15">
        <v>182.121237457793</v>
      </c>
      <c r="Y15">
        <v>182.556651862358</v>
      </c>
      <c r="Z15">
        <v>181.24634250284799</v>
      </c>
      <c r="AA15">
        <v>179.937139997082</v>
      </c>
      <c r="AB15">
        <v>0</v>
      </c>
      <c r="AC15">
        <v>0</v>
      </c>
      <c r="AD15">
        <v>1</v>
      </c>
      <c r="AE15">
        <v>0</v>
      </c>
      <c r="AF15">
        <v>44</v>
      </c>
      <c r="AG15">
        <v>1</v>
      </c>
    </row>
    <row r="16" spans="1:33" x14ac:dyDescent="0.25">
      <c r="A16" t="s">
        <v>82</v>
      </c>
      <c r="B16">
        <v>2</v>
      </c>
      <c r="C16">
        <v>26</v>
      </c>
      <c r="D16">
        <v>0.30159538357094401</v>
      </c>
      <c r="E16">
        <v>0.73913781398506495</v>
      </c>
      <c r="F16">
        <v>0</v>
      </c>
      <c r="G16">
        <v>0</v>
      </c>
      <c r="H16">
        <v>1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1.0500000000000001E-2</v>
      </c>
      <c r="P16">
        <v>36</v>
      </c>
      <c r="Q16">
        <v>36</v>
      </c>
      <c r="R16">
        <v>25</v>
      </c>
      <c r="S16">
        <v>17</v>
      </c>
      <c r="T16">
        <v>3.0236331761974098</v>
      </c>
      <c r="U16">
        <v>2.8834229024826699</v>
      </c>
      <c r="V16">
        <v>2.4108405581824699</v>
      </c>
      <c r="W16">
        <v>2.4293778437214399</v>
      </c>
      <c r="X16">
        <v>182.560056352354</v>
      </c>
      <c r="Y16">
        <v>182.10004889266</v>
      </c>
      <c r="Z16">
        <v>180.54958188380101</v>
      </c>
      <c r="AA16">
        <v>180.61039974974199</v>
      </c>
      <c r="AB16">
        <v>0</v>
      </c>
      <c r="AC16">
        <v>0</v>
      </c>
      <c r="AD16">
        <v>1</v>
      </c>
      <c r="AE16">
        <v>0</v>
      </c>
      <c r="AF16">
        <v>54</v>
      </c>
      <c r="AG16">
        <v>1</v>
      </c>
    </row>
    <row r="17" spans="1:33" x14ac:dyDescent="0.25">
      <c r="A17" t="s">
        <v>22</v>
      </c>
      <c r="B17">
        <v>0</v>
      </c>
      <c r="C17">
        <v>34</v>
      </c>
      <c r="D17">
        <v>7.2169811320754701E-2</v>
      </c>
      <c r="E17">
        <v>0.12547169811320799</v>
      </c>
      <c r="F17">
        <v>0</v>
      </c>
      <c r="G17">
        <v>0</v>
      </c>
      <c r="H17">
        <v>1</v>
      </c>
      <c r="I17">
        <v>0</v>
      </c>
      <c r="J17">
        <v>0</v>
      </c>
      <c r="K17">
        <v>0</v>
      </c>
      <c r="L17">
        <v>1</v>
      </c>
      <c r="M17">
        <v>0</v>
      </c>
      <c r="N17">
        <v>1.7500000000000002E-2</v>
      </c>
      <c r="O17">
        <v>1.379</v>
      </c>
      <c r="P17">
        <v>20</v>
      </c>
      <c r="Q17">
        <v>13</v>
      </c>
      <c r="R17">
        <v>20</v>
      </c>
      <c r="S17">
        <v>12</v>
      </c>
      <c r="T17">
        <v>2.1996296697798399</v>
      </c>
      <c r="U17">
        <v>2.45898669024663</v>
      </c>
      <c r="V17">
        <v>2.1996296697798399</v>
      </c>
      <c r="W17">
        <v>2.3475998292466702</v>
      </c>
      <c r="X17">
        <v>184.10663277486799</v>
      </c>
      <c r="Y17">
        <v>184.957541634667</v>
      </c>
      <c r="Z17">
        <v>184.10663277486799</v>
      </c>
      <c r="AA17">
        <v>184.592099177318</v>
      </c>
      <c r="AB17">
        <v>0</v>
      </c>
      <c r="AC17">
        <v>1</v>
      </c>
      <c r="AD17">
        <v>0</v>
      </c>
      <c r="AE17">
        <v>0</v>
      </c>
      <c r="AF17">
        <v>1</v>
      </c>
      <c r="AG17">
        <v>1</v>
      </c>
    </row>
    <row r="18" spans="1:33" x14ac:dyDescent="0.25">
      <c r="A18" t="s">
        <v>22</v>
      </c>
      <c r="B18">
        <v>0</v>
      </c>
      <c r="C18">
        <v>35</v>
      </c>
      <c r="D18">
        <v>8.2484725050916502E-2</v>
      </c>
      <c r="E18">
        <v>0.12678207739307501</v>
      </c>
      <c r="F18">
        <v>0</v>
      </c>
      <c r="G18">
        <v>0</v>
      </c>
      <c r="H18">
        <v>1</v>
      </c>
      <c r="I18">
        <v>0</v>
      </c>
      <c r="J18">
        <v>0</v>
      </c>
      <c r="K18">
        <v>0</v>
      </c>
      <c r="L18">
        <v>1</v>
      </c>
      <c r="M18">
        <v>0</v>
      </c>
      <c r="N18">
        <v>1.7500000000000002E-2</v>
      </c>
      <c r="O18">
        <v>1.379</v>
      </c>
      <c r="P18">
        <v>32</v>
      </c>
      <c r="Q18">
        <v>17</v>
      </c>
      <c r="R18">
        <v>23</v>
      </c>
      <c r="S18">
        <v>12</v>
      </c>
      <c r="T18">
        <v>3.2200779640211898</v>
      </c>
      <c r="U18">
        <v>3.3863490827643301</v>
      </c>
      <c r="V18">
        <v>2.9841385320878002</v>
      </c>
      <c r="W18">
        <v>3.1223785240568498</v>
      </c>
      <c r="X18">
        <v>183.20456024941299</v>
      </c>
      <c r="Y18">
        <v>183.750069169174</v>
      </c>
      <c r="Z18">
        <v>182.43048074832001</v>
      </c>
      <c r="AA18">
        <v>182.884024029058</v>
      </c>
      <c r="AB18">
        <v>0</v>
      </c>
      <c r="AC18">
        <v>0</v>
      </c>
      <c r="AD18">
        <v>1</v>
      </c>
      <c r="AE18">
        <v>0</v>
      </c>
      <c r="AF18">
        <v>8</v>
      </c>
      <c r="AG18">
        <v>1</v>
      </c>
    </row>
    <row r="19" spans="1:33" x14ac:dyDescent="0.25">
      <c r="A19" t="s">
        <v>111</v>
      </c>
      <c r="B19">
        <v>1</v>
      </c>
      <c r="C19">
        <v>37</v>
      </c>
      <c r="D19">
        <v>0.12547169811320799</v>
      </c>
      <c r="E19">
        <v>7.2169811320754701E-2</v>
      </c>
      <c r="F19">
        <v>0</v>
      </c>
      <c r="G19">
        <v>0</v>
      </c>
      <c r="H19">
        <v>1</v>
      </c>
      <c r="I19">
        <v>0</v>
      </c>
      <c r="J19">
        <v>0</v>
      </c>
      <c r="K19">
        <v>1</v>
      </c>
      <c r="L19">
        <v>0</v>
      </c>
      <c r="M19">
        <v>0</v>
      </c>
      <c r="N19">
        <v>0</v>
      </c>
      <c r="O19">
        <v>0</v>
      </c>
      <c r="P19">
        <v>36</v>
      </c>
      <c r="Q19">
        <v>30</v>
      </c>
      <c r="R19">
        <v>21</v>
      </c>
      <c r="S19">
        <v>25</v>
      </c>
      <c r="T19">
        <v>1.3612157858629499</v>
      </c>
      <c r="U19">
        <v>1.55780568039307</v>
      </c>
      <c r="V19">
        <v>1.2368906039913401</v>
      </c>
      <c r="W19">
        <v>1.47096178920245</v>
      </c>
      <c r="X19">
        <v>181.35593105598099</v>
      </c>
      <c r="Y19">
        <v>182.000911024912</v>
      </c>
      <c r="Z19">
        <v>180.948040039342</v>
      </c>
      <c r="AA19">
        <v>181.71599012205499</v>
      </c>
      <c r="AB19">
        <v>0</v>
      </c>
      <c r="AC19">
        <v>1</v>
      </c>
      <c r="AD19">
        <v>0</v>
      </c>
      <c r="AE19">
        <v>0</v>
      </c>
      <c r="AF19">
        <v>6</v>
      </c>
      <c r="AG19">
        <v>1</v>
      </c>
    </row>
    <row r="20" spans="1:33" x14ac:dyDescent="0.25">
      <c r="A20" t="s">
        <v>111</v>
      </c>
      <c r="B20">
        <v>1</v>
      </c>
      <c r="C20">
        <v>38</v>
      </c>
      <c r="D20">
        <v>0.12678207739307501</v>
      </c>
      <c r="E20">
        <v>8.2484725050916502E-2</v>
      </c>
      <c r="F20">
        <v>0</v>
      </c>
      <c r="G20">
        <v>0</v>
      </c>
      <c r="H20">
        <v>1</v>
      </c>
      <c r="I20">
        <v>0</v>
      </c>
      <c r="J20">
        <v>0</v>
      </c>
      <c r="K20">
        <v>1</v>
      </c>
      <c r="L20">
        <v>0</v>
      </c>
      <c r="M20">
        <v>0</v>
      </c>
      <c r="N20">
        <v>0</v>
      </c>
      <c r="O20">
        <v>0</v>
      </c>
      <c r="P20">
        <v>39</v>
      </c>
      <c r="Q20">
        <v>42</v>
      </c>
      <c r="R20">
        <v>21</v>
      </c>
      <c r="S20">
        <v>22</v>
      </c>
      <c r="T20">
        <v>3.2285230308995598</v>
      </c>
      <c r="U20">
        <v>2.8898811771351598</v>
      </c>
      <c r="V20">
        <v>2.5324843494864702</v>
      </c>
      <c r="W20">
        <v>2.6232131948681499</v>
      </c>
      <c r="X20">
        <v>183.23226716174401</v>
      </c>
      <c r="Y20">
        <v>182.121237457793</v>
      </c>
      <c r="Z20">
        <v>180.948675687292</v>
      </c>
      <c r="AA20">
        <v>181.24634250284799</v>
      </c>
      <c r="AB20">
        <v>0</v>
      </c>
      <c r="AC20">
        <v>0</v>
      </c>
      <c r="AD20">
        <v>1</v>
      </c>
      <c r="AE20">
        <v>0</v>
      </c>
      <c r="AF20">
        <v>21</v>
      </c>
      <c r="AG20">
        <v>1</v>
      </c>
    </row>
    <row r="21" spans="1:33" x14ac:dyDescent="0.25">
      <c r="A21" t="s">
        <v>111</v>
      </c>
      <c r="B21">
        <v>1</v>
      </c>
      <c r="C21">
        <v>39</v>
      </c>
      <c r="D21">
        <v>0.12632520996833299</v>
      </c>
      <c r="E21">
        <v>8.3471017485887394E-2</v>
      </c>
      <c r="F21">
        <v>0</v>
      </c>
      <c r="G21">
        <v>0</v>
      </c>
      <c r="H21">
        <v>1</v>
      </c>
      <c r="I21">
        <v>0</v>
      </c>
      <c r="J21">
        <v>0</v>
      </c>
      <c r="K21">
        <v>1</v>
      </c>
      <c r="L21">
        <v>0</v>
      </c>
      <c r="M21">
        <v>0</v>
      </c>
      <c r="N21">
        <v>0</v>
      </c>
      <c r="O21">
        <v>0</v>
      </c>
      <c r="P21">
        <v>39</v>
      </c>
      <c r="Q21">
        <v>41</v>
      </c>
      <c r="R21">
        <v>22</v>
      </c>
      <c r="S21">
        <v>22</v>
      </c>
      <c r="T21">
        <v>3.2235886745676101</v>
      </c>
      <c r="U21">
        <v>2.8894556535309301</v>
      </c>
      <c r="V21">
        <v>2.5153210469134</v>
      </c>
      <c r="W21">
        <v>2.6223230768571799</v>
      </c>
      <c r="X21">
        <v>183.27607832863399</v>
      </c>
      <c r="Y21">
        <v>182.17984138297501</v>
      </c>
      <c r="Z21">
        <v>180.95236563948001</v>
      </c>
      <c r="AA21">
        <v>181.303422168167</v>
      </c>
      <c r="AB21">
        <v>0</v>
      </c>
      <c r="AC21">
        <v>0</v>
      </c>
      <c r="AD21">
        <v>0</v>
      </c>
      <c r="AE21">
        <v>1</v>
      </c>
      <c r="AF21">
        <v>21</v>
      </c>
      <c r="AG21">
        <v>1</v>
      </c>
    </row>
    <row r="22" spans="1:33" x14ac:dyDescent="0.25">
      <c r="A22" t="s">
        <v>83</v>
      </c>
      <c r="B22">
        <v>1</v>
      </c>
      <c r="C22">
        <v>40</v>
      </c>
      <c r="D22">
        <v>0.12547169811320799</v>
      </c>
      <c r="E22">
        <v>0.274528301886792</v>
      </c>
      <c r="F22">
        <v>0</v>
      </c>
      <c r="G22">
        <v>0</v>
      </c>
      <c r="H22">
        <v>1</v>
      </c>
      <c r="I22">
        <v>0</v>
      </c>
      <c r="J22">
        <v>0</v>
      </c>
      <c r="K22">
        <v>1</v>
      </c>
      <c r="L22">
        <v>0</v>
      </c>
      <c r="M22">
        <v>0</v>
      </c>
      <c r="N22">
        <v>0</v>
      </c>
      <c r="O22">
        <v>0</v>
      </c>
      <c r="P22">
        <v>34</v>
      </c>
      <c r="Q22">
        <v>36</v>
      </c>
      <c r="R22">
        <v>26</v>
      </c>
      <c r="S22">
        <v>31</v>
      </c>
      <c r="T22">
        <v>1.5478192081823501</v>
      </c>
      <c r="U22">
        <v>1.4761359732946699</v>
      </c>
      <c r="V22">
        <v>1.3133328758404501</v>
      </c>
      <c r="W22">
        <v>1.1650787322243901</v>
      </c>
      <c r="X22">
        <v>181.96814700847199</v>
      </c>
      <c r="Y22">
        <v>181.73296579164901</v>
      </c>
      <c r="Z22">
        <v>181.19883489449001</v>
      </c>
      <c r="AA22">
        <v>180.71243678551301</v>
      </c>
      <c r="AB22">
        <v>0</v>
      </c>
      <c r="AC22">
        <v>1</v>
      </c>
      <c r="AD22">
        <v>0</v>
      </c>
      <c r="AE22">
        <v>0</v>
      </c>
      <c r="AF22">
        <v>4</v>
      </c>
      <c r="AG22">
        <v>1</v>
      </c>
    </row>
    <row r="23" spans="1:33" x14ac:dyDescent="0.25">
      <c r="A23" t="s">
        <v>83</v>
      </c>
      <c r="B23">
        <v>1</v>
      </c>
      <c r="C23">
        <v>41</v>
      </c>
      <c r="D23">
        <v>0.12632520996833299</v>
      </c>
      <c r="E23">
        <v>0.29894671623296198</v>
      </c>
      <c r="F23">
        <v>0</v>
      </c>
      <c r="G23">
        <v>0</v>
      </c>
      <c r="H23">
        <v>1</v>
      </c>
      <c r="I23">
        <v>0</v>
      </c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39</v>
      </c>
      <c r="Q23">
        <v>36</v>
      </c>
      <c r="R23">
        <v>25</v>
      </c>
      <c r="S23">
        <v>25</v>
      </c>
      <c r="T23">
        <v>2.9137838805893002</v>
      </c>
      <c r="U23">
        <v>3.07297139599171</v>
      </c>
      <c r="V23">
        <v>2.6340364929501301</v>
      </c>
      <c r="W23">
        <v>2.4531760727929099</v>
      </c>
      <c r="X23">
        <v>182.25965840088401</v>
      </c>
      <c r="Y23">
        <v>182.78192715220399</v>
      </c>
      <c r="Z23">
        <v>181.341852010991</v>
      </c>
      <c r="AA23">
        <v>180.748477929111</v>
      </c>
      <c r="AB23">
        <v>0</v>
      </c>
      <c r="AC23">
        <v>0</v>
      </c>
      <c r="AD23">
        <v>0</v>
      </c>
      <c r="AE23">
        <v>1</v>
      </c>
      <c r="AF23">
        <v>22</v>
      </c>
      <c r="AG23">
        <v>1</v>
      </c>
    </row>
    <row r="24" spans="1:33" x14ac:dyDescent="0.25">
      <c r="A24" t="s">
        <v>83</v>
      </c>
      <c r="B24">
        <v>1</v>
      </c>
      <c r="C24">
        <v>42</v>
      </c>
      <c r="D24">
        <v>0.12678207739307501</v>
      </c>
      <c r="E24">
        <v>0.30159538357094401</v>
      </c>
      <c r="F24">
        <v>0</v>
      </c>
      <c r="G24">
        <v>0</v>
      </c>
      <c r="H24">
        <v>1</v>
      </c>
      <c r="I24">
        <v>0</v>
      </c>
      <c r="J24">
        <v>0</v>
      </c>
      <c r="K24">
        <v>1</v>
      </c>
      <c r="L24">
        <v>0</v>
      </c>
      <c r="M24">
        <v>0</v>
      </c>
      <c r="N24">
        <v>0</v>
      </c>
      <c r="O24">
        <v>0</v>
      </c>
      <c r="P24">
        <v>39</v>
      </c>
      <c r="Q24">
        <v>36</v>
      </c>
      <c r="R24">
        <v>25</v>
      </c>
      <c r="S24">
        <v>25</v>
      </c>
      <c r="T24">
        <v>2.8382892570009401</v>
      </c>
      <c r="U24">
        <v>3.0236331761974098</v>
      </c>
      <c r="V24">
        <v>2.57771233848363</v>
      </c>
      <c r="W24">
        <v>2.4108405581824699</v>
      </c>
      <c r="X24">
        <v>181.951972627956</v>
      </c>
      <c r="Y24">
        <v>182.560056352354</v>
      </c>
      <c r="Z24">
        <v>181.09706147796501</v>
      </c>
      <c r="AA24">
        <v>180.54958188380101</v>
      </c>
      <c r="AB24">
        <v>0</v>
      </c>
      <c r="AC24">
        <v>0</v>
      </c>
      <c r="AD24">
        <v>1</v>
      </c>
      <c r="AE24">
        <v>0</v>
      </c>
      <c r="AF24">
        <v>22</v>
      </c>
      <c r="AG24">
        <v>1</v>
      </c>
    </row>
    <row r="25" spans="1:33" x14ac:dyDescent="0.25">
      <c r="A25" t="s">
        <v>83</v>
      </c>
      <c r="B25">
        <v>1</v>
      </c>
      <c r="C25">
        <v>43</v>
      </c>
      <c r="D25">
        <v>0.13753481894150399</v>
      </c>
      <c r="E25">
        <v>0.30466573816156001</v>
      </c>
      <c r="F25">
        <v>0</v>
      </c>
      <c r="G25">
        <v>0</v>
      </c>
      <c r="H25">
        <v>1</v>
      </c>
      <c r="I25">
        <v>0</v>
      </c>
      <c r="J25">
        <v>0</v>
      </c>
      <c r="K25">
        <v>1</v>
      </c>
      <c r="L25">
        <v>0</v>
      </c>
      <c r="M25">
        <v>0</v>
      </c>
      <c r="N25">
        <v>0</v>
      </c>
      <c r="O25">
        <v>0</v>
      </c>
      <c r="P25">
        <v>33</v>
      </c>
      <c r="Q25">
        <v>36</v>
      </c>
      <c r="R25">
        <v>31</v>
      </c>
      <c r="S25">
        <v>25</v>
      </c>
      <c r="T25">
        <v>0.68029944636780904</v>
      </c>
      <c r="U25">
        <v>1.22505944147361</v>
      </c>
      <c r="V25">
        <v>0.63091678314781596</v>
      </c>
      <c r="W25">
        <v>0.48494930261406699</v>
      </c>
      <c r="X25">
        <v>181.341953564199</v>
      </c>
      <c r="Y25">
        <v>183.12922388934899</v>
      </c>
      <c r="Z25">
        <v>181.179936952585</v>
      </c>
      <c r="AA25">
        <v>180.70104101907501</v>
      </c>
      <c r="AB25">
        <v>1</v>
      </c>
      <c r="AC25">
        <v>0</v>
      </c>
      <c r="AD25">
        <v>0</v>
      </c>
      <c r="AE25">
        <v>0</v>
      </c>
      <c r="AF25">
        <v>3</v>
      </c>
      <c r="AG25">
        <v>1</v>
      </c>
    </row>
    <row r="26" spans="1:33" x14ac:dyDescent="0.25">
      <c r="A26" t="s">
        <v>52</v>
      </c>
      <c r="B26">
        <v>3</v>
      </c>
      <c r="C26">
        <v>44</v>
      </c>
      <c r="D26">
        <v>0.77783018867924603</v>
      </c>
      <c r="E26">
        <v>0.274528301886792</v>
      </c>
      <c r="F26">
        <v>1</v>
      </c>
      <c r="G26">
        <v>0</v>
      </c>
      <c r="H26">
        <v>0</v>
      </c>
      <c r="I26">
        <v>1</v>
      </c>
      <c r="J26">
        <v>0</v>
      </c>
      <c r="K26">
        <v>1</v>
      </c>
      <c r="L26">
        <v>0</v>
      </c>
      <c r="M26">
        <v>0</v>
      </c>
      <c r="N26">
        <v>0</v>
      </c>
      <c r="O26">
        <v>0</v>
      </c>
      <c r="P26">
        <v>22</v>
      </c>
      <c r="Q26">
        <v>29</v>
      </c>
      <c r="R26">
        <v>18</v>
      </c>
      <c r="S26">
        <v>22</v>
      </c>
      <c r="T26">
        <v>2.0928678593900298</v>
      </c>
      <c r="U26">
        <v>2.3165954046959798</v>
      </c>
      <c r="V26">
        <v>1.7330159103526499</v>
      </c>
      <c r="W26">
        <v>2.0034699206388402</v>
      </c>
      <c r="X26">
        <v>183.75636436807801</v>
      </c>
      <c r="Y26">
        <v>184.49037862433099</v>
      </c>
      <c r="Z26">
        <v>182.57574773737699</v>
      </c>
      <c r="AA26">
        <v>183.463064044091</v>
      </c>
      <c r="AB26">
        <v>0</v>
      </c>
      <c r="AC26">
        <v>1</v>
      </c>
      <c r="AD26">
        <v>0</v>
      </c>
      <c r="AE26">
        <v>0</v>
      </c>
      <c r="AF26">
        <v>11</v>
      </c>
      <c r="AG26">
        <v>1</v>
      </c>
    </row>
    <row r="27" spans="1:33" x14ac:dyDescent="0.25">
      <c r="A27" t="s">
        <v>52</v>
      </c>
      <c r="B27">
        <v>3</v>
      </c>
      <c r="C27">
        <v>45</v>
      </c>
      <c r="D27">
        <v>0.73913781398506495</v>
      </c>
      <c r="E27">
        <v>0.30159538357094401</v>
      </c>
      <c r="F27">
        <v>1</v>
      </c>
      <c r="G27">
        <v>0</v>
      </c>
      <c r="H27">
        <v>0</v>
      </c>
      <c r="I27">
        <v>1</v>
      </c>
      <c r="J27">
        <v>0</v>
      </c>
      <c r="K27">
        <v>1</v>
      </c>
      <c r="L27">
        <v>0</v>
      </c>
      <c r="M27">
        <v>0</v>
      </c>
      <c r="N27">
        <v>0</v>
      </c>
      <c r="O27">
        <v>0</v>
      </c>
      <c r="P27">
        <v>25</v>
      </c>
      <c r="Q27">
        <v>35</v>
      </c>
      <c r="R27">
        <v>16</v>
      </c>
      <c r="S27">
        <v>16</v>
      </c>
      <c r="T27">
        <v>3.1603659535605102</v>
      </c>
      <c r="U27">
        <v>3.4080070681696801</v>
      </c>
      <c r="V27">
        <v>2.3742171226451201</v>
      </c>
      <c r="W27">
        <v>2.94136256459735</v>
      </c>
      <c r="X27">
        <v>183.00865470328301</v>
      </c>
      <c r="Y27">
        <v>183.82112555173799</v>
      </c>
      <c r="Z27">
        <v>180.429426255397</v>
      </c>
      <c r="AA27">
        <v>182.29013964762899</v>
      </c>
      <c r="AB27">
        <v>0</v>
      </c>
      <c r="AC27">
        <v>0</v>
      </c>
      <c r="AD27">
        <v>1</v>
      </c>
      <c r="AE27">
        <v>0</v>
      </c>
      <c r="AF27">
        <v>35</v>
      </c>
      <c r="AG27">
        <v>1</v>
      </c>
    </row>
    <row r="28" spans="1:33" x14ac:dyDescent="0.25">
      <c r="A28" t="s">
        <v>23</v>
      </c>
      <c r="B28">
        <v>1</v>
      </c>
      <c r="C28">
        <v>48</v>
      </c>
      <c r="D28">
        <v>0.12547169811320799</v>
      </c>
      <c r="E28">
        <v>7.2169811320754701E-2</v>
      </c>
      <c r="F28">
        <v>0</v>
      </c>
      <c r="G28">
        <v>0</v>
      </c>
      <c r="H28">
        <v>1</v>
      </c>
      <c r="I28">
        <v>0</v>
      </c>
      <c r="J28">
        <v>0</v>
      </c>
      <c r="K28">
        <v>1</v>
      </c>
      <c r="L28">
        <v>0</v>
      </c>
      <c r="M28">
        <v>0</v>
      </c>
      <c r="N28">
        <v>0</v>
      </c>
      <c r="O28">
        <v>1.7500000000000002E-2</v>
      </c>
      <c r="P28">
        <v>17</v>
      </c>
      <c r="Q28">
        <v>20</v>
      </c>
      <c r="R28">
        <v>14</v>
      </c>
      <c r="S28">
        <v>20</v>
      </c>
      <c r="T28">
        <v>2.1699088456459901</v>
      </c>
      <c r="U28">
        <v>2.1996296697798399</v>
      </c>
      <c r="V28">
        <v>1.64197782043137</v>
      </c>
      <c r="W28">
        <v>2.1996296697798399</v>
      </c>
      <c r="X28">
        <v>184.009123509337</v>
      </c>
      <c r="Y28">
        <v>184.10663277486799</v>
      </c>
      <c r="Z28">
        <v>182.27706633999799</v>
      </c>
      <c r="AA28">
        <v>184.10663277486799</v>
      </c>
      <c r="AB28">
        <v>0</v>
      </c>
      <c r="AC28">
        <v>1</v>
      </c>
      <c r="AD28">
        <v>0</v>
      </c>
      <c r="AE28">
        <v>0</v>
      </c>
      <c r="AF28">
        <v>4</v>
      </c>
      <c r="AG28">
        <v>1</v>
      </c>
    </row>
    <row r="29" spans="1:33" x14ac:dyDescent="0.25">
      <c r="A29" t="s">
        <v>23</v>
      </c>
      <c r="B29">
        <v>1</v>
      </c>
      <c r="C29">
        <v>49</v>
      </c>
      <c r="D29">
        <v>0.12678207739307501</v>
      </c>
      <c r="E29">
        <v>8.2484725050916502E-2</v>
      </c>
      <c r="F29">
        <v>0</v>
      </c>
      <c r="G29">
        <v>0</v>
      </c>
      <c r="H29">
        <v>1</v>
      </c>
      <c r="I29">
        <v>0</v>
      </c>
      <c r="J29">
        <v>0</v>
      </c>
      <c r="K29">
        <v>1</v>
      </c>
      <c r="L29">
        <v>0</v>
      </c>
      <c r="M29">
        <v>0</v>
      </c>
      <c r="N29">
        <v>0</v>
      </c>
      <c r="O29">
        <v>1.7500000000000002E-2</v>
      </c>
      <c r="P29">
        <v>29</v>
      </c>
      <c r="Q29">
        <v>32</v>
      </c>
      <c r="R29">
        <v>14</v>
      </c>
      <c r="S29">
        <v>23</v>
      </c>
      <c r="T29">
        <v>3.2622453743147202</v>
      </c>
      <c r="U29">
        <v>3.2200779640211898</v>
      </c>
      <c r="V29">
        <v>2.6435196385489101</v>
      </c>
      <c r="W29">
        <v>2.9841385320878002</v>
      </c>
      <c r="X29">
        <v>183.34290477137401</v>
      </c>
      <c r="Y29">
        <v>183.20456024941299</v>
      </c>
      <c r="Z29">
        <v>181.31296469340199</v>
      </c>
      <c r="AA29">
        <v>182.43048074832001</v>
      </c>
      <c r="AB29">
        <v>0</v>
      </c>
      <c r="AC29">
        <v>0</v>
      </c>
      <c r="AD29">
        <v>1</v>
      </c>
      <c r="AE29">
        <v>0</v>
      </c>
      <c r="AF29">
        <v>10</v>
      </c>
      <c r="AG29">
        <v>1</v>
      </c>
    </row>
    <row r="30" spans="1:33" x14ac:dyDescent="0.25">
      <c r="A30" t="s">
        <v>23</v>
      </c>
      <c r="B30">
        <v>1</v>
      </c>
      <c r="C30">
        <v>50</v>
      </c>
      <c r="D30">
        <v>0.12632520996833299</v>
      </c>
      <c r="E30">
        <v>8.3471017485887394E-2</v>
      </c>
      <c r="F30">
        <v>0</v>
      </c>
      <c r="G30">
        <v>0</v>
      </c>
      <c r="H30">
        <v>1</v>
      </c>
      <c r="I30">
        <v>0</v>
      </c>
      <c r="J30">
        <v>0</v>
      </c>
      <c r="K30">
        <v>1</v>
      </c>
      <c r="L30">
        <v>0</v>
      </c>
      <c r="M30">
        <v>0</v>
      </c>
      <c r="N30">
        <v>0</v>
      </c>
      <c r="O30">
        <v>1.7500000000000002E-2</v>
      </c>
      <c r="P30">
        <v>28</v>
      </c>
      <c r="Q30">
        <v>33</v>
      </c>
      <c r="R30">
        <v>14</v>
      </c>
      <c r="S30">
        <v>24</v>
      </c>
      <c r="T30">
        <v>3.2901384934346498</v>
      </c>
      <c r="U30">
        <v>3.2525748060153599</v>
      </c>
      <c r="V30">
        <v>2.6811025885794399</v>
      </c>
      <c r="W30">
        <v>3.02410608236011</v>
      </c>
      <c r="X30">
        <v>183.494417629379</v>
      </c>
      <c r="Y30">
        <v>183.37117718509</v>
      </c>
      <c r="Z30">
        <v>181.49626833523399</v>
      </c>
      <c r="AA30">
        <v>182.62160788175899</v>
      </c>
      <c r="AB30">
        <v>0</v>
      </c>
      <c r="AC30">
        <v>0</v>
      </c>
      <c r="AD30">
        <v>0</v>
      </c>
      <c r="AE30">
        <v>1</v>
      </c>
      <c r="AF30">
        <v>10</v>
      </c>
      <c r="AG30">
        <v>1</v>
      </c>
    </row>
    <row r="31" spans="1:33" x14ac:dyDescent="0.25">
      <c r="A31" t="s">
        <v>112</v>
      </c>
      <c r="B31">
        <v>2</v>
      </c>
      <c r="C31">
        <v>52</v>
      </c>
      <c r="D31">
        <v>0.274528301886792</v>
      </c>
      <c r="E31">
        <v>0.12547169811320799</v>
      </c>
      <c r="F31">
        <v>0</v>
      </c>
      <c r="G31">
        <v>0</v>
      </c>
      <c r="H31">
        <v>1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>
        <v>0</v>
      </c>
      <c r="P31">
        <v>29</v>
      </c>
      <c r="Q31">
        <v>36</v>
      </c>
      <c r="R31">
        <v>24</v>
      </c>
      <c r="S31">
        <v>21</v>
      </c>
      <c r="T31">
        <v>1.8443950798900499</v>
      </c>
      <c r="U31">
        <v>1.3612157858629499</v>
      </c>
      <c r="V31">
        <v>1.5271981798766801</v>
      </c>
      <c r="W31">
        <v>1.2368906039913401</v>
      </c>
      <c r="X31">
        <v>182.94116496026899</v>
      </c>
      <c r="Y31">
        <v>181.35593105598099</v>
      </c>
      <c r="Z31">
        <v>181.900492716131</v>
      </c>
      <c r="AA31">
        <v>180.948040039342</v>
      </c>
      <c r="AB31">
        <v>0</v>
      </c>
      <c r="AC31">
        <v>1</v>
      </c>
      <c r="AD31">
        <v>0</v>
      </c>
      <c r="AE31">
        <v>0</v>
      </c>
      <c r="AF31">
        <v>14</v>
      </c>
      <c r="AG31">
        <v>1</v>
      </c>
    </row>
    <row r="32" spans="1:33" x14ac:dyDescent="0.25">
      <c r="A32" t="s">
        <v>112</v>
      </c>
      <c r="B32">
        <v>2</v>
      </c>
      <c r="C32">
        <v>53</v>
      </c>
      <c r="D32">
        <v>0.29894671623296198</v>
      </c>
      <c r="E32">
        <v>0.12632520996833299</v>
      </c>
      <c r="F32">
        <v>0</v>
      </c>
      <c r="G32">
        <v>0</v>
      </c>
      <c r="H32">
        <v>1</v>
      </c>
      <c r="I32">
        <v>0</v>
      </c>
      <c r="J32">
        <v>0</v>
      </c>
      <c r="K32">
        <v>1</v>
      </c>
      <c r="L32">
        <v>0</v>
      </c>
      <c r="M32">
        <v>0</v>
      </c>
      <c r="N32">
        <v>0</v>
      </c>
      <c r="O32">
        <v>0</v>
      </c>
      <c r="P32">
        <v>38</v>
      </c>
      <c r="Q32">
        <v>39</v>
      </c>
      <c r="R32">
        <v>21</v>
      </c>
      <c r="S32">
        <v>22</v>
      </c>
      <c r="T32">
        <v>3.12119998222005</v>
      </c>
      <c r="U32">
        <v>3.2235886745676101</v>
      </c>
      <c r="V32">
        <v>2.8077759088861298</v>
      </c>
      <c r="W32">
        <v>2.5153210469134</v>
      </c>
      <c r="X32">
        <v>182.94015742198201</v>
      </c>
      <c r="Y32">
        <v>183.27607832863399</v>
      </c>
      <c r="Z32">
        <v>181.91186321813001</v>
      </c>
      <c r="AA32">
        <v>180.95236563948001</v>
      </c>
      <c r="AB32">
        <v>0</v>
      </c>
      <c r="AC32">
        <v>0</v>
      </c>
      <c r="AD32">
        <v>0</v>
      </c>
      <c r="AE32">
        <v>1</v>
      </c>
      <c r="AF32">
        <v>51</v>
      </c>
      <c r="AG32">
        <v>1</v>
      </c>
    </row>
    <row r="33" spans="1:33" x14ac:dyDescent="0.25">
      <c r="A33" t="s">
        <v>0</v>
      </c>
      <c r="B33">
        <v>0</v>
      </c>
      <c r="C33">
        <v>55</v>
      </c>
      <c r="D33">
        <v>7.2169811320754701E-2</v>
      </c>
      <c r="E33">
        <v>0.12547169811320799</v>
      </c>
      <c r="F33">
        <v>0</v>
      </c>
      <c r="G33">
        <v>0</v>
      </c>
      <c r="H33">
        <v>1</v>
      </c>
      <c r="I33">
        <v>0</v>
      </c>
      <c r="J33">
        <v>0</v>
      </c>
      <c r="K33">
        <v>1</v>
      </c>
      <c r="L33">
        <v>0</v>
      </c>
      <c r="M33">
        <v>0</v>
      </c>
      <c r="N33">
        <v>0.80149999999999999</v>
      </c>
      <c r="O33">
        <v>0</v>
      </c>
      <c r="P33">
        <v>35</v>
      </c>
      <c r="Q33">
        <v>34</v>
      </c>
      <c r="R33">
        <v>23</v>
      </c>
      <c r="S33">
        <v>26</v>
      </c>
      <c r="T33">
        <v>1.7081152419663701</v>
      </c>
      <c r="U33">
        <v>1.5478192081823501</v>
      </c>
      <c r="V33">
        <v>0.78143879344273104</v>
      </c>
      <c r="W33">
        <v>1.3133328758404501</v>
      </c>
      <c r="X33">
        <v>182.494052631123</v>
      </c>
      <c r="Y33">
        <v>181.96814700847199</v>
      </c>
      <c r="Z33">
        <v>179.45377556903799</v>
      </c>
      <c r="AA33">
        <v>181.19883489449001</v>
      </c>
      <c r="AB33">
        <v>0</v>
      </c>
      <c r="AC33">
        <v>1</v>
      </c>
      <c r="AD33">
        <v>0</v>
      </c>
      <c r="AE33">
        <v>0</v>
      </c>
      <c r="AF33">
        <v>8</v>
      </c>
      <c r="AG33">
        <v>1</v>
      </c>
    </row>
    <row r="34" spans="1:33" x14ac:dyDescent="0.25">
      <c r="A34" t="s">
        <v>0</v>
      </c>
      <c r="B34">
        <v>0</v>
      </c>
      <c r="C34">
        <v>56</v>
      </c>
      <c r="D34">
        <v>8.3471017485887394E-2</v>
      </c>
      <c r="E34">
        <v>0.12632520996833299</v>
      </c>
      <c r="F34">
        <v>0</v>
      </c>
      <c r="G34">
        <v>0</v>
      </c>
      <c r="H34">
        <v>1</v>
      </c>
      <c r="I34">
        <v>0</v>
      </c>
      <c r="J34">
        <v>0</v>
      </c>
      <c r="K34">
        <v>1</v>
      </c>
      <c r="L34">
        <v>0</v>
      </c>
      <c r="M34">
        <v>0</v>
      </c>
      <c r="N34">
        <v>0.80149999999999999</v>
      </c>
      <c r="O34">
        <v>0</v>
      </c>
      <c r="P34">
        <v>36</v>
      </c>
      <c r="Q34">
        <v>39</v>
      </c>
      <c r="R34">
        <v>19</v>
      </c>
      <c r="S34">
        <v>25</v>
      </c>
      <c r="T34">
        <v>3.07236256765903</v>
      </c>
      <c r="U34">
        <v>2.9137838805893002</v>
      </c>
      <c r="V34">
        <v>2.1070720947334101</v>
      </c>
      <c r="W34">
        <v>2.6340364929501301</v>
      </c>
      <c r="X34">
        <v>182.77992968392101</v>
      </c>
      <c r="Y34">
        <v>182.25965840088401</v>
      </c>
      <c r="Z34">
        <v>179.61296619007001</v>
      </c>
      <c r="AA34">
        <v>181.341852010991</v>
      </c>
      <c r="AB34">
        <v>0</v>
      </c>
      <c r="AC34">
        <v>0</v>
      </c>
      <c r="AD34">
        <v>0</v>
      </c>
      <c r="AE34">
        <v>1</v>
      </c>
      <c r="AF34">
        <v>44</v>
      </c>
      <c r="AG34">
        <v>1</v>
      </c>
    </row>
    <row r="35" spans="1:33" x14ac:dyDescent="0.25">
      <c r="A35" t="s">
        <v>0</v>
      </c>
      <c r="B35">
        <v>0</v>
      </c>
      <c r="C35">
        <v>57</v>
      </c>
      <c r="D35">
        <v>8.2484725050916502E-2</v>
      </c>
      <c r="E35">
        <v>0.12678207739307501</v>
      </c>
      <c r="F35">
        <v>0</v>
      </c>
      <c r="G35">
        <v>0</v>
      </c>
      <c r="H35">
        <v>1</v>
      </c>
      <c r="I35">
        <v>0</v>
      </c>
      <c r="J35">
        <v>0</v>
      </c>
      <c r="K35">
        <v>1</v>
      </c>
      <c r="L35">
        <v>0</v>
      </c>
      <c r="M35">
        <v>0</v>
      </c>
      <c r="N35">
        <v>0.80149999999999999</v>
      </c>
      <c r="O35">
        <v>0</v>
      </c>
      <c r="P35">
        <v>36</v>
      </c>
      <c r="Q35">
        <v>39</v>
      </c>
      <c r="R35">
        <v>19</v>
      </c>
      <c r="S35">
        <v>25</v>
      </c>
      <c r="T35">
        <v>3.0138319011208901</v>
      </c>
      <c r="U35">
        <v>2.8382892570009401</v>
      </c>
      <c r="V35">
        <v>2.0780594406425799</v>
      </c>
      <c r="W35">
        <v>2.57771233848363</v>
      </c>
      <c r="X35">
        <v>182.52789993806101</v>
      </c>
      <c r="Y35">
        <v>181.951972627956</v>
      </c>
      <c r="Z35">
        <v>179.45778031706899</v>
      </c>
      <c r="AA35">
        <v>181.09706147796501</v>
      </c>
      <c r="AB35">
        <v>0</v>
      </c>
      <c r="AC35">
        <v>0</v>
      </c>
      <c r="AD35">
        <v>1</v>
      </c>
      <c r="AE35">
        <v>0</v>
      </c>
      <c r="AF35">
        <v>45</v>
      </c>
      <c r="AG35">
        <v>1</v>
      </c>
    </row>
    <row r="36" spans="1:33" x14ac:dyDescent="0.25">
      <c r="A36" t="s">
        <v>0</v>
      </c>
      <c r="B36">
        <v>0</v>
      </c>
      <c r="C36">
        <v>58</v>
      </c>
      <c r="D36">
        <v>8.70473537604457E-2</v>
      </c>
      <c r="E36">
        <v>0.13753481894150399</v>
      </c>
      <c r="F36">
        <v>0</v>
      </c>
      <c r="G36">
        <v>0</v>
      </c>
      <c r="H36">
        <v>1</v>
      </c>
      <c r="I36">
        <v>0</v>
      </c>
      <c r="J36">
        <v>0</v>
      </c>
      <c r="K36">
        <v>1</v>
      </c>
      <c r="L36">
        <v>0</v>
      </c>
      <c r="M36">
        <v>0</v>
      </c>
      <c r="N36">
        <v>0.80149999999999999</v>
      </c>
      <c r="O36">
        <v>0</v>
      </c>
      <c r="P36">
        <v>34</v>
      </c>
      <c r="Q36">
        <v>33</v>
      </c>
      <c r="R36">
        <v>27</v>
      </c>
      <c r="S36">
        <v>31</v>
      </c>
      <c r="T36">
        <v>1.0534105923769499</v>
      </c>
      <c r="U36">
        <v>0.68029944636780904</v>
      </c>
      <c r="V36">
        <v>0.194150866314974</v>
      </c>
      <c r="W36">
        <v>0.63091678314781596</v>
      </c>
      <c r="X36">
        <v>182.56607149729999</v>
      </c>
      <c r="Y36">
        <v>181.341953564199</v>
      </c>
      <c r="Z36">
        <v>179.746977907858</v>
      </c>
      <c r="AA36">
        <v>181.179936952585</v>
      </c>
      <c r="AB36">
        <v>1</v>
      </c>
      <c r="AC36">
        <v>0</v>
      </c>
      <c r="AD36">
        <v>0</v>
      </c>
      <c r="AE36">
        <v>0</v>
      </c>
      <c r="AF36">
        <v>13</v>
      </c>
      <c r="AG36">
        <v>1</v>
      </c>
    </row>
    <row r="37" spans="1:33" x14ac:dyDescent="0.25">
      <c r="A37" t="s">
        <v>53</v>
      </c>
      <c r="B37">
        <v>3</v>
      </c>
      <c r="C37">
        <v>59</v>
      </c>
      <c r="D37">
        <v>0.73913781398506495</v>
      </c>
      <c r="E37">
        <v>0.73913781398506495</v>
      </c>
      <c r="F37">
        <v>0</v>
      </c>
      <c r="G37">
        <v>1</v>
      </c>
      <c r="H37">
        <v>1</v>
      </c>
      <c r="I37">
        <v>0</v>
      </c>
      <c r="J37">
        <v>0</v>
      </c>
      <c r="K37">
        <v>0</v>
      </c>
      <c r="L37">
        <v>1</v>
      </c>
      <c r="M37">
        <v>0</v>
      </c>
      <c r="N37">
        <v>0.13300000000000001</v>
      </c>
      <c r="O37">
        <v>0</v>
      </c>
      <c r="P37">
        <v>36</v>
      </c>
      <c r="Q37">
        <v>25</v>
      </c>
      <c r="R37">
        <v>17</v>
      </c>
      <c r="S37">
        <v>16</v>
      </c>
      <c r="T37">
        <v>3.23915301208479</v>
      </c>
      <c r="U37">
        <v>3.1603659535605102</v>
      </c>
      <c r="V37">
        <v>2.5177546999771199</v>
      </c>
      <c r="W37">
        <v>2.3742171226451201</v>
      </c>
      <c r="X37">
        <v>183.26714242809999</v>
      </c>
      <c r="Y37">
        <v>183.00865470328301</v>
      </c>
      <c r="Z37">
        <v>180.900350065542</v>
      </c>
      <c r="AA37">
        <v>180.429426255397</v>
      </c>
      <c r="AB37">
        <v>0</v>
      </c>
      <c r="AC37">
        <v>0</v>
      </c>
      <c r="AD37">
        <v>1</v>
      </c>
      <c r="AE37">
        <v>0</v>
      </c>
      <c r="AF37">
        <v>239</v>
      </c>
      <c r="AG37">
        <v>1</v>
      </c>
    </row>
    <row r="38" spans="1:33" x14ac:dyDescent="0.25">
      <c r="A38" t="s">
        <v>53</v>
      </c>
      <c r="B38">
        <v>3</v>
      </c>
      <c r="C38">
        <v>60</v>
      </c>
      <c r="D38">
        <v>0.72075208913649003</v>
      </c>
      <c r="E38">
        <v>0.72075208913649003</v>
      </c>
      <c r="F38">
        <v>0</v>
      </c>
      <c r="G38">
        <v>1</v>
      </c>
      <c r="H38">
        <v>1</v>
      </c>
      <c r="I38">
        <v>0</v>
      </c>
      <c r="J38">
        <v>0</v>
      </c>
      <c r="K38">
        <v>0</v>
      </c>
      <c r="L38">
        <v>1</v>
      </c>
      <c r="M38">
        <v>0</v>
      </c>
      <c r="N38">
        <v>0.13300000000000001</v>
      </c>
      <c r="O38">
        <v>0</v>
      </c>
      <c r="P38">
        <v>36</v>
      </c>
      <c r="Q38">
        <v>24</v>
      </c>
      <c r="R38">
        <v>16</v>
      </c>
      <c r="S38">
        <v>18</v>
      </c>
      <c r="T38">
        <v>1.6083595400789299</v>
      </c>
      <c r="U38">
        <v>1.43112524802424</v>
      </c>
      <c r="V38">
        <v>1.0112719800643799</v>
      </c>
      <c r="W38">
        <v>1.11915530747697</v>
      </c>
      <c r="X38">
        <v>184.38677014461601</v>
      </c>
      <c r="Y38">
        <v>183.80529280847901</v>
      </c>
      <c r="Z38">
        <v>182.42782145690401</v>
      </c>
      <c r="AA38">
        <v>182.78176938148599</v>
      </c>
      <c r="AB38">
        <v>1</v>
      </c>
      <c r="AC38">
        <v>0</v>
      </c>
      <c r="AD38">
        <v>0</v>
      </c>
      <c r="AE38">
        <v>0</v>
      </c>
      <c r="AF38">
        <v>80</v>
      </c>
      <c r="AG38">
        <v>1</v>
      </c>
    </row>
    <row r="39" spans="1:33" x14ac:dyDescent="0.25">
      <c r="A39" t="s">
        <v>24</v>
      </c>
      <c r="B39">
        <v>2</v>
      </c>
      <c r="C39">
        <v>63</v>
      </c>
      <c r="D39">
        <v>0.29894671623296198</v>
      </c>
      <c r="E39">
        <v>0.12632520996833299</v>
      </c>
      <c r="F39">
        <v>0</v>
      </c>
      <c r="G39">
        <v>0</v>
      </c>
      <c r="H39">
        <v>1</v>
      </c>
      <c r="I39">
        <v>0</v>
      </c>
      <c r="J39">
        <v>0</v>
      </c>
      <c r="K39">
        <v>1</v>
      </c>
      <c r="L39">
        <v>0</v>
      </c>
      <c r="M39">
        <v>0</v>
      </c>
      <c r="N39">
        <v>0</v>
      </c>
      <c r="O39">
        <v>0</v>
      </c>
      <c r="P39">
        <v>29</v>
      </c>
      <c r="Q39">
        <v>28</v>
      </c>
      <c r="R39">
        <v>15</v>
      </c>
      <c r="S39">
        <v>14</v>
      </c>
      <c r="T39">
        <v>3.27001571237088</v>
      </c>
      <c r="U39">
        <v>3.2901384934346498</v>
      </c>
      <c r="V39">
        <v>2.90390633167168</v>
      </c>
      <c r="W39">
        <v>2.6811025885794399</v>
      </c>
      <c r="X39">
        <v>183.42839800646601</v>
      </c>
      <c r="Y39">
        <v>183.494417629379</v>
      </c>
      <c r="Z39">
        <v>182.22725174433</v>
      </c>
      <c r="AA39">
        <v>181.49626833523399</v>
      </c>
      <c r="AB39">
        <v>0</v>
      </c>
      <c r="AC39">
        <v>0</v>
      </c>
      <c r="AD39">
        <v>0</v>
      </c>
      <c r="AE39">
        <v>1</v>
      </c>
      <c r="AF39">
        <v>37</v>
      </c>
      <c r="AG39">
        <v>1</v>
      </c>
    </row>
    <row r="40" spans="1:33" x14ac:dyDescent="0.25">
      <c r="A40" t="s">
        <v>24</v>
      </c>
      <c r="B40">
        <v>2</v>
      </c>
      <c r="C40">
        <v>64</v>
      </c>
      <c r="D40">
        <v>0.30159538357094401</v>
      </c>
      <c r="E40">
        <v>0.12678207739307501</v>
      </c>
      <c r="F40">
        <v>0</v>
      </c>
      <c r="G40">
        <v>0</v>
      </c>
      <c r="H40">
        <v>1</v>
      </c>
      <c r="I40">
        <v>0</v>
      </c>
      <c r="J40">
        <v>0</v>
      </c>
      <c r="K40">
        <v>1</v>
      </c>
      <c r="L40">
        <v>0</v>
      </c>
      <c r="M40">
        <v>0</v>
      </c>
      <c r="N40">
        <v>0</v>
      </c>
      <c r="O40">
        <v>0</v>
      </c>
      <c r="P40">
        <v>30</v>
      </c>
      <c r="Q40">
        <v>29</v>
      </c>
      <c r="R40">
        <v>15</v>
      </c>
      <c r="S40">
        <v>14</v>
      </c>
      <c r="T40">
        <v>3.2374483468228501</v>
      </c>
      <c r="U40">
        <v>3.2622453743147202</v>
      </c>
      <c r="V40">
        <v>2.8744617333150901</v>
      </c>
      <c r="W40">
        <v>2.6435196385489101</v>
      </c>
      <c r="X40">
        <v>183.26154969430101</v>
      </c>
      <c r="Y40">
        <v>183.34290477137401</v>
      </c>
      <c r="Z40">
        <v>182.070648731349</v>
      </c>
      <c r="AA40">
        <v>181.31296469340199</v>
      </c>
      <c r="AB40">
        <v>0</v>
      </c>
      <c r="AC40">
        <v>0</v>
      </c>
      <c r="AD40">
        <v>1</v>
      </c>
      <c r="AE40">
        <v>0</v>
      </c>
      <c r="AF40">
        <v>37</v>
      </c>
      <c r="AG40">
        <v>1</v>
      </c>
    </row>
    <row r="41" spans="1:33" x14ac:dyDescent="0.25">
      <c r="A41" t="s">
        <v>24</v>
      </c>
      <c r="B41">
        <v>2</v>
      </c>
      <c r="C41">
        <v>65</v>
      </c>
      <c r="D41">
        <v>0.30466573816156001</v>
      </c>
      <c r="E41">
        <v>0.13753481894150399</v>
      </c>
      <c r="F41">
        <v>0</v>
      </c>
      <c r="G41">
        <v>0</v>
      </c>
      <c r="H41">
        <v>1</v>
      </c>
      <c r="I41">
        <v>0</v>
      </c>
      <c r="J41">
        <v>0</v>
      </c>
      <c r="K41">
        <v>1</v>
      </c>
      <c r="L41">
        <v>0</v>
      </c>
      <c r="M41">
        <v>0</v>
      </c>
      <c r="N41">
        <v>0</v>
      </c>
      <c r="O41">
        <v>0</v>
      </c>
      <c r="P41">
        <v>29</v>
      </c>
      <c r="Q41">
        <v>31</v>
      </c>
      <c r="R41">
        <v>13</v>
      </c>
      <c r="S41">
        <v>14</v>
      </c>
      <c r="T41">
        <v>1.45281076829636</v>
      </c>
      <c r="U41">
        <v>1.6152438725357301</v>
      </c>
      <c r="V41">
        <v>0.99969079094447399</v>
      </c>
      <c r="W41">
        <v>1.1609038556325799</v>
      </c>
      <c r="X41">
        <v>183.87643952853099</v>
      </c>
      <c r="Y41">
        <v>184.409356537191</v>
      </c>
      <c r="Z41">
        <v>182.38982542960801</v>
      </c>
      <c r="AA41">
        <v>182.91873968383399</v>
      </c>
      <c r="AB41">
        <v>1</v>
      </c>
      <c r="AC41">
        <v>0</v>
      </c>
      <c r="AD41">
        <v>0</v>
      </c>
      <c r="AE41">
        <v>0</v>
      </c>
      <c r="AF41">
        <v>8</v>
      </c>
      <c r="AG41">
        <v>1</v>
      </c>
    </row>
    <row r="42" spans="1:33" x14ac:dyDescent="0.25">
      <c r="A42" t="s">
        <v>113</v>
      </c>
      <c r="B42">
        <v>3</v>
      </c>
      <c r="C42">
        <v>67</v>
      </c>
      <c r="D42">
        <v>0.74125705631281902</v>
      </c>
      <c r="E42">
        <v>0.29894671623296198</v>
      </c>
      <c r="F42">
        <v>0</v>
      </c>
      <c r="G42">
        <v>0</v>
      </c>
      <c r="H42">
        <v>1</v>
      </c>
      <c r="I42">
        <v>0</v>
      </c>
      <c r="J42">
        <v>0</v>
      </c>
      <c r="K42">
        <v>1</v>
      </c>
      <c r="L42">
        <v>0</v>
      </c>
      <c r="M42">
        <v>0</v>
      </c>
      <c r="N42">
        <v>0</v>
      </c>
      <c r="O42">
        <v>0</v>
      </c>
      <c r="P42">
        <v>40</v>
      </c>
      <c r="Q42">
        <v>38</v>
      </c>
      <c r="R42">
        <v>16</v>
      </c>
      <c r="S42">
        <v>21</v>
      </c>
      <c r="T42">
        <v>2.7995778075892899</v>
      </c>
      <c r="U42">
        <v>3.12119998222005</v>
      </c>
      <c r="V42">
        <v>2.2161309791474801</v>
      </c>
      <c r="W42">
        <v>2.8077759088861298</v>
      </c>
      <c r="X42">
        <v>181.884966560332</v>
      </c>
      <c r="Y42">
        <v>182.94015742198201</v>
      </c>
      <c r="Z42">
        <v>179.970770928962</v>
      </c>
      <c r="AA42">
        <v>181.91186321813001</v>
      </c>
      <c r="AB42">
        <v>0</v>
      </c>
      <c r="AC42">
        <v>0</v>
      </c>
      <c r="AD42">
        <v>0</v>
      </c>
      <c r="AE42">
        <v>1</v>
      </c>
      <c r="AF42">
        <v>192</v>
      </c>
      <c r="AG42">
        <v>1</v>
      </c>
    </row>
    <row r="43" spans="1:33" x14ac:dyDescent="0.25">
      <c r="A43" t="s">
        <v>84</v>
      </c>
      <c r="B43">
        <v>1</v>
      </c>
      <c r="C43">
        <v>70</v>
      </c>
      <c r="D43">
        <v>0.12678207739307501</v>
      </c>
      <c r="E43">
        <v>8.2484725050916502E-2</v>
      </c>
      <c r="F43">
        <v>0</v>
      </c>
      <c r="G43">
        <v>0</v>
      </c>
      <c r="H43">
        <v>1</v>
      </c>
      <c r="I43">
        <v>0</v>
      </c>
      <c r="J43">
        <v>0</v>
      </c>
      <c r="K43">
        <v>1</v>
      </c>
      <c r="L43">
        <v>0</v>
      </c>
      <c r="M43">
        <v>0</v>
      </c>
      <c r="N43">
        <v>0</v>
      </c>
      <c r="O43">
        <v>0.80149999999999999</v>
      </c>
      <c r="P43">
        <v>35</v>
      </c>
      <c r="Q43">
        <v>36</v>
      </c>
      <c r="R43">
        <v>18</v>
      </c>
      <c r="S43">
        <v>19</v>
      </c>
      <c r="T43">
        <v>3.1466341695436699</v>
      </c>
      <c r="U43">
        <v>3.0138319011208901</v>
      </c>
      <c r="V43">
        <v>2.2192763758193701</v>
      </c>
      <c r="W43">
        <v>2.0780594406425799</v>
      </c>
      <c r="X43">
        <v>182.96360291844999</v>
      </c>
      <c r="Y43">
        <v>182.52789993806101</v>
      </c>
      <c r="Z43">
        <v>179.921090471848</v>
      </c>
      <c r="AA43">
        <v>179.45778031706899</v>
      </c>
      <c r="AB43">
        <v>0</v>
      </c>
      <c r="AC43">
        <v>0</v>
      </c>
      <c r="AD43">
        <v>1</v>
      </c>
      <c r="AE43">
        <v>0</v>
      </c>
      <c r="AF43">
        <v>46</v>
      </c>
      <c r="AG43">
        <v>1</v>
      </c>
    </row>
    <row r="44" spans="1:33" x14ac:dyDescent="0.25">
      <c r="A44" t="s">
        <v>54</v>
      </c>
      <c r="B44">
        <v>2</v>
      </c>
      <c r="C44">
        <v>74</v>
      </c>
      <c r="D44">
        <v>0.30159538357094401</v>
      </c>
      <c r="E44">
        <v>0.73913781398506495</v>
      </c>
      <c r="F44">
        <v>0</v>
      </c>
      <c r="G44">
        <v>0</v>
      </c>
      <c r="H44">
        <v>1</v>
      </c>
      <c r="I44">
        <v>0</v>
      </c>
      <c r="J44">
        <v>0</v>
      </c>
      <c r="K44">
        <v>1</v>
      </c>
      <c r="L44">
        <v>0</v>
      </c>
      <c r="M44">
        <v>0</v>
      </c>
      <c r="N44">
        <v>0</v>
      </c>
      <c r="O44">
        <v>0.13300000000000001</v>
      </c>
      <c r="P44">
        <v>37</v>
      </c>
      <c r="Q44">
        <v>36</v>
      </c>
      <c r="R44">
        <v>25</v>
      </c>
      <c r="S44">
        <v>17</v>
      </c>
      <c r="T44">
        <v>3.5494412620142399</v>
      </c>
      <c r="U44">
        <v>3.23915301208479</v>
      </c>
      <c r="V44">
        <v>2.8258402483057101</v>
      </c>
      <c r="W44">
        <v>2.5177546999771199</v>
      </c>
      <c r="X44">
        <v>184.285148497422</v>
      </c>
      <c r="Y44">
        <v>183.26714242809999</v>
      </c>
      <c r="Z44">
        <v>181.91112942357501</v>
      </c>
      <c r="AA44">
        <v>180.900350065542</v>
      </c>
      <c r="AB44">
        <v>0</v>
      </c>
      <c r="AC44">
        <v>0</v>
      </c>
      <c r="AD44">
        <v>1</v>
      </c>
      <c r="AE44">
        <v>0</v>
      </c>
      <c r="AF44">
        <v>72</v>
      </c>
      <c r="AG44">
        <v>1</v>
      </c>
    </row>
    <row r="45" spans="1:33" x14ac:dyDescent="0.25">
      <c r="A45" t="s">
        <v>25</v>
      </c>
      <c r="B45">
        <v>3</v>
      </c>
      <c r="C45">
        <v>78</v>
      </c>
      <c r="D45">
        <v>0.73913781398506495</v>
      </c>
      <c r="E45">
        <v>0.30159538357094401</v>
      </c>
      <c r="F45">
        <v>0</v>
      </c>
      <c r="G45">
        <v>0</v>
      </c>
      <c r="H45">
        <v>1</v>
      </c>
      <c r="I45">
        <v>0</v>
      </c>
      <c r="J45">
        <v>0</v>
      </c>
      <c r="K45">
        <v>1</v>
      </c>
      <c r="L45">
        <v>0</v>
      </c>
      <c r="M45">
        <v>0</v>
      </c>
      <c r="N45">
        <v>0</v>
      </c>
      <c r="O45">
        <v>0</v>
      </c>
      <c r="P45">
        <v>29</v>
      </c>
      <c r="Q45">
        <v>30</v>
      </c>
      <c r="R45">
        <v>17</v>
      </c>
      <c r="S45">
        <v>15</v>
      </c>
      <c r="T45">
        <v>3.3349968666776602</v>
      </c>
      <c r="U45">
        <v>3.2374483468228501</v>
      </c>
      <c r="V45">
        <v>2.5852282691199502</v>
      </c>
      <c r="W45">
        <v>2.8744617333150901</v>
      </c>
      <c r="X45">
        <v>183.58159076993999</v>
      </c>
      <c r="Y45">
        <v>183.26154969430101</v>
      </c>
      <c r="Z45">
        <v>181.12172004304401</v>
      </c>
      <c r="AA45">
        <v>182.070648731349</v>
      </c>
      <c r="AB45">
        <v>0</v>
      </c>
      <c r="AC45">
        <v>0</v>
      </c>
      <c r="AD45">
        <v>1</v>
      </c>
      <c r="AE45">
        <v>0</v>
      </c>
      <c r="AF45">
        <v>48</v>
      </c>
      <c r="AG45">
        <v>1</v>
      </c>
    </row>
    <row r="46" spans="1:33" x14ac:dyDescent="0.25">
      <c r="A46" t="s">
        <v>25</v>
      </c>
      <c r="B46">
        <v>3</v>
      </c>
      <c r="C46">
        <v>79</v>
      </c>
      <c r="D46">
        <v>0.72075208913649003</v>
      </c>
      <c r="E46">
        <v>0.30466573816156001</v>
      </c>
      <c r="F46">
        <v>0</v>
      </c>
      <c r="G46">
        <v>0</v>
      </c>
      <c r="H46">
        <v>1</v>
      </c>
      <c r="I46">
        <v>0</v>
      </c>
      <c r="J46">
        <v>0</v>
      </c>
      <c r="K46">
        <v>1</v>
      </c>
      <c r="L46">
        <v>0</v>
      </c>
      <c r="M46">
        <v>0</v>
      </c>
      <c r="N46">
        <v>0</v>
      </c>
      <c r="O46">
        <v>0</v>
      </c>
      <c r="P46">
        <v>32</v>
      </c>
      <c r="Q46">
        <v>29</v>
      </c>
      <c r="R46">
        <v>16</v>
      </c>
      <c r="S46">
        <v>13</v>
      </c>
      <c r="T46">
        <v>1.5850013074045799</v>
      </c>
      <c r="U46">
        <v>1.45281076829636</v>
      </c>
      <c r="V46">
        <v>1.08223480540075</v>
      </c>
      <c r="W46">
        <v>0.99969079094447399</v>
      </c>
      <c r="X46">
        <v>184.310135522981</v>
      </c>
      <c r="Y46">
        <v>183.87643952853099</v>
      </c>
      <c r="Z46">
        <v>182.66063912533099</v>
      </c>
      <c r="AA46">
        <v>182.38982542960801</v>
      </c>
      <c r="AB46">
        <v>1</v>
      </c>
      <c r="AC46">
        <v>0</v>
      </c>
      <c r="AD46">
        <v>0</v>
      </c>
      <c r="AE46">
        <v>0</v>
      </c>
      <c r="AF46">
        <v>12</v>
      </c>
      <c r="AG46">
        <v>1</v>
      </c>
    </row>
    <row r="47" spans="1:33" x14ac:dyDescent="0.25">
      <c r="A47" t="s">
        <v>114</v>
      </c>
      <c r="B47">
        <v>3</v>
      </c>
      <c r="C47">
        <v>82</v>
      </c>
      <c r="D47">
        <v>0.73913781398506495</v>
      </c>
      <c r="E47">
        <v>0.73913781398506495</v>
      </c>
      <c r="F47">
        <v>0</v>
      </c>
      <c r="G47">
        <v>0</v>
      </c>
      <c r="H47">
        <v>1</v>
      </c>
      <c r="I47">
        <v>0</v>
      </c>
      <c r="J47">
        <v>0</v>
      </c>
      <c r="K47">
        <v>1</v>
      </c>
      <c r="L47">
        <v>0</v>
      </c>
      <c r="M47">
        <v>0</v>
      </c>
      <c r="N47">
        <v>0</v>
      </c>
      <c r="O47">
        <v>0</v>
      </c>
      <c r="P47">
        <v>44</v>
      </c>
      <c r="Q47">
        <v>41</v>
      </c>
      <c r="R47">
        <v>18</v>
      </c>
      <c r="S47">
        <v>16</v>
      </c>
      <c r="T47">
        <v>2.9149156923419701</v>
      </c>
      <c r="U47">
        <v>2.8032373042770602</v>
      </c>
      <c r="V47">
        <v>2.0919060584220199</v>
      </c>
      <c r="W47">
        <v>2.2268365987455798</v>
      </c>
      <c r="X47">
        <v>182.20337169403501</v>
      </c>
      <c r="Y47">
        <v>181.83697278306099</v>
      </c>
      <c r="Z47">
        <v>179.503208853091</v>
      </c>
      <c r="AA47">
        <v>179.94589435284001</v>
      </c>
      <c r="AB47">
        <v>0</v>
      </c>
      <c r="AC47">
        <v>0</v>
      </c>
      <c r="AD47">
        <v>1</v>
      </c>
      <c r="AE47">
        <v>0</v>
      </c>
      <c r="AF47">
        <v>209</v>
      </c>
      <c r="AG47">
        <v>1</v>
      </c>
    </row>
    <row r="48" spans="1:33" x14ac:dyDescent="0.25">
      <c r="A48" t="s">
        <v>114</v>
      </c>
      <c r="B48">
        <v>3</v>
      </c>
      <c r="C48">
        <v>83</v>
      </c>
      <c r="D48">
        <v>0.74125705631281902</v>
      </c>
      <c r="E48">
        <v>0.74125705631281902</v>
      </c>
      <c r="F48">
        <v>0</v>
      </c>
      <c r="G48">
        <v>0</v>
      </c>
      <c r="H48">
        <v>1</v>
      </c>
      <c r="I48">
        <v>0</v>
      </c>
      <c r="J48">
        <v>0</v>
      </c>
      <c r="K48">
        <v>1</v>
      </c>
      <c r="L48">
        <v>0</v>
      </c>
      <c r="M48">
        <v>0</v>
      </c>
      <c r="N48">
        <v>0</v>
      </c>
      <c r="O48">
        <v>0</v>
      </c>
      <c r="P48">
        <v>42</v>
      </c>
      <c r="Q48">
        <v>40</v>
      </c>
      <c r="R48">
        <v>18</v>
      </c>
      <c r="S48">
        <v>16</v>
      </c>
      <c r="T48">
        <v>2.88931643913322</v>
      </c>
      <c r="U48">
        <v>2.7995778075892899</v>
      </c>
      <c r="V48">
        <v>2.0859291551005099</v>
      </c>
      <c r="W48">
        <v>2.2161309791474801</v>
      </c>
      <c r="X48">
        <v>182.17938464282599</v>
      </c>
      <c r="Y48">
        <v>181.884966560332</v>
      </c>
      <c r="Z48">
        <v>179.543599590225</v>
      </c>
      <c r="AA48">
        <v>179.970770928962</v>
      </c>
      <c r="AB48">
        <v>0</v>
      </c>
      <c r="AC48">
        <v>0</v>
      </c>
      <c r="AD48">
        <v>0</v>
      </c>
      <c r="AE48">
        <v>1</v>
      </c>
      <c r="AF48">
        <v>203</v>
      </c>
      <c r="AG48">
        <v>1</v>
      </c>
    </row>
    <row r="49" spans="1:33" x14ac:dyDescent="0.25">
      <c r="A49" t="s">
        <v>114</v>
      </c>
      <c r="B49">
        <v>3</v>
      </c>
      <c r="C49">
        <v>84</v>
      </c>
      <c r="D49">
        <v>0.77783018867924603</v>
      </c>
      <c r="E49">
        <v>0.77783018867924603</v>
      </c>
      <c r="F49">
        <v>0</v>
      </c>
      <c r="G49">
        <v>0</v>
      </c>
      <c r="H49">
        <v>1</v>
      </c>
      <c r="I49">
        <v>0</v>
      </c>
      <c r="J49">
        <v>0</v>
      </c>
      <c r="K49">
        <v>1</v>
      </c>
      <c r="L49">
        <v>0</v>
      </c>
      <c r="M49">
        <v>0</v>
      </c>
      <c r="N49">
        <v>0</v>
      </c>
      <c r="O49">
        <v>0</v>
      </c>
      <c r="P49">
        <v>38</v>
      </c>
      <c r="Q49">
        <v>35</v>
      </c>
      <c r="R49">
        <v>14</v>
      </c>
      <c r="S49">
        <v>18</v>
      </c>
      <c r="T49">
        <v>1.45484260938882</v>
      </c>
      <c r="U49">
        <v>1.47732624541974</v>
      </c>
      <c r="V49">
        <v>0.81726615001874903</v>
      </c>
      <c r="W49">
        <v>0.93276797414856305</v>
      </c>
      <c r="X49">
        <v>181.66310567384801</v>
      </c>
      <c r="Y49">
        <v>181.73687088392299</v>
      </c>
      <c r="Z49">
        <v>179.57131938982499</v>
      </c>
      <c r="AA49">
        <v>179.95026238237699</v>
      </c>
      <c r="AB49">
        <v>0</v>
      </c>
      <c r="AC49">
        <v>1</v>
      </c>
      <c r="AD49">
        <v>0</v>
      </c>
      <c r="AE49">
        <v>0</v>
      </c>
      <c r="AF49">
        <v>65</v>
      </c>
      <c r="AG49">
        <v>1</v>
      </c>
    </row>
    <row r="50" spans="1:33" x14ac:dyDescent="0.25">
      <c r="A50" t="s">
        <v>85</v>
      </c>
      <c r="B50">
        <v>2</v>
      </c>
      <c r="C50">
        <v>85</v>
      </c>
      <c r="D50">
        <v>0.29894671623296198</v>
      </c>
      <c r="E50">
        <v>0.12632520996833299</v>
      </c>
      <c r="F50">
        <v>0</v>
      </c>
      <c r="G50">
        <v>0</v>
      </c>
      <c r="H50">
        <v>1</v>
      </c>
      <c r="I50">
        <v>0</v>
      </c>
      <c r="J50">
        <v>0</v>
      </c>
      <c r="K50">
        <v>1</v>
      </c>
      <c r="L50">
        <v>0</v>
      </c>
      <c r="M50">
        <v>0</v>
      </c>
      <c r="N50">
        <v>0</v>
      </c>
      <c r="O50">
        <v>0</v>
      </c>
      <c r="P50">
        <v>38</v>
      </c>
      <c r="Q50">
        <v>35</v>
      </c>
      <c r="R50">
        <v>20</v>
      </c>
      <c r="S50">
        <v>18</v>
      </c>
      <c r="T50">
        <v>3.3746451013868102</v>
      </c>
      <c r="U50">
        <v>3.18460900659742</v>
      </c>
      <c r="V50">
        <v>2.5978393725443398</v>
      </c>
      <c r="W50">
        <v>2.2661937722477901</v>
      </c>
      <c r="X50">
        <v>183.77167028014</v>
      </c>
      <c r="Y50">
        <v>183.14819227886301</v>
      </c>
      <c r="Z50">
        <v>181.22309505427901</v>
      </c>
      <c r="AA50">
        <v>180.135018937821</v>
      </c>
      <c r="AB50">
        <v>0</v>
      </c>
      <c r="AC50">
        <v>0</v>
      </c>
      <c r="AD50">
        <v>0</v>
      </c>
      <c r="AE50">
        <v>1</v>
      </c>
      <c r="AF50">
        <v>71</v>
      </c>
      <c r="AG50">
        <v>1</v>
      </c>
    </row>
    <row r="51" spans="1:33" x14ac:dyDescent="0.25">
      <c r="A51" t="s">
        <v>85</v>
      </c>
      <c r="B51">
        <v>2</v>
      </c>
      <c r="C51">
        <v>86</v>
      </c>
      <c r="D51">
        <v>0.30466573816156001</v>
      </c>
      <c r="E51">
        <v>0.13753481894150399</v>
      </c>
      <c r="F51">
        <v>0</v>
      </c>
      <c r="G51">
        <v>0</v>
      </c>
      <c r="H51">
        <v>1</v>
      </c>
      <c r="I51">
        <v>0</v>
      </c>
      <c r="J51">
        <v>0</v>
      </c>
      <c r="K51">
        <v>1</v>
      </c>
      <c r="L51">
        <v>0</v>
      </c>
      <c r="M51">
        <v>0</v>
      </c>
      <c r="N51">
        <v>0</v>
      </c>
      <c r="O51">
        <v>0</v>
      </c>
      <c r="P51">
        <v>38</v>
      </c>
      <c r="Q51">
        <v>32</v>
      </c>
      <c r="R51">
        <v>13</v>
      </c>
      <c r="S51">
        <v>17</v>
      </c>
      <c r="T51">
        <v>1.4970894600139699</v>
      </c>
      <c r="U51">
        <v>1.2049810345834999</v>
      </c>
      <c r="V51">
        <v>0.59491034447152202</v>
      </c>
      <c r="W51">
        <v>0.25229758133747199</v>
      </c>
      <c r="X51">
        <v>184.02171082681801</v>
      </c>
      <c r="Y51">
        <v>183.06334985099599</v>
      </c>
      <c r="Z51">
        <v>181.06180559209801</v>
      </c>
      <c r="AA51">
        <v>179.937747970267</v>
      </c>
      <c r="AB51">
        <v>1</v>
      </c>
      <c r="AC51">
        <v>0</v>
      </c>
      <c r="AD51">
        <v>0</v>
      </c>
      <c r="AE51">
        <v>0</v>
      </c>
      <c r="AF51">
        <v>34</v>
      </c>
      <c r="AG51">
        <v>1</v>
      </c>
    </row>
    <row r="52" spans="1:33" x14ac:dyDescent="0.25">
      <c r="A52" t="s">
        <v>55</v>
      </c>
      <c r="B52">
        <v>1</v>
      </c>
      <c r="C52">
        <v>89</v>
      </c>
      <c r="D52">
        <v>0.12678207739307501</v>
      </c>
      <c r="E52">
        <v>0.30159538357094401</v>
      </c>
      <c r="F52">
        <v>0</v>
      </c>
      <c r="G52">
        <v>0</v>
      </c>
      <c r="H52">
        <v>1</v>
      </c>
      <c r="I52">
        <v>0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30</v>
      </c>
      <c r="Q52">
        <v>37</v>
      </c>
      <c r="R52">
        <v>21</v>
      </c>
      <c r="S52">
        <v>25</v>
      </c>
      <c r="T52">
        <v>2.71764799795409</v>
      </c>
      <c r="U52">
        <v>3.5494412620142399</v>
      </c>
      <c r="V52">
        <v>2.5071564861102802</v>
      </c>
      <c r="W52">
        <v>2.8258402483057101</v>
      </c>
      <c r="X52">
        <v>181.55616797229001</v>
      </c>
      <c r="Y52">
        <v>184.285148497422</v>
      </c>
      <c r="Z52">
        <v>180.86557902267199</v>
      </c>
      <c r="AA52">
        <v>181.91112942357501</v>
      </c>
      <c r="AB52">
        <v>0</v>
      </c>
      <c r="AC52">
        <v>0</v>
      </c>
      <c r="AD52">
        <v>1</v>
      </c>
      <c r="AE52">
        <v>0</v>
      </c>
      <c r="AF52">
        <v>10</v>
      </c>
      <c r="AG52">
        <v>1</v>
      </c>
    </row>
    <row r="53" spans="1:33" x14ac:dyDescent="0.25">
      <c r="A53" t="s">
        <v>26</v>
      </c>
      <c r="B53">
        <v>3</v>
      </c>
      <c r="C53">
        <v>93</v>
      </c>
      <c r="D53">
        <v>0.72075208913649003</v>
      </c>
      <c r="E53">
        <v>0.72075208913649003</v>
      </c>
      <c r="F53">
        <v>0</v>
      </c>
      <c r="G53">
        <v>0</v>
      </c>
      <c r="H53">
        <v>1</v>
      </c>
      <c r="I53">
        <v>0</v>
      </c>
      <c r="J53">
        <v>0</v>
      </c>
      <c r="K53">
        <v>1</v>
      </c>
      <c r="L53">
        <v>0</v>
      </c>
      <c r="M53">
        <v>0</v>
      </c>
      <c r="N53">
        <v>0</v>
      </c>
      <c r="O53">
        <v>0</v>
      </c>
      <c r="P53">
        <v>31</v>
      </c>
      <c r="Q53">
        <v>32</v>
      </c>
      <c r="R53">
        <v>12</v>
      </c>
      <c r="S53">
        <v>16</v>
      </c>
      <c r="T53">
        <v>1.1858058261714199</v>
      </c>
      <c r="U53">
        <v>1.5850013074045799</v>
      </c>
      <c r="V53">
        <v>0.98405613022083605</v>
      </c>
      <c r="W53">
        <v>1.08223480540075</v>
      </c>
      <c r="X53">
        <v>183.00043906224201</v>
      </c>
      <c r="Y53">
        <v>184.310135522981</v>
      </c>
      <c r="Z53">
        <v>182.33853061096099</v>
      </c>
      <c r="AA53">
        <v>182.66063912533099</v>
      </c>
      <c r="AB53">
        <v>1</v>
      </c>
      <c r="AC53">
        <v>0</v>
      </c>
      <c r="AD53">
        <v>0</v>
      </c>
      <c r="AE53">
        <v>0</v>
      </c>
      <c r="AF53">
        <v>38</v>
      </c>
      <c r="AG53">
        <v>1</v>
      </c>
    </row>
    <row r="54" spans="1:33" x14ac:dyDescent="0.25">
      <c r="A54" t="s">
        <v>26</v>
      </c>
      <c r="B54">
        <v>3</v>
      </c>
      <c r="C54">
        <v>94</v>
      </c>
      <c r="D54">
        <v>0.74125705631281902</v>
      </c>
      <c r="E54">
        <v>0.74125705631281902</v>
      </c>
      <c r="F54">
        <v>0</v>
      </c>
      <c r="G54">
        <v>0</v>
      </c>
      <c r="H54">
        <v>1</v>
      </c>
      <c r="I54">
        <v>0</v>
      </c>
      <c r="J54">
        <v>0</v>
      </c>
      <c r="K54">
        <v>1</v>
      </c>
      <c r="L54">
        <v>0</v>
      </c>
      <c r="M54">
        <v>0</v>
      </c>
      <c r="N54">
        <v>0</v>
      </c>
      <c r="O54">
        <v>0</v>
      </c>
      <c r="P54">
        <v>29</v>
      </c>
      <c r="Q54">
        <v>29</v>
      </c>
      <c r="R54">
        <v>9</v>
      </c>
      <c r="S54">
        <v>17</v>
      </c>
      <c r="T54">
        <v>3.2154735624350099</v>
      </c>
      <c r="U54">
        <v>3.3671785745120801</v>
      </c>
      <c r="V54">
        <v>2.9107592990647002</v>
      </c>
      <c r="W54">
        <v>2.6169533778604102</v>
      </c>
      <c r="X54">
        <v>183.24945394499699</v>
      </c>
      <c r="Y54">
        <v>183.74717380089299</v>
      </c>
      <c r="Z54">
        <v>182.24973523315199</v>
      </c>
      <c r="AA54">
        <v>181.28580504547401</v>
      </c>
      <c r="AB54">
        <v>0</v>
      </c>
      <c r="AC54">
        <v>0</v>
      </c>
      <c r="AD54">
        <v>0</v>
      </c>
      <c r="AE54">
        <v>1</v>
      </c>
      <c r="AF54">
        <v>142</v>
      </c>
      <c r="AG54">
        <v>1</v>
      </c>
    </row>
    <row r="55" spans="1:33" x14ac:dyDescent="0.25">
      <c r="A55" t="s">
        <v>26</v>
      </c>
      <c r="B55">
        <v>3</v>
      </c>
      <c r="C55">
        <v>95</v>
      </c>
      <c r="D55">
        <v>0.77783018867924603</v>
      </c>
      <c r="E55">
        <v>0.77783018867924603</v>
      </c>
      <c r="F55">
        <v>0</v>
      </c>
      <c r="G55">
        <v>0</v>
      </c>
      <c r="H55">
        <v>1</v>
      </c>
      <c r="I55">
        <v>0</v>
      </c>
      <c r="J55">
        <v>0</v>
      </c>
      <c r="K55">
        <v>1</v>
      </c>
      <c r="L55">
        <v>0</v>
      </c>
      <c r="M55">
        <v>0</v>
      </c>
      <c r="N55">
        <v>0</v>
      </c>
      <c r="O55">
        <v>0</v>
      </c>
      <c r="P55">
        <v>28</v>
      </c>
      <c r="Q55">
        <v>24</v>
      </c>
      <c r="R55">
        <v>17</v>
      </c>
      <c r="S55">
        <v>20</v>
      </c>
      <c r="T55">
        <v>1.8804302852843799</v>
      </c>
      <c r="U55">
        <v>2.1409831883019401</v>
      </c>
      <c r="V55">
        <v>1.6384625625799101</v>
      </c>
      <c r="W55">
        <v>1.5721835434596101</v>
      </c>
      <c r="X55">
        <v>183.05939069975199</v>
      </c>
      <c r="Y55">
        <v>183.914223058733</v>
      </c>
      <c r="Z55">
        <v>182.265533341798</v>
      </c>
      <c r="AA55">
        <v>182.04808249166501</v>
      </c>
      <c r="AB55">
        <v>0</v>
      </c>
      <c r="AC55">
        <v>1</v>
      </c>
      <c r="AD55">
        <v>0</v>
      </c>
      <c r="AE55">
        <v>0</v>
      </c>
      <c r="AF55">
        <v>46</v>
      </c>
      <c r="AG55">
        <v>1</v>
      </c>
    </row>
    <row r="56" spans="1:33" x14ac:dyDescent="0.25">
      <c r="A56" t="s">
        <v>115</v>
      </c>
      <c r="B56">
        <v>2</v>
      </c>
      <c r="C56">
        <v>97</v>
      </c>
      <c r="D56">
        <v>0.30159538357094401</v>
      </c>
      <c r="E56">
        <v>0.73913781398506495</v>
      </c>
      <c r="F56">
        <v>1</v>
      </c>
      <c r="G56">
        <v>0</v>
      </c>
      <c r="H56">
        <v>1</v>
      </c>
      <c r="I56">
        <v>0</v>
      </c>
      <c r="J56">
        <v>0</v>
      </c>
      <c r="K56">
        <v>1</v>
      </c>
      <c r="L56">
        <v>0</v>
      </c>
      <c r="M56">
        <v>0</v>
      </c>
      <c r="N56">
        <v>0</v>
      </c>
      <c r="O56">
        <v>0</v>
      </c>
      <c r="P56">
        <v>43</v>
      </c>
      <c r="Q56">
        <v>44</v>
      </c>
      <c r="R56">
        <v>17</v>
      </c>
      <c r="S56">
        <v>18</v>
      </c>
      <c r="T56">
        <v>2.7916910823877501</v>
      </c>
      <c r="U56">
        <v>2.9149156923419701</v>
      </c>
      <c r="V56">
        <v>1.8399879520046201</v>
      </c>
      <c r="W56">
        <v>2.0919060584220199</v>
      </c>
      <c r="X56">
        <v>181.79909147764999</v>
      </c>
      <c r="Y56">
        <v>182.20337169403501</v>
      </c>
      <c r="Z56">
        <v>178.67670587928001</v>
      </c>
      <c r="AA56">
        <v>179.503208853091</v>
      </c>
      <c r="AB56">
        <v>0</v>
      </c>
      <c r="AC56">
        <v>0</v>
      </c>
      <c r="AD56">
        <v>1</v>
      </c>
      <c r="AE56">
        <v>0</v>
      </c>
      <c r="AF56">
        <v>196</v>
      </c>
      <c r="AG56">
        <v>1</v>
      </c>
    </row>
    <row r="57" spans="1:33" x14ac:dyDescent="0.25">
      <c r="A57" t="s">
        <v>115</v>
      </c>
      <c r="B57">
        <v>2</v>
      </c>
      <c r="C57">
        <v>98</v>
      </c>
      <c r="D57">
        <v>0.29894671623296198</v>
      </c>
      <c r="E57">
        <v>0.74125705631281902</v>
      </c>
      <c r="F57">
        <v>1</v>
      </c>
      <c r="G57">
        <v>0</v>
      </c>
      <c r="H57">
        <v>1</v>
      </c>
      <c r="I57">
        <v>0</v>
      </c>
      <c r="J57">
        <v>0</v>
      </c>
      <c r="K57">
        <v>1</v>
      </c>
      <c r="L57">
        <v>0</v>
      </c>
      <c r="M57">
        <v>0</v>
      </c>
      <c r="N57">
        <v>0</v>
      </c>
      <c r="O57">
        <v>0</v>
      </c>
      <c r="P57">
        <v>43</v>
      </c>
      <c r="Q57">
        <v>42</v>
      </c>
      <c r="R57">
        <v>18</v>
      </c>
      <c r="S57">
        <v>18</v>
      </c>
      <c r="T57">
        <v>2.7871757441615301</v>
      </c>
      <c r="U57">
        <v>2.88931643913322</v>
      </c>
      <c r="V57">
        <v>1.8338352820227899</v>
      </c>
      <c r="W57">
        <v>2.0859291551005099</v>
      </c>
      <c r="X57">
        <v>181.84427737585801</v>
      </c>
      <c r="Y57">
        <v>182.17938464282599</v>
      </c>
      <c r="Z57">
        <v>178.716519954143</v>
      </c>
      <c r="AA57">
        <v>179.543599590225</v>
      </c>
      <c r="AB57">
        <v>0</v>
      </c>
      <c r="AC57">
        <v>0</v>
      </c>
      <c r="AD57">
        <v>0</v>
      </c>
      <c r="AE57">
        <v>1</v>
      </c>
      <c r="AF57">
        <v>202</v>
      </c>
      <c r="AG57">
        <v>1</v>
      </c>
    </row>
    <row r="58" spans="1:33" x14ac:dyDescent="0.25">
      <c r="A58" t="s">
        <v>86</v>
      </c>
      <c r="B58">
        <v>3</v>
      </c>
      <c r="C58">
        <v>100</v>
      </c>
      <c r="D58">
        <v>0.73913781398506495</v>
      </c>
      <c r="E58">
        <v>0.30159538357094401</v>
      </c>
      <c r="F58">
        <v>0</v>
      </c>
      <c r="G58">
        <v>0</v>
      </c>
      <c r="H58">
        <v>1</v>
      </c>
      <c r="I58">
        <v>0</v>
      </c>
      <c r="J58">
        <v>0</v>
      </c>
      <c r="K58">
        <v>1</v>
      </c>
      <c r="L58">
        <v>0</v>
      </c>
      <c r="M58">
        <v>0</v>
      </c>
      <c r="N58">
        <v>0</v>
      </c>
      <c r="O58">
        <v>0</v>
      </c>
      <c r="P58">
        <v>36</v>
      </c>
      <c r="Q58">
        <v>36</v>
      </c>
      <c r="R58">
        <v>16</v>
      </c>
      <c r="S58">
        <v>20</v>
      </c>
      <c r="T58">
        <v>3.1397741928697398</v>
      </c>
      <c r="U58">
        <v>3.3349657401912798</v>
      </c>
      <c r="V58">
        <v>2.396361559442</v>
      </c>
      <c r="W58">
        <v>2.5560580066162402</v>
      </c>
      <c r="X58">
        <v>182.9410964333</v>
      </c>
      <c r="Y58">
        <v>183.581488648922</v>
      </c>
      <c r="Z58">
        <v>180.50207860709301</v>
      </c>
      <c r="AA58">
        <v>181.02601708207399</v>
      </c>
      <c r="AB58">
        <v>0</v>
      </c>
      <c r="AC58">
        <v>0</v>
      </c>
      <c r="AD58">
        <v>1</v>
      </c>
      <c r="AE58">
        <v>0</v>
      </c>
      <c r="AF58">
        <v>172</v>
      </c>
      <c r="AG58">
        <v>1</v>
      </c>
    </row>
    <row r="59" spans="1:33" x14ac:dyDescent="0.25">
      <c r="A59" t="s">
        <v>86</v>
      </c>
      <c r="B59">
        <v>3</v>
      </c>
      <c r="C59">
        <v>101</v>
      </c>
      <c r="D59">
        <v>0.72075208913649003</v>
      </c>
      <c r="E59">
        <v>0.30466573816156001</v>
      </c>
      <c r="F59">
        <v>0</v>
      </c>
      <c r="G59">
        <v>0</v>
      </c>
      <c r="H59">
        <v>1</v>
      </c>
      <c r="I59">
        <v>0</v>
      </c>
      <c r="J59">
        <v>0</v>
      </c>
      <c r="K59">
        <v>1</v>
      </c>
      <c r="L59">
        <v>0</v>
      </c>
      <c r="M59">
        <v>0</v>
      </c>
      <c r="N59">
        <v>0</v>
      </c>
      <c r="O59">
        <v>0</v>
      </c>
      <c r="P59">
        <v>40</v>
      </c>
      <c r="Q59">
        <v>38</v>
      </c>
      <c r="R59">
        <v>14</v>
      </c>
      <c r="S59">
        <v>13</v>
      </c>
      <c r="T59">
        <v>0.75195174553062105</v>
      </c>
      <c r="U59">
        <v>1.4970894600139699</v>
      </c>
      <c r="V59">
        <v>0.53941180985958004</v>
      </c>
      <c r="W59">
        <v>0.59491034447152202</v>
      </c>
      <c r="X59">
        <v>181.577033285862</v>
      </c>
      <c r="Y59">
        <v>184.02171082681801</v>
      </c>
      <c r="Z59">
        <v>180.87972378562901</v>
      </c>
      <c r="AA59">
        <v>181.06180559209801</v>
      </c>
      <c r="AB59">
        <v>1</v>
      </c>
      <c r="AC59">
        <v>0</v>
      </c>
      <c r="AD59">
        <v>0</v>
      </c>
      <c r="AE59">
        <v>0</v>
      </c>
      <c r="AF59">
        <v>25</v>
      </c>
      <c r="AG59">
        <v>1</v>
      </c>
    </row>
    <row r="60" spans="1:33" x14ac:dyDescent="0.25">
      <c r="A60" t="s">
        <v>27</v>
      </c>
      <c r="B60">
        <v>2</v>
      </c>
      <c r="C60">
        <v>108</v>
      </c>
      <c r="D60">
        <v>0.29894671623296198</v>
      </c>
      <c r="E60">
        <v>0.74125705631281902</v>
      </c>
      <c r="F60">
        <v>0</v>
      </c>
      <c r="G60">
        <v>0</v>
      </c>
      <c r="H60">
        <v>1</v>
      </c>
      <c r="I60">
        <v>0</v>
      </c>
      <c r="J60">
        <v>0</v>
      </c>
      <c r="K60">
        <v>1</v>
      </c>
      <c r="L60">
        <v>0</v>
      </c>
      <c r="M60">
        <v>0</v>
      </c>
      <c r="N60">
        <v>0</v>
      </c>
      <c r="O60">
        <v>0</v>
      </c>
      <c r="P60">
        <v>19</v>
      </c>
      <c r="Q60">
        <v>29</v>
      </c>
      <c r="R60">
        <v>19</v>
      </c>
      <c r="S60">
        <v>9</v>
      </c>
      <c r="T60">
        <v>2.89170775527043</v>
      </c>
      <c r="U60">
        <v>3.2154735624350099</v>
      </c>
      <c r="V60">
        <v>2.89170775527043</v>
      </c>
      <c r="W60">
        <v>2.9107592990647002</v>
      </c>
      <c r="X60">
        <v>182.18723016820999</v>
      </c>
      <c r="Y60">
        <v>183.24945394499699</v>
      </c>
      <c r="Z60">
        <v>182.18723016820999</v>
      </c>
      <c r="AA60">
        <v>182.24973523315199</v>
      </c>
      <c r="AB60">
        <v>0</v>
      </c>
      <c r="AC60">
        <v>0</v>
      </c>
      <c r="AD60">
        <v>0</v>
      </c>
      <c r="AE60">
        <v>1</v>
      </c>
      <c r="AF60">
        <v>1</v>
      </c>
      <c r="AG60">
        <v>1</v>
      </c>
    </row>
    <row r="61" spans="1:33" x14ac:dyDescent="0.25">
      <c r="A61" t="s">
        <v>116</v>
      </c>
      <c r="B61">
        <v>1</v>
      </c>
      <c r="C61">
        <v>111</v>
      </c>
      <c r="D61">
        <v>0.12547169811320799</v>
      </c>
      <c r="E61">
        <v>0.274528301886792</v>
      </c>
      <c r="F61">
        <v>0</v>
      </c>
      <c r="G61">
        <v>1</v>
      </c>
      <c r="H61">
        <v>1</v>
      </c>
      <c r="I61">
        <v>0</v>
      </c>
      <c r="J61">
        <v>0</v>
      </c>
      <c r="K61">
        <v>1</v>
      </c>
      <c r="L61">
        <v>0</v>
      </c>
      <c r="M61">
        <v>0</v>
      </c>
      <c r="N61">
        <v>0</v>
      </c>
      <c r="O61">
        <v>0</v>
      </c>
      <c r="P61">
        <v>40</v>
      </c>
      <c r="Q61">
        <v>38</v>
      </c>
      <c r="R61">
        <v>34</v>
      </c>
      <c r="S61">
        <v>24</v>
      </c>
      <c r="T61">
        <v>1.56015992969053</v>
      </c>
      <c r="U61">
        <v>1.49734414679942</v>
      </c>
      <c r="V61">
        <v>0.89863031794165305</v>
      </c>
      <c r="W61">
        <v>0.54281059989186498</v>
      </c>
      <c r="X61">
        <v>182.00863493993</v>
      </c>
      <c r="Y61">
        <v>181.80254641338399</v>
      </c>
      <c r="Z61">
        <v>179.83826219797101</v>
      </c>
      <c r="AA61">
        <v>178.67087467156099</v>
      </c>
      <c r="AB61">
        <v>0</v>
      </c>
      <c r="AC61">
        <v>1</v>
      </c>
      <c r="AD61">
        <v>0</v>
      </c>
      <c r="AE61">
        <v>0</v>
      </c>
      <c r="AF61">
        <v>12</v>
      </c>
      <c r="AG61">
        <v>1</v>
      </c>
    </row>
    <row r="62" spans="1:33" x14ac:dyDescent="0.25">
      <c r="A62" t="s">
        <v>116</v>
      </c>
      <c r="B62">
        <v>1</v>
      </c>
      <c r="C62">
        <v>112</v>
      </c>
      <c r="D62">
        <v>0.12678207739307501</v>
      </c>
      <c r="E62">
        <v>0.30159538357094401</v>
      </c>
      <c r="F62">
        <v>0</v>
      </c>
      <c r="G62">
        <v>1</v>
      </c>
      <c r="H62">
        <v>1</v>
      </c>
      <c r="I62">
        <v>0</v>
      </c>
      <c r="J62">
        <v>0</v>
      </c>
      <c r="K62">
        <v>1</v>
      </c>
      <c r="L62">
        <v>0</v>
      </c>
      <c r="M62">
        <v>0</v>
      </c>
      <c r="N62">
        <v>0</v>
      </c>
      <c r="O62">
        <v>0</v>
      </c>
      <c r="P62">
        <v>44</v>
      </c>
      <c r="Q62">
        <v>43</v>
      </c>
      <c r="R62">
        <v>24</v>
      </c>
      <c r="S62">
        <v>17</v>
      </c>
      <c r="T62">
        <v>3.30917813816807</v>
      </c>
      <c r="U62">
        <v>2.7916910823877501</v>
      </c>
      <c r="V62">
        <v>2.1548792413867601</v>
      </c>
      <c r="W62">
        <v>1.8399879520046201</v>
      </c>
      <c r="X62">
        <v>183.496883655407</v>
      </c>
      <c r="Y62">
        <v>181.79909147764999</v>
      </c>
      <c r="Z62">
        <v>179.709813784077</v>
      </c>
      <c r="AA62">
        <v>178.67670587928001</v>
      </c>
      <c r="AB62">
        <v>0</v>
      </c>
      <c r="AC62">
        <v>0</v>
      </c>
      <c r="AD62">
        <v>1</v>
      </c>
      <c r="AE62">
        <v>0</v>
      </c>
      <c r="AF62">
        <v>35</v>
      </c>
      <c r="AG62">
        <v>1</v>
      </c>
    </row>
    <row r="63" spans="1:33" x14ac:dyDescent="0.25">
      <c r="A63" t="s">
        <v>87</v>
      </c>
      <c r="B63">
        <v>3</v>
      </c>
      <c r="C63">
        <v>114</v>
      </c>
      <c r="D63">
        <v>0.72075208913649003</v>
      </c>
      <c r="E63">
        <v>0.72075208913649003</v>
      </c>
      <c r="F63">
        <v>0</v>
      </c>
      <c r="G63">
        <v>0</v>
      </c>
      <c r="H63">
        <v>1</v>
      </c>
      <c r="I63">
        <v>0</v>
      </c>
      <c r="J63">
        <v>0</v>
      </c>
      <c r="K63">
        <v>1</v>
      </c>
      <c r="L63">
        <v>0</v>
      </c>
      <c r="M63">
        <v>0</v>
      </c>
      <c r="N63">
        <v>0</v>
      </c>
      <c r="O63">
        <v>0</v>
      </c>
      <c r="P63">
        <v>39</v>
      </c>
      <c r="Q63">
        <v>40</v>
      </c>
      <c r="R63">
        <v>15</v>
      </c>
      <c r="S63">
        <v>14</v>
      </c>
      <c r="T63">
        <v>0.88234303486902099</v>
      </c>
      <c r="U63">
        <v>0.75195174553062105</v>
      </c>
      <c r="V63">
        <v>0.18668944776740301</v>
      </c>
      <c r="W63">
        <v>0.53941180985958004</v>
      </c>
      <c r="X63">
        <v>182.004826229885</v>
      </c>
      <c r="Y63">
        <v>181.577033285862</v>
      </c>
      <c r="Z63">
        <v>179.722498188213</v>
      </c>
      <c r="AA63">
        <v>180.87972378562901</v>
      </c>
      <c r="AB63">
        <v>1</v>
      </c>
      <c r="AC63">
        <v>0</v>
      </c>
      <c r="AD63">
        <v>0</v>
      </c>
      <c r="AE63">
        <v>0</v>
      </c>
      <c r="AF63">
        <v>63</v>
      </c>
      <c r="AG63">
        <v>1</v>
      </c>
    </row>
    <row r="64" spans="1:33" x14ac:dyDescent="0.25">
      <c r="A64" t="s">
        <v>87</v>
      </c>
      <c r="B64">
        <v>3</v>
      </c>
      <c r="C64">
        <v>115</v>
      </c>
      <c r="D64">
        <v>0.74125705631281902</v>
      </c>
      <c r="E64">
        <v>0.74125705631281902</v>
      </c>
      <c r="F64">
        <v>0</v>
      </c>
      <c r="G64">
        <v>0</v>
      </c>
      <c r="H64">
        <v>1</v>
      </c>
      <c r="I64">
        <v>0</v>
      </c>
      <c r="J64">
        <v>0</v>
      </c>
      <c r="K64">
        <v>1</v>
      </c>
      <c r="L64">
        <v>0</v>
      </c>
      <c r="M64">
        <v>0</v>
      </c>
      <c r="N64">
        <v>0</v>
      </c>
      <c r="O64">
        <v>0</v>
      </c>
      <c r="P64">
        <v>37</v>
      </c>
      <c r="Q64">
        <v>37</v>
      </c>
      <c r="R64">
        <v>18</v>
      </c>
      <c r="S64">
        <v>16</v>
      </c>
      <c r="T64">
        <v>2.8801967778942998</v>
      </c>
      <c r="U64">
        <v>3.1751559250586898</v>
      </c>
      <c r="V64">
        <v>2.1330767685969301</v>
      </c>
      <c r="W64">
        <v>2.4406601457865</v>
      </c>
      <c r="X64">
        <v>182.14946449440399</v>
      </c>
      <c r="Y64">
        <v>183.11717823181999</v>
      </c>
      <c r="Z64">
        <v>179.69828336153799</v>
      </c>
      <c r="AA64">
        <v>180.70741517646499</v>
      </c>
      <c r="AB64">
        <v>0</v>
      </c>
      <c r="AC64">
        <v>0</v>
      </c>
      <c r="AD64">
        <v>0</v>
      </c>
      <c r="AE64">
        <v>1</v>
      </c>
      <c r="AF64">
        <v>183</v>
      </c>
      <c r="AG64">
        <v>1</v>
      </c>
    </row>
    <row r="65" spans="1:33" x14ac:dyDescent="0.25">
      <c r="A65" t="s">
        <v>57</v>
      </c>
      <c r="B65">
        <v>1</v>
      </c>
      <c r="C65">
        <v>118</v>
      </c>
      <c r="D65">
        <v>0.12547169811320799</v>
      </c>
      <c r="E65">
        <v>7.2169811320754701E-2</v>
      </c>
      <c r="F65">
        <v>0</v>
      </c>
      <c r="G65">
        <v>0</v>
      </c>
      <c r="H65">
        <v>1</v>
      </c>
      <c r="I65">
        <v>0</v>
      </c>
      <c r="J65">
        <v>0</v>
      </c>
      <c r="K65">
        <v>0</v>
      </c>
      <c r="L65">
        <v>0</v>
      </c>
      <c r="M65">
        <v>1</v>
      </c>
      <c r="N65">
        <v>0</v>
      </c>
      <c r="O65">
        <v>0.85399999999999998</v>
      </c>
      <c r="P65">
        <v>31</v>
      </c>
      <c r="Q65">
        <v>29</v>
      </c>
      <c r="R65">
        <v>20</v>
      </c>
      <c r="S65">
        <v>21</v>
      </c>
      <c r="T65">
        <v>1.5516246145810499</v>
      </c>
      <c r="U65">
        <v>1.8408368964894899</v>
      </c>
      <c r="V65">
        <v>1.4230120162375799</v>
      </c>
      <c r="W65">
        <v>1.23506407276555</v>
      </c>
      <c r="X65">
        <v>181.980631937602</v>
      </c>
      <c r="Y65">
        <v>182.92949113021501</v>
      </c>
      <c r="Z65">
        <v>181.558674593955</v>
      </c>
      <c r="AA65">
        <v>180.94204748282701</v>
      </c>
      <c r="AB65">
        <v>0</v>
      </c>
      <c r="AC65">
        <v>1</v>
      </c>
      <c r="AD65">
        <v>0</v>
      </c>
      <c r="AE65">
        <v>0</v>
      </c>
      <c r="AF65">
        <v>18</v>
      </c>
      <c r="AG65">
        <v>1</v>
      </c>
    </row>
    <row r="66" spans="1:33" x14ac:dyDescent="0.25">
      <c r="A66" t="s">
        <v>57</v>
      </c>
      <c r="B66">
        <v>1</v>
      </c>
      <c r="C66">
        <v>119</v>
      </c>
      <c r="D66">
        <v>0.13753481894150399</v>
      </c>
      <c r="E66">
        <v>8.70473537604457E-2</v>
      </c>
      <c r="F66">
        <v>0</v>
      </c>
      <c r="G66">
        <v>0</v>
      </c>
      <c r="H66">
        <v>1</v>
      </c>
      <c r="I66">
        <v>0</v>
      </c>
      <c r="J66">
        <v>0</v>
      </c>
      <c r="K66">
        <v>0</v>
      </c>
      <c r="L66">
        <v>0</v>
      </c>
      <c r="M66">
        <v>1</v>
      </c>
      <c r="N66">
        <v>0</v>
      </c>
      <c r="O66">
        <v>0.85399999999999998</v>
      </c>
      <c r="P66">
        <v>31</v>
      </c>
      <c r="Q66">
        <v>32</v>
      </c>
      <c r="R66">
        <v>22</v>
      </c>
      <c r="S66">
        <v>32</v>
      </c>
      <c r="T66">
        <v>1.0620636473106999</v>
      </c>
      <c r="U66">
        <v>0.58658599090475205</v>
      </c>
      <c r="V66">
        <v>0.76034752738834899</v>
      </c>
      <c r="W66">
        <v>0.58658599090475205</v>
      </c>
      <c r="X66">
        <v>182.59446078514</v>
      </c>
      <c r="Y66">
        <v>181.03449472081601</v>
      </c>
      <c r="Z66">
        <v>181.60457850193001</v>
      </c>
      <c r="AA66">
        <v>181.03449472081601</v>
      </c>
      <c r="AB66">
        <v>1</v>
      </c>
      <c r="AC66">
        <v>0</v>
      </c>
      <c r="AD66">
        <v>0</v>
      </c>
      <c r="AE66">
        <v>0</v>
      </c>
      <c r="AF66">
        <v>16</v>
      </c>
      <c r="AG66">
        <v>1</v>
      </c>
    </row>
    <row r="67" spans="1:33" x14ac:dyDescent="0.25">
      <c r="A67" t="s">
        <v>28</v>
      </c>
      <c r="B67">
        <v>1</v>
      </c>
      <c r="C67">
        <v>122</v>
      </c>
      <c r="D67">
        <v>0.12678207739307501</v>
      </c>
      <c r="E67">
        <v>0.30159538357094401</v>
      </c>
      <c r="F67">
        <v>0</v>
      </c>
      <c r="G67">
        <v>0</v>
      </c>
      <c r="H67">
        <v>1</v>
      </c>
      <c r="I67">
        <v>0</v>
      </c>
      <c r="J67">
        <v>0</v>
      </c>
      <c r="K67">
        <v>1</v>
      </c>
      <c r="L67">
        <v>0</v>
      </c>
      <c r="M67">
        <v>0</v>
      </c>
      <c r="N67">
        <v>0.434</v>
      </c>
      <c r="O67">
        <v>0</v>
      </c>
      <c r="P67">
        <v>29</v>
      </c>
      <c r="Q67">
        <v>19</v>
      </c>
      <c r="R67">
        <v>18</v>
      </c>
      <c r="S67">
        <v>19</v>
      </c>
      <c r="T67">
        <v>2.9617682203540698</v>
      </c>
      <c r="U67">
        <v>2.8604485430971298</v>
      </c>
      <c r="V67">
        <v>2.2396993264048999</v>
      </c>
      <c r="W67">
        <v>2.8604485430971298</v>
      </c>
      <c r="X67">
        <v>182.35708733711999</v>
      </c>
      <c r="Y67">
        <v>182.02467369782499</v>
      </c>
      <c r="Z67">
        <v>179.98809490290299</v>
      </c>
      <c r="AA67">
        <v>182.02467369782499</v>
      </c>
      <c r="AB67">
        <v>0</v>
      </c>
      <c r="AC67">
        <v>0</v>
      </c>
      <c r="AD67">
        <v>1</v>
      </c>
      <c r="AE67">
        <v>0</v>
      </c>
      <c r="AF67">
        <v>12</v>
      </c>
      <c r="AG67">
        <v>1</v>
      </c>
    </row>
    <row r="68" spans="1:33" x14ac:dyDescent="0.25">
      <c r="A68" t="s">
        <v>28</v>
      </c>
      <c r="B68">
        <v>1</v>
      </c>
      <c r="C68">
        <v>123</v>
      </c>
      <c r="D68">
        <v>0.13753481894150399</v>
      </c>
      <c r="E68">
        <v>0.30466573816156001</v>
      </c>
      <c r="F68">
        <v>0</v>
      </c>
      <c r="G68">
        <v>0</v>
      </c>
      <c r="H68">
        <v>1</v>
      </c>
      <c r="I68">
        <v>0</v>
      </c>
      <c r="J68">
        <v>0</v>
      </c>
      <c r="K68">
        <v>1</v>
      </c>
      <c r="L68">
        <v>0</v>
      </c>
      <c r="M68">
        <v>0</v>
      </c>
      <c r="N68">
        <v>0.434</v>
      </c>
      <c r="O68">
        <v>0</v>
      </c>
      <c r="P68">
        <v>26</v>
      </c>
      <c r="Q68">
        <v>24</v>
      </c>
      <c r="R68">
        <v>17</v>
      </c>
      <c r="S68">
        <v>17</v>
      </c>
      <c r="T68">
        <v>1.1898860902813</v>
      </c>
      <c r="U68">
        <v>1.4435272017534599</v>
      </c>
      <c r="V68">
        <v>0.56560091923872602</v>
      </c>
      <c r="W68">
        <v>1.02429143850154</v>
      </c>
      <c r="X68">
        <v>183.013825755516</v>
      </c>
      <c r="Y68">
        <v>183.84598163304901</v>
      </c>
      <c r="Z68">
        <v>180.965646060495</v>
      </c>
      <c r="AA68">
        <v>182.470536215556</v>
      </c>
      <c r="AB68">
        <v>1</v>
      </c>
      <c r="AC68">
        <v>0</v>
      </c>
      <c r="AD68">
        <v>0</v>
      </c>
      <c r="AE68">
        <v>0</v>
      </c>
      <c r="AF68">
        <v>5</v>
      </c>
      <c r="AG68">
        <v>1</v>
      </c>
    </row>
    <row r="69" spans="1:33" x14ac:dyDescent="0.25">
      <c r="A69" t="s">
        <v>117</v>
      </c>
      <c r="B69">
        <v>0</v>
      </c>
      <c r="C69">
        <v>125</v>
      </c>
      <c r="D69">
        <v>7.2169811320754701E-2</v>
      </c>
      <c r="E69">
        <v>0.12547169811320799</v>
      </c>
      <c r="F69">
        <v>0</v>
      </c>
      <c r="G69">
        <v>0</v>
      </c>
      <c r="H69">
        <v>1</v>
      </c>
      <c r="I69">
        <v>0</v>
      </c>
      <c r="J69">
        <v>0</v>
      </c>
      <c r="K69">
        <v>1</v>
      </c>
      <c r="L69">
        <v>0</v>
      </c>
      <c r="M69">
        <v>0</v>
      </c>
      <c r="N69">
        <v>0</v>
      </c>
      <c r="O69">
        <v>0</v>
      </c>
      <c r="P69">
        <v>39</v>
      </c>
      <c r="Q69">
        <v>40</v>
      </c>
      <c r="R69">
        <v>28</v>
      </c>
      <c r="S69">
        <v>34</v>
      </c>
      <c r="T69">
        <v>1.9987321686842801</v>
      </c>
      <c r="U69">
        <v>1.56015992969053</v>
      </c>
      <c r="V69">
        <v>1.2007173424128501</v>
      </c>
      <c r="W69">
        <v>0.89863031794165305</v>
      </c>
      <c r="X69">
        <v>183.44752023846499</v>
      </c>
      <c r="Y69">
        <v>182.00863493993</v>
      </c>
      <c r="Z69">
        <v>180.829361359622</v>
      </c>
      <c r="AA69">
        <v>179.83826219797101</v>
      </c>
      <c r="AB69">
        <v>0</v>
      </c>
      <c r="AC69">
        <v>1</v>
      </c>
      <c r="AD69">
        <v>0</v>
      </c>
      <c r="AE69">
        <v>0</v>
      </c>
      <c r="AF69">
        <v>15</v>
      </c>
      <c r="AG69">
        <v>1</v>
      </c>
    </row>
    <row r="70" spans="1:33" x14ac:dyDescent="0.25">
      <c r="A70" t="s">
        <v>117</v>
      </c>
      <c r="B70">
        <v>0</v>
      </c>
      <c r="C70">
        <v>126</v>
      </c>
      <c r="D70">
        <v>8.3471017485887394E-2</v>
      </c>
      <c r="E70">
        <v>0.12632520996833299</v>
      </c>
      <c r="F70">
        <v>0</v>
      </c>
      <c r="G70">
        <v>0</v>
      </c>
      <c r="H70">
        <v>1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>
        <v>0</v>
      </c>
      <c r="P70">
        <v>39</v>
      </c>
      <c r="Q70">
        <v>43</v>
      </c>
      <c r="R70">
        <v>22</v>
      </c>
      <c r="S70">
        <v>24</v>
      </c>
      <c r="T70">
        <v>3.3074010264487201</v>
      </c>
      <c r="U70">
        <v>3.3064218826999001</v>
      </c>
      <c r="V70">
        <v>2.4574281061104002</v>
      </c>
      <c r="W70">
        <v>2.1448170129117701</v>
      </c>
      <c r="X70">
        <v>183.55105323638</v>
      </c>
      <c r="Y70">
        <v>183.547840822506</v>
      </c>
      <c r="Z70">
        <v>180.76242816965399</v>
      </c>
      <c r="AA70">
        <v>179.736801223464</v>
      </c>
      <c r="AB70">
        <v>0</v>
      </c>
      <c r="AC70">
        <v>0</v>
      </c>
      <c r="AD70">
        <v>0</v>
      </c>
      <c r="AE70">
        <v>1</v>
      </c>
      <c r="AF70">
        <v>46</v>
      </c>
      <c r="AG70">
        <v>1</v>
      </c>
    </row>
    <row r="71" spans="1:33" x14ac:dyDescent="0.25">
      <c r="A71" t="s">
        <v>117</v>
      </c>
      <c r="B71">
        <v>0</v>
      </c>
      <c r="C71">
        <v>127</v>
      </c>
      <c r="D71">
        <v>8.2484725050916502E-2</v>
      </c>
      <c r="E71">
        <v>0.12678207739307501</v>
      </c>
      <c r="F71">
        <v>0</v>
      </c>
      <c r="G71">
        <v>0</v>
      </c>
      <c r="H71">
        <v>1</v>
      </c>
      <c r="I71">
        <v>0</v>
      </c>
      <c r="J71">
        <v>0</v>
      </c>
      <c r="K71">
        <v>1</v>
      </c>
      <c r="L71">
        <v>0</v>
      </c>
      <c r="M71">
        <v>0</v>
      </c>
      <c r="N71">
        <v>0</v>
      </c>
      <c r="O71">
        <v>0</v>
      </c>
      <c r="P71">
        <v>39</v>
      </c>
      <c r="Q71">
        <v>44</v>
      </c>
      <c r="R71">
        <v>22</v>
      </c>
      <c r="S71">
        <v>24</v>
      </c>
      <c r="T71">
        <v>3.3103495882328602</v>
      </c>
      <c r="U71">
        <v>3.30917813816807</v>
      </c>
      <c r="V71">
        <v>2.4686014398962599</v>
      </c>
      <c r="W71">
        <v>2.1548792413867601</v>
      </c>
      <c r="X71">
        <v>183.50072699551501</v>
      </c>
      <c r="Y71">
        <v>183.496883655407</v>
      </c>
      <c r="Z71">
        <v>180.739086088899</v>
      </c>
      <c r="AA71">
        <v>179.709813784077</v>
      </c>
      <c r="AB71">
        <v>0</v>
      </c>
      <c r="AC71">
        <v>0</v>
      </c>
      <c r="AD71">
        <v>1</v>
      </c>
      <c r="AE71">
        <v>0</v>
      </c>
      <c r="AF71">
        <v>41</v>
      </c>
      <c r="AG71">
        <v>1</v>
      </c>
    </row>
    <row r="72" spans="1:33" x14ac:dyDescent="0.25">
      <c r="A72" t="s">
        <v>88</v>
      </c>
      <c r="B72">
        <v>2</v>
      </c>
      <c r="C72">
        <v>128</v>
      </c>
      <c r="D72">
        <v>0.30466573816156001</v>
      </c>
      <c r="E72">
        <v>0.72075208913649003</v>
      </c>
      <c r="F72">
        <v>0</v>
      </c>
      <c r="G72">
        <v>0</v>
      </c>
      <c r="H72">
        <v>1</v>
      </c>
      <c r="I72">
        <v>0</v>
      </c>
      <c r="J72">
        <v>0</v>
      </c>
      <c r="K72">
        <v>1</v>
      </c>
      <c r="L72">
        <v>0</v>
      </c>
      <c r="M72">
        <v>0</v>
      </c>
      <c r="N72">
        <v>0</v>
      </c>
      <c r="O72">
        <v>0</v>
      </c>
      <c r="P72">
        <v>33</v>
      </c>
      <c r="Q72">
        <v>39</v>
      </c>
      <c r="R72">
        <v>15</v>
      </c>
      <c r="S72">
        <v>15</v>
      </c>
      <c r="T72">
        <v>1.2644336645562599</v>
      </c>
      <c r="U72">
        <v>0.88234303486902099</v>
      </c>
      <c r="V72">
        <v>0.46207201558118</v>
      </c>
      <c r="W72">
        <v>0.18668944776740301</v>
      </c>
      <c r="X72">
        <v>183.258404411274</v>
      </c>
      <c r="Y72">
        <v>182.004826229885</v>
      </c>
      <c r="Z72">
        <v>180.62598430308799</v>
      </c>
      <c r="AA72">
        <v>179.722498188213</v>
      </c>
      <c r="AB72">
        <v>1</v>
      </c>
      <c r="AC72">
        <v>0</v>
      </c>
      <c r="AD72">
        <v>0</v>
      </c>
      <c r="AE72">
        <v>0</v>
      </c>
      <c r="AF72">
        <v>17</v>
      </c>
      <c r="AG72">
        <v>1</v>
      </c>
    </row>
    <row r="73" spans="1:33" x14ac:dyDescent="0.25">
      <c r="A73" t="s">
        <v>88</v>
      </c>
      <c r="B73">
        <v>2</v>
      </c>
      <c r="C73">
        <v>129</v>
      </c>
      <c r="D73">
        <v>0.29894671623296198</v>
      </c>
      <c r="E73">
        <v>0.74125705631281902</v>
      </c>
      <c r="F73">
        <v>0</v>
      </c>
      <c r="G73">
        <v>0</v>
      </c>
      <c r="H73">
        <v>1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0</v>
      </c>
      <c r="P73">
        <v>34</v>
      </c>
      <c r="Q73">
        <v>37</v>
      </c>
      <c r="R73">
        <v>24</v>
      </c>
      <c r="S73">
        <v>18</v>
      </c>
      <c r="T73">
        <v>3.1084807673942101</v>
      </c>
      <c r="U73">
        <v>2.8801967778942998</v>
      </c>
      <c r="V73">
        <v>2.3978259627614502</v>
      </c>
      <c r="W73">
        <v>2.1330767685969301</v>
      </c>
      <c r="X73">
        <v>182.89842771454801</v>
      </c>
      <c r="Y73">
        <v>182.14946449440399</v>
      </c>
      <c r="Z73">
        <v>180.56688307992599</v>
      </c>
      <c r="AA73">
        <v>179.69828336153799</v>
      </c>
      <c r="AB73">
        <v>0</v>
      </c>
      <c r="AC73">
        <v>0</v>
      </c>
      <c r="AD73">
        <v>0</v>
      </c>
      <c r="AE73">
        <v>1</v>
      </c>
      <c r="AF73">
        <v>42</v>
      </c>
      <c r="AG73">
        <v>1</v>
      </c>
    </row>
    <row r="74" spans="1:33" x14ac:dyDescent="0.25">
      <c r="A74" t="s">
        <v>58</v>
      </c>
      <c r="B74">
        <v>2</v>
      </c>
      <c r="C74">
        <v>132</v>
      </c>
      <c r="D74">
        <v>0.274528301886792</v>
      </c>
      <c r="E74">
        <v>0.12547169811320799</v>
      </c>
      <c r="F74">
        <v>0</v>
      </c>
      <c r="G74">
        <v>0</v>
      </c>
      <c r="H74">
        <v>1</v>
      </c>
      <c r="I74">
        <v>0</v>
      </c>
      <c r="J74">
        <v>0</v>
      </c>
      <c r="K74">
        <v>1</v>
      </c>
      <c r="L74">
        <v>0</v>
      </c>
      <c r="M74">
        <v>0</v>
      </c>
      <c r="N74">
        <v>1.5645</v>
      </c>
      <c r="O74">
        <v>0</v>
      </c>
      <c r="P74">
        <v>30</v>
      </c>
      <c r="Q74">
        <v>31</v>
      </c>
      <c r="R74">
        <v>18</v>
      </c>
      <c r="S74">
        <v>20</v>
      </c>
      <c r="T74">
        <v>1.6603481257286801</v>
      </c>
      <c r="U74">
        <v>1.5516246145810499</v>
      </c>
      <c r="V74">
        <v>1.1961454700516101</v>
      </c>
      <c r="W74">
        <v>1.4230120162375799</v>
      </c>
      <c r="X74">
        <v>182.33733637050099</v>
      </c>
      <c r="Y74">
        <v>181.980631937602</v>
      </c>
      <c r="Z74">
        <v>180.81436177838501</v>
      </c>
      <c r="AA74">
        <v>181.558674593955</v>
      </c>
      <c r="AB74">
        <v>0</v>
      </c>
      <c r="AC74">
        <v>1</v>
      </c>
      <c r="AD74">
        <v>0</v>
      </c>
      <c r="AE74">
        <v>0</v>
      </c>
      <c r="AF74">
        <v>37</v>
      </c>
      <c r="AG74">
        <v>1</v>
      </c>
    </row>
    <row r="75" spans="1:33" x14ac:dyDescent="0.25">
      <c r="A75" t="s">
        <v>29</v>
      </c>
      <c r="B75">
        <v>0</v>
      </c>
      <c r="C75">
        <v>136</v>
      </c>
      <c r="D75">
        <v>7.2169811320754701E-2</v>
      </c>
      <c r="E75">
        <v>0.12547169811320799</v>
      </c>
      <c r="F75">
        <v>0</v>
      </c>
      <c r="G75">
        <v>0</v>
      </c>
      <c r="H75">
        <v>1</v>
      </c>
      <c r="I75">
        <v>0</v>
      </c>
      <c r="J75">
        <v>0</v>
      </c>
      <c r="K75">
        <v>1</v>
      </c>
      <c r="L75">
        <v>0</v>
      </c>
      <c r="M75">
        <v>0</v>
      </c>
      <c r="N75">
        <v>0.11550000000000001</v>
      </c>
      <c r="O75">
        <v>0.434</v>
      </c>
      <c r="P75">
        <v>32</v>
      </c>
      <c r="Q75">
        <v>25</v>
      </c>
      <c r="R75">
        <v>24</v>
      </c>
      <c r="S75">
        <v>21</v>
      </c>
      <c r="T75">
        <v>1.8973252758446699</v>
      </c>
      <c r="U75">
        <v>1.6618779358142499</v>
      </c>
      <c r="V75">
        <v>1.3172146601415</v>
      </c>
      <c r="W75">
        <v>1.21069085678098</v>
      </c>
      <c r="X75">
        <v>183.114820458808</v>
      </c>
      <c r="Y75">
        <v>182.34235543246101</v>
      </c>
      <c r="Z75">
        <v>181.21157040728801</v>
      </c>
      <c r="AA75">
        <v>180.86208286345499</v>
      </c>
      <c r="AB75">
        <v>0</v>
      </c>
      <c r="AC75">
        <v>1</v>
      </c>
      <c r="AD75">
        <v>0</v>
      </c>
      <c r="AE75">
        <v>0</v>
      </c>
      <c r="AF75">
        <v>12</v>
      </c>
      <c r="AG75">
        <v>1</v>
      </c>
    </row>
    <row r="76" spans="1:33" x14ac:dyDescent="0.25">
      <c r="A76" t="s">
        <v>29</v>
      </c>
      <c r="B76">
        <v>0</v>
      </c>
      <c r="C76">
        <v>137</v>
      </c>
      <c r="D76">
        <v>8.2484725050916502E-2</v>
      </c>
      <c r="E76">
        <v>0.12678207739307501</v>
      </c>
      <c r="F76">
        <v>0</v>
      </c>
      <c r="G76">
        <v>0</v>
      </c>
      <c r="H76">
        <v>1</v>
      </c>
      <c r="I76">
        <v>0</v>
      </c>
      <c r="J76">
        <v>0</v>
      </c>
      <c r="K76">
        <v>1</v>
      </c>
      <c r="L76">
        <v>0</v>
      </c>
      <c r="M76">
        <v>0</v>
      </c>
      <c r="N76">
        <v>0.11550000000000001</v>
      </c>
      <c r="O76">
        <v>0.434</v>
      </c>
      <c r="P76">
        <v>33</v>
      </c>
      <c r="Q76">
        <v>29</v>
      </c>
      <c r="R76">
        <v>17</v>
      </c>
      <c r="S76">
        <v>18</v>
      </c>
      <c r="T76">
        <v>2.9936899035194098</v>
      </c>
      <c r="U76">
        <v>2.9617682203540698</v>
      </c>
      <c r="V76">
        <v>2.4469827444300001</v>
      </c>
      <c r="W76">
        <v>2.2396993264048999</v>
      </c>
      <c r="X76">
        <v>182.46181726876401</v>
      </c>
      <c r="Y76">
        <v>182.35708733711999</v>
      </c>
      <c r="Z76">
        <v>180.66815861033501</v>
      </c>
      <c r="AA76">
        <v>179.98809490290299</v>
      </c>
      <c r="AB76">
        <v>0</v>
      </c>
      <c r="AC76">
        <v>0</v>
      </c>
      <c r="AD76">
        <v>1</v>
      </c>
      <c r="AE76">
        <v>0</v>
      </c>
      <c r="AF76">
        <v>29</v>
      </c>
      <c r="AG76">
        <v>1</v>
      </c>
    </row>
    <row r="77" spans="1:33" x14ac:dyDescent="0.25">
      <c r="A77" t="s">
        <v>118</v>
      </c>
      <c r="B77">
        <v>1</v>
      </c>
      <c r="C77">
        <v>140</v>
      </c>
      <c r="D77">
        <v>0.12632520996833299</v>
      </c>
      <c r="E77">
        <v>8.3471017485887394E-2</v>
      </c>
      <c r="F77">
        <v>0</v>
      </c>
      <c r="G77">
        <v>0</v>
      </c>
      <c r="H77">
        <v>1</v>
      </c>
      <c r="I77">
        <v>0</v>
      </c>
      <c r="J77">
        <v>0</v>
      </c>
      <c r="K77">
        <v>1</v>
      </c>
      <c r="L77">
        <v>0</v>
      </c>
      <c r="M77">
        <v>0</v>
      </c>
      <c r="N77">
        <v>0.78</v>
      </c>
      <c r="O77">
        <v>0</v>
      </c>
      <c r="P77">
        <v>27</v>
      </c>
      <c r="Q77">
        <v>39</v>
      </c>
      <c r="R77">
        <v>24</v>
      </c>
      <c r="S77">
        <v>22</v>
      </c>
      <c r="T77">
        <v>2.9675731681712301</v>
      </c>
      <c r="U77">
        <v>3.3074010264487201</v>
      </c>
      <c r="V77">
        <v>2.80688720553725</v>
      </c>
      <c r="W77">
        <v>2.4574281061104002</v>
      </c>
      <c r="X77">
        <v>182.436132441507</v>
      </c>
      <c r="Y77">
        <v>183.55105323638</v>
      </c>
      <c r="Z77">
        <v>181.908947524729</v>
      </c>
      <c r="AA77">
        <v>180.76242816965399</v>
      </c>
      <c r="AB77">
        <v>0</v>
      </c>
      <c r="AC77">
        <v>0</v>
      </c>
      <c r="AD77">
        <v>0</v>
      </c>
      <c r="AE77">
        <v>1</v>
      </c>
      <c r="AF77">
        <v>5</v>
      </c>
      <c r="AG77">
        <v>1</v>
      </c>
    </row>
    <row r="78" spans="1:33" x14ac:dyDescent="0.25">
      <c r="A78" t="s">
        <v>59</v>
      </c>
      <c r="B78">
        <v>3</v>
      </c>
      <c r="C78">
        <v>144</v>
      </c>
      <c r="D78">
        <v>0.77783018867924603</v>
      </c>
      <c r="E78">
        <v>0.274528301886792</v>
      </c>
      <c r="F78">
        <v>0</v>
      </c>
      <c r="G78">
        <v>0</v>
      </c>
      <c r="H78">
        <v>1</v>
      </c>
      <c r="I78">
        <v>0</v>
      </c>
      <c r="J78">
        <v>0</v>
      </c>
      <c r="K78">
        <v>1</v>
      </c>
      <c r="L78">
        <v>0</v>
      </c>
      <c r="M78">
        <v>0</v>
      </c>
      <c r="N78">
        <v>0</v>
      </c>
      <c r="O78">
        <v>1.5645</v>
      </c>
      <c r="P78">
        <v>36</v>
      </c>
      <c r="Q78">
        <v>30</v>
      </c>
      <c r="R78">
        <v>17</v>
      </c>
      <c r="S78">
        <v>18</v>
      </c>
      <c r="T78">
        <v>1.42657703054014</v>
      </c>
      <c r="U78">
        <v>1.6603481257286801</v>
      </c>
      <c r="V78">
        <v>0.76068984616123703</v>
      </c>
      <c r="W78">
        <v>1.1961454700516101</v>
      </c>
      <c r="X78">
        <v>181.570370835105</v>
      </c>
      <c r="Y78">
        <v>182.33733637050099</v>
      </c>
      <c r="Z78">
        <v>179.385701595017</v>
      </c>
      <c r="AA78">
        <v>180.81436177838501</v>
      </c>
      <c r="AB78">
        <v>0</v>
      </c>
      <c r="AC78">
        <v>1</v>
      </c>
      <c r="AD78">
        <v>0</v>
      </c>
      <c r="AE78">
        <v>0</v>
      </c>
      <c r="AF78">
        <v>62</v>
      </c>
      <c r="AG78">
        <v>1</v>
      </c>
    </row>
    <row r="79" spans="1:33" x14ac:dyDescent="0.25">
      <c r="A79" t="s">
        <v>59</v>
      </c>
      <c r="B79">
        <v>3</v>
      </c>
      <c r="C79">
        <v>145</v>
      </c>
      <c r="D79">
        <v>0.74125705631281902</v>
      </c>
      <c r="E79">
        <v>0.29894671623296198</v>
      </c>
      <c r="F79">
        <v>0</v>
      </c>
      <c r="G79">
        <v>0</v>
      </c>
      <c r="H79">
        <v>1</v>
      </c>
      <c r="I79">
        <v>0</v>
      </c>
      <c r="J79">
        <v>0</v>
      </c>
      <c r="K79">
        <v>1</v>
      </c>
      <c r="L79">
        <v>0</v>
      </c>
      <c r="M79">
        <v>0</v>
      </c>
      <c r="N79">
        <v>0</v>
      </c>
      <c r="O79">
        <v>1.5645</v>
      </c>
      <c r="P79">
        <v>39</v>
      </c>
      <c r="Q79">
        <v>37</v>
      </c>
      <c r="R79">
        <v>17</v>
      </c>
      <c r="S79">
        <v>21</v>
      </c>
      <c r="T79">
        <v>2.6469655637469098</v>
      </c>
      <c r="U79">
        <v>2.8960080039462901</v>
      </c>
      <c r="V79">
        <v>2.04291049626669</v>
      </c>
      <c r="W79">
        <v>2.48240187557494</v>
      </c>
      <c r="X79">
        <v>181.38427022226699</v>
      </c>
      <c r="Y79">
        <v>182.20133859562401</v>
      </c>
      <c r="Z79">
        <v>179.40246225809301</v>
      </c>
      <c r="AA79">
        <v>180.844363108842</v>
      </c>
      <c r="AB79">
        <v>0</v>
      </c>
      <c r="AC79">
        <v>0</v>
      </c>
      <c r="AD79">
        <v>0</v>
      </c>
      <c r="AE79">
        <v>1</v>
      </c>
      <c r="AF79">
        <v>165</v>
      </c>
      <c r="AG79">
        <v>1</v>
      </c>
    </row>
    <row r="80" spans="1:33" x14ac:dyDescent="0.25">
      <c r="A80" t="s">
        <v>30</v>
      </c>
      <c r="B80">
        <v>1</v>
      </c>
      <c r="C80">
        <v>148</v>
      </c>
      <c r="D80">
        <v>0.12547169811320799</v>
      </c>
      <c r="E80">
        <v>7.2169811320754701E-2</v>
      </c>
      <c r="F80">
        <v>0</v>
      </c>
      <c r="G80">
        <v>0</v>
      </c>
      <c r="H80">
        <v>1</v>
      </c>
      <c r="I80">
        <v>0</v>
      </c>
      <c r="J80">
        <v>0</v>
      </c>
      <c r="K80">
        <v>1</v>
      </c>
      <c r="L80">
        <v>0</v>
      </c>
      <c r="M80">
        <v>0</v>
      </c>
      <c r="N80">
        <v>0</v>
      </c>
      <c r="O80">
        <v>0.11550000000000001</v>
      </c>
      <c r="P80">
        <v>34</v>
      </c>
      <c r="Q80">
        <v>32</v>
      </c>
      <c r="R80">
        <v>25</v>
      </c>
      <c r="S80">
        <v>24</v>
      </c>
      <c r="T80">
        <v>2.3362704126913099</v>
      </c>
      <c r="U80">
        <v>1.8973252758446699</v>
      </c>
      <c r="V80">
        <v>1.99398859156636</v>
      </c>
      <c r="W80">
        <v>1.3172146601415</v>
      </c>
      <c r="X80">
        <v>184.554929175496</v>
      </c>
      <c r="Y80">
        <v>183.114820458808</v>
      </c>
      <c r="Z80">
        <v>183.431957321412</v>
      </c>
      <c r="AA80">
        <v>181.21157040728801</v>
      </c>
      <c r="AB80">
        <v>0</v>
      </c>
      <c r="AC80">
        <v>1</v>
      </c>
      <c r="AD80">
        <v>0</v>
      </c>
      <c r="AE80">
        <v>0</v>
      </c>
      <c r="AF80">
        <v>13</v>
      </c>
      <c r="AG80">
        <v>1</v>
      </c>
    </row>
    <row r="81" spans="1:33" x14ac:dyDescent="0.25">
      <c r="A81" t="s">
        <v>30</v>
      </c>
      <c r="B81">
        <v>1</v>
      </c>
      <c r="C81">
        <v>149</v>
      </c>
      <c r="D81">
        <v>0.12678207739307501</v>
      </c>
      <c r="E81">
        <v>8.2484725050916502E-2</v>
      </c>
      <c r="F81">
        <v>0</v>
      </c>
      <c r="G81">
        <v>0</v>
      </c>
      <c r="H81">
        <v>1</v>
      </c>
      <c r="I81">
        <v>0</v>
      </c>
      <c r="J81">
        <v>0</v>
      </c>
      <c r="K81">
        <v>1</v>
      </c>
      <c r="L81">
        <v>0</v>
      </c>
      <c r="M81">
        <v>0</v>
      </c>
      <c r="N81">
        <v>0</v>
      </c>
      <c r="O81">
        <v>0.11550000000000001</v>
      </c>
      <c r="P81">
        <v>36</v>
      </c>
      <c r="Q81">
        <v>33</v>
      </c>
      <c r="R81">
        <v>25</v>
      </c>
      <c r="S81">
        <v>17</v>
      </c>
      <c r="T81">
        <v>3.38554170555512</v>
      </c>
      <c r="U81">
        <v>2.9936899035194098</v>
      </c>
      <c r="V81">
        <v>2.8467698328199802</v>
      </c>
      <c r="W81">
        <v>2.4469827444300001</v>
      </c>
      <c r="X81">
        <v>183.74742029381599</v>
      </c>
      <c r="Y81">
        <v>182.46181726876401</v>
      </c>
      <c r="Z81">
        <v>181.979796039436</v>
      </c>
      <c r="AA81">
        <v>180.66815861033501</v>
      </c>
      <c r="AB81">
        <v>0</v>
      </c>
      <c r="AC81">
        <v>0</v>
      </c>
      <c r="AD81">
        <v>1</v>
      </c>
      <c r="AE81">
        <v>0</v>
      </c>
      <c r="AF81">
        <v>29</v>
      </c>
      <c r="AG81">
        <v>1</v>
      </c>
    </row>
    <row r="82" spans="1:33" x14ac:dyDescent="0.25">
      <c r="A82" t="s">
        <v>30</v>
      </c>
      <c r="B82">
        <v>1</v>
      </c>
      <c r="C82">
        <v>150</v>
      </c>
      <c r="D82">
        <v>0.12632520996833299</v>
      </c>
      <c r="E82">
        <v>8.3471017485887394E-2</v>
      </c>
      <c r="F82">
        <v>0</v>
      </c>
      <c r="G82">
        <v>0</v>
      </c>
      <c r="H82">
        <v>1</v>
      </c>
      <c r="I82">
        <v>0</v>
      </c>
      <c r="J82">
        <v>0</v>
      </c>
      <c r="K82">
        <v>1</v>
      </c>
      <c r="L82">
        <v>0</v>
      </c>
      <c r="M82">
        <v>0</v>
      </c>
      <c r="N82">
        <v>0</v>
      </c>
      <c r="O82">
        <v>0.11550000000000001</v>
      </c>
      <c r="P82">
        <v>36</v>
      </c>
      <c r="Q82">
        <v>32</v>
      </c>
      <c r="R82">
        <v>25</v>
      </c>
      <c r="S82">
        <v>16</v>
      </c>
      <c r="T82">
        <v>3.4210381443217299</v>
      </c>
      <c r="U82">
        <v>3.0262108148687998</v>
      </c>
      <c r="V82">
        <v>2.8793308024352999</v>
      </c>
      <c r="W82">
        <v>2.47866582581227</v>
      </c>
      <c r="X82">
        <v>183.923878426252</v>
      </c>
      <c r="Y82">
        <v>182.62851317214199</v>
      </c>
      <c r="Z82">
        <v>182.14662336756999</v>
      </c>
      <c r="AA82">
        <v>180.832105727731</v>
      </c>
      <c r="AB82">
        <v>0</v>
      </c>
      <c r="AC82">
        <v>0</v>
      </c>
      <c r="AD82">
        <v>0</v>
      </c>
      <c r="AE82">
        <v>1</v>
      </c>
      <c r="AF82">
        <v>30</v>
      </c>
      <c r="AG82">
        <v>1</v>
      </c>
    </row>
    <row r="83" spans="1:33" x14ac:dyDescent="0.25">
      <c r="A83" t="s">
        <v>30</v>
      </c>
      <c r="B83">
        <v>1</v>
      </c>
      <c r="C83">
        <v>151</v>
      </c>
      <c r="D83">
        <v>0.13753481894150399</v>
      </c>
      <c r="E83">
        <v>8.70473537604457E-2</v>
      </c>
      <c r="F83">
        <v>0</v>
      </c>
      <c r="G83">
        <v>0</v>
      </c>
      <c r="H83">
        <v>1</v>
      </c>
      <c r="I83">
        <v>0</v>
      </c>
      <c r="J83">
        <v>0</v>
      </c>
      <c r="K83">
        <v>1</v>
      </c>
      <c r="L83">
        <v>0</v>
      </c>
      <c r="M83">
        <v>0</v>
      </c>
      <c r="N83">
        <v>0</v>
      </c>
      <c r="O83">
        <v>0.11550000000000001</v>
      </c>
      <c r="P83">
        <v>33</v>
      </c>
      <c r="Q83">
        <v>32</v>
      </c>
      <c r="R83">
        <v>20</v>
      </c>
      <c r="S83">
        <v>16</v>
      </c>
      <c r="T83">
        <v>1.8073556344474</v>
      </c>
      <c r="U83">
        <v>1.5876813093109601</v>
      </c>
      <c r="V83">
        <v>1.48466663438573</v>
      </c>
      <c r="W83">
        <v>0.78288819777123997</v>
      </c>
      <c r="X83">
        <v>185.03964446997199</v>
      </c>
      <c r="Y83">
        <v>184.31892818015399</v>
      </c>
      <c r="Z83">
        <v>183.98095352488801</v>
      </c>
      <c r="AA83">
        <v>181.67853083258299</v>
      </c>
      <c r="AB83">
        <v>1</v>
      </c>
      <c r="AC83">
        <v>0</v>
      </c>
      <c r="AD83">
        <v>0</v>
      </c>
      <c r="AE83">
        <v>0</v>
      </c>
      <c r="AF83">
        <v>14</v>
      </c>
      <c r="AG83">
        <v>1</v>
      </c>
    </row>
    <row r="84" spans="1:33" x14ac:dyDescent="0.25">
      <c r="A84" t="s">
        <v>119</v>
      </c>
      <c r="B84">
        <v>2</v>
      </c>
      <c r="C84">
        <v>152</v>
      </c>
      <c r="D84">
        <v>0.29894671623296198</v>
      </c>
      <c r="E84">
        <v>0.12632520996833299</v>
      </c>
      <c r="F84">
        <v>0</v>
      </c>
      <c r="G84">
        <v>0</v>
      </c>
      <c r="H84">
        <v>1</v>
      </c>
      <c r="I84">
        <v>0</v>
      </c>
      <c r="J84">
        <v>0</v>
      </c>
      <c r="K84">
        <v>1</v>
      </c>
      <c r="L84">
        <v>0</v>
      </c>
      <c r="M84">
        <v>0</v>
      </c>
      <c r="N84">
        <v>0.68</v>
      </c>
      <c r="O84">
        <v>0.78</v>
      </c>
      <c r="P84">
        <v>36</v>
      </c>
      <c r="Q84">
        <v>27</v>
      </c>
      <c r="R84">
        <v>18</v>
      </c>
      <c r="S84">
        <v>24</v>
      </c>
      <c r="T84">
        <v>3.1729569543979999</v>
      </c>
      <c r="U84">
        <v>2.9675731681712301</v>
      </c>
      <c r="V84">
        <v>2.6904742287645398</v>
      </c>
      <c r="W84">
        <v>2.80688720553725</v>
      </c>
      <c r="X84">
        <v>183.10996376114801</v>
      </c>
      <c r="Y84">
        <v>182.436132441507</v>
      </c>
      <c r="Z84">
        <v>181.52701518623499</v>
      </c>
      <c r="AA84">
        <v>181.908947524729</v>
      </c>
      <c r="AB84">
        <v>0</v>
      </c>
      <c r="AC84">
        <v>0</v>
      </c>
      <c r="AD84">
        <v>0</v>
      </c>
      <c r="AE84">
        <v>1</v>
      </c>
      <c r="AF84">
        <v>21</v>
      </c>
      <c r="AG84">
        <v>1</v>
      </c>
    </row>
    <row r="85" spans="1:33" x14ac:dyDescent="0.25">
      <c r="A85" t="s">
        <v>119</v>
      </c>
      <c r="B85">
        <v>2</v>
      </c>
      <c r="C85">
        <v>153</v>
      </c>
      <c r="D85">
        <v>0.30159538357094401</v>
      </c>
      <c r="E85">
        <v>0.12678207739307501</v>
      </c>
      <c r="F85">
        <v>0</v>
      </c>
      <c r="G85">
        <v>0</v>
      </c>
      <c r="H85">
        <v>1</v>
      </c>
      <c r="I85">
        <v>0</v>
      </c>
      <c r="J85">
        <v>0</v>
      </c>
      <c r="K85">
        <v>1</v>
      </c>
      <c r="L85">
        <v>0</v>
      </c>
      <c r="M85">
        <v>0</v>
      </c>
      <c r="N85">
        <v>0.68</v>
      </c>
      <c r="O85">
        <v>0.78</v>
      </c>
      <c r="P85">
        <v>38</v>
      </c>
      <c r="Q85">
        <v>26</v>
      </c>
      <c r="R85">
        <v>17</v>
      </c>
      <c r="S85">
        <v>24</v>
      </c>
      <c r="T85">
        <v>3.17733137443863</v>
      </c>
      <c r="U85">
        <v>3.0488197407085398</v>
      </c>
      <c r="V85">
        <v>2.7104820658264401</v>
      </c>
      <c r="W85">
        <v>2.8229531405844401</v>
      </c>
      <c r="X85">
        <v>183.06431553293501</v>
      </c>
      <c r="Y85">
        <v>182.64268943802</v>
      </c>
      <c r="Z85">
        <v>181.53265769628101</v>
      </c>
      <c r="AA85">
        <v>181.90165728538199</v>
      </c>
      <c r="AB85">
        <v>0</v>
      </c>
      <c r="AC85">
        <v>0</v>
      </c>
      <c r="AD85">
        <v>1</v>
      </c>
      <c r="AE85">
        <v>0</v>
      </c>
      <c r="AF85">
        <v>22</v>
      </c>
      <c r="AG85">
        <v>1</v>
      </c>
    </row>
    <row r="86" spans="1:33" x14ac:dyDescent="0.25">
      <c r="A86" t="s">
        <v>89</v>
      </c>
      <c r="B86">
        <v>0</v>
      </c>
      <c r="C86">
        <v>155</v>
      </c>
      <c r="D86">
        <v>8.70473537604457E-2</v>
      </c>
      <c r="E86">
        <v>0.13753481894150399</v>
      </c>
      <c r="F86">
        <v>0</v>
      </c>
      <c r="G86">
        <v>0</v>
      </c>
      <c r="H86">
        <v>1</v>
      </c>
      <c r="I86">
        <v>0</v>
      </c>
      <c r="J86">
        <v>0</v>
      </c>
      <c r="K86">
        <v>0</v>
      </c>
      <c r="L86">
        <v>1</v>
      </c>
      <c r="M86">
        <v>0</v>
      </c>
      <c r="N86">
        <v>0.92</v>
      </c>
      <c r="O86">
        <v>0</v>
      </c>
      <c r="P86">
        <v>20</v>
      </c>
      <c r="Q86">
        <v>21</v>
      </c>
      <c r="R86">
        <v>20</v>
      </c>
      <c r="S86">
        <v>21</v>
      </c>
      <c r="T86">
        <v>0.68723374242888302</v>
      </c>
      <c r="U86">
        <v>0.80846811081342296</v>
      </c>
      <c r="V86">
        <v>0.68723374242888302</v>
      </c>
      <c r="W86">
        <v>0.80846811081342296</v>
      </c>
      <c r="X86">
        <v>181.36470387936001</v>
      </c>
      <c r="Y86">
        <v>181.76245443180301</v>
      </c>
      <c r="Z86">
        <v>181.36470387936001</v>
      </c>
      <c r="AA86">
        <v>181.76245443180301</v>
      </c>
      <c r="AB86">
        <v>1</v>
      </c>
      <c r="AC86">
        <v>0</v>
      </c>
      <c r="AD86">
        <v>0</v>
      </c>
      <c r="AE86">
        <v>0</v>
      </c>
      <c r="AF86">
        <v>1</v>
      </c>
      <c r="AG86">
        <v>1</v>
      </c>
    </row>
    <row r="87" spans="1:33" x14ac:dyDescent="0.25">
      <c r="A87" t="s">
        <v>60</v>
      </c>
      <c r="B87">
        <v>3</v>
      </c>
      <c r="C87">
        <v>156</v>
      </c>
      <c r="D87">
        <v>0.74125705631281902</v>
      </c>
      <c r="E87">
        <v>0.74125705631281902</v>
      </c>
      <c r="F87">
        <v>0</v>
      </c>
      <c r="G87">
        <v>0</v>
      </c>
      <c r="H87">
        <v>1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40</v>
      </c>
      <c r="Q87">
        <v>39</v>
      </c>
      <c r="R87">
        <v>21</v>
      </c>
      <c r="S87">
        <v>17</v>
      </c>
      <c r="T87">
        <v>3.10520636080365</v>
      </c>
      <c r="U87">
        <v>2.6469655637469098</v>
      </c>
      <c r="V87">
        <v>2.5508359054991399</v>
      </c>
      <c r="W87">
        <v>2.04291049626669</v>
      </c>
      <c r="X87">
        <v>182.887684910773</v>
      </c>
      <c r="Y87">
        <v>181.38427022226699</v>
      </c>
      <c r="Z87">
        <v>181.06888420439401</v>
      </c>
      <c r="AA87">
        <v>179.40246225809301</v>
      </c>
      <c r="AB87">
        <v>0</v>
      </c>
      <c r="AC87">
        <v>0</v>
      </c>
      <c r="AD87">
        <v>0</v>
      </c>
      <c r="AE87">
        <v>1</v>
      </c>
      <c r="AF87">
        <v>222</v>
      </c>
      <c r="AG87">
        <v>1</v>
      </c>
    </row>
    <row r="88" spans="1:33" x14ac:dyDescent="0.25">
      <c r="A88" t="s">
        <v>31</v>
      </c>
      <c r="B88">
        <v>2</v>
      </c>
      <c r="C88">
        <v>160</v>
      </c>
      <c r="D88">
        <v>0.30159538357094401</v>
      </c>
      <c r="E88">
        <v>0.12678207739307501</v>
      </c>
      <c r="F88">
        <v>0</v>
      </c>
      <c r="G88">
        <v>0</v>
      </c>
      <c r="H88">
        <v>1</v>
      </c>
      <c r="I88">
        <v>0</v>
      </c>
      <c r="J88">
        <v>0</v>
      </c>
      <c r="K88">
        <v>1</v>
      </c>
      <c r="L88">
        <v>0</v>
      </c>
      <c r="M88">
        <v>0</v>
      </c>
      <c r="N88">
        <v>0</v>
      </c>
      <c r="O88">
        <v>0</v>
      </c>
      <c r="P88">
        <v>35</v>
      </c>
      <c r="Q88">
        <v>36</v>
      </c>
      <c r="R88">
        <v>19</v>
      </c>
      <c r="S88">
        <v>25</v>
      </c>
      <c r="T88">
        <v>3.3051436704006201</v>
      </c>
      <c r="U88">
        <v>3.38554170555512</v>
      </c>
      <c r="V88">
        <v>2.6007753438698198</v>
      </c>
      <c r="W88">
        <v>2.8467698328199802</v>
      </c>
      <c r="X88">
        <v>183.4836472126</v>
      </c>
      <c r="Y88">
        <v>183.74742029381599</v>
      </c>
      <c r="Z88">
        <v>181.172727506135</v>
      </c>
      <c r="AA88">
        <v>181.979796039436</v>
      </c>
      <c r="AB88">
        <v>0</v>
      </c>
      <c r="AC88">
        <v>0</v>
      </c>
      <c r="AD88">
        <v>1</v>
      </c>
      <c r="AE88">
        <v>0</v>
      </c>
      <c r="AF88">
        <v>43</v>
      </c>
      <c r="AG88">
        <v>1</v>
      </c>
    </row>
    <row r="89" spans="1:33" x14ac:dyDescent="0.25">
      <c r="A89" t="s">
        <v>31</v>
      </c>
      <c r="B89">
        <v>2</v>
      </c>
      <c r="C89">
        <v>161</v>
      </c>
      <c r="D89">
        <v>0.30466573816156001</v>
      </c>
      <c r="E89">
        <v>0.13753481894150399</v>
      </c>
      <c r="F89">
        <v>0</v>
      </c>
      <c r="G89">
        <v>0</v>
      </c>
      <c r="H89">
        <v>1</v>
      </c>
      <c r="I89">
        <v>0</v>
      </c>
      <c r="J89">
        <v>0</v>
      </c>
      <c r="K89">
        <v>1</v>
      </c>
      <c r="L89">
        <v>0</v>
      </c>
      <c r="M89">
        <v>0</v>
      </c>
      <c r="N89">
        <v>0</v>
      </c>
      <c r="O89">
        <v>0</v>
      </c>
      <c r="P89">
        <v>36</v>
      </c>
      <c r="Q89">
        <v>33</v>
      </c>
      <c r="R89">
        <v>17</v>
      </c>
      <c r="S89">
        <v>20</v>
      </c>
      <c r="T89">
        <v>1.6033024944065599</v>
      </c>
      <c r="U89">
        <v>1.8073556344474</v>
      </c>
      <c r="V89">
        <v>1.12826314570643</v>
      </c>
      <c r="W89">
        <v>1.48466663438573</v>
      </c>
      <c r="X89">
        <v>184.37017878742299</v>
      </c>
      <c r="Y89">
        <v>185.03964446997199</v>
      </c>
      <c r="Z89">
        <v>182.81165074050699</v>
      </c>
      <c r="AA89">
        <v>183.98095352488801</v>
      </c>
      <c r="AB89">
        <v>1</v>
      </c>
      <c r="AC89">
        <v>0</v>
      </c>
      <c r="AD89">
        <v>0</v>
      </c>
      <c r="AE89">
        <v>0</v>
      </c>
      <c r="AF89">
        <v>15</v>
      </c>
      <c r="AG89">
        <v>1</v>
      </c>
    </row>
    <row r="90" spans="1:33" x14ac:dyDescent="0.25">
      <c r="A90" t="s">
        <v>120</v>
      </c>
      <c r="B90">
        <v>3</v>
      </c>
      <c r="C90">
        <v>164</v>
      </c>
      <c r="D90">
        <v>0.77783018867924603</v>
      </c>
      <c r="E90">
        <v>0.274528301886792</v>
      </c>
      <c r="F90">
        <v>0</v>
      </c>
      <c r="G90">
        <v>0</v>
      </c>
      <c r="H90">
        <v>1</v>
      </c>
      <c r="I90">
        <v>0</v>
      </c>
      <c r="J90">
        <v>0</v>
      </c>
      <c r="K90">
        <v>1</v>
      </c>
      <c r="L90">
        <v>0</v>
      </c>
      <c r="M90">
        <v>0</v>
      </c>
      <c r="N90">
        <v>0.05</v>
      </c>
      <c r="O90">
        <v>0.68</v>
      </c>
      <c r="P90">
        <v>35</v>
      </c>
      <c r="Q90">
        <v>25</v>
      </c>
      <c r="R90">
        <v>15</v>
      </c>
      <c r="S90">
        <v>19</v>
      </c>
      <c r="T90">
        <v>1.8802345902336799</v>
      </c>
      <c r="U90">
        <v>1.9491430538377701</v>
      </c>
      <c r="V90">
        <v>0.97243796825093798</v>
      </c>
      <c r="W90">
        <v>1.7133873781842099</v>
      </c>
      <c r="X90">
        <v>183.058748655622</v>
      </c>
      <c r="Y90">
        <v>183.28482629211899</v>
      </c>
      <c r="Z90">
        <v>180.080413281663</v>
      </c>
      <c r="AA90">
        <v>182.51134966595899</v>
      </c>
      <c r="AB90">
        <v>0</v>
      </c>
      <c r="AC90">
        <v>1</v>
      </c>
      <c r="AD90">
        <v>0</v>
      </c>
      <c r="AE90">
        <v>0</v>
      </c>
      <c r="AF90">
        <v>36</v>
      </c>
      <c r="AG90">
        <v>1</v>
      </c>
    </row>
    <row r="91" spans="1:33" x14ac:dyDescent="0.25">
      <c r="A91" t="s">
        <v>120</v>
      </c>
      <c r="B91">
        <v>3</v>
      </c>
      <c r="C91">
        <v>165</v>
      </c>
      <c r="D91">
        <v>0.74125705631281902</v>
      </c>
      <c r="E91">
        <v>0.29894671623296198</v>
      </c>
      <c r="F91">
        <v>0</v>
      </c>
      <c r="G91">
        <v>0</v>
      </c>
      <c r="H91">
        <v>1</v>
      </c>
      <c r="I91">
        <v>0</v>
      </c>
      <c r="J91">
        <v>0</v>
      </c>
      <c r="K91">
        <v>1</v>
      </c>
      <c r="L91">
        <v>0</v>
      </c>
      <c r="M91">
        <v>0</v>
      </c>
      <c r="N91">
        <v>0.05</v>
      </c>
      <c r="O91">
        <v>0.68</v>
      </c>
      <c r="P91">
        <v>35</v>
      </c>
      <c r="Q91">
        <v>36</v>
      </c>
      <c r="R91">
        <v>16</v>
      </c>
      <c r="S91">
        <v>18</v>
      </c>
      <c r="T91">
        <v>3.1163345303513199</v>
      </c>
      <c r="U91">
        <v>3.1729569543979999</v>
      </c>
      <c r="V91">
        <v>2.2839516361177901</v>
      </c>
      <c r="W91">
        <v>2.6904742287645398</v>
      </c>
      <c r="X91">
        <v>182.92419465338401</v>
      </c>
      <c r="Y91">
        <v>183.10996376114801</v>
      </c>
      <c r="Z91">
        <v>180.193279646056</v>
      </c>
      <c r="AA91">
        <v>181.52701518623499</v>
      </c>
      <c r="AB91">
        <v>0</v>
      </c>
      <c r="AC91">
        <v>0</v>
      </c>
      <c r="AD91">
        <v>0</v>
      </c>
      <c r="AE91">
        <v>1</v>
      </c>
      <c r="AF91">
        <v>86</v>
      </c>
      <c r="AG91">
        <v>1</v>
      </c>
    </row>
    <row r="92" spans="1:33" x14ac:dyDescent="0.25">
      <c r="A92" t="s">
        <v>90</v>
      </c>
      <c r="B92">
        <v>1</v>
      </c>
      <c r="C92">
        <v>167</v>
      </c>
      <c r="D92">
        <v>0.12547169811320799</v>
      </c>
      <c r="E92">
        <v>7.2169811320754701E-2</v>
      </c>
      <c r="F92">
        <v>0</v>
      </c>
      <c r="G92">
        <v>0</v>
      </c>
      <c r="H92">
        <v>0</v>
      </c>
      <c r="I92">
        <v>1</v>
      </c>
      <c r="J92">
        <v>0</v>
      </c>
      <c r="K92">
        <v>1</v>
      </c>
      <c r="L92">
        <v>0</v>
      </c>
      <c r="M92">
        <v>0</v>
      </c>
      <c r="N92">
        <v>0</v>
      </c>
      <c r="O92">
        <v>0.92</v>
      </c>
      <c r="P92">
        <v>35</v>
      </c>
      <c r="Q92">
        <v>34</v>
      </c>
      <c r="R92">
        <v>21</v>
      </c>
      <c r="S92">
        <v>23</v>
      </c>
      <c r="T92">
        <v>1.85612634260034</v>
      </c>
      <c r="U92">
        <v>2.17191255863484</v>
      </c>
      <c r="V92">
        <v>1.0478385137155799</v>
      </c>
      <c r="W92">
        <v>1.40758621106152</v>
      </c>
      <c r="X92">
        <v>182.97965335498799</v>
      </c>
      <c r="Y92">
        <v>184.01569737084901</v>
      </c>
      <c r="Z92">
        <v>180.32779039932899</v>
      </c>
      <c r="AA92">
        <v>181.50806499692101</v>
      </c>
      <c r="AB92">
        <v>0</v>
      </c>
      <c r="AC92">
        <v>1</v>
      </c>
      <c r="AD92">
        <v>0</v>
      </c>
      <c r="AE92">
        <v>0</v>
      </c>
      <c r="AF92">
        <v>14</v>
      </c>
      <c r="AG92">
        <v>1</v>
      </c>
    </row>
    <row r="93" spans="1:33" x14ac:dyDescent="0.25">
      <c r="A93" t="s">
        <v>90</v>
      </c>
      <c r="B93">
        <v>1</v>
      </c>
      <c r="C93">
        <v>168</v>
      </c>
      <c r="D93">
        <v>0.12678207739307501</v>
      </c>
      <c r="E93">
        <v>8.2484725050916502E-2</v>
      </c>
      <c r="F93">
        <v>0</v>
      </c>
      <c r="G93">
        <v>0</v>
      </c>
      <c r="H93">
        <v>0</v>
      </c>
      <c r="I93">
        <v>1</v>
      </c>
      <c r="J93">
        <v>0</v>
      </c>
      <c r="K93">
        <v>1</v>
      </c>
      <c r="L93">
        <v>0</v>
      </c>
      <c r="M93">
        <v>0</v>
      </c>
      <c r="N93">
        <v>0</v>
      </c>
      <c r="O93">
        <v>0.92</v>
      </c>
      <c r="P93">
        <v>37</v>
      </c>
      <c r="Q93">
        <v>35</v>
      </c>
      <c r="R93">
        <v>20</v>
      </c>
      <c r="S93">
        <v>21</v>
      </c>
      <c r="T93">
        <v>3.04321180857717</v>
      </c>
      <c r="U93">
        <v>3.3790975304142798</v>
      </c>
      <c r="V93">
        <v>2.2132802106938998</v>
      </c>
      <c r="W93">
        <v>2.63979634084445</v>
      </c>
      <c r="X93">
        <v>182.62429071055499</v>
      </c>
      <c r="Y93">
        <v>183.726277986924</v>
      </c>
      <c r="Z93">
        <v>179.90141801408799</v>
      </c>
      <c r="AA93">
        <v>181.30074914975199</v>
      </c>
      <c r="AB93">
        <v>0</v>
      </c>
      <c r="AC93">
        <v>0</v>
      </c>
      <c r="AD93">
        <v>1</v>
      </c>
      <c r="AE93">
        <v>0</v>
      </c>
      <c r="AF93">
        <v>61</v>
      </c>
      <c r="AG93">
        <v>1</v>
      </c>
    </row>
    <row r="94" spans="1:33" x14ac:dyDescent="0.25">
      <c r="A94" t="s">
        <v>90</v>
      </c>
      <c r="B94">
        <v>1</v>
      </c>
      <c r="C94">
        <v>169</v>
      </c>
      <c r="D94">
        <v>0.12632520996833299</v>
      </c>
      <c r="E94">
        <v>8.3471017485887394E-2</v>
      </c>
      <c r="F94">
        <v>0</v>
      </c>
      <c r="G94">
        <v>0</v>
      </c>
      <c r="H94">
        <v>0</v>
      </c>
      <c r="I94">
        <v>1</v>
      </c>
      <c r="J94">
        <v>0</v>
      </c>
      <c r="K94">
        <v>1</v>
      </c>
      <c r="L94">
        <v>0</v>
      </c>
      <c r="M94">
        <v>0</v>
      </c>
      <c r="N94">
        <v>0</v>
      </c>
      <c r="O94">
        <v>0.92</v>
      </c>
      <c r="P94">
        <v>36</v>
      </c>
      <c r="Q94">
        <v>36</v>
      </c>
      <c r="R94">
        <v>19</v>
      </c>
      <c r="S94">
        <v>21</v>
      </c>
      <c r="T94">
        <v>3.0770049069274301</v>
      </c>
      <c r="U94">
        <v>3.4134513736994498</v>
      </c>
      <c r="V94">
        <v>2.26033441980403</v>
      </c>
      <c r="W94">
        <v>2.7274054233023302</v>
      </c>
      <c r="X94">
        <v>182.79516045579899</v>
      </c>
      <c r="Y94">
        <v>183.89898744652101</v>
      </c>
      <c r="Z94">
        <v>180.11579534056401</v>
      </c>
      <c r="AA94">
        <v>181.64818052264499</v>
      </c>
      <c r="AB94">
        <v>0</v>
      </c>
      <c r="AC94">
        <v>0</v>
      </c>
      <c r="AD94">
        <v>0</v>
      </c>
      <c r="AE94">
        <v>1</v>
      </c>
      <c r="AF94">
        <v>51</v>
      </c>
      <c r="AG94">
        <v>1</v>
      </c>
    </row>
    <row r="95" spans="1:33" x14ac:dyDescent="0.25">
      <c r="A95" t="s">
        <v>61</v>
      </c>
      <c r="B95">
        <v>2</v>
      </c>
      <c r="C95">
        <v>171</v>
      </c>
      <c r="D95">
        <v>0.30466573816156001</v>
      </c>
      <c r="E95">
        <v>0.72075208913649003</v>
      </c>
      <c r="F95">
        <v>0</v>
      </c>
      <c r="G95">
        <v>0</v>
      </c>
      <c r="H95">
        <v>1</v>
      </c>
      <c r="I95">
        <v>0</v>
      </c>
      <c r="J95">
        <v>0</v>
      </c>
      <c r="K95">
        <v>1</v>
      </c>
      <c r="L95">
        <v>0</v>
      </c>
      <c r="M95">
        <v>0</v>
      </c>
      <c r="N95">
        <v>0</v>
      </c>
      <c r="O95">
        <v>0</v>
      </c>
      <c r="P95">
        <v>35</v>
      </c>
      <c r="Q95">
        <v>40</v>
      </c>
      <c r="R95">
        <v>26</v>
      </c>
      <c r="S95">
        <v>15</v>
      </c>
      <c r="T95">
        <v>0.93021896797324799</v>
      </c>
      <c r="U95">
        <v>1.29987295518982</v>
      </c>
      <c r="V95">
        <v>0.59566146465738401</v>
      </c>
      <c r="W95">
        <v>0.57488517829128705</v>
      </c>
      <c r="X95">
        <v>182.16189950122501</v>
      </c>
      <c r="Y95">
        <v>183.37467504983499</v>
      </c>
      <c r="Z95">
        <v>181.06426989716999</v>
      </c>
      <c r="AA95">
        <v>180.99610622799</v>
      </c>
      <c r="AB95">
        <v>1</v>
      </c>
      <c r="AC95">
        <v>0</v>
      </c>
      <c r="AD95">
        <v>0</v>
      </c>
      <c r="AE95">
        <v>0</v>
      </c>
      <c r="AF95">
        <v>5</v>
      </c>
      <c r="AG95">
        <v>1</v>
      </c>
    </row>
    <row r="96" spans="1:33" x14ac:dyDescent="0.25">
      <c r="A96" t="s">
        <v>61</v>
      </c>
      <c r="B96">
        <v>2</v>
      </c>
      <c r="C96">
        <v>172</v>
      </c>
      <c r="D96">
        <v>0.30159538357094401</v>
      </c>
      <c r="E96">
        <v>0.73913781398506495</v>
      </c>
      <c r="F96">
        <v>0</v>
      </c>
      <c r="G96">
        <v>0</v>
      </c>
      <c r="H96">
        <v>1</v>
      </c>
      <c r="I96">
        <v>0</v>
      </c>
      <c r="J96">
        <v>0</v>
      </c>
      <c r="K96">
        <v>1</v>
      </c>
      <c r="L96">
        <v>0</v>
      </c>
      <c r="M96">
        <v>0</v>
      </c>
      <c r="N96">
        <v>0</v>
      </c>
      <c r="O96">
        <v>0</v>
      </c>
      <c r="P96">
        <v>38</v>
      </c>
      <c r="Q96">
        <v>40</v>
      </c>
      <c r="R96">
        <v>25</v>
      </c>
      <c r="S96">
        <v>21</v>
      </c>
      <c r="T96">
        <v>3.4476141244495202</v>
      </c>
      <c r="U96">
        <v>3.0737316304947502</v>
      </c>
      <c r="V96">
        <v>2.4519899515968402</v>
      </c>
      <c r="W96">
        <v>2.51696831269753</v>
      </c>
      <c r="X96">
        <v>183.95106996210501</v>
      </c>
      <c r="Y96">
        <v>182.72442135989101</v>
      </c>
      <c r="Z96">
        <v>180.68458645537001</v>
      </c>
      <c r="AA96">
        <v>180.897770054782</v>
      </c>
      <c r="AB96">
        <v>0</v>
      </c>
      <c r="AC96">
        <v>0</v>
      </c>
      <c r="AD96">
        <v>1</v>
      </c>
      <c r="AE96">
        <v>0</v>
      </c>
      <c r="AF96">
        <v>27</v>
      </c>
      <c r="AG96">
        <v>1</v>
      </c>
    </row>
    <row r="97" spans="1:33" x14ac:dyDescent="0.25">
      <c r="A97" t="s">
        <v>61</v>
      </c>
      <c r="B97">
        <v>2</v>
      </c>
      <c r="C97">
        <v>173</v>
      </c>
      <c r="D97">
        <v>0.274528301886792</v>
      </c>
      <c r="E97">
        <v>0.77783018867924603</v>
      </c>
      <c r="F97">
        <v>0</v>
      </c>
      <c r="G97">
        <v>0</v>
      </c>
      <c r="H97">
        <v>1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0</v>
      </c>
      <c r="P97">
        <v>36</v>
      </c>
      <c r="Q97">
        <v>34</v>
      </c>
      <c r="R97">
        <v>29</v>
      </c>
      <c r="S97">
        <v>25</v>
      </c>
      <c r="T97">
        <v>1.7069819973946301</v>
      </c>
      <c r="U97">
        <v>1.90852537682927</v>
      </c>
      <c r="V97">
        <v>1.2154496858302499</v>
      </c>
      <c r="W97">
        <v>1.30968579142554</v>
      </c>
      <c r="X97">
        <v>182.49033463712101</v>
      </c>
      <c r="Y97">
        <v>183.15156619694599</v>
      </c>
      <c r="Z97">
        <v>180.87769581965301</v>
      </c>
      <c r="AA97">
        <v>181.186869394441</v>
      </c>
      <c r="AB97">
        <v>0</v>
      </c>
      <c r="AC97">
        <v>1</v>
      </c>
      <c r="AD97">
        <v>0</v>
      </c>
      <c r="AE97">
        <v>0</v>
      </c>
      <c r="AF97">
        <v>9</v>
      </c>
      <c r="AG97">
        <v>1</v>
      </c>
    </row>
    <row r="98" spans="1:33" x14ac:dyDescent="0.25">
      <c r="A98" t="s">
        <v>32</v>
      </c>
      <c r="B98">
        <v>3</v>
      </c>
      <c r="C98">
        <v>175</v>
      </c>
      <c r="D98">
        <v>0.77783018867924603</v>
      </c>
      <c r="E98">
        <v>0.274528301886792</v>
      </c>
      <c r="F98">
        <v>0</v>
      </c>
      <c r="G98">
        <v>0</v>
      </c>
      <c r="H98">
        <v>1</v>
      </c>
      <c r="I98">
        <v>0</v>
      </c>
      <c r="J98">
        <v>0</v>
      </c>
      <c r="K98">
        <v>1</v>
      </c>
      <c r="L98">
        <v>0</v>
      </c>
      <c r="M98">
        <v>0</v>
      </c>
      <c r="N98">
        <v>0.27650000000000002</v>
      </c>
      <c r="O98">
        <v>0</v>
      </c>
      <c r="P98">
        <v>29</v>
      </c>
      <c r="Q98">
        <v>32</v>
      </c>
      <c r="R98">
        <v>20</v>
      </c>
      <c r="S98">
        <v>22</v>
      </c>
      <c r="T98">
        <v>1.87717863666728</v>
      </c>
      <c r="U98">
        <v>2.1678142544521699</v>
      </c>
      <c r="V98">
        <v>1.70336886535428</v>
      </c>
      <c r="W98">
        <v>1.6138895308846599</v>
      </c>
      <c r="X98">
        <v>183.04872256124401</v>
      </c>
      <c r="Y98">
        <v>184.002251490985</v>
      </c>
      <c r="Z98">
        <v>182.478480529378</v>
      </c>
      <c r="AA98">
        <v>182.18491315906999</v>
      </c>
      <c r="AB98">
        <v>0</v>
      </c>
      <c r="AC98">
        <v>1</v>
      </c>
      <c r="AD98">
        <v>0</v>
      </c>
      <c r="AE98">
        <v>0</v>
      </c>
      <c r="AF98">
        <v>19</v>
      </c>
      <c r="AG98">
        <v>1</v>
      </c>
    </row>
    <row r="99" spans="1:33" x14ac:dyDescent="0.25">
      <c r="A99" t="s">
        <v>32</v>
      </c>
      <c r="B99">
        <v>3</v>
      </c>
      <c r="C99">
        <v>176</v>
      </c>
      <c r="D99">
        <v>0.74125705631281902</v>
      </c>
      <c r="E99">
        <v>0.29894671623296198</v>
      </c>
      <c r="F99">
        <v>0</v>
      </c>
      <c r="G99">
        <v>0</v>
      </c>
      <c r="H99">
        <v>1</v>
      </c>
      <c r="I99">
        <v>0</v>
      </c>
      <c r="J99">
        <v>0</v>
      </c>
      <c r="K99">
        <v>1</v>
      </c>
      <c r="L99">
        <v>0</v>
      </c>
      <c r="M99">
        <v>0</v>
      </c>
      <c r="N99">
        <v>0.27650000000000002</v>
      </c>
      <c r="O99">
        <v>0</v>
      </c>
      <c r="P99">
        <v>37</v>
      </c>
      <c r="Q99">
        <v>35</v>
      </c>
      <c r="R99">
        <v>21</v>
      </c>
      <c r="S99">
        <v>19</v>
      </c>
      <c r="T99">
        <v>3.09283809548314</v>
      </c>
      <c r="U99">
        <v>3.3382956201288398</v>
      </c>
      <c r="V99">
        <v>2.84309104773864</v>
      </c>
      <c r="W99">
        <v>2.6264968656798202</v>
      </c>
      <c r="X99">
        <v>182.847106612478</v>
      </c>
      <c r="Y99">
        <v>183.65241345186601</v>
      </c>
      <c r="Z99">
        <v>182.027726534576</v>
      </c>
      <c r="AA99">
        <v>181.317115701049</v>
      </c>
      <c r="AB99">
        <v>0</v>
      </c>
      <c r="AC99">
        <v>0</v>
      </c>
      <c r="AD99">
        <v>0</v>
      </c>
      <c r="AE99">
        <v>1</v>
      </c>
      <c r="AF99">
        <v>100</v>
      </c>
      <c r="AG99">
        <v>1</v>
      </c>
    </row>
    <row r="100" spans="1:33" x14ac:dyDescent="0.25">
      <c r="A100" t="s">
        <v>121</v>
      </c>
      <c r="B100">
        <v>3</v>
      </c>
      <c r="C100">
        <v>179</v>
      </c>
      <c r="D100">
        <v>0.73913781398506495</v>
      </c>
      <c r="E100">
        <v>0.73913781398506495</v>
      </c>
      <c r="F100">
        <v>0</v>
      </c>
      <c r="G100">
        <v>0</v>
      </c>
      <c r="H100">
        <v>0</v>
      </c>
      <c r="I100">
        <v>1</v>
      </c>
      <c r="J100">
        <v>0</v>
      </c>
      <c r="K100">
        <v>1</v>
      </c>
      <c r="L100">
        <v>0</v>
      </c>
      <c r="M100">
        <v>0</v>
      </c>
      <c r="N100">
        <v>0.16</v>
      </c>
      <c r="O100">
        <v>0.05</v>
      </c>
      <c r="P100">
        <v>24</v>
      </c>
      <c r="Q100">
        <v>35</v>
      </c>
      <c r="R100">
        <v>18</v>
      </c>
      <c r="S100">
        <v>16</v>
      </c>
      <c r="T100">
        <v>2.9213840972238398</v>
      </c>
      <c r="U100">
        <v>3.1194607274842601</v>
      </c>
      <c r="V100">
        <v>2.74099545841091</v>
      </c>
      <c r="W100">
        <v>2.3219016317345198</v>
      </c>
      <c r="X100">
        <v>182.22459349482901</v>
      </c>
      <c r="Y100">
        <v>182.87445120565701</v>
      </c>
      <c r="Z100">
        <v>181.63276725200399</v>
      </c>
      <c r="AA100">
        <v>180.257787505691</v>
      </c>
      <c r="AB100">
        <v>0</v>
      </c>
      <c r="AC100">
        <v>0</v>
      </c>
      <c r="AD100">
        <v>1</v>
      </c>
      <c r="AE100">
        <v>0</v>
      </c>
      <c r="AF100">
        <v>7</v>
      </c>
      <c r="AG100">
        <v>1</v>
      </c>
    </row>
    <row r="101" spans="1:33" x14ac:dyDescent="0.25">
      <c r="A101" t="s">
        <v>121</v>
      </c>
      <c r="B101">
        <v>3</v>
      </c>
      <c r="C101">
        <v>180</v>
      </c>
      <c r="D101">
        <v>0.74125705631281902</v>
      </c>
      <c r="E101">
        <v>0.74125705631281902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1</v>
      </c>
      <c r="L101">
        <v>0</v>
      </c>
      <c r="M101">
        <v>0</v>
      </c>
      <c r="N101">
        <v>0.16</v>
      </c>
      <c r="O101">
        <v>0.05</v>
      </c>
      <c r="P101">
        <v>24</v>
      </c>
      <c r="Q101">
        <v>35</v>
      </c>
      <c r="R101">
        <v>19</v>
      </c>
      <c r="S101">
        <v>16</v>
      </c>
      <c r="T101">
        <v>2.8980036154421902</v>
      </c>
      <c r="U101">
        <v>3.1163345303513199</v>
      </c>
      <c r="V101">
        <v>2.7177850454084802</v>
      </c>
      <c r="W101">
        <v>2.2839516361177901</v>
      </c>
      <c r="X101">
        <v>182.20788587743499</v>
      </c>
      <c r="Y101">
        <v>182.92419465338401</v>
      </c>
      <c r="Z101">
        <v>181.616617603046</v>
      </c>
      <c r="AA101">
        <v>180.193279646056</v>
      </c>
      <c r="AB101">
        <v>0</v>
      </c>
      <c r="AC101">
        <v>0</v>
      </c>
      <c r="AD101">
        <v>0</v>
      </c>
      <c r="AE101">
        <v>1</v>
      </c>
      <c r="AF101">
        <v>8</v>
      </c>
      <c r="AG101">
        <v>1</v>
      </c>
    </row>
    <row r="102" spans="1:33" x14ac:dyDescent="0.25">
      <c r="A102" t="s">
        <v>121</v>
      </c>
      <c r="B102">
        <v>3</v>
      </c>
      <c r="C102">
        <v>181</v>
      </c>
      <c r="D102">
        <v>0.77783018867924603</v>
      </c>
      <c r="E102">
        <v>0.77783018867924603</v>
      </c>
      <c r="F102">
        <v>0</v>
      </c>
      <c r="G102">
        <v>0</v>
      </c>
      <c r="H102">
        <v>0</v>
      </c>
      <c r="I102">
        <v>1</v>
      </c>
      <c r="J102">
        <v>0</v>
      </c>
      <c r="K102">
        <v>1</v>
      </c>
      <c r="L102">
        <v>0</v>
      </c>
      <c r="M102">
        <v>0</v>
      </c>
      <c r="N102">
        <v>0.16</v>
      </c>
      <c r="O102">
        <v>0.05</v>
      </c>
      <c r="P102">
        <v>22</v>
      </c>
      <c r="Q102">
        <v>35</v>
      </c>
      <c r="R102">
        <v>21</v>
      </c>
      <c r="S102">
        <v>15</v>
      </c>
      <c r="T102">
        <v>1.5932046069058601</v>
      </c>
      <c r="U102">
        <v>1.8802345902336799</v>
      </c>
      <c r="V102">
        <v>1.5683410997259599</v>
      </c>
      <c r="W102">
        <v>0.97243796825093798</v>
      </c>
      <c r="X102">
        <v>182.117049235255</v>
      </c>
      <c r="Y102">
        <v>183.058748655622</v>
      </c>
      <c r="Z102">
        <v>182.03547604897</v>
      </c>
      <c r="AA102">
        <v>180.080413281663</v>
      </c>
      <c r="AB102">
        <v>0</v>
      </c>
      <c r="AC102">
        <v>1</v>
      </c>
      <c r="AD102">
        <v>0</v>
      </c>
      <c r="AE102">
        <v>0</v>
      </c>
      <c r="AF102">
        <v>2</v>
      </c>
      <c r="AG102">
        <v>1</v>
      </c>
    </row>
    <row r="103" spans="1:33" x14ac:dyDescent="0.25">
      <c r="A103" t="s">
        <v>91</v>
      </c>
      <c r="B103">
        <v>2</v>
      </c>
      <c r="C103">
        <v>182</v>
      </c>
      <c r="D103">
        <v>0.29894671623296198</v>
      </c>
      <c r="E103">
        <v>0.12632520996833299</v>
      </c>
      <c r="F103">
        <v>0</v>
      </c>
      <c r="G103">
        <v>0</v>
      </c>
      <c r="H103">
        <v>1</v>
      </c>
      <c r="I103">
        <v>0</v>
      </c>
      <c r="J103">
        <v>0</v>
      </c>
      <c r="K103">
        <v>0</v>
      </c>
      <c r="L103">
        <v>1</v>
      </c>
      <c r="M103">
        <v>0</v>
      </c>
      <c r="N103">
        <v>0</v>
      </c>
      <c r="O103">
        <v>0</v>
      </c>
      <c r="P103">
        <v>37</v>
      </c>
      <c r="Q103">
        <v>36</v>
      </c>
      <c r="R103">
        <v>21</v>
      </c>
      <c r="S103">
        <v>19</v>
      </c>
      <c r="T103">
        <v>3.0263524985612902</v>
      </c>
      <c r="U103">
        <v>3.0770049069274301</v>
      </c>
      <c r="V103">
        <v>2.1558792669354001</v>
      </c>
      <c r="W103">
        <v>2.26033441980403</v>
      </c>
      <c r="X103">
        <v>182.62897801365301</v>
      </c>
      <c r="Y103">
        <v>182.79516045579899</v>
      </c>
      <c r="Z103">
        <v>179.77309470779301</v>
      </c>
      <c r="AA103">
        <v>180.11579534056401</v>
      </c>
      <c r="AB103">
        <v>0</v>
      </c>
      <c r="AC103">
        <v>0</v>
      </c>
      <c r="AD103">
        <v>0</v>
      </c>
      <c r="AE103">
        <v>1</v>
      </c>
      <c r="AF103">
        <v>61</v>
      </c>
      <c r="AG103">
        <v>1</v>
      </c>
    </row>
    <row r="104" spans="1:33" x14ac:dyDescent="0.25">
      <c r="A104" t="s">
        <v>91</v>
      </c>
      <c r="B104">
        <v>2</v>
      </c>
      <c r="C104">
        <v>183</v>
      </c>
      <c r="D104">
        <v>0.30159538357094401</v>
      </c>
      <c r="E104">
        <v>0.12678207739307501</v>
      </c>
      <c r="F104">
        <v>0</v>
      </c>
      <c r="G104">
        <v>0</v>
      </c>
      <c r="H104">
        <v>1</v>
      </c>
      <c r="I104">
        <v>0</v>
      </c>
      <c r="J104">
        <v>0</v>
      </c>
      <c r="K104">
        <v>0</v>
      </c>
      <c r="L104">
        <v>1</v>
      </c>
      <c r="M104">
        <v>0</v>
      </c>
      <c r="N104">
        <v>0</v>
      </c>
      <c r="O104">
        <v>0</v>
      </c>
      <c r="P104">
        <v>37</v>
      </c>
      <c r="Q104">
        <v>37</v>
      </c>
      <c r="R104">
        <v>21</v>
      </c>
      <c r="S104">
        <v>20</v>
      </c>
      <c r="T104">
        <v>2.95137179645827</v>
      </c>
      <c r="U104">
        <v>3.04321180857717</v>
      </c>
      <c r="V104">
        <v>2.1102183510966501</v>
      </c>
      <c r="W104">
        <v>2.2132802106938998</v>
      </c>
      <c r="X104">
        <v>182.32297833483699</v>
      </c>
      <c r="Y104">
        <v>182.62429071055499</v>
      </c>
      <c r="Z104">
        <v>179.563288553467</v>
      </c>
      <c r="AA104">
        <v>179.90141801408799</v>
      </c>
      <c r="AB104">
        <v>0</v>
      </c>
      <c r="AC104">
        <v>0</v>
      </c>
      <c r="AD104">
        <v>1</v>
      </c>
      <c r="AE104">
        <v>0</v>
      </c>
      <c r="AF104">
        <v>76</v>
      </c>
      <c r="AG104">
        <v>1</v>
      </c>
    </row>
    <row r="105" spans="1:33" x14ac:dyDescent="0.25">
      <c r="A105" t="s">
        <v>62</v>
      </c>
      <c r="B105">
        <v>1</v>
      </c>
      <c r="C105">
        <v>186</v>
      </c>
      <c r="D105">
        <v>0.12547169811320799</v>
      </c>
      <c r="E105">
        <v>0.274528301886792</v>
      </c>
      <c r="F105">
        <v>0</v>
      </c>
      <c r="G105">
        <v>0</v>
      </c>
      <c r="H105">
        <v>1</v>
      </c>
      <c r="I105">
        <v>0</v>
      </c>
      <c r="J105">
        <v>0</v>
      </c>
      <c r="K105">
        <v>1</v>
      </c>
      <c r="L105">
        <v>0</v>
      </c>
      <c r="M105">
        <v>0</v>
      </c>
      <c r="N105">
        <v>7.0000000000000007E-2</v>
      </c>
      <c r="O105">
        <v>0</v>
      </c>
      <c r="P105">
        <v>30</v>
      </c>
      <c r="Q105">
        <v>36</v>
      </c>
      <c r="R105">
        <v>30</v>
      </c>
      <c r="S105">
        <v>29</v>
      </c>
      <c r="T105">
        <v>1.68100849886475</v>
      </c>
      <c r="U105">
        <v>1.7069819973946301</v>
      </c>
      <c r="V105">
        <v>1.68100849886475</v>
      </c>
      <c r="W105">
        <v>1.2154496858302499</v>
      </c>
      <c r="X105">
        <v>182.405119746932</v>
      </c>
      <c r="Y105">
        <v>182.49033463712101</v>
      </c>
      <c r="Z105">
        <v>182.405119746932</v>
      </c>
      <c r="AA105">
        <v>180.87769581965301</v>
      </c>
      <c r="AB105">
        <v>0</v>
      </c>
      <c r="AC105">
        <v>1</v>
      </c>
      <c r="AD105">
        <v>0</v>
      </c>
      <c r="AE105">
        <v>0</v>
      </c>
      <c r="AF105">
        <v>1</v>
      </c>
      <c r="AG105">
        <v>1</v>
      </c>
    </row>
    <row r="106" spans="1:33" x14ac:dyDescent="0.25">
      <c r="A106" t="s">
        <v>62</v>
      </c>
      <c r="B106">
        <v>1</v>
      </c>
      <c r="C106">
        <v>187</v>
      </c>
      <c r="D106">
        <v>0.12632520996833299</v>
      </c>
      <c r="E106">
        <v>0.29894671623296198</v>
      </c>
      <c r="F106">
        <v>0</v>
      </c>
      <c r="G106">
        <v>0</v>
      </c>
      <c r="H106">
        <v>1</v>
      </c>
      <c r="I106">
        <v>0</v>
      </c>
      <c r="J106">
        <v>0</v>
      </c>
      <c r="K106">
        <v>1</v>
      </c>
      <c r="L106">
        <v>0</v>
      </c>
      <c r="M106">
        <v>0</v>
      </c>
      <c r="N106">
        <v>7.0000000000000007E-2</v>
      </c>
      <c r="O106">
        <v>0</v>
      </c>
      <c r="P106">
        <v>30</v>
      </c>
      <c r="Q106">
        <v>38</v>
      </c>
      <c r="R106">
        <v>29</v>
      </c>
      <c r="S106">
        <v>24</v>
      </c>
      <c r="T106">
        <v>3.13985784568598</v>
      </c>
      <c r="U106">
        <v>3.4800308881612199</v>
      </c>
      <c r="V106">
        <v>2.9860484256084301</v>
      </c>
      <c r="W106">
        <v>2.4881310713168898</v>
      </c>
      <c r="X106">
        <v>183.00137088479701</v>
      </c>
      <c r="Y106">
        <v>184.117424173757</v>
      </c>
      <c r="Z106">
        <v>182.49674680317699</v>
      </c>
      <c r="AA106">
        <v>180.863159682798</v>
      </c>
      <c r="AB106">
        <v>0</v>
      </c>
      <c r="AC106">
        <v>0</v>
      </c>
      <c r="AD106">
        <v>0</v>
      </c>
      <c r="AE106">
        <v>1</v>
      </c>
      <c r="AF106">
        <v>2</v>
      </c>
      <c r="AG106">
        <v>1</v>
      </c>
    </row>
    <row r="107" spans="1:33" x14ac:dyDescent="0.25">
      <c r="A107" t="s">
        <v>62</v>
      </c>
      <c r="B107">
        <v>1</v>
      </c>
      <c r="C107">
        <v>188</v>
      </c>
      <c r="D107">
        <v>0.13753481894150399</v>
      </c>
      <c r="E107">
        <v>0.30466573816156001</v>
      </c>
      <c r="F107">
        <v>0</v>
      </c>
      <c r="G107">
        <v>0</v>
      </c>
      <c r="H107">
        <v>1</v>
      </c>
      <c r="I107">
        <v>0</v>
      </c>
      <c r="J107">
        <v>0</v>
      </c>
      <c r="K107">
        <v>1</v>
      </c>
      <c r="L107">
        <v>0</v>
      </c>
      <c r="M107">
        <v>0</v>
      </c>
      <c r="N107">
        <v>7.0000000000000007E-2</v>
      </c>
      <c r="O107">
        <v>0</v>
      </c>
      <c r="P107">
        <v>31</v>
      </c>
      <c r="Q107">
        <v>35</v>
      </c>
      <c r="R107">
        <v>23</v>
      </c>
      <c r="S107">
        <v>26</v>
      </c>
      <c r="T107">
        <v>1.5356157011840901</v>
      </c>
      <c r="U107">
        <v>0.93021896797324799</v>
      </c>
      <c r="V107">
        <v>0.96605587213410005</v>
      </c>
      <c r="W107">
        <v>0.59566146465738401</v>
      </c>
      <c r="X107">
        <v>184.148109255853</v>
      </c>
      <c r="Y107">
        <v>182.16189950122501</v>
      </c>
      <c r="Z107">
        <v>182.27947464610901</v>
      </c>
      <c r="AA107">
        <v>181.06426989716999</v>
      </c>
      <c r="AB107">
        <v>1</v>
      </c>
      <c r="AC107">
        <v>0</v>
      </c>
      <c r="AD107">
        <v>0</v>
      </c>
      <c r="AE107">
        <v>0</v>
      </c>
      <c r="AF107">
        <v>7</v>
      </c>
      <c r="AG107">
        <v>1</v>
      </c>
    </row>
    <row r="108" spans="1:33" x14ac:dyDescent="0.25">
      <c r="A108" t="s">
        <v>33</v>
      </c>
      <c r="B108">
        <v>3</v>
      </c>
      <c r="C108">
        <v>190</v>
      </c>
      <c r="D108">
        <v>0.73913781398506495</v>
      </c>
      <c r="E108">
        <v>0.73913781398506495</v>
      </c>
      <c r="F108">
        <v>0</v>
      </c>
      <c r="G108">
        <v>0</v>
      </c>
      <c r="H108">
        <v>1</v>
      </c>
      <c r="I108">
        <v>0</v>
      </c>
      <c r="J108">
        <v>0</v>
      </c>
      <c r="K108">
        <v>1</v>
      </c>
      <c r="L108">
        <v>0</v>
      </c>
      <c r="M108">
        <v>0</v>
      </c>
      <c r="N108">
        <v>0</v>
      </c>
      <c r="O108">
        <v>0.27650000000000002</v>
      </c>
      <c r="P108">
        <v>37</v>
      </c>
      <c r="Q108">
        <v>37</v>
      </c>
      <c r="R108">
        <v>21</v>
      </c>
      <c r="S108">
        <v>21</v>
      </c>
      <c r="T108">
        <v>3.55310478658875</v>
      </c>
      <c r="U108">
        <v>3.0628353395550301</v>
      </c>
      <c r="V108">
        <v>2.82816834471822</v>
      </c>
      <c r="W108">
        <v>2.81175725627801</v>
      </c>
      <c r="X108">
        <v>184.29716793500199</v>
      </c>
      <c r="Y108">
        <v>182.688672373868</v>
      </c>
      <c r="Z108">
        <v>181.91876753516499</v>
      </c>
      <c r="AA108">
        <v>181.86492538149</v>
      </c>
      <c r="AB108">
        <v>0</v>
      </c>
      <c r="AC108">
        <v>0</v>
      </c>
      <c r="AD108">
        <v>1</v>
      </c>
      <c r="AE108">
        <v>0</v>
      </c>
      <c r="AF108">
        <v>190</v>
      </c>
      <c r="AG108">
        <v>1</v>
      </c>
    </row>
    <row r="109" spans="1:33" x14ac:dyDescent="0.25">
      <c r="A109" t="s">
        <v>33</v>
      </c>
      <c r="B109">
        <v>3</v>
      </c>
      <c r="C109">
        <v>191</v>
      </c>
      <c r="D109">
        <v>0.77783018867924603</v>
      </c>
      <c r="E109">
        <v>0.77783018867924603</v>
      </c>
      <c r="F109">
        <v>0</v>
      </c>
      <c r="G109">
        <v>0</v>
      </c>
      <c r="H109">
        <v>1</v>
      </c>
      <c r="I109">
        <v>0</v>
      </c>
      <c r="J109">
        <v>0</v>
      </c>
      <c r="K109">
        <v>1</v>
      </c>
      <c r="L109">
        <v>0</v>
      </c>
      <c r="M109">
        <v>0</v>
      </c>
      <c r="N109">
        <v>0</v>
      </c>
      <c r="O109">
        <v>0.27650000000000002</v>
      </c>
      <c r="P109">
        <v>33</v>
      </c>
      <c r="Q109">
        <v>29</v>
      </c>
      <c r="R109">
        <v>15</v>
      </c>
      <c r="S109">
        <v>20</v>
      </c>
      <c r="T109">
        <v>2.4015777345890901</v>
      </c>
      <c r="U109">
        <v>1.87717863666728</v>
      </c>
      <c r="V109">
        <v>1.4965404327487899</v>
      </c>
      <c r="W109">
        <v>1.70336886535428</v>
      </c>
      <c r="X109">
        <v>184.769192042615</v>
      </c>
      <c r="Y109">
        <v>183.04872256124401</v>
      </c>
      <c r="Z109">
        <v>181.79990955626201</v>
      </c>
      <c r="AA109">
        <v>182.478480529378</v>
      </c>
      <c r="AB109">
        <v>0</v>
      </c>
      <c r="AC109">
        <v>1</v>
      </c>
      <c r="AD109">
        <v>0</v>
      </c>
      <c r="AE109">
        <v>0</v>
      </c>
      <c r="AF109">
        <v>98</v>
      </c>
      <c r="AG109">
        <v>1</v>
      </c>
    </row>
    <row r="110" spans="1:33" x14ac:dyDescent="0.25">
      <c r="A110" t="s">
        <v>122</v>
      </c>
      <c r="B110">
        <v>2</v>
      </c>
      <c r="C110">
        <v>194</v>
      </c>
      <c r="D110">
        <v>0.30159538357094401</v>
      </c>
      <c r="E110">
        <v>0.73913781398506495</v>
      </c>
      <c r="F110">
        <v>0</v>
      </c>
      <c r="G110">
        <v>0</v>
      </c>
      <c r="H110">
        <v>0</v>
      </c>
      <c r="I110">
        <v>0</v>
      </c>
      <c r="J110">
        <v>1</v>
      </c>
      <c r="K110">
        <v>0</v>
      </c>
      <c r="L110">
        <v>1</v>
      </c>
      <c r="M110">
        <v>0</v>
      </c>
      <c r="N110">
        <v>0.72</v>
      </c>
      <c r="O110">
        <v>0.16</v>
      </c>
      <c r="P110">
        <v>20</v>
      </c>
      <c r="Q110">
        <v>24</v>
      </c>
      <c r="R110">
        <v>19</v>
      </c>
      <c r="S110">
        <v>18</v>
      </c>
      <c r="T110">
        <v>2.90782461407102</v>
      </c>
      <c r="U110">
        <v>2.9213840972238398</v>
      </c>
      <c r="V110">
        <v>2.89030256356292</v>
      </c>
      <c r="W110">
        <v>2.74099545841091</v>
      </c>
      <c r="X110">
        <v>182.180107001545</v>
      </c>
      <c r="Y110">
        <v>182.22459349482901</v>
      </c>
      <c r="Z110">
        <v>182.12261995919599</v>
      </c>
      <c r="AA110">
        <v>181.63276725200399</v>
      </c>
      <c r="AB110">
        <v>0</v>
      </c>
      <c r="AC110">
        <v>0</v>
      </c>
      <c r="AD110">
        <v>1</v>
      </c>
      <c r="AE110">
        <v>0</v>
      </c>
      <c r="AF110">
        <v>2</v>
      </c>
      <c r="AG110">
        <v>1</v>
      </c>
    </row>
    <row r="111" spans="1:33" x14ac:dyDescent="0.25">
      <c r="A111" t="s">
        <v>122</v>
      </c>
      <c r="B111">
        <v>2</v>
      </c>
      <c r="C111">
        <v>195</v>
      </c>
      <c r="D111">
        <v>0.29894671623296198</v>
      </c>
      <c r="E111">
        <v>0.74125705631281902</v>
      </c>
      <c r="F111">
        <v>0</v>
      </c>
      <c r="G111">
        <v>0</v>
      </c>
      <c r="H111">
        <v>0</v>
      </c>
      <c r="I111">
        <v>0</v>
      </c>
      <c r="J111">
        <v>1</v>
      </c>
      <c r="K111">
        <v>0</v>
      </c>
      <c r="L111">
        <v>1</v>
      </c>
      <c r="M111">
        <v>0</v>
      </c>
      <c r="N111">
        <v>0.72</v>
      </c>
      <c r="O111">
        <v>0.16</v>
      </c>
      <c r="P111">
        <v>24</v>
      </c>
      <c r="Q111">
        <v>24</v>
      </c>
      <c r="R111">
        <v>19</v>
      </c>
      <c r="S111">
        <v>19</v>
      </c>
      <c r="T111">
        <v>2.8910133662297901</v>
      </c>
      <c r="U111">
        <v>2.8980036154421902</v>
      </c>
      <c r="V111">
        <v>2.8465471454898799</v>
      </c>
      <c r="W111">
        <v>2.7177850454084802</v>
      </c>
      <c r="X111">
        <v>182.184951988943</v>
      </c>
      <c r="Y111">
        <v>182.20788587743499</v>
      </c>
      <c r="Z111">
        <v>182.03906543795901</v>
      </c>
      <c r="AA111">
        <v>181.616617603046</v>
      </c>
      <c r="AB111">
        <v>0</v>
      </c>
      <c r="AC111">
        <v>0</v>
      </c>
      <c r="AD111">
        <v>0</v>
      </c>
      <c r="AE111">
        <v>1</v>
      </c>
      <c r="AF111">
        <v>3</v>
      </c>
      <c r="AG111">
        <v>1</v>
      </c>
    </row>
    <row r="112" spans="1:33" x14ac:dyDescent="0.25">
      <c r="A112" t="s">
        <v>92</v>
      </c>
      <c r="B112">
        <v>3</v>
      </c>
      <c r="C112">
        <v>196</v>
      </c>
      <c r="D112">
        <v>0.77783018867924603</v>
      </c>
      <c r="E112">
        <v>0.274528301886792</v>
      </c>
      <c r="F112">
        <v>0</v>
      </c>
      <c r="G112">
        <v>0</v>
      </c>
      <c r="H112">
        <v>1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36</v>
      </c>
      <c r="Q112">
        <v>36</v>
      </c>
      <c r="R112">
        <v>22</v>
      </c>
      <c r="S112">
        <v>28</v>
      </c>
      <c r="T112">
        <v>1.7825215833769801</v>
      </c>
      <c r="U112">
        <v>1.64084259040183</v>
      </c>
      <c r="V112">
        <v>1.05732418745759</v>
      </c>
      <c r="W112">
        <v>0.88665465309990299</v>
      </c>
      <c r="X112">
        <v>182.73816792446499</v>
      </c>
      <c r="Y112">
        <v>182.273341832027</v>
      </c>
      <c r="Z112">
        <v>180.35891137617301</v>
      </c>
      <c r="AA112">
        <v>179.798971958989</v>
      </c>
      <c r="AB112">
        <v>0</v>
      </c>
      <c r="AC112">
        <v>1</v>
      </c>
      <c r="AD112">
        <v>0</v>
      </c>
      <c r="AE112">
        <v>0</v>
      </c>
      <c r="AF112">
        <v>49</v>
      </c>
      <c r="AG112">
        <v>1</v>
      </c>
    </row>
    <row r="113" spans="1:33" x14ac:dyDescent="0.25">
      <c r="A113" t="s">
        <v>92</v>
      </c>
      <c r="B113">
        <v>3</v>
      </c>
      <c r="C113">
        <v>197</v>
      </c>
      <c r="D113">
        <v>0.73913781398506495</v>
      </c>
      <c r="E113">
        <v>0.30159538357094401</v>
      </c>
      <c r="F113">
        <v>0</v>
      </c>
      <c r="G113">
        <v>0</v>
      </c>
      <c r="H113">
        <v>1</v>
      </c>
      <c r="I113">
        <v>0</v>
      </c>
      <c r="J113">
        <v>0</v>
      </c>
      <c r="K113">
        <v>1</v>
      </c>
      <c r="L113">
        <v>0</v>
      </c>
      <c r="M113">
        <v>0</v>
      </c>
      <c r="N113">
        <v>0</v>
      </c>
      <c r="O113">
        <v>0</v>
      </c>
      <c r="P113">
        <v>39</v>
      </c>
      <c r="Q113">
        <v>37</v>
      </c>
      <c r="R113">
        <v>20</v>
      </c>
      <c r="S113">
        <v>21</v>
      </c>
      <c r="T113">
        <v>3.0141445431664202</v>
      </c>
      <c r="U113">
        <v>2.95137179645827</v>
      </c>
      <c r="V113">
        <v>2.3777530414816401</v>
      </c>
      <c r="W113">
        <v>2.1102183510966501</v>
      </c>
      <c r="X113">
        <v>182.528925666557</v>
      </c>
      <c r="Y113">
        <v>182.32297833483699</v>
      </c>
      <c r="Z113">
        <v>180.44102703898201</v>
      </c>
      <c r="AA113">
        <v>179.563288553467</v>
      </c>
      <c r="AB113">
        <v>0</v>
      </c>
      <c r="AC113">
        <v>0</v>
      </c>
      <c r="AD113">
        <v>1</v>
      </c>
      <c r="AE113">
        <v>0</v>
      </c>
      <c r="AF113">
        <v>143</v>
      </c>
      <c r="AG113">
        <v>1</v>
      </c>
    </row>
    <row r="114" spans="1:33" x14ac:dyDescent="0.25">
      <c r="A114" t="s">
        <v>63</v>
      </c>
      <c r="B114">
        <v>0</v>
      </c>
      <c r="C114">
        <v>200</v>
      </c>
      <c r="D114">
        <v>8.3471017485887394E-2</v>
      </c>
      <c r="E114">
        <v>0.12632520996833299</v>
      </c>
      <c r="F114">
        <v>0</v>
      </c>
      <c r="G114">
        <v>0</v>
      </c>
      <c r="H114">
        <v>1</v>
      </c>
      <c r="I114">
        <v>0</v>
      </c>
      <c r="J114">
        <v>0</v>
      </c>
      <c r="K114">
        <v>1</v>
      </c>
      <c r="L114">
        <v>0</v>
      </c>
      <c r="M114">
        <v>0</v>
      </c>
      <c r="N114">
        <v>0.42699999999999999</v>
      </c>
      <c r="O114">
        <v>7.0000000000000007E-2</v>
      </c>
      <c r="P114">
        <v>32</v>
      </c>
      <c r="Q114">
        <v>30</v>
      </c>
      <c r="R114">
        <v>20</v>
      </c>
      <c r="S114">
        <v>29</v>
      </c>
      <c r="T114">
        <v>3.1243782280999501</v>
      </c>
      <c r="U114">
        <v>3.13985784568598</v>
      </c>
      <c r="V114">
        <v>2.99421567920424</v>
      </c>
      <c r="W114">
        <v>2.9860484256084301</v>
      </c>
      <c r="X114">
        <v>182.95058473786099</v>
      </c>
      <c r="Y114">
        <v>183.00137088479701</v>
      </c>
      <c r="Z114">
        <v>182.52354225460701</v>
      </c>
      <c r="AA114">
        <v>182.49674680317699</v>
      </c>
      <c r="AB114">
        <v>0</v>
      </c>
      <c r="AC114">
        <v>0</v>
      </c>
      <c r="AD114">
        <v>0</v>
      </c>
      <c r="AE114">
        <v>1</v>
      </c>
      <c r="AF114">
        <v>24</v>
      </c>
      <c r="AG114">
        <v>1</v>
      </c>
    </row>
    <row r="115" spans="1:33" x14ac:dyDescent="0.25">
      <c r="A115" t="s">
        <v>63</v>
      </c>
      <c r="B115">
        <v>0</v>
      </c>
      <c r="C115">
        <v>201</v>
      </c>
      <c r="D115">
        <v>8.2484725050916502E-2</v>
      </c>
      <c r="E115">
        <v>0.12678207739307501</v>
      </c>
      <c r="F115">
        <v>0</v>
      </c>
      <c r="G115">
        <v>0</v>
      </c>
      <c r="H115">
        <v>1</v>
      </c>
      <c r="I115">
        <v>0</v>
      </c>
      <c r="J115">
        <v>0</v>
      </c>
      <c r="K115">
        <v>1</v>
      </c>
      <c r="L115">
        <v>0</v>
      </c>
      <c r="M115">
        <v>0</v>
      </c>
      <c r="N115">
        <v>0.42699999999999999</v>
      </c>
      <c r="O115">
        <v>7.0000000000000007E-2</v>
      </c>
      <c r="P115">
        <v>31</v>
      </c>
      <c r="Q115">
        <v>30</v>
      </c>
      <c r="R115">
        <v>21</v>
      </c>
      <c r="S115">
        <v>28</v>
      </c>
      <c r="T115">
        <v>3.0930010543036701</v>
      </c>
      <c r="U115">
        <v>3.10758751050354</v>
      </c>
      <c r="V115">
        <v>2.9808936165014401</v>
      </c>
      <c r="W115">
        <v>2.9508628750762602</v>
      </c>
      <c r="X115">
        <v>182.78764125427699</v>
      </c>
      <c r="Y115">
        <v>182.835497081705</v>
      </c>
      <c r="Z115">
        <v>182.41983469980801</v>
      </c>
      <c r="AA115">
        <v>182.321308645263</v>
      </c>
      <c r="AB115">
        <v>0</v>
      </c>
      <c r="AC115">
        <v>0</v>
      </c>
      <c r="AD115">
        <v>1</v>
      </c>
      <c r="AE115">
        <v>0</v>
      </c>
      <c r="AF115">
        <v>23</v>
      </c>
      <c r="AG115">
        <v>1</v>
      </c>
    </row>
    <row r="116" spans="1:33" x14ac:dyDescent="0.25">
      <c r="A116" t="s">
        <v>63</v>
      </c>
      <c r="B116">
        <v>0</v>
      </c>
      <c r="C116">
        <v>202</v>
      </c>
      <c r="D116">
        <v>8.70473537604457E-2</v>
      </c>
      <c r="E116">
        <v>0.13753481894150399</v>
      </c>
      <c r="F116">
        <v>0</v>
      </c>
      <c r="G116">
        <v>0</v>
      </c>
      <c r="H116">
        <v>1</v>
      </c>
      <c r="I116">
        <v>0</v>
      </c>
      <c r="J116">
        <v>0</v>
      </c>
      <c r="K116">
        <v>1</v>
      </c>
      <c r="L116">
        <v>0</v>
      </c>
      <c r="M116">
        <v>0</v>
      </c>
      <c r="N116">
        <v>0.42699999999999999</v>
      </c>
      <c r="O116">
        <v>7.0000000000000007E-2</v>
      </c>
      <c r="P116">
        <v>34</v>
      </c>
      <c r="Q116">
        <v>31</v>
      </c>
      <c r="R116">
        <v>22</v>
      </c>
      <c r="S116">
        <v>23</v>
      </c>
      <c r="T116">
        <v>1.2297212535249999</v>
      </c>
      <c r="U116">
        <v>1.5356157011840901</v>
      </c>
      <c r="V116">
        <v>0.94294307694957102</v>
      </c>
      <c r="W116">
        <v>0.96605587213410005</v>
      </c>
      <c r="X116">
        <v>183.14451854831</v>
      </c>
      <c r="Y116">
        <v>184.148109255853</v>
      </c>
      <c r="Z116">
        <v>182.20364526558299</v>
      </c>
      <c r="AA116">
        <v>182.27947464610901</v>
      </c>
      <c r="AB116">
        <v>1</v>
      </c>
      <c r="AC116">
        <v>0</v>
      </c>
      <c r="AD116">
        <v>0</v>
      </c>
      <c r="AE116">
        <v>0</v>
      </c>
      <c r="AF116">
        <v>7</v>
      </c>
      <c r="AG116">
        <v>1</v>
      </c>
    </row>
    <row r="117" spans="1:33" x14ac:dyDescent="0.25">
      <c r="A117" t="s">
        <v>93</v>
      </c>
      <c r="B117">
        <v>3</v>
      </c>
      <c r="C117">
        <v>205</v>
      </c>
      <c r="D117">
        <v>0.72075208913649003</v>
      </c>
      <c r="E117">
        <v>0.72075208913649003</v>
      </c>
      <c r="F117">
        <v>0</v>
      </c>
      <c r="G117">
        <v>0</v>
      </c>
      <c r="H117">
        <v>1</v>
      </c>
      <c r="I117">
        <v>0</v>
      </c>
      <c r="J117">
        <v>0</v>
      </c>
      <c r="K117">
        <v>1</v>
      </c>
      <c r="L117">
        <v>0</v>
      </c>
      <c r="M117">
        <v>0</v>
      </c>
      <c r="N117">
        <v>0.48</v>
      </c>
      <c r="O117">
        <v>0</v>
      </c>
      <c r="P117">
        <v>40</v>
      </c>
      <c r="Q117">
        <v>37</v>
      </c>
      <c r="R117">
        <v>20</v>
      </c>
      <c r="S117">
        <v>19</v>
      </c>
      <c r="T117">
        <v>1.1192929825406199</v>
      </c>
      <c r="U117">
        <v>1.1470512507720401</v>
      </c>
      <c r="V117">
        <v>0.250825946625852</v>
      </c>
      <c r="W117">
        <v>0.40351440271744998</v>
      </c>
      <c r="X117">
        <v>182.782221071328</v>
      </c>
      <c r="Y117">
        <v>182.87329150515799</v>
      </c>
      <c r="Z117">
        <v>179.932919772395</v>
      </c>
      <c r="AA117">
        <v>180.43386615064799</v>
      </c>
      <c r="AB117">
        <v>1</v>
      </c>
      <c r="AC117">
        <v>0</v>
      </c>
      <c r="AD117">
        <v>0</v>
      </c>
      <c r="AE117">
        <v>0</v>
      </c>
      <c r="AF117">
        <v>67</v>
      </c>
      <c r="AG117">
        <v>1</v>
      </c>
    </row>
    <row r="118" spans="1:33" x14ac:dyDescent="0.25">
      <c r="A118" t="s">
        <v>93</v>
      </c>
      <c r="B118">
        <v>3</v>
      </c>
      <c r="C118">
        <v>206</v>
      </c>
      <c r="D118">
        <v>0.73913781398506495</v>
      </c>
      <c r="E118">
        <v>0.73913781398506495</v>
      </c>
      <c r="F118">
        <v>0</v>
      </c>
      <c r="G118">
        <v>0</v>
      </c>
      <c r="H118">
        <v>1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0.48</v>
      </c>
      <c r="O118">
        <v>0</v>
      </c>
      <c r="P118">
        <v>41</v>
      </c>
      <c r="Q118">
        <v>39</v>
      </c>
      <c r="R118">
        <v>21</v>
      </c>
      <c r="S118">
        <v>20</v>
      </c>
      <c r="T118">
        <v>3.0844557460744002</v>
      </c>
      <c r="U118">
        <v>3.0141445431664202</v>
      </c>
      <c r="V118">
        <v>2.14018929241045</v>
      </c>
      <c r="W118">
        <v>2.3777530414816401</v>
      </c>
      <c r="X118">
        <v>182.75960546612299</v>
      </c>
      <c r="Y118">
        <v>182.528925666557</v>
      </c>
      <c r="Z118">
        <v>179.66161841342</v>
      </c>
      <c r="AA118">
        <v>180.44102703898201</v>
      </c>
      <c r="AB118">
        <v>0</v>
      </c>
      <c r="AC118">
        <v>0</v>
      </c>
      <c r="AD118">
        <v>1</v>
      </c>
      <c r="AE118">
        <v>0</v>
      </c>
      <c r="AF118">
        <v>212</v>
      </c>
      <c r="AG118">
        <v>1</v>
      </c>
    </row>
    <row r="119" spans="1:33" x14ac:dyDescent="0.25">
      <c r="A119" t="s">
        <v>93</v>
      </c>
      <c r="B119">
        <v>3</v>
      </c>
      <c r="C119">
        <v>207</v>
      </c>
      <c r="D119">
        <v>0.74125705631281902</v>
      </c>
      <c r="E119">
        <v>0.74125705631281902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1</v>
      </c>
      <c r="L119">
        <v>0</v>
      </c>
      <c r="M119">
        <v>0</v>
      </c>
      <c r="N119">
        <v>0.48</v>
      </c>
      <c r="O119">
        <v>0</v>
      </c>
      <c r="P119">
        <v>42</v>
      </c>
      <c r="Q119">
        <v>38</v>
      </c>
      <c r="R119">
        <v>21</v>
      </c>
      <c r="S119">
        <v>20</v>
      </c>
      <c r="T119">
        <v>3.1243299815364698</v>
      </c>
      <c r="U119">
        <v>3.0597423124188601</v>
      </c>
      <c r="V119">
        <v>2.1959621091833101</v>
      </c>
      <c r="W119">
        <v>2.42581642082164</v>
      </c>
      <c r="X119">
        <v>182.95042644860999</v>
      </c>
      <c r="Y119">
        <v>182.73852464704299</v>
      </c>
      <c r="Z119">
        <v>179.90460009574599</v>
      </c>
      <c r="AA119">
        <v>180.65871529141</v>
      </c>
      <c r="AB119">
        <v>0</v>
      </c>
      <c r="AC119">
        <v>0</v>
      </c>
      <c r="AD119">
        <v>0</v>
      </c>
      <c r="AE119">
        <v>1</v>
      </c>
      <c r="AF119">
        <v>207</v>
      </c>
      <c r="AG119">
        <v>1</v>
      </c>
    </row>
    <row r="120" spans="1:33" x14ac:dyDescent="0.25">
      <c r="A120" t="s">
        <v>93</v>
      </c>
      <c r="B120">
        <v>3</v>
      </c>
      <c r="C120">
        <v>208</v>
      </c>
      <c r="D120">
        <v>0.77783018867924603</v>
      </c>
      <c r="E120">
        <v>0.77783018867924603</v>
      </c>
      <c r="F120">
        <v>0</v>
      </c>
      <c r="G120">
        <v>0</v>
      </c>
      <c r="H120">
        <v>1</v>
      </c>
      <c r="I120">
        <v>0</v>
      </c>
      <c r="J120">
        <v>0</v>
      </c>
      <c r="K120">
        <v>1</v>
      </c>
      <c r="L120">
        <v>0</v>
      </c>
      <c r="M120">
        <v>0</v>
      </c>
      <c r="N120">
        <v>0.48</v>
      </c>
      <c r="O120">
        <v>0</v>
      </c>
      <c r="P120">
        <v>38</v>
      </c>
      <c r="Q120">
        <v>36</v>
      </c>
      <c r="R120">
        <v>21</v>
      </c>
      <c r="S120">
        <v>22</v>
      </c>
      <c r="T120">
        <v>1.7919532248707599</v>
      </c>
      <c r="U120">
        <v>1.7825215833769801</v>
      </c>
      <c r="V120">
        <v>0.89208227275281504</v>
      </c>
      <c r="W120">
        <v>1.05732418745759</v>
      </c>
      <c r="X120">
        <v>182.76911163015299</v>
      </c>
      <c r="Y120">
        <v>182.73816792446499</v>
      </c>
      <c r="Z120">
        <v>179.816779110081</v>
      </c>
      <c r="AA120">
        <v>180.35891137617301</v>
      </c>
      <c r="AB120">
        <v>0</v>
      </c>
      <c r="AC120">
        <v>1</v>
      </c>
      <c r="AD120">
        <v>0</v>
      </c>
      <c r="AE120">
        <v>0</v>
      </c>
      <c r="AF120">
        <v>116</v>
      </c>
      <c r="AG120">
        <v>1</v>
      </c>
    </row>
    <row r="121" spans="1:33" x14ac:dyDescent="0.25">
      <c r="A121" t="s">
        <v>64</v>
      </c>
      <c r="B121">
        <v>1</v>
      </c>
      <c r="C121">
        <v>209</v>
      </c>
      <c r="D121">
        <v>0.13753481894150399</v>
      </c>
      <c r="E121">
        <v>8.70473537604457E-2</v>
      </c>
      <c r="F121">
        <v>0</v>
      </c>
      <c r="G121">
        <v>0</v>
      </c>
      <c r="H121">
        <v>1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0</v>
      </c>
      <c r="O121">
        <v>0.42699999999999999</v>
      </c>
      <c r="P121">
        <v>37</v>
      </c>
      <c r="Q121">
        <v>34</v>
      </c>
      <c r="R121">
        <v>12</v>
      </c>
      <c r="S121">
        <v>22</v>
      </c>
      <c r="T121">
        <v>0.57578415333256505</v>
      </c>
      <c r="U121">
        <v>1.2297212535249999</v>
      </c>
      <c r="V121">
        <v>0.11128936144064699</v>
      </c>
      <c r="W121">
        <v>0.94294307694957102</v>
      </c>
      <c r="X121">
        <v>180.99905562116999</v>
      </c>
      <c r="Y121">
        <v>183.14451854831</v>
      </c>
      <c r="Z121">
        <v>179.47512257690499</v>
      </c>
      <c r="AA121">
        <v>182.20364526558299</v>
      </c>
      <c r="AB121">
        <v>1</v>
      </c>
      <c r="AC121">
        <v>0</v>
      </c>
      <c r="AD121">
        <v>0</v>
      </c>
      <c r="AE121">
        <v>0</v>
      </c>
      <c r="AF121">
        <v>28</v>
      </c>
      <c r="AG121">
        <v>1</v>
      </c>
    </row>
    <row r="122" spans="1:33" x14ac:dyDescent="0.25">
      <c r="A122" t="s">
        <v>94</v>
      </c>
      <c r="B122">
        <v>2</v>
      </c>
      <c r="C122">
        <v>214</v>
      </c>
      <c r="D122">
        <v>0.30466573816156001</v>
      </c>
      <c r="E122">
        <v>0.72075208913649003</v>
      </c>
      <c r="F122">
        <v>0</v>
      </c>
      <c r="G122">
        <v>0</v>
      </c>
      <c r="H122">
        <v>1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0.48</v>
      </c>
      <c r="P122">
        <v>42</v>
      </c>
      <c r="Q122">
        <v>40</v>
      </c>
      <c r="R122">
        <v>33</v>
      </c>
      <c r="S122">
        <v>20</v>
      </c>
      <c r="T122">
        <v>1.18171223264558</v>
      </c>
      <c r="U122">
        <v>1.1192929825406199</v>
      </c>
      <c r="V122">
        <v>0.37384817155676803</v>
      </c>
      <c r="W122">
        <v>0.250825946625852</v>
      </c>
      <c r="X122">
        <v>182.98700863728899</v>
      </c>
      <c r="Y122">
        <v>182.782221071328</v>
      </c>
      <c r="Z122">
        <v>180.336535995921</v>
      </c>
      <c r="AA122">
        <v>179.932919772395</v>
      </c>
      <c r="AB122">
        <v>1</v>
      </c>
      <c r="AC122">
        <v>0</v>
      </c>
      <c r="AD122">
        <v>0</v>
      </c>
      <c r="AE122">
        <v>0</v>
      </c>
      <c r="AF122">
        <v>10</v>
      </c>
      <c r="AG122">
        <v>1</v>
      </c>
    </row>
    <row r="123" spans="1:33" x14ac:dyDescent="0.25">
      <c r="A123" t="s">
        <v>94</v>
      </c>
      <c r="B123">
        <v>2</v>
      </c>
      <c r="C123">
        <v>215</v>
      </c>
      <c r="D123">
        <v>0.29894671623296198</v>
      </c>
      <c r="E123">
        <v>0.74125705631281902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0.48</v>
      </c>
      <c r="P123">
        <v>43</v>
      </c>
      <c r="Q123">
        <v>42</v>
      </c>
      <c r="R123">
        <v>21</v>
      </c>
      <c r="S123">
        <v>21</v>
      </c>
      <c r="T123">
        <v>3.107502596117</v>
      </c>
      <c r="U123">
        <v>3.1243299815364698</v>
      </c>
      <c r="V123">
        <v>2.0988623128691399</v>
      </c>
      <c r="W123">
        <v>2.1959621091833101</v>
      </c>
      <c r="X123">
        <v>182.895218491197</v>
      </c>
      <c r="Y123">
        <v>182.95042644860999</v>
      </c>
      <c r="Z123">
        <v>179.58603121020101</v>
      </c>
      <c r="AA123">
        <v>179.90460009574599</v>
      </c>
      <c r="AB123">
        <v>0</v>
      </c>
      <c r="AC123">
        <v>0</v>
      </c>
      <c r="AD123">
        <v>0</v>
      </c>
      <c r="AE123">
        <v>1</v>
      </c>
      <c r="AF123">
        <v>58</v>
      </c>
      <c r="AG123">
        <v>1</v>
      </c>
    </row>
    <row r="124" spans="1:33" x14ac:dyDescent="0.25">
      <c r="A124" t="s">
        <v>94</v>
      </c>
      <c r="B124">
        <v>2</v>
      </c>
      <c r="C124">
        <v>216</v>
      </c>
      <c r="D124">
        <v>0.274528301886792</v>
      </c>
      <c r="E124">
        <v>0.77783018867924603</v>
      </c>
      <c r="F124">
        <v>0</v>
      </c>
      <c r="G124">
        <v>0</v>
      </c>
      <c r="H124">
        <v>1</v>
      </c>
      <c r="I124">
        <v>0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0.48</v>
      </c>
      <c r="P124">
        <v>38</v>
      </c>
      <c r="Q124">
        <v>38</v>
      </c>
      <c r="R124">
        <v>24</v>
      </c>
      <c r="S124">
        <v>21</v>
      </c>
      <c r="T124">
        <v>1.8037660636489199</v>
      </c>
      <c r="U124">
        <v>1.7919532248707599</v>
      </c>
      <c r="V124">
        <v>0.91682647622638602</v>
      </c>
      <c r="W124">
        <v>0.89208227275281504</v>
      </c>
      <c r="X124">
        <v>182.80786766289</v>
      </c>
      <c r="Y124">
        <v>182.76911163015299</v>
      </c>
      <c r="Z124">
        <v>179.89796088000799</v>
      </c>
      <c r="AA124">
        <v>179.816779110081</v>
      </c>
      <c r="AB124">
        <v>0</v>
      </c>
      <c r="AC124">
        <v>1</v>
      </c>
      <c r="AD124">
        <v>0</v>
      </c>
      <c r="AE124">
        <v>0</v>
      </c>
      <c r="AF124">
        <v>14</v>
      </c>
      <c r="AG124">
        <v>1</v>
      </c>
    </row>
    <row r="125" spans="1:33" x14ac:dyDescent="0.25">
      <c r="A125" t="s">
        <v>65</v>
      </c>
      <c r="B125">
        <v>2</v>
      </c>
      <c r="C125">
        <v>218</v>
      </c>
      <c r="D125">
        <v>0.274528301886792</v>
      </c>
      <c r="E125">
        <v>0.12547169811320799</v>
      </c>
      <c r="F125">
        <v>0</v>
      </c>
      <c r="G125">
        <v>0</v>
      </c>
      <c r="H125">
        <v>1</v>
      </c>
      <c r="I125">
        <v>0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33</v>
      </c>
      <c r="Q125">
        <v>26</v>
      </c>
      <c r="R125">
        <v>19</v>
      </c>
      <c r="S125">
        <v>20</v>
      </c>
      <c r="T125">
        <v>1.63772443865734</v>
      </c>
      <c r="U125">
        <v>1.29629681457192</v>
      </c>
      <c r="V125">
        <v>1.0455657299715</v>
      </c>
      <c r="W125">
        <v>0.78728605184301004</v>
      </c>
      <c r="X125">
        <v>182.26311167538501</v>
      </c>
      <c r="Y125">
        <v>181.142942305026</v>
      </c>
      <c r="Z125">
        <v>180.32033375974899</v>
      </c>
      <c r="AA125">
        <v>179.47295948767399</v>
      </c>
      <c r="AB125">
        <v>0</v>
      </c>
      <c r="AC125">
        <v>1</v>
      </c>
      <c r="AD125">
        <v>0</v>
      </c>
      <c r="AE125">
        <v>0</v>
      </c>
      <c r="AF125">
        <v>28</v>
      </c>
      <c r="AG125">
        <v>1</v>
      </c>
    </row>
    <row r="126" spans="1:33" x14ac:dyDescent="0.25">
      <c r="A126" t="s">
        <v>65</v>
      </c>
      <c r="B126">
        <v>2</v>
      </c>
      <c r="C126">
        <v>219</v>
      </c>
      <c r="D126">
        <v>0.29894671623296198</v>
      </c>
      <c r="E126">
        <v>0.12632520996833299</v>
      </c>
      <c r="F126">
        <v>0</v>
      </c>
      <c r="G126">
        <v>0</v>
      </c>
      <c r="H126">
        <v>1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34</v>
      </c>
      <c r="Q126">
        <v>36</v>
      </c>
      <c r="R126">
        <v>15</v>
      </c>
      <c r="S126">
        <v>14</v>
      </c>
      <c r="T126">
        <v>2.9116029069496601</v>
      </c>
      <c r="U126">
        <v>2.6118477959600099</v>
      </c>
      <c r="V126">
        <v>2.34821595120478</v>
      </c>
      <c r="W126">
        <v>2.0563478732415699</v>
      </c>
      <c r="X126">
        <v>182.25250297555701</v>
      </c>
      <c r="Y126">
        <v>181.269054448688</v>
      </c>
      <c r="Z126">
        <v>180.40412057481899</v>
      </c>
      <c r="AA126">
        <v>179.44654814055599</v>
      </c>
      <c r="AB126">
        <v>0</v>
      </c>
      <c r="AC126">
        <v>0</v>
      </c>
      <c r="AD126">
        <v>0</v>
      </c>
      <c r="AE126">
        <v>1</v>
      </c>
      <c r="AF126">
        <v>84</v>
      </c>
      <c r="AG126">
        <v>1</v>
      </c>
    </row>
    <row r="127" spans="1:33" x14ac:dyDescent="0.25">
      <c r="A127" t="s">
        <v>65</v>
      </c>
      <c r="B127">
        <v>2</v>
      </c>
      <c r="C127">
        <v>220</v>
      </c>
      <c r="D127">
        <v>0.30159538357094401</v>
      </c>
      <c r="E127">
        <v>0.12678207739307501</v>
      </c>
      <c r="F127">
        <v>0</v>
      </c>
      <c r="G127">
        <v>0</v>
      </c>
      <c r="H127">
        <v>1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34</v>
      </c>
      <c r="Q127">
        <v>36</v>
      </c>
      <c r="R127">
        <v>15</v>
      </c>
      <c r="S127">
        <v>14</v>
      </c>
      <c r="T127">
        <v>2.8853251518414802</v>
      </c>
      <c r="U127">
        <v>2.5801948003965101</v>
      </c>
      <c r="V127">
        <v>2.3034599042854902</v>
      </c>
      <c r="W127">
        <v>2.0259268824518299</v>
      </c>
      <c r="X127">
        <v>182.10628986824599</v>
      </c>
      <c r="Y127">
        <v>181.10520603804599</v>
      </c>
      <c r="Z127">
        <v>180.197283150543</v>
      </c>
      <c r="AA127">
        <v>179.28674174032801</v>
      </c>
      <c r="AB127">
        <v>0</v>
      </c>
      <c r="AC127">
        <v>0</v>
      </c>
      <c r="AD127">
        <v>1</v>
      </c>
      <c r="AE127">
        <v>0</v>
      </c>
      <c r="AF127">
        <v>85</v>
      </c>
      <c r="AG127">
        <v>1</v>
      </c>
    </row>
    <row r="128" spans="1:33" x14ac:dyDescent="0.25">
      <c r="A128" t="s">
        <v>65</v>
      </c>
      <c r="B128">
        <v>2</v>
      </c>
      <c r="C128">
        <v>221</v>
      </c>
      <c r="D128">
        <v>0.30466573816156001</v>
      </c>
      <c r="E128">
        <v>0.13753481894150399</v>
      </c>
      <c r="F128">
        <v>0</v>
      </c>
      <c r="G128">
        <v>0</v>
      </c>
      <c r="H128">
        <v>1</v>
      </c>
      <c r="I128">
        <v>0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32</v>
      </c>
      <c r="Q128">
        <v>37</v>
      </c>
      <c r="R128">
        <v>12</v>
      </c>
      <c r="S128">
        <v>12</v>
      </c>
      <c r="T128">
        <v>1.06173866744552</v>
      </c>
      <c r="U128">
        <v>0.57578415333256505</v>
      </c>
      <c r="V128">
        <v>0.35813523498652899</v>
      </c>
      <c r="W128">
        <v>0.11128936144064699</v>
      </c>
      <c r="X128">
        <v>182.59339457823299</v>
      </c>
      <c r="Y128">
        <v>180.99905562116999</v>
      </c>
      <c r="Z128">
        <v>180.284984366754</v>
      </c>
      <c r="AA128">
        <v>179.47512257690499</v>
      </c>
      <c r="AB128">
        <v>1</v>
      </c>
      <c r="AC128">
        <v>0</v>
      </c>
      <c r="AD128">
        <v>0</v>
      </c>
      <c r="AE128">
        <v>0</v>
      </c>
      <c r="AF128">
        <v>29</v>
      </c>
      <c r="AG128">
        <v>1</v>
      </c>
    </row>
    <row r="129" spans="1:33" x14ac:dyDescent="0.25">
      <c r="A129" t="s">
        <v>35</v>
      </c>
      <c r="B129">
        <v>0</v>
      </c>
      <c r="C129">
        <v>222</v>
      </c>
      <c r="D129">
        <v>8.3471017485887394E-2</v>
      </c>
      <c r="E129">
        <v>0.12632520996833299</v>
      </c>
      <c r="F129">
        <v>0</v>
      </c>
      <c r="G129">
        <v>0</v>
      </c>
      <c r="H129">
        <v>1</v>
      </c>
      <c r="I129">
        <v>0</v>
      </c>
      <c r="J129">
        <v>0</v>
      </c>
      <c r="K129">
        <v>0</v>
      </c>
      <c r="L129">
        <v>0</v>
      </c>
      <c r="M129">
        <v>1</v>
      </c>
      <c r="N129">
        <v>0</v>
      </c>
      <c r="O129">
        <v>0.47249999999999998</v>
      </c>
      <c r="P129">
        <v>31</v>
      </c>
      <c r="Q129">
        <v>23</v>
      </c>
      <c r="R129">
        <v>17</v>
      </c>
      <c r="S129">
        <v>22</v>
      </c>
      <c r="T129">
        <v>2.8928053904531401</v>
      </c>
      <c r="U129">
        <v>2.75303649556859</v>
      </c>
      <c r="V129">
        <v>2.4737482598337599</v>
      </c>
      <c r="W129">
        <v>2.7070014210887199</v>
      </c>
      <c r="X129">
        <v>182.19083133350799</v>
      </c>
      <c r="Y129">
        <v>181.73227196708899</v>
      </c>
      <c r="Z129">
        <v>180.81597198108199</v>
      </c>
      <c r="AA129">
        <v>181.581238258165</v>
      </c>
      <c r="AB129">
        <v>0</v>
      </c>
      <c r="AC129">
        <v>0</v>
      </c>
      <c r="AD129">
        <v>0</v>
      </c>
      <c r="AE129">
        <v>1</v>
      </c>
      <c r="AF129">
        <v>20</v>
      </c>
      <c r="AG129">
        <v>1</v>
      </c>
    </row>
    <row r="130" spans="1:33" x14ac:dyDescent="0.25">
      <c r="A130" t="s">
        <v>35</v>
      </c>
      <c r="B130">
        <v>0</v>
      </c>
      <c r="C130">
        <v>223</v>
      </c>
      <c r="D130">
        <v>8.70473537604457E-2</v>
      </c>
      <c r="E130">
        <v>0.13753481894150399</v>
      </c>
      <c r="F130">
        <v>0</v>
      </c>
      <c r="G130">
        <v>0</v>
      </c>
      <c r="H130">
        <v>1</v>
      </c>
      <c r="I130">
        <v>0</v>
      </c>
      <c r="J130">
        <v>0</v>
      </c>
      <c r="K130">
        <v>0</v>
      </c>
      <c r="L130">
        <v>0</v>
      </c>
      <c r="M130">
        <v>1</v>
      </c>
      <c r="N130">
        <v>0</v>
      </c>
      <c r="O130">
        <v>0.47249999999999998</v>
      </c>
      <c r="P130">
        <v>30</v>
      </c>
      <c r="Q130">
        <v>20</v>
      </c>
      <c r="R130">
        <v>15</v>
      </c>
      <c r="S130">
        <v>20</v>
      </c>
      <c r="T130">
        <v>1.1164949957674</v>
      </c>
      <c r="U130">
        <v>1.36011053945192</v>
      </c>
      <c r="V130">
        <v>0.91132237164234797</v>
      </c>
      <c r="W130">
        <v>1.3600918907884101</v>
      </c>
      <c r="X130">
        <v>182.77304132469601</v>
      </c>
      <c r="Y130">
        <v>183.572304919462</v>
      </c>
      <c r="Z130">
        <v>182.09990279410201</v>
      </c>
      <c r="AA130">
        <v>183.572243736182</v>
      </c>
      <c r="AB130">
        <v>1</v>
      </c>
      <c r="AC130">
        <v>0</v>
      </c>
      <c r="AD130">
        <v>0</v>
      </c>
      <c r="AE130">
        <v>0</v>
      </c>
      <c r="AF130">
        <v>22</v>
      </c>
      <c r="AG130">
        <v>1</v>
      </c>
    </row>
    <row r="131" spans="1:33" x14ac:dyDescent="0.25">
      <c r="A131" t="s">
        <v>95</v>
      </c>
      <c r="B131">
        <v>1</v>
      </c>
      <c r="C131">
        <v>226</v>
      </c>
      <c r="D131">
        <v>0.13753481894150399</v>
      </c>
      <c r="E131">
        <v>0.30466573816156001</v>
      </c>
      <c r="F131">
        <v>0</v>
      </c>
      <c r="G131">
        <v>0</v>
      </c>
      <c r="H131">
        <v>1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0.17</v>
      </c>
      <c r="O131">
        <v>0</v>
      </c>
      <c r="P131">
        <v>28</v>
      </c>
      <c r="Q131">
        <v>42</v>
      </c>
      <c r="R131">
        <v>28</v>
      </c>
      <c r="S131">
        <v>33</v>
      </c>
      <c r="T131">
        <v>0.39163094191130099</v>
      </c>
      <c r="U131">
        <v>1.18171223264558</v>
      </c>
      <c r="V131">
        <v>0.39163094191130099</v>
      </c>
      <c r="W131">
        <v>0.37384817155676803</v>
      </c>
      <c r="X131">
        <v>180.39487841834401</v>
      </c>
      <c r="Y131">
        <v>182.98700863728899</v>
      </c>
      <c r="Z131">
        <v>180.39487841834401</v>
      </c>
      <c r="AA131">
        <v>180.336535995921</v>
      </c>
      <c r="AB131">
        <v>1</v>
      </c>
      <c r="AC131">
        <v>0</v>
      </c>
      <c r="AD131">
        <v>0</v>
      </c>
      <c r="AE131">
        <v>0</v>
      </c>
      <c r="AF131">
        <v>1</v>
      </c>
      <c r="AG131">
        <v>1</v>
      </c>
    </row>
    <row r="132" spans="1:33" x14ac:dyDescent="0.25">
      <c r="A132" t="s">
        <v>95</v>
      </c>
      <c r="B132">
        <v>1</v>
      </c>
      <c r="C132">
        <v>227</v>
      </c>
      <c r="D132">
        <v>0.12547169811320799</v>
      </c>
      <c r="E132">
        <v>0.274528301886792</v>
      </c>
      <c r="F132">
        <v>0</v>
      </c>
      <c r="G132">
        <v>0</v>
      </c>
      <c r="H132">
        <v>1</v>
      </c>
      <c r="I132">
        <v>0</v>
      </c>
      <c r="J132">
        <v>0</v>
      </c>
      <c r="K132">
        <v>1</v>
      </c>
      <c r="L132">
        <v>0</v>
      </c>
      <c r="M132">
        <v>0</v>
      </c>
      <c r="N132">
        <v>0.17</v>
      </c>
      <c r="O132">
        <v>0</v>
      </c>
      <c r="P132">
        <v>37</v>
      </c>
      <c r="Q132">
        <v>38</v>
      </c>
      <c r="R132">
        <v>29</v>
      </c>
      <c r="S132">
        <v>24</v>
      </c>
      <c r="T132">
        <v>1.96605216247453</v>
      </c>
      <c r="U132">
        <v>1.8037660636489199</v>
      </c>
      <c r="V132">
        <v>1.0900619921789101</v>
      </c>
      <c r="W132">
        <v>0.91682647622638602</v>
      </c>
      <c r="X132">
        <v>183.340302370323</v>
      </c>
      <c r="Y132">
        <v>182.80786766289</v>
      </c>
      <c r="Z132">
        <v>180.46631887197799</v>
      </c>
      <c r="AA132">
        <v>179.89796088000799</v>
      </c>
      <c r="AB132">
        <v>0</v>
      </c>
      <c r="AC132">
        <v>1</v>
      </c>
      <c r="AD132">
        <v>0</v>
      </c>
      <c r="AE132">
        <v>0</v>
      </c>
      <c r="AF132">
        <v>13</v>
      </c>
      <c r="AG132">
        <v>1</v>
      </c>
    </row>
    <row r="133" spans="1:33" x14ac:dyDescent="0.25">
      <c r="A133" t="s">
        <v>95</v>
      </c>
      <c r="B133">
        <v>1</v>
      </c>
      <c r="C133">
        <v>228</v>
      </c>
      <c r="D133">
        <v>0.12632520996833299</v>
      </c>
      <c r="E133">
        <v>0.29894671623296198</v>
      </c>
      <c r="F133">
        <v>0</v>
      </c>
      <c r="G133">
        <v>0</v>
      </c>
      <c r="H133">
        <v>1</v>
      </c>
      <c r="I133">
        <v>0</v>
      </c>
      <c r="J133">
        <v>0</v>
      </c>
      <c r="K133">
        <v>1</v>
      </c>
      <c r="L133">
        <v>0</v>
      </c>
      <c r="M133">
        <v>0</v>
      </c>
      <c r="N133">
        <v>0.17</v>
      </c>
      <c r="O133">
        <v>0</v>
      </c>
      <c r="P133">
        <v>41</v>
      </c>
      <c r="Q133">
        <v>43</v>
      </c>
      <c r="R133">
        <v>23</v>
      </c>
      <c r="S133">
        <v>21</v>
      </c>
      <c r="T133">
        <v>3.2214090571415701</v>
      </c>
      <c r="U133">
        <v>3.107502596117</v>
      </c>
      <c r="V133">
        <v>2.0732817920457598</v>
      </c>
      <c r="W133">
        <v>2.0988623128691399</v>
      </c>
      <c r="X133">
        <v>183.26892735282701</v>
      </c>
      <c r="Y133">
        <v>182.895218491197</v>
      </c>
      <c r="Z133">
        <v>179.502105616948</v>
      </c>
      <c r="AA133">
        <v>179.58603121020101</v>
      </c>
      <c r="AB133">
        <v>0</v>
      </c>
      <c r="AC133">
        <v>0</v>
      </c>
      <c r="AD133">
        <v>0</v>
      </c>
      <c r="AE133">
        <v>1</v>
      </c>
      <c r="AF133">
        <v>50</v>
      </c>
      <c r="AG133">
        <v>1</v>
      </c>
    </row>
    <row r="134" spans="1:33" x14ac:dyDescent="0.25">
      <c r="A134" t="s">
        <v>66</v>
      </c>
      <c r="B134">
        <v>3</v>
      </c>
      <c r="C134">
        <v>230</v>
      </c>
      <c r="D134">
        <v>0.73913781398506495</v>
      </c>
      <c r="E134">
        <v>0.30159538357094401</v>
      </c>
      <c r="F134">
        <v>0</v>
      </c>
      <c r="G134">
        <v>0</v>
      </c>
      <c r="H134">
        <v>1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8.0500000000000002E-2</v>
      </c>
      <c r="O134">
        <v>0</v>
      </c>
      <c r="P134">
        <v>34</v>
      </c>
      <c r="Q134">
        <v>34</v>
      </c>
      <c r="R134">
        <v>20</v>
      </c>
      <c r="S134">
        <v>15</v>
      </c>
      <c r="T134">
        <v>2.8282645737680898</v>
      </c>
      <c r="U134">
        <v>2.8853251518414802</v>
      </c>
      <c r="V134">
        <v>2.48789918807655</v>
      </c>
      <c r="W134">
        <v>2.3034599042854902</v>
      </c>
      <c r="X134">
        <v>181.919083247271</v>
      </c>
      <c r="Y134">
        <v>182.10628986824599</v>
      </c>
      <c r="Z134">
        <v>180.80239891101201</v>
      </c>
      <c r="AA134">
        <v>180.197283150543</v>
      </c>
      <c r="AB134">
        <v>0</v>
      </c>
      <c r="AC134">
        <v>0</v>
      </c>
      <c r="AD134">
        <v>1</v>
      </c>
      <c r="AE134">
        <v>0</v>
      </c>
      <c r="AF134">
        <v>51</v>
      </c>
      <c r="AG134">
        <v>1</v>
      </c>
    </row>
    <row r="135" spans="1:33" x14ac:dyDescent="0.25">
      <c r="A135" t="s">
        <v>66</v>
      </c>
      <c r="B135">
        <v>3</v>
      </c>
      <c r="C135">
        <v>231</v>
      </c>
      <c r="D135">
        <v>0.72075208913649003</v>
      </c>
      <c r="E135">
        <v>0.30466573816156001</v>
      </c>
      <c r="F135">
        <v>0</v>
      </c>
      <c r="G135">
        <v>0</v>
      </c>
      <c r="H135">
        <v>1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8.0500000000000002E-2</v>
      </c>
      <c r="O135">
        <v>0</v>
      </c>
      <c r="P135">
        <v>30</v>
      </c>
      <c r="Q135">
        <v>32</v>
      </c>
      <c r="R135">
        <v>19</v>
      </c>
      <c r="S135">
        <v>12</v>
      </c>
      <c r="T135">
        <v>0.89459096414813399</v>
      </c>
      <c r="U135">
        <v>1.06173866744552</v>
      </c>
      <c r="V135">
        <v>0.569777235692844</v>
      </c>
      <c r="W135">
        <v>0.35813523498652899</v>
      </c>
      <c r="X135">
        <v>182.04500972489501</v>
      </c>
      <c r="Y135">
        <v>182.59339457823299</v>
      </c>
      <c r="Z135">
        <v>180.97934788613099</v>
      </c>
      <c r="AA135">
        <v>180.284984366754</v>
      </c>
      <c r="AB135">
        <v>1</v>
      </c>
      <c r="AC135">
        <v>0</v>
      </c>
      <c r="AD135">
        <v>0</v>
      </c>
      <c r="AE135">
        <v>0</v>
      </c>
      <c r="AF135">
        <v>30</v>
      </c>
      <c r="AG135">
        <v>1</v>
      </c>
    </row>
    <row r="136" spans="1:33" x14ac:dyDescent="0.25">
      <c r="A136" t="s">
        <v>36</v>
      </c>
      <c r="B136">
        <v>1</v>
      </c>
      <c r="C136">
        <v>234</v>
      </c>
      <c r="D136">
        <v>0.12678207739307501</v>
      </c>
      <c r="E136">
        <v>8.2484725050916502E-2</v>
      </c>
      <c r="F136">
        <v>0</v>
      </c>
      <c r="G136">
        <v>0</v>
      </c>
      <c r="H136">
        <v>1</v>
      </c>
      <c r="I136">
        <v>0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28</v>
      </c>
      <c r="Q136">
        <v>30</v>
      </c>
      <c r="R136">
        <v>15</v>
      </c>
      <c r="S136">
        <v>17</v>
      </c>
      <c r="T136">
        <v>2.9217115351713998</v>
      </c>
      <c r="U136">
        <v>2.8620115023801498</v>
      </c>
      <c r="V136">
        <v>2.4217781866699801</v>
      </c>
      <c r="W136">
        <v>2.4406481092402199</v>
      </c>
      <c r="X136">
        <v>182.22566776631001</v>
      </c>
      <c r="Y136">
        <v>182.02980151699501</v>
      </c>
      <c r="Z136">
        <v>180.58546649169901</v>
      </c>
      <c r="AA136">
        <v>180.647375686484</v>
      </c>
      <c r="AB136">
        <v>0</v>
      </c>
      <c r="AC136">
        <v>0</v>
      </c>
      <c r="AD136">
        <v>1</v>
      </c>
      <c r="AE136">
        <v>0</v>
      </c>
      <c r="AF136">
        <v>17</v>
      </c>
      <c r="AG136">
        <v>1</v>
      </c>
    </row>
    <row r="137" spans="1:33" x14ac:dyDescent="0.25">
      <c r="A137" t="s">
        <v>36</v>
      </c>
      <c r="B137">
        <v>1</v>
      </c>
      <c r="C137">
        <v>235</v>
      </c>
      <c r="D137">
        <v>0.12632520996833299</v>
      </c>
      <c r="E137">
        <v>8.3471017485887394E-2</v>
      </c>
      <c r="F137">
        <v>0</v>
      </c>
      <c r="G137">
        <v>0</v>
      </c>
      <c r="H137">
        <v>1</v>
      </c>
      <c r="I137">
        <v>0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28</v>
      </c>
      <c r="Q137">
        <v>31</v>
      </c>
      <c r="R137">
        <v>15</v>
      </c>
      <c r="S137">
        <v>17</v>
      </c>
      <c r="T137">
        <v>2.9528045967740399</v>
      </c>
      <c r="U137">
        <v>2.8928053904531401</v>
      </c>
      <c r="V137">
        <v>2.4503514182825699</v>
      </c>
      <c r="W137">
        <v>2.4737482598337599</v>
      </c>
      <c r="X137">
        <v>182.38767912327401</v>
      </c>
      <c r="Y137">
        <v>182.19083133350799</v>
      </c>
      <c r="Z137">
        <v>180.73921068990299</v>
      </c>
      <c r="AA137">
        <v>180.81597198108199</v>
      </c>
      <c r="AB137">
        <v>0</v>
      </c>
      <c r="AC137">
        <v>0</v>
      </c>
      <c r="AD137">
        <v>0</v>
      </c>
      <c r="AE137">
        <v>1</v>
      </c>
      <c r="AF137">
        <v>17</v>
      </c>
      <c r="AG137">
        <v>1</v>
      </c>
    </row>
    <row r="138" spans="1:33" x14ac:dyDescent="0.25">
      <c r="A138" t="s">
        <v>36</v>
      </c>
      <c r="B138">
        <v>1</v>
      </c>
      <c r="C138">
        <v>236</v>
      </c>
      <c r="D138">
        <v>0.13753481894150399</v>
      </c>
      <c r="E138">
        <v>8.70473537604457E-2</v>
      </c>
      <c r="F138">
        <v>0</v>
      </c>
      <c r="G138">
        <v>0</v>
      </c>
      <c r="H138">
        <v>1</v>
      </c>
      <c r="I138">
        <v>0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26</v>
      </c>
      <c r="Q138">
        <v>30</v>
      </c>
      <c r="R138">
        <v>19</v>
      </c>
      <c r="S138">
        <v>15</v>
      </c>
      <c r="T138">
        <v>1.3218717495663099</v>
      </c>
      <c r="U138">
        <v>1.1164949957674</v>
      </c>
      <c r="V138">
        <v>0.79105369734494602</v>
      </c>
      <c r="W138">
        <v>0.91132237164234797</v>
      </c>
      <c r="X138">
        <v>183.446849572068</v>
      </c>
      <c r="Y138">
        <v>182.77304132469601</v>
      </c>
      <c r="Z138">
        <v>181.70532052934701</v>
      </c>
      <c r="AA138">
        <v>182.09990279410201</v>
      </c>
      <c r="AB138">
        <v>1</v>
      </c>
      <c r="AC138">
        <v>0</v>
      </c>
      <c r="AD138">
        <v>0</v>
      </c>
      <c r="AE138">
        <v>0</v>
      </c>
      <c r="AF138">
        <v>9</v>
      </c>
      <c r="AG138">
        <v>1</v>
      </c>
    </row>
    <row r="139" spans="1:33" x14ac:dyDescent="0.25">
      <c r="A139" t="s">
        <v>96</v>
      </c>
      <c r="B139">
        <v>0</v>
      </c>
      <c r="C139">
        <v>238</v>
      </c>
      <c r="D139">
        <v>8.70473537604457E-2</v>
      </c>
      <c r="E139">
        <v>0.13753481894150399</v>
      </c>
      <c r="F139">
        <v>0</v>
      </c>
      <c r="G139">
        <v>0</v>
      </c>
      <c r="H139">
        <v>1</v>
      </c>
      <c r="I139">
        <v>0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0.17</v>
      </c>
      <c r="P139">
        <v>28</v>
      </c>
      <c r="Q139">
        <v>28</v>
      </c>
      <c r="R139">
        <v>23</v>
      </c>
      <c r="S139">
        <v>28</v>
      </c>
      <c r="T139">
        <v>0.55330096755088898</v>
      </c>
      <c r="U139">
        <v>0.39163094191130099</v>
      </c>
      <c r="V139">
        <v>0.260034251418442</v>
      </c>
      <c r="W139">
        <v>0.39163094191130099</v>
      </c>
      <c r="X139">
        <v>180.92529188828999</v>
      </c>
      <c r="Y139">
        <v>180.39487841834401</v>
      </c>
      <c r="Z139">
        <v>179.96313074612399</v>
      </c>
      <c r="AA139">
        <v>180.39487841834401</v>
      </c>
      <c r="AB139">
        <v>1</v>
      </c>
      <c r="AC139">
        <v>0</v>
      </c>
      <c r="AD139">
        <v>0</v>
      </c>
      <c r="AE139">
        <v>0</v>
      </c>
      <c r="AF139">
        <v>4</v>
      </c>
      <c r="AG139">
        <v>1</v>
      </c>
    </row>
    <row r="140" spans="1:33" x14ac:dyDescent="0.25">
      <c r="A140" t="s">
        <v>96</v>
      </c>
      <c r="B140">
        <v>0</v>
      </c>
      <c r="C140">
        <v>239</v>
      </c>
      <c r="D140">
        <v>8.3471017485887394E-2</v>
      </c>
      <c r="E140">
        <v>0.12632520996833299</v>
      </c>
      <c r="F140">
        <v>0</v>
      </c>
      <c r="G140">
        <v>0</v>
      </c>
      <c r="H140">
        <v>1</v>
      </c>
      <c r="I140">
        <v>0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0.17</v>
      </c>
      <c r="P140">
        <v>41</v>
      </c>
      <c r="Q140">
        <v>41</v>
      </c>
      <c r="R140">
        <v>24</v>
      </c>
      <c r="S140">
        <v>23</v>
      </c>
      <c r="T140">
        <v>3.2147276825084301</v>
      </c>
      <c r="U140">
        <v>3.2214090571415701</v>
      </c>
      <c r="V140">
        <v>2.27855597070559</v>
      </c>
      <c r="W140">
        <v>2.0732817920457598</v>
      </c>
      <c r="X140">
        <v>183.247006832377</v>
      </c>
      <c r="Y140">
        <v>183.26892735282701</v>
      </c>
      <c r="Z140">
        <v>180.175577331711</v>
      </c>
      <c r="AA140">
        <v>179.502105616948</v>
      </c>
      <c r="AB140">
        <v>0</v>
      </c>
      <c r="AC140">
        <v>0</v>
      </c>
      <c r="AD140">
        <v>0</v>
      </c>
      <c r="AE140">
        <v>1</v>
      </c>
      <c r="AF140">
        <v>44</v>
      </c>
      <c r="AG140">
        <v>1</v>
      </c>
    </row>
    <row r="141" spans="1:33" x14ac:dyDescent="0.25">
      <c r="A141" t="s">
        <v>67</v>
      </c>
      <c r="B141">
        <v>3</v>
      </c>
      <c r="C141">
        <v>242</v>
      </c>
      <c r="D141">
        <v>0.74125705631281902</v>
      </c>
      <c r="E141">
        <v>0.74125705631281902</v>
      </c>
      <c r="F141">
        <v>0</v>
      </c>
      <c r="G141">
        <v>0</v>
      </c>
      <c r="H141">
        <v>1</v>
      </c>
      <c r="I141">
        <v>0</v>
      </c>
      <c r="J141">
        <v>0</v>
      </c>
      <c r="K141">
        <v>1</v>
      </c>
      <c r="L141">
        <v>0</v>
      </c>
      <c r="M141">
        <v>0</v>
      </c>
      <c r="N141">
        <v>4.5499999999999999E-2</v>
      </c>
      <c r="O141">
        <v>8.0500000000000002E-2</v>
      </c>
      <c r="P141">
        <v>37</v>
      </c>
      <c r="Q141">
        <v>33</v>
      </c>
      <c r="R141">
        <v>23</v>
      </c>
      <c r="S141">
        <v>20</v>
      </c>
      <c r="T141">
        <v>3.18445229705417</v>
      </c>
      <c r="U141">
        <v>2.86183639898193</v>
      </c>
      <c r="V141">
        <v>2.5734240928507099</v>
      </c>
      <c r="W141">
        <v>2.5199894389395001</v>
      </c>
      <c r="X141">
        <v>183.147678139942</v>
      </c>
      <c r="Y141">
        <v>182.08922703078099</v>
      </c>
      <c r="Z141">
        <v>181.14299243061299</v>
      </c>
      <c r="AA141">
        <v>180.967681886284</v>
      </c>
      <c r="AB141">
        <v>0</v>
      </c>
      <c r="AC141">
        <v>0</v>
      </c>
      <c r="AD141">
        <v>0</v>
      </c>
      <c r="AE141">
        <v>1</v>
      </c>
      <c r="AF141">
        <v>206</v>
      </c>
      <c r="AG141">
        <v>1</v>
      </c>
    </row>
    <row r="142" spans="1:33" x14ac:dyDescent="0.25">
      <c r="A142" t="s">
        <v>67</v>
      </c>
      <c r="B142">
        <v>3</v>
      </c>
      <c r="C142">
        <v>243</v>
      </c>
      <c r="D142">
        <v>0.77783018867924603</v>
      </c>
      <c r="E142">
        <v>0.77783018867924603</v>
      </c>
      <c r="F142">
        <v>0</v>
      </c>
      <c r="G142">
        <v>0</v>
      </c>
      <c r="H142">
        <v>1</v>
      </c>
      <c r="I142">
        <v>0</v>
      </c>
      <c r="J142">
        <v>0</v>
      </c>
      <c r="K142">
        <v>1</v>
      </c>
      <c r="L142">
        <v>0</v>
      </c>
      <c r="M142">
        <v>0</v>
      </c>
      <c r="N142">
        <v>4.5499999999999999E-2</v>
      </c>
      <c r="O142">
        <v>8.0500000000000002E-2</v>
      </c>
      <c r="P142">
        <v>34</v>
      </c>
      <c r="Q142">
        <v>28</v>
      </c>
      <c r="R142">
        <v>23</v>
      </c>
      <c r="S142">
        <v>19</v>
      </c>
      <c r="T142">
        <v>1.8576784759824201</v>
      </c>
      <c r="U142">
        <v>1.56272541251061</v>
      </c>
      <c r="V142">
        <v>1.28508774114576</v>
      </c>
      <c r="W142">
        <v>1.2267946332428801</v>
      </c>
      <c r="X142">
        <v>182.98474565610999</v>
      </c>
      <c r="Y142">
        <v>182.01705187831601</v>
      </c>
      <c r="Z142">
        <v>181.106167129743</v>
      </c>
      <c r="AA142">
        <v>180.914916775731</v>
      </c>
      <c r="AB142">
        <v>0</v>
      </c>
      <c r="AC142">
        <v>1</v>
      </c>
      <c r="AD142">
        <v>0</v>
      </c>
      <c r="AE142">
        <v>0</v>
      </c>
      <c r="AF142">
        <v>94</v>
      </c>
      <c r="AG142">
        <v>1</v>
      </c>
    </row>
    <row r="143" spans="1:33" x14ac:dyDescent="0.25">
      <c r="A143" t="s">
        <v>37</v>
      </c>
      <c r="B143">
        <v>2</v>
      </c>
      <c r="C143">
        <v>246</v>
      </c>
      <c r="D143">
        <v>0.274528301886792</v>
      </c>
      <c r="E143">
        <v>0.12547169811320799</v>
      </c>
      <c r="F143">
        <v>0</v>
      </c>
      <c r="G143">
        <v>0</v>
      </c>
      <c r="H143">
        <v>1</v>
      </c>
      <c r="I143">
        <v>0</v>
      </c>
      <c r="J143">
        <v>0</v>
      </c>
      <c r="K143">
        <v>1</v>
      </c>
      <c r="L143">
        <v>0</v>
      </c>
      <c r="M143">
        <v>0</v>
      </c>
      <c r="N143">
        <v>0</v>
      </c>
      <c r="O143">
        <v>0</v>
      </c>
      <c r="P143">
        <v>29</v>
      </c>
      <c r="Q143">
        <v>28</v>
      </c>
      <c r="R143">
        <v>19</v>
      </c>
      <c r="S143">
        <v>18</v>
      </c>
      <c r="T143">
        <v>2.0065873901789701</v>
      </c>
      <c r="U143">
        <v>1.6593247799001201</v>
      </c>
      <c r="V143">
        <v>1.49002709791621</v>
      </c>
      <c r="W143">
        <v>1.2857876050553501</v>
      </c>
      <c r="X143">
        <v>183.473291962529</v>
      </c>
      <c r="Y143">
        <v>182.33397893668001</v>
      </c>
      <c r="Z143">
        <v>181.77854034749399</v>
      </c>
      <c r="AA143">
        <v>181.10846327117901</v>
      </c>
      <c r="AB143">
        <v>0</v>
      </c>
      <c r="AC143">
        <v>1</v>
      </c>
      <c r="AD143">
        <v>0</v>
      </c>
      <c r="AE143">
        <v>0</v>
      </c>
      <c r="AF143">
        <v>18</v>
      </c>
      <c r="AG143">
        <v>1</v>
      </c>
    </row>
    <row r="144" spans="1:33" x14ac:dyDescent="0.25">
      <c r="A144" t="s">
        <v>37</v>
      </c>
      <c r="B144">
        <v>2</v>
      </c>
      <c r="C144">
        <v>247</v>
      </c>
      <c r="D144">
        <v>0.30466573816156001</v>
      </c>
      <c r="E144">
        <v>0.13753481894150399</v>
      </c>
      <c r="F144">
        <v>0</v>
      </c>
      <c r="G144">
        <v>0</v>
      </c>
      <c r="H144">
        <v>1</v>
      </c>
      <c r="I144">
        <v>0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36</v>
      </c>
      <c r="Q144">
        <v>26</v>
      </c>
      <c r="R144">
        <v>21</v>
      </c>
      <c r="S144">
        <v>19</v>
      </c>
      <c r="T144">
        <v>1.3941054796604699</v>
      </c>
      <c r="U144">
        <v>1.3218717495663099</v>
      </c>
      <c r="V144">
        <v>1.1843125230881799</v>
      </c>
      <c r="W144">
        <v>0.79105369734494602</v>
      </c>
      <c r="X144">
        <v>183.683836875526</v>
      </c>
      <c r="Y144">
        <v>183.446849572068</v>
      </c>
      <c r="Z144">
        <v>182.99553977391099</v>
      </c>
      <c r="AA144">
        <v>181.70532052934701</v>
      </c>
      <c r="AB144">
        <v>1</v>
      </c>
      <c r="AC144">
        <v>0</v>
      </c>
      <c r="AD144">
        <v>0</v>
      </c>
      <c r="AE144">
        <v>0</v>
      </c>
      <c r="AF144">
        <v>15</v>
      </c>
      <c r="AG144">
        <v>1</v>
      </c>
    </row>
    <row r="145" spans="1:33" x14ac:dyDescent="0.25">
      <c r="A145" t="s">
        <v>97</v>
      </c>
      <c r="B145">
        <v>1</v>
      </c>
      <c r="C145">
        <v>250</v>
      </c>
      <c r="D145">
        <v>0.12547169811320799</v>
      </c>
      <c r="E145">
        <v>7.2169811320754701E-2</v>
      </c>
      <c r="F145">
        <v>0</v>
      </c>
      <c r="G145">
        <v>0</v>
      </c>
      <c r="H145">
        <v>1</v>
      </c>
      <c r="I145">
        <v>0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34</v>
      </c>
      <c r="Q145">
        <v>35</v>
      </c>
      <c r="R145">
        <v>30</v>
      </c>
      <c r="S145">
        <v>22</v>
      </c>
      <c r="T145">
        <v>1.6308713459951101</v>
      </c>
      <c r="U145">
        <v>2.0328545581945301</v>
      </c>
      <c r="V145">
        <v>1.1726445248731701</v>
      </c>
      <c r="W145">
        <v>1.05067540758448</v>
      </c>
      <c r="X145">
        <v>182.24062777557501</v>
      </c>
      <c r="Y145">
        <v>183.559470335284</v>
      </c>
      <c r="Z145">
        <v>180.73725893987299</v>
      </c>
      <c r="AA145">
        <v>180.33709779391199</v>
      </c>
      <c r="AB145">
        <v>0</v>
      </c>
      <c r="AC145">
        <v>1</v>
      </c>
      <c r="AD145">
        <v>0</v>
      </c>
      <c r="AE145">
        <v>0</v>
      </c>
      <c r="AF145">
        <v>2</v>
      </c>
      <c r="AG145">
        <v>1</v>
      </c>
    </row>
    <row r="146" spans="1:33" x14ac:dyDescent="0.25">
      <c r="A146" t="s">
        <v>68</v>
      </c>
      <c r="B146">
        <v>2</v>
      </c>
      <c r="C146">
        <v>254</v>
      </c>
      <c r="D146">
        <v>0.30159538357094401</v>
      </c>
      <c r="E146">
        <v>0.73913781398506495</v>
      </c>
      <c r="F146">
        <v>0</v>
      </c>
      <c r="G146">
        <v>0</v>
      </c>
      <c r="H146">
        <v>1</v>
      </c>
      <c r="I146">
        <v>0</v>
      </c>
      <c r="J146">
        <v>0</v>
      </c>
      <c r="K146">
        <v>1</v>
      </c>
      <c r="L146">
        <v>0</v>
      </c>
      <c r="M146">
        <v>0</v>
      </c>
      <c r="N146">
        <v>9.8000000000000004E-2</v>
      </c>
      <c r="O146">
        <v>4.5499999999999999E-2</v>
      </c>
      <c r="P146">
        <v>40</v>
      </c>
      <c r="Q146">
        <v>37</v>
      </c>
      <c r="R146">
        <v>23</v>
      </c>
      <c r="S146">
        <v>23</v>
      </c>
      <c r="T146">
        <v>3.3870555800073801</v>
      </c>
      <c r="U146">
        <v>3.1521504947544998</v>
      </c>
      <c r="V146">
        <v>2.29403987565804</v>
      </c>
      <c r="W146">
        <v>2.5392023603058602</v>
      </c>
      <c r="X146">
        <v>183.752387073515</v>
      </c>
      <c r="Y146">
        <v>182.98170109827601</v>
      </c>
      <c r="Z146">
        <v>180.16637754480999</v>
      </c>
      <c r="AA146">
        <v>180.97071640520301</v>
      </c>
      <c r="AB146">
        <v>0</v>
      </c>
      <c r="AC146">
        <v>0</v>
      </c>
      <c r="AD146">
        <v>1</v>
      </c>
      <c r="AE146">
        <v>0</v>
      </c>
      <c r="AF146">
        <v>55</v>
      </c>
      <c r="AG146">
        <v>1</v>
      </c>
    </row>
    <row r="147" spans="1:33" x14ac:dyDescent="0.25">
      <c r="A147" t="s">
        <v>68</v>
      </c>
      <c r="B147">
        <v>2</v>
      </c>
      <c r="C147">
        <v>255</v>
      </c>
      <c r="D147">
        <v>0.29894671623296198</v>
      </c>
      <c r="E147">
        <v>0.74125705631281902</v>
      </c>
      <c r="F147">
        <v>0</v>
      </c>
      <c r="G147">
        <v>0</v>
      </c>
      <c r="H147">
        <v>1</v>
      </c>
      <c r="I147">
        <v>0</v>
      </c>
      <c r="J147">
        <v>0</v>
      </c>
      <c r="K147">
        <v>1</v>
      </c>
      <c r="L147">
        <v>0</v>
      </c>
      <c r="M147">
        <v>0</v>
      </c>
      <c r="N147">
        <v>9.8000000000000004E-2</v>
      </c>
      <c r="O147">
        <v>4.5499999999999999E-2</v>
      </c>
      <c r="P147">
        <v>41</v>
      </c>
      <c r="Q147">
        <v>37</v>
      </c>
      <c r="R147">
        <v>22</v>
      </c>
      <c r="S147">
        <v>23</v>
      </c>
      <c r="T147">
        <v>3.41783723669429</v>
      </c>
      <c r="U147">
        <v>3.18445229705417</v>
      </c>
      <c r="V147">
        <v>2.3312508809219801</v>
      </c>
      <c r="W147">
        <v>2.5734240928507099</v>
      </c>
      <c r="X147">
        <v>183.91337676080801</v>
      </c>
      <c r="Y147">
        <v>183.147678139942</v>
      </c>
      <c r="Z147">
        <v>180.34846089541301</v>
      </c>
      <c r="AA147">
        <v>181.14299243061299</v>
      </c>
      <c r="AB147">
        <v>0</v>
      </c>
      <c r="AC147">
        <v>0</v>
      </c>
      <c r="AD147">
        <v>0</v>
      </c>
      <c r="AE147">
        <v>1</v>
      </c>
      <c r="AF147">
        <v>50</v>
      </c>
      <c r="AG147">
        <v>1</v>
      </c>
    </row>
    <row r="148" spans="1:33" x14ac:dyDescent="0.25">
      <c r="A148" t="s">
        <v>68</v>
      </c>
      <c r="B148">
        <v>2</v>
      </c>
      <c r="C148">
        <v>256</v>
      </c>
      <c r="D148">
        <v>0.274528301886792</v>
      </c>
      <c r="E148">
        <v>0.77783018867924603</v>
      </c>
      <c r="F148">
        <v>0</v>
      </c>
      <c r="G148">
        <v>0</v>
      </c>
      <c r="H148">
        <v>1</v>
      </c>
      <c r="I148">
        <v>0</v>
      </c>
      <c r="J148">
        <v>0</v>
      </c>
      <c r="K148">
        <v>1</v>
      </c>
      <c r="L148">
        <v>0</v>
      </c>
      <c r="M148">
        <v>0</v>
      </c>
      <c r="N148">
        <v>9.8000000000000004E-2</v>
      </c>
      <c r="O148">
        <v>4.5499999999999999E-2</v>
      </c>
      <c r="P148">
        <v>36</v>
      </c>
      <c r="Q148">
        <v>34</v>
      </c>
      <c r="R148">
        <v>23</v>
      </c>
      <c r="S148">
        <v>23</v>
      </c>
      <c r="T148">
        <v>2.1479445682005101</v>
      </c>
      <c r="U148">
        <v>1.8576784759824201</v>
      </c>
      <c r="V148">
        <v>1.12206144366585</v>
      </c>
      <c r="W148">
        <v>1.28508774114576</v>
      </c>
      <c r="X148">
        <v>183.937062231629</v>
      </c>
      <c r="Y148">
        <v>182.98474565610999</v>
      </c>
      <c r="Z148">
        <v>180.57130394903501</v>
      </c>
      <c r="AA148">
        <v>181.106167129743</v>
      </c>
      <c r="AB148">
        <v>0</v>
      </c>
      <c r="AC148">
        <v>1</v>
      </c>
      <c r="AD148">
        <v>0</v>
      </c>
      <c r="AE148">
        <v>0</v>
      </c>
      <c r="AF148">
        <v>19</v>
      </c>
      <c r="AG148">
        <v>1</v>
      </c>
    </row>
    <row r="149" spans="1:33" x14ac:dyDescent="0.25">
      <c r="A149" t="s">
        <v>38</v>
      </c>
      <c r="B149">
        <v>3</v>
      </c>
      <c r="C149">
        <v>258</v>
      </c>
      <c r="D149">
        <v>0.74125705631281902</v>
      </c>
      <c r="E149">
        <v>0.29894671623296198</v>
      </c>
      <c r="F149">
        <v>0</v>
      </c>
      <c r="G149">
        <v>0</v>
      </c>
      <c r="H149">
        <v>0</v>
      </c>
      <c r="I149">
        <v>0</v>
      </c>
      <c r="J149">
        <v>1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29</v>
      </c>
      <c r="Q149">
        <v>34</v>
      </c>
      <c r="R149">
        <v>12</v>
      </c>
      <c r="S149">
        <v>19</v>
      </c>
      <c r="T149">
        <v>2.7925979423073199</v>
      </c>
      <c r="U149">
        <v>3.2819546872238399</v>
      </c>
      <c r="V149">
        <v>2.3459295301659302</v>
      </c>
      <c r="W149">
        <v>2.6886504549980499</v>
      </c>
      <c r="X149">
        <v>181.86206673985299</v>
      </c>
      <c r="Y149">
        <v>183.46756787146899</v>
      </c>
      <c r="Z149">
        <v>180.39661919345801</v>
      </c>
      <c r="AA149">
        <v>181.52103167650299</v>
      </c>
      <c r="AB149">
        <v>0</v>
      </c>
      <c r="AC149">
        <v>0</v>
      </c>
      <c r="AD149">
        <v>0</v>
      </c>
      <c r="AE149">
        <v>1</v>
      </c>
      <c r="AF149">
        <v>113</v>
      </c>
      <c r="AG149">
        <v>1</v>
      </c>
    </row>
    <row r="150" spans="1:33" x14ac:dyDescent="0.25">
      <c r="A150" t="s">
        <v>38</v>
      </c>
      <c r="B150">
        <v>3</v>
      </c>
      <c r="C150">
        <v>259</v>
      </c>
      <c r="D150">
        <v>0.73913781398506495</v>
      </c>
      <c r="E150">
        <v>0.30159538357094401</v>
      </c>
      <c r="F150">
        <v>0</v>
      </c>
      <c r="G150">
        <v>0</v>
      </c>
      <c r="H150">
        <v>0</v>
      </c>
      <c r="I150">
        <v>0</v>
      </c>
      <c r="J150">
        <v>1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29</v>
      </c>
      <c r="Q150">
        <v>34</v>
      </c>
      <c r="R150">
        <v>12</v>
      </c>
      <c r="S150">
        <v>19</v>
      </c>
      <c r="T150">
        <v>2.7631589238913699</v>
      </c>
      <c r="U150">
        <v>3.2517408369374401</v>
      </c>
      <c r="V150">
        <v>2.3148129874602099</v>
      </c>
      <c r="W150">
        <v>2.6575909282832701</v>
      </c>
      <c r="X150">
        <v>181.70548203376401</v>
      </c>
      <c r="Y150">
        <v>183.30844106606801</v>
      </c>
      <c r="Z150">
        <v>180.23453079875401</v>
      </c>
      <c r="AA150">
        <v>181.35913034213701</v>
      </c>
      <c r="AB150">
        <v>0</v>
      </c>
      <c r="AC150">
        <v>0</v>
      </c>
      <c r="AD150">
        <v>1</v>
      </c>
      <c r="AE150">
        <v>0</v>
      </c>
      <c r="AF150">
        <v>115</v>
      </c>
      <c r="AG150">
        <v>1</v>
      </c>
    </row>
    <row r="151" spans="1:33" x14ac:dyDescent="0.25">
      <c r="A151" t="s">
        <v>69</v>
      </c>
      <c r="B151">
        <v>1</v>
      </c>
      <c r="C151">
        <v>265</v>
      </c>
      <c r="D151">
        <v>0.12632520996833299</v>
      </c>
      <c r="E151">
        <v>0.29894671623296198</v>
      </c>
      <c r="F151">
        <v>0</v>
      </c>
      <c r="G151">
        <v>0</v>
      </c>
      <c r="H151">
        <v>1</v>
      </c>
      <c r="I151">
        <v>0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9.8000000000000004E-2</v>
      </c>
      <c r="P151">
        <v>37</v>
      </c>
      <c r="Q151">
        <v>41</v>
      </c>
      <c r="R151">
        <v>24</v>
      </c>
      <c r="S151">
        <v>22</v>
      </c>
      <c r="T151">
        <v>3.33719051888351</v>
      </c>
      <c r="U151">
        <v>3.41783723669429</v>
      </c>
      <c r="V151">
        <v>2.5009391887233599</v>
      </c>
      <c r="W151">
        <v>2.3312508809219801</v>
      </c>
      <c r="X151">
        <v>183.64878779161299</v>
      </c>
      <c r="Y151">
        <v>183.91337676080801</v>
      </c>
      <c r="Z151">
        <v>180.90518106536501</v>
      </c>
      <c r="AA151">
        <v>180.34846089541301</v>
      </c>
      <c r="AB151">
        <v>0</v>
      </c>
      <c r="AC151">
        <v>0</v>
      </c>
      <c r="AD151">
        <v>0</v>
      </c>
      <c r="AE151">
        <v>1</v>
      </c>
      <c r="AF151">
        <v>43</v>
      </c>
      <c r="AG151">
        <v>1</v>
      </c>
    </row>
    <row r="152" spans="1:33" x14ac:dyDescent="0.25">
      <c r="A152" s="26" t="s">
        <v>200</v>
      </c>
      <c r="B152">
        <v>1</v>
      </c>
      <c r="C152">
        <v>273</v>
      </c>
      <c r="D152">
        <v>0.12632520996833299</v>
      </c>
      <c r="E152">
        <v>0.12632520996833299</v>
      </c>
      <c r="F152">
        <v>0</v>
      </c>
      <c r="G152">
        <v>0</v>
      </c>
      <c r="H152">
        <v>1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25</v>
      </c>
      <c r="Q152">
        <v>25</v>
      </c>
      <c r="R152">
        <v>16</v>
      </c>
      <c r="S152">
        <v>16</v>
      </c>
      <c r="T152">
        <v>3.3138898043287202</v>
      </c>
      <c r="U152">
        <v>3.3138898043287202</v>
      </c>
      <c r="V152">
        <v>2.8571812924574198</v>
      </c>
      <c r="W152">
        <v>2.8571812924574198</v>
      </c>
      <c r="X152">
        <v>183.572341877719</v>
      </c>
      <c r="Y152">
        <v>183.572341877719</v>
      </c>
      <c r="Z152">
        <v>182.07395437157899</v>
      </c>
      <c r="AA152">
        <v>182.07395437157899</v>
      </c>
      <c r="AB152">
        <v>0</v>
      </c>
      <c r="AC152">
        <v>0</v>
      </c>
      <c r="AD152">
        <v>0</v>
      </c>
      <c r="AE152">
        <v>1</v>
      </c>
      <c r="AF152">
        <v>4</v>
      </c>
      <c r="AG152">
        <v>1</v>
      </c>
    </row>
    <row r="153" spans="1:33" x14ac:dyDescent="0.25">
      <c r="A153" t="s">
        <v>9</v>
      </c>
      <c r="B153">
        <v>1</v>
      </c>
      <c r="C153">
        <v>274</v>
      </c>
      <c r="D153">
        <v>0.12547169811320799</v>
      </c>
      <c r="E153">
        <v>0.12547169811320799</v>
      </c>
      <c r="F153">
        <v>0</v>
      </c>
      <c r="G153">
        <v>0</v>
      </c>
      <c r="H153">
        <v>1</v>
      </c>
      <c r="I153">
        <v>0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22</v>
      </c>
      <c r="Q153">
        <v>22</v>
      </c>
      <c r="R153">
        <v>21</v>
      </c>
      <c r="S153">
        <v>21</v>
      </c>
      <c r="T153">
        <v>1.63786136599534</v>
      </c>
      <c r="U153">
        <v>1.63786136599534</v>
      </c>
      <c r="V153">
        <v>1.5205810785713301</v>
      </c>
      <c r="W153">
        <v>1.5205810785713301</v>
      </c>
      <c r="X153">
        <v>182.26356091205801</v>
      </c>
      <c r="Y153">
        <v>182.26356091205801</v>
      </c>
      <c r="Z153">
        <v>181.87878306617901</v>
      </c>
      <c r="AA153">
        <v>181.87878306617901</v>
      </c>
      <c r="AB153">
        <v>0</v>
      </c>
      <c r="AC153">
        <v>1</v>
      </c>
      <c r="AD153">
        <v>0</v>
      </c>
      <c r="AE153">
        <v>0</v>
      </c>
      <c r="AF153">
        <v>3</v>
      </c>
      <c r="AG153">
        <v>1</v>
      </c>
    </row>
    <row r="154" spans="1:33" x14ac:dyDescent="0.25">
      <c r="A154" t="s">
        <v>9</v>
      </c>
      <c r="B154">
        <v>1</v>
      </c>
      <c r="C154">
        <v>275</v>
      </c>
      <c r="D154">
        <v>0.12678207739307501</v>
      </c>
      <c r="E154">
        <v>0.12678207739307501</v>
      </c>
      <c r="F154">
        <v>0</v>
      </c>
      <c r="G154">
        <v>0</v>
      </c>
      <c r="H154">
        <v>1</v>
      </c>
      <c r="I154">
        <v>0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25</v>
      </c>
      <c r="Q154">
        <v>25</v>
      </c>
      <c r="R154">
        <v>16</v>
      </c>
      <c r="S154">
        <v>16</v>
      </c>
      <c r="T154">
        <v>3.2944217054488498</v>
      </c>
      <c r="U154">
        <v>3.2944217054488498</v>
      </c>
      <c r="V154">
        <v>2.8214645115074002</v>
      </c>
      <c r="W154">
        <v>2.8214645115074002</v>
      </c>
      <c r="X154">
        <v>183.448470162234</v>
      </c>
      <c r="Y154">
        <v>183.448470162234</v>
      </c>
      <c r="Z154">
        <v>181.89677333171699</v>
      </c>
      <c r="AA154">
        <v>181.89677333171699</v>
      </c>
      <c r="AB154">
        <v>0</v>
      </c>
      <c r="AC154">
        <v>0</v>
      </c>
      <c r="AD154">
        <v>1</v>
      </c>
      <c r="AE154">
        <v>0</v>
      </c>
      <c r="AF154">
        <v>5</v>
      </c>
      <c r="AG154">
        <v>1</v>
      </c>
    </row>
    <row r="155" spans="1:33" x14ac:dyDescent="0.25">
      <c r="A155" t="s">
        <v>99</v>
      </c>
      <c r="B155">
        <v>3</v>
      </c>
      <c r="C155">
        <v>277</v>
      </c>
      <c r="D155">
        <v>0.73913781398506495</v>
      </c>
      <c r="E155">
        <v>0.30159538357094401</v>
      </c>
      <c r="F155">
        <v>0</v>
      </c>
      <c r="G155">
        <v>0</v>
      </c>
      <c r="H155">
        <v>1</v>
      </c>
      <c r="I155">
        <v>0</v>
      </c>
      <c r="J155">
        <v>0</v>
      </c>
      <c r="K155">
        <v>0</v>
      </c>
      <c r="L155">
        <v>1</v>
      </c>
      <c r="M155">
        <v>0</v>
      </c>
      <c r="N155">
        <v>0.65</v>
      </c>
      <c r="O155">
        <v>0.06</v>
      </c>
      <c r="P155">
        <v>40</v>
      </c>
      <c r="Q155">
        <v>37</v>
      </c>
      <c r="R155">
        <v>18</v>
      </c>
      <c r="S155">
        <v>22</v>
      </c>
      <c r="T155">
        <v>2.5724462250998501</v>
      </c>
      <c r="U155">
        <v>3.02182131651533</v>
      </c>
      <c r="V155">
        <v>2.04245257336152</v>
      </c>
      <c r="W155">
        <v>2.7202962146299998</v>
      </c>
      <c r="X155">
        <v>181.07978420308299</v>
      </c>
      <c r="Y155">
        <v>182.554111930825</v>
      </c>
      <c r="Z155">
        <v>179.34095988635701</v>
      </c>
      <c r="AA155">
        <v>181.56485634721099</v>
      </c>
      <c r="AB155">
        <v>0</v>
      </c>
      <c r="AC155">
        <v>0</v>
      </c>
      <c r="AD155">
        <v>1</v>
      </c>
      <c r="AE155">
        <v>0</v>
      </c>
      <c r="AF155">
        <v>139</v>
      </c>
      <c r="AG155">
        <v>1</v>
      </c>
    </row>
    <row r="156" spans="1:33" x14ac:dyDescent="0.25">
      <c r="A156" t="s">
        <v>70</v>
      </c>
      <c r="B156">
        <v>0</v>
      </c>
      <c r="C156">
        <v>280</v>
      </c>
      <c r="D156">
        <v>7.2169811320754701E-2</v>
      </c>
      <c r="E156">
        <v>0.12547169811320799</v>
      </c>
      <c r="F156">
        <v>0</v>
      </c>
      <c r="G156">
        <v>0</v>
      </c>
      <c r="H156">
        <v>1</v>
      </c>
      <c r="I156">
        <v>0</v>
      </c>
      <c r="J156">
        <v>0</v>
      </c>
      <c r="K156">
        <v>1</v>
      </c>
      <c r="L156">
        <v>0</v>
      </c>
      <c r="M156">
        <v>0</v>
      </c>
      <c r="N156">
        <v>0</v>
      </c>
      <c r="O156">
        <v>0</v>
      </c>
      <c r="P156">
        <v>35</v>
      </c>
      <c r="Q156">
        <v>34</v>
      </c>
      <c r="R156">
        <v>23</v>
      </c>
      <c r="S156">
        <v>26</v>
      </c>
      <c r="T156">
        <v>1.7587244372295701</v>
      </c>
      <c r="U156">
        <v>2.2220043662086901</v>
      </c>
      <c r="V156">
        <v>1.4221883288543</v>
      </c>
      <c r="W156">
        <v>1.5506455279924301</v>
      </c>
      <c r="X156">
        <v>182.66009329799701</v>
      </c>
      <c r="Y156">
        <v>184.18004057155099</v>
      </c>
      <c r="Z156">
        <v>181.55597220752699</v>
      </c>
      <c r="AA156">
        <v>181.97741971126101</v>
      </c>
      <c r="AB156">
        <v>0</v>
      </c>
      <c r="AC156">
        <v>1</v>
      </c>
      <c r="AD156">
        <v>0</v>
      </c>
      <c r="AE156">
        <v>0</v>
      </c>
      <c r="AF156">
        <v>23</v>
      </c>
      <c r="AG156">
        <v>1</v>
      </c>
    </row>
    <row r="157" spans="1:33" x14ac:dyDescent="0.25">
      <c r="A157" t="s">
        <v>40</v>
      </c>
      <c r="B157">
        <v>2</v>
      </c>
      <c r="C157">
        <v>284</v>
      </c>
      <c r="D157">
        <v>0.30466573816156001</v>
      </c>
      <c r="E157">
        <v>0.72075208913649003</v>
      </c>
      <c r="F157">
        <v>0</v>
      </c>
      <c r="G157">
        <v>0</v>
      </c>
      <c r="H157">
        <v>1</v>
      </c>
      <c r="I157">
        <v>0</v>
      </c>
      <c r="J157">
        <v>0</v>
      </c>
      <c r="K157">
        <v>0</v>
      </c>
      <c r="L157">
        <v>1</v>
      </c>
      <c r="M157">
        <v>0</v>
      </c>
      <c r="N157">
        <v>0.49</v>
      </c>
      <c r="O157">
        <v>0.44450000000000001</v>
      </c>
      <c r="P157">
        <v>37</v>
      </c>
      <c r="Q157">
        <v>38</v>
      </c>
      <c r="R157">
        <v>19</v>
      </c>
      <c r="S157">
        <v>21</v>
      </c>
      <c r="T157">
        <v>1.8616952674513101</v>
      </c>
      <c r="U157">
        <v>1.4518828598565701</v>
      </c>
      <c r="V157">
        <v>1.0396119597326601</v>
      </c>
      <c r="W157">
        <v>0.90571434559014397</v>
      </c>
      <c r="X157">
        <v>185.21792410581099</v>
      </c>
      <c r="Y157">
        <v>183.873395209503</v>
      </c>
      <c r="Z157">
        <v>182.52080039282399</v>
      </c>
      <c r="AA157">
        <v>182.081503758498</v>
      </c>
      <c r="AB157">
        <v>1</v>
      </c>
      <c r="AC157">
        <v>0</v>
      </c>
      <c r="AD157">
        <v>0</v>
      </c>
      <c r="AE157">
        <v>0</v>
      </c>
      <c r="AF157">
        <v>14</v>
      </c>
      <c r="AG157">
        <v>1</v>
      </c>
    </row>
    <row r="158" spans="1:33" x14ac:dyDescent="0.25">
      <c r="A158" t="s">
        <v>40</v>
      </c>
      <c r="B158">
        <v>2</v>
      </c>
      <c r="C158">
        <v>285</v>
      </c>
      <c r="D158">
        <v>0.274528301886792</v>
      </c>
      <c r="E158">
        <v>0.77783018867924603</v>
      </c>
      <c r="F158">
        <v>0</v>
      </c>
      <c r="G158">
        <v>0</v>
      </c>
      <c r="H158">
        <v>1</v>
      </c>
      <c r="I158">
        <v>0</v>
      </c>
      <c r="J158">
        <v>0</v>
      </c>
      <c r="K158">
        <v>0</v>
      </c>
      <c r="L158">
        <v>1</v>
      </c>
      <c r="M158">
        <v>0</v>
      </c>
      <c r="N158">
        <v>0.49</v>
      </c>
      <c r="O158">
        <v>0.44450000000000001</v>
      </c>
      <c r="P158">
        <v>34</v>
      </c>
      <c r="Q158">
        <v>27</v>
      </c>
      <c r="R158">
        <v>29</v>
      </c>
      <c r="S158">
        <v>23</v>
      </c>
      <c r="T158">
        <v>2.2309748361718098</v>
      </c>
      <c r="U158">
        <v>2.0654862406037502</v>
      </c>
      <c r="V158">
        <v>1.5422706910222601</v>
      </c>
      <c r="W158">
        <v>1.68651381973003</v>
      </c>
      <c r="X158">
        <v>184.20947124728301</v>
      </c>
      <c r="Y158">
        <v>183.66652966077299</v>
      </c>
      <c r="Z158">
        <v>181.949943212015</v>
      </c>
      <c r="AA158">
        <v>182.42318182326099</v>
      </c>
      <c r="AB158">
        <v>0</v>
      </c>
      <c r="AC158">
        <v>1</v>
      </c>
      <c r="AD158">
        <v>0</v>
      </c>
      <c r="AE158">
        <v>0</v>
      </c>
      <c r="AF158">
        <v>12</v>
      </c>
      <c r="AG158">
        <v>1</v>
      </c>
    </row>
    <row r="159" spans="1:33" x14ac:dyDescent="0.25">
      <c r="A159" t="s">
        <v>10</v>
      </c>
      <c r="B159">
        <v>2</v>
      </c>
      <c r="C159">
        <v>289</v>
      </c>
      <c r="D159">
        <v>0.274528301886792</v>
      </c>
      <c r="E159">
        <v>0.12547169811320799</v>
      </c>
      <c r="F159">
        <v>0</v>
      </c>
      <c r="G159">
        <v>0</v>
      </c>
      <c r="H159">
        <v>1</v>
      </c>
      <c r="I159">
        <v>0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0</v>
      </c>
      <c r="P159">
        <v>28</v>
      </c>
      <c r="Q159">
        <v>22</v>
      </c>
      <c r="R159">
        <v>13</v>
      </c>
      <c r="S159">
        <v>21</v>
      </c>
      <c r="T159">
        <v>2.0229406676105901</v>
      </c>
      <c r="U159">
        <v>1.63786136599534</v>
      </c>
      <c r="V159">
        <v>1.1869011379277301</v>
      </c>
      <c r="W159">
        <v>1.5205810785713301</v>
      </c>
      <c r="X159">
        <v>183.52694444754101</v>
      </c>
      <c r="Y159">
        <v>182.26356091205801</v>
      </c>
      <c r="Z159">
        <v>180.78403260475</v>
      </c>
      <c r="AA159">
        <v>181.87878306617901</v>
      </c>
      <c r="AB159">
        <v>0</v>
      </c>
      <c r="AC159">
        <v>1</v>
      </c>
      <c r="AD159">
        <v>0</v>
      </c>
      <c r="AE159">
        <v>0</v>
      </c>
      <c r="AF159">
        <v>12</v>
      </c>
      <c r="AG159">
        <v>1</v>
      </c>
    </row>
    <row r="160" spans="1:33" x14ac:dyDescent="0.25">
      <c r="A160" t="s">
        <v>100</v>
      </c>
      <c r="B160">
        <v>3</v>
      </c>
      <c r="C160">
        <v>292</v>
      </c>
      <c r="D160">
        <v>0.72075208913649003</v>
      </c>
      <c r="E160">
        <v>0.72075208913649003</v>
      </c>
      <c r="F160">
        <v>0</v>
      </c>
      <c r="G160">
        <v>0</v>
      </c>
      <c r="H160">
        <v>0</v>
      </c>
      <c r="I160">
        <v>1</v>
      </c>
      <c r="J160">
        <v>0</v>
      </c>
      <c r="K160">
        <v>1</v>
      </c>
      <c r="L160">
        <v>0</v>
      </c>
      <c r="M160">
        <v>0</v>
      </c>
      <c r="N160">
        <v>0</v>
      </c>
      <c r="O160">
        <v>0.65</v>
      </c>
      <c r="P160">
        <v>19</v>
      </c>
      <c r="Q160">
        <v>42</v>
      </c>
      <c r="R160">
        <v>19</v>
      </c>
      <c r="S160">
        <v>17</v>
      </c>
      <c r="T160">
        <v>0.77478499775257503</v>
      </c>
      <c r="U160">
        <v>0.63839172616115003</v>
      </c>
      <c r="V160">
        <v>0.77478499775257503</v>
      </c>
      <c r="W160">
        <v>0.190829919004078</v>
      </c>
      <c r="X160">
        <v>181.651945530684</v>
      </c>
      <c r="Y160">
        <v>181.20446104383601</v>
      </c>
      <c r="Z160">
        <v>181.651945530684</v>
      </c>
      <c r="AA160">
        <v>179.736082411431</v>
      </c>
      <c r="AB160">
        <v>1</v>
      </c>
      <c r="AC160">
        <v>0</v>
      </c>
      <c r="AD160">
        <v>0</v>
      </c>
      <c r="AE160">
        <v>0</v>
      </c>
      <c r="AF160">
        <v>1</v>
      </c>
      <c r="AG160">
        <v>1</v>
      </c>
    </row>
    <row r="161" spans="1:33" x14ac:dyDescent="0.25">
      <c r="A161" t="s">
        <v>100</v>
      </c>
      <c r="B161">
        <v>3</v>
      </c>
      <c r="C161">
        <v>293</v>
      </c>
      <c r="D161">
        <v>0.73913781398506495</v>
      </c>
      <c r="E161">
        <v>0.73913781398506495</v>
      </c>
      <c r="F161">
        <v>0</v>
      </c>
      <c r="G161">
        <v>0</v>
      </c>
      <c r="H161">
        <v>0</v>
      </c>
      <c r="I161">
        <v>1</v>
      </c>
      <c r="J161">
        <v>0</v>
      </c>
      <c r="K161">
        <v>1</v>
      </c>
      <c r="L161">
        <v>0</v>
      </c>
      <c r="M161">
        <v>0</v>
      </c>
      <c r="N161">
        <v>0</v>
      </c>
      <c r="O161">
        <v>0.65</v>
      </c>
      <c r="P161">
        <v>27</v>
      </c>
      <c r="Q161">
        <v>40</v>
      </c>
      <c r="R161">
        <v>19</v>
      </c>
      <c r="S161">
        <v>18</v>
      </c>
      <c r="T161">
        <v>2.1575916763177401</v>
      </c>
      <c r="U161">
        <v>2.5724462250998501</v>
      </c>
      <c r="V161">
        <v>1.62145500490676</v>
      </c>
      <c r="W161">
        <v>2.04245257336152</v>
      </c>
      <c r="X161">
        <v>179.71871284881101</v>
      </c>
      <c r="Y161">
        <v>181.07978420308299</v>
      </c>
      <c r="Z161">
        <v>177.959734268067</v>
      </c>
      <c r="AA161">
        <v>179.34095988635701</v>
      </c>
      <c r="AB161">
        <v>0</v>
      </c>
      <c r="AC161">
        <v>0</v>
      </c>
      <c r="AD161">
        <v>1</v>
      </c>
      <c r="AE161">
        <v>0</v>
      </c>
      <c r="AF161">
        <v>38</v>
      </c>
      <c r="AG161">
        <v>1</v>
      </c>
    </row>
    <row r="162" spans="1:33" x14ac:dyDescent="0.25">
      <c r="A162" t="s">
        <v>71</v>
      </c>
      <c r="B162">
        <v>1</v>
      </c>
      <c r="C162">
        <v>296</v>
      </c>
      <c r="D162">
        <v>0.12678207739307501</v>
      </c>
      <c r="E162">
        <v>8.2484725050916502E-2</v>
      </c>
      <c r="F162">
        <v>0</v>
      </c>
      <c r="G162">
        <v>0</v>
      </c>
      <c r="H162">
        <v>1</v>
      </c>
      <c r="I162">
        <v>0</v>
      </c>
      <c r="J162">
        <v>0</v>
      </c>
      <c r="K162">
        <v>1</v>
      </c>
      <c r="L162">
        <v>0</v>
      </c>
      <c r="M162">
        <v>0</v>
      </c>
      <c r="N162">
        <v>0</v>
      </c>
      <c r="O162">
        <v>0</v>
      </c>
      <c r="P162">
        <v>33</v>
      </c>
      <c r="Q162">
        <v>35</v>
      </c>
      <c r="R162">
        <v>20</v>
      </c>
      <c r="S162">
        <v>23</v>
      </c>
      <c r="T162">
        <v>2.9486984154107798</v>
      </c>
      <c r="U162">
        <v>2.8728049890614402</v>
      </c>
      <c r="V162">
        <v>2.3374490822005498</v>
      </c>
      <c r="W162">
        <v>2.6095079448896699</v>
      </c>
      <c r="X162">
        <v>182.31420739964199</v>
      </c>
      <c r="Y162">
        <v>182.065213218705</v>
      </c>
      <c r="Z162">
        <v>180.30879620144501</v>
      </c>
      <c r="AA162">
        <v>181.20137777194799</v>
      </c>
      <c r="AB162">
        <v>0</v>
      </c>
      <c r="AC162">
        <v>0</v>
      </c>
      <c r="AD162">
        <v>1</v>
      </c>
      <c r="AE162">
        <v>0</v>
      </c>
      <c r="AF162">
        <v>36</v>
      </c>
      <c r="AG162">
        <v>1</v>
      </c>
    </row>
    <row r="163" spans="1:33" x14ac:dyDescent="0.25">
      <c r="A163" t="s">
        <v>71</v>
      </c>
      <c r="B163">
        <v>1</v>
      </c>
      <c r="C163">
        <v>297</v>
      </c>
      <c r="D163">
        <v>0.12632520996833299</v>
      </c>
      <c r="E163">
        <v>8.3471017485887394E-2</v>
      </c>
      <c r="F163">
        <v>0</v>
      </c>
      <c r="G163">
        <v>0</v>
      </c>
      <c r="H163">
        <v>1</v>
      </c>
      <c r="I163">
        <v>0</v>
      </c>
      <c r="J163">
        <v>0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34</v>
      </c>
      <c r="Q163">
        <v>36</v>
      </c>
      <c r="R163">
        <v>19</v>
      </c>
      <c r="S163">
        <v>22</v>
      </c>
      <c r="T163">
        <v>2.9980706443925098</v>
      </c>
      <c r="U163">
        <v>2.9008732421152601</v>
      </c>
      <c r="V163">
        <v>2.37424303323108</v>
      </c>
      <c r="W163">
        <v>2.6434905583845199</v>
      </c>
      <c r="X163">
        <v>182.53618977819099</v>
      </c>
      <c r="Y163">
        <v>182.21730066310801</v>
      </c>
      <c r="Z163">
        <v>180.48951126388201</v>
      </c>
      <c r="AA163">
        <v>181.372869286038</v>
      </c>
      <c r="AB163">
        <v>0</v>
      </c>
      <c r="AC163">
        <v>0</v>
      </c>
      <c r="AD163">
        <v>0</v>
      </c>
      <c r="AE163">
        <v>1</v>
      </c>
      <c r="AF163">
        <v>40</v>
      </c>
      <c r="AG163">
        <v>1</v>
      </c>
    </row>
    <row r="164" spans="1:33" x14ac:dyDescent="0.25">
      <c r="A164" t="s">
        <v>41</v>
      </c>
      <c r="B164">
        <v>1</v>
      </c>
      <c r="C164">
        <v>300</v>
      </c>
      <c r="D164">
        <v>0.13753481894150399</v>
      </c>
      <c r="E164">
        <v>0.30466573816156001</v>
      </c>
      <c r="F164">
        <v>0</v>
      </c>
      <c r="G164">
        <v>0</v>
      </c>
      <c r="H164">
        <v>1</v>
      </c>
      <c r="I164">
        <v>0</v>
      </c>
      <c r="J164">
        <v>0</v>
      </c>
      <c r="K164">
        <v>1</v>
      </c>
      <c r="L164">
        <v>0</v>
      </c>
      <c r="M164">
        <v>0</v>
      </c>
      <c r="N164">
        <v>0</v>
      </c>
      <c r="O164">
        <v>0.49</v>
      </c>
      <c r="P164">
        <v>31</v>
      </c>
      <c r="Q164">
        <v>37</v>
      </c>
      <c r="R164">
        <v>17</v>
      </c>
      <c r="S164">
        <v>19</v>
      </c>
      <c r="T164">
        <v>1.9915877555875701</v>
      </c>
      <c r="U164">
        <v>1.8616952674513101</v>
      </c>
      <c r="V164">
        <v>1.7449295957795401</v>
      </c>
      <c r="W164">
        <v>1.0396119597326601</v>
      </c>
      <c r="X164">
        <v>185.64408056295099</v>
      </c>
      <c r="Y164">
        <v>185.21792410581099</v>
      </c>
      <c r="Z164">
        <v>184.83483463182301</v>
      </c>
      <c r="AA164">
        <v>182.52080039282399</v>
      </c>
      <c r="AB164">
        <v>1</v>
      </c>
      <c r="AC164">
        <v>0</v>
      </c>
      <c r="AD164">
        <v>0</v>
      </c>
      <c r="AE164">
        <v>0</v>
      </c>
      <c r="AF164">
        <v>3</v>
      </c>
      <c r="AG164">
        <v>1</v>
      </c>
    </row>
    <row r="165" spans="1:33" x14ac:dyDescent="0.25">
      <c r="A165" t="s">
        <v>41</v>
      </c>
      <c r="B165">
        <v>1</v>
      </c>
      <c r="C165">
        <v>301</v>
      </c>
      <c r="D165">
        <v>0.12632520996833299</v>
      </c>
      <c r="E165">
        <v>0.29894671623296198</v>
      </c>
      <c r="F165">
        <v>0</v>
      </c>
      <c r="G165">
        <v>0</v>
      </c>
      <c r="H165">
        <v>1</v>
      </c>
      <c r="I165">
        <v>0</v>
      </c>
      <c r="J165">
        <v>0</v>
      </c>
      <c r="K165">
        <v>1</v>
      </c>
      <c r="L165">
        <v>0</v>
      </c>
      <c r="M165">
        <v>0</v>
      </c>
      <c r="N165">
        <v>0</v>
      </c>
      <c r="O165">
        <v>0.49</v>
      </c>
      <c r="P165">
        <v>31</v>
      </c>
      <c r="Q165">
        <v>38</v>
      </c>
      <c r="R165">
        <v>21</v>
      </c>
      <c r="S165">
        <v>24</v>
      </c>
      <c r="T165">
        <v>3.5764898605134099</v>
      </c>
      <c r="U165">
        <v>3.4997923727285198</v>
      </c>
      <c r="V165">
        <v>3.0912602877512398</v>
      </c>
      <c r="W165">
        <v>2.6183422349941998</v>
      </c>
      <c r="X165">
        <v>184.433890618482</v>
      </c>
      <c r="Y165">
        <v>184.18225844071</v>
      </c>
      <c r="Z165">
        <v>182.84193007792399</v>
      </c>
      <c r="AA165">
        <v>181.29036166336701</v>
      </c>
      <c r="AB165">
        <v>0</v>
      </c>
      <c r="AC165">
        <v>0</v>
      </c>
      <c r="AD165">
        <v>0</v>
      </c>
      <c r="AE165">
        <v>1</v>
      </c>
      <c r="AF165">
        <v>6</v>
      </c>
      <c r="AG165">
        <v>1</v>
      </c>
    </row>
    <row r="166" spans="1:33" x14ac:dyDescent="0.25">
      <c r="A166" t="s">
        <v>11</v>
      </c>
      <c r="B166">
        <v>3</v>
      </c>
      <c r="C166">
        <v>303</v>
      </c>
      <c r="D166">
        <v>0.72075208913649003</v>
      </c>
      <c r="E166">
        <v>0.30466573816156001</v>
      </c>
      <c r="F166">
        <v>0</v>
      </c>
      <c r="G166">
        <v>0</v>
      </c>
      <c r="H166">
        <v>1</v>
      </c>
      <c r="I166">
        <v>0</v>
      </c>
      <c r="J166">
        <v>0</v>
      </c>
      <c r="K166">
        <v>1</v>
      </c>
      <c r="L166">
        <v>0</v>
      </c>
      <c r="M166">
        <v>0</v>
      </c>
      <c r="N166">
        <v>0</v>
      </c>
      <c r="O166">
        <v>0</v>
      </c>
      <c r="P166">
        <v>27</v>
      </c>
      <c r="Q166">
        <v>26</v>
      </c>
      <c r="R166">
        <v>5</v>
      </c>
      <c r="S166">
        <v>12</v>
      </c>
      <c r="T166">
        <v>1.1302414586262799</v>
      </c>
      <c r="U166">
        <v>1.4330244944378401</v>
      </c>
      <c r="V166">
        <v>0.83694376931608205</v>
      </c>
      <c r="W166">
        <v>0.60717462934008104</v>
      </c>
      <c r="X166">
        <v>182.81814126845899</v>
      </c>
      <c r="Y166">
        <v>183.81152393188299</v>
      </c>
      <c r="Z166">
        <v>181.85587850825499</v>
      </c>
      <c r="AA166">
        <v>181.10204274717901</v>
      </c>
      <c r="AB166">
        <v>1</v>
      </c>
      <c r="AC166">
        <v>0</v>
      </c>
      <c r="AD166">
        <v>0</v>
      </c>
      <c r="AE166">
        <v>0</v>
      </c>
      <c r="AF166">
        <v>19</v>
      </c>
      <c r="AG166">
        <v>1</v>
      </c>
    </row>
    <row r="167" spans="1:33" x14ac:dyDescent="0.25">
      <c r="A167" t="s">
        <v>11</v>
      </c>
      <c r="B167">
        <v>3</v>
      </c>
      <c r="C167">
        <v>304</v>
      </c>
      <c r="D167">
        <v>0.74125705631281902</v>
      </c>
      <c r="E167">
        <v>0.29894671623296198</v>
      </c>
      <c r="F167">
        <v>0</v>
      </c>
      <c r="G167">
        <v>0</v>
      </c>
      <c r="H167">
        <v>1</v>
      </c>
      <c r="I167">
        <v>0</v>
      </c>
      <c r="J167">
        <v>0</v>
      </c>
      <c r="K167">
        <v>1</v>
      </c>
      <c r="L167">
        <v>0</v>
      </c>
      <c r="M167">
        <v>0</v>
      </c>
      <c r="N167">
        <v>0</v>
      </c>
      <c r="O167">
        <v>0</v>
      </c>
      <c r="P167">
        <v>27</v>
      </c>
      <c r="Q167">
        <v>28</v>
      </c>
      <c r="R167">
        <v>6</v>
      </c>
      <c r="S167">
        <v>14</v>
      </c>
      <c r="T167">
        <v>3.0610368064600202</v>
      </c>
      <c r="U167">
        <v>3.30745907556603</v>
      </c>
      <c r="V167">
        <v>2.8218256889659101</v>
      </c>
      <c r="W167">
        <v>2.6968742989510202</v>
      </c>
      <c r="X167">
        <v>182.74277167473801</v>
      </c>
      <c r="Y167">
        <v>183.55124368624001</v>
      </c>
      <c r="Z167">
        <v>181.957958297132</v>
      </c>
      <c r="AA167">
        <v>181.548012791834</v>
      </c>
      <c r="AB167">
        <v>0</v>
      </c>
      <c r="AC167">
        <v>0</v>
      </c>
      <c r="AD167">
        <v>0</v>
      </c>
      <c r="AE167">
        <v>1</v>
      </c>
      <c r="AF167">
        <v>39</v>
      </c>
      <c r="AG167">
        <v>1</v>
      </c>
    </row>
    <row r="168" spans="1:33" x14ac:dyDescent="0.25">
      <c r="A168" t="s">
        <v>101</v>
      </c>
      <c r="B168">
        <v>2</v>
      </c>
      <c r="C168">
        <v>307</v>
      </c>
      <c r="D168">
        <v>0.30159538357094401</v>
      </c>
      <c r="E168">
        <v>0.73913781398506495</v>
      </c>
      <c r="F168">
        <v>0</v>
      </c>
      <c r="G168">
        <v>0</v>
      </c>
      <c r="H168">
        <v>1</v>
      </c>
      <c r="I168">
        <v>0</v>
      </c>
      <c r="J168">
        <v>0</v>
      </c>
      <c r="K168">
        <v>0</v>
      </c>
      <c r="L168">
        <v>1</v>
      </c>
      <c r="M168">
        <v>0</v>
      </c>
      <c r="N168">
        <v>0.03</v>
      </c>
      <c r="O168">
        <v>0</v>
      </c>
      <c r="P168">
        <v>39</v>
      </c>
      <c r="Q168">
        <v>27</v>
      </c>
      <c r="R168">
        <v>22</v>
      </c>
      <c r="S168">
        <v>19</v>
      </c>
      <c r="T168">
        <v>3.15149123480525</v>
      </c>
      <c r="U168">
        <v>2.1575916763177401</v>
      </c>
      <c r="V168">
        <v>2.0829988656907701</v>
      </c>
      <c r="W168">
        <v>1.62145500490676</v>
      </c>
      <c r="X168">
        <v>182.979538171933</v>
      </c>
      <c r="Y168">
        <v>179.71871284881101</v>
      </c>
      <c r="Z168">
        <v>179.473985779825</v>
      </c>
      <c r="AA168">
        <v>177.959734268067</v>
      </c>
      <c r="AB168">
        <v>0</v>
      </c>
      <c r="AC168">
        <v>0</v>
      </c>
      <c r="AD168">
        <v>1</v>
      </c>
      <c r="AE168">
        <v>0</v>
      </c>
      <c r="AF168">
        <v>36</v>
      </c>
      <c r="AG168">
        <v>1</v>
      </c>
    </row>
    <row r="169" spans="1:33" x14ac:dyDescent="0.25">
      <c r="A169" t="s">
        <v>101</v>
      </c>
      <c r="B169">
        <v>2</v>
      </c>
      <c r="C169">
        <v>308</v>
      </c>
      <c r="D169">
        <v>0.29894671623296198</v>
      </c>
      <c r="E169">
        <v>0.74125705631281902</v>
      </c>
      <c r="F169">
        <v>0</v>
      </c>
      <c r="G169">
        <v>0</v>
      </c>
      <c r="H169">
        <v>1</v>
      </c>
      <c r="I169">
        <v>0</v>
      </c>
      <c r="J169">
        <v>0</v>
      </c>
      <c r="K169">
        <v>0</v>
      </c>
      <c r="L169">
        <v>1</v>
      </c>
      <c r="M169">
        <v>0</v>
      </c>
      <c r="N169">
        <v>0.03</v>
      </c>
      <c r="O169">
        <v>0</v>
      </c>
      <c r="P169">
        <v>40</v>
      </c>
      <c r="Q169">
        <v>27</v>
      </c>
      <c r="R169">
        <v>22</v>
      </c>
      <c r="S169">
        <v>19</v>
      </c>
      <c r="T169">
        <v>3.1856778382319302</v>
      </c>
      <c r="U169">
        <v>2.1957630654829199</v>
      </c>
      <c r="V169">
        <v>2.1220274728302302</v>
      </c>
      <c r="W169">
        <v>1.65784787865496</v>
      </c>
      <c r="X169">
        <v>183.15169894433001</v>
      </c>
      <c r="Y169">
        <v>179.90394706523301</v>
      </c>
      <c r="Z169">
        <v>179.66203239117499</v>
      </c>
      <c r="AA169">
        <v>178.139133460154</v>
      </c>
      <c r="AB169">
        <v>0</v>
      </c>
      <c r="AC169">
        <v>0</v>
      </c>
      <c r="AD169">
        <v>0</v>
      </c>
      <c r="AE169">
        <v>1</v>
      </c>
      <c r="AF169">
        <v>36</v>
      </c>
      <c r="AG169">
        <v>1</v>
      </c>
    </row>
    <row r="170" spans="1:33" x14ac:dyDescent="0.25">
      <c r="A170" t="s">
        <v>101</v>
      </c>
      <c r="B170">
        <v>2</v>
      </c>
      <c r="C170">
        <v>309</v>
      </c>
      <c r="D170">
        <v>0.30466573816156001</v>
      </c>
      <c r="E170">
        <v>0.72075208913649003</v>
      </c>
      <c r="F170">
        <v>0</v>
      </c>
      <c r="G170">
        <v>0</v>
      </c>
      <c r="H170">
        <v>1</v>
      </c>
      <c r="I170">
        <v>0</v>
      </c>
      <c r="J170">
        <v>0</v>
      </c>
      <c r="K170">
        <v>0</v>
      </c>
      <c r="L170">
        <v>1</v>
      </c>
      <c r="M170">
        <v>0</v>
      </c>
      <c r="N170">
        <v>0.03</v>
      </c>
      <c r="O170">
        <v>0</v>
      </c>
      <c r="P170">
        <v>34</v>
      </c>
      <c r="Q170">
        <v>19</v>
      </c>
      <c r="R170">
        <v>27</v>
      </c>
      <c r="S170">
        <v>19</v>
      </c>
      <c r="T170">
        <v>0.73778305761239804</v>
      </c>
      <c r="U170">
        <v>0.77478499775257503</v>
      </c>
      <c r="V170">
        <v>0.23554737138683501</v>
      </c>
      <c r="W170">
        <v>0.77478499775257503</v>
      </c>
      <c r="X170">
        <v>181.53054808927999</v>
      </c>
      <c r="Y170">
        <v>181.651945530684</v>
      </c>
      <c r="Z170">
        <v>179.88279321321099</v>
      </c>
      <c r="AA170">
        <v>181.651945530684</v>
      </c>
      <c r="AB170">
        <v>1</v>
      </c>
      <c r="AC170">
        <v>0</v>
      </c>
      <c r="AD170">
        <v>0</v>
      </c>
      <c r="AE170">
        <v>0</v>
      </c>
      <c r="AF170">
        <v>4</v>
      </c>
      <c r="AG170">
        <v>1</v>
      </c>
    </row>
    <row r="171" spans="1:33" x14ac:dyDescent="0.25">
      <c r="A171" t="s">
        <v>42</v>
      </c>
      <c r="B171">
        <v>0</v>
      </c>
      <c r="C171">
        <v>315</v>
      </c>
      <c r="D171">
        <v>8.3471017485887394E-2</v>
      </c>
      <c r="E171">
        <v>0.12632520996833299</v>
      </c>
      <c r="F171">
        <v>0</v>
      </c>
      <c r="G171">
        <v>0</v>
      </c>
      <c r="H171">
        <v>1</v>
      </c>
      <c r="I171">
        <v>0</v>
      </c>
      <c r="J171">
        <v>0</v>
      </c>
      <c r="K171">
        <v>1</v>
      </c>
      <c r="L171">
        <v>0</v>
      </c>
      <c r="M171">
        <v>0</v>
      </c>
      <c r="N171">
        <v>0.15049999999999999</v>
      </c>
      <c r="O171">
        <v>0</v>
      </c>
      <c r="P171">
        <v>30</v>
      </c>
      <c r="Q171">
        <v>31</v>
      </c>
      <c r="R171">
        <v>17</v>
      </c>
      <c r="S171">
        <v>21</v>
      </c>
      <c r="T171">
        <v>3.5869428496788398</v>
      </c>
      <c r="U171">
        <v>3.5764898605134099</v>
      </c>
      <c r="V171">
        <v>3.2770335588727999</v>
      </c>
      <c r="W171">
        <v>3.0912602877512398</v>
      </c>
      <c r="X171">
        <v>184.468185202358</v>
      </c>
      <c r="Y171">
        <v>184.433890618482</v>
      </c>
      <c r="Z171">
        <v>183.451422437247</v>
      </c>
      <c r="AA171">
        <v>182.84193007792399</v>
      </c>
      <c r="AB171">
        <v>0</v>
      </c>
      <c r="AC171">
        <v>0</v>
      </c>
      <c r="AD171">
        <v>0</v>
      </c>
      <c r="AE171">
        <v>1</v>
      </c>
      <c r="AF171">
        <v>15</v>
      </c>
      <c r="AG171">
        <v>1</v>
      </c>
    </row>
    <row r="172" spans="1:33" x14ac:dyDescent="0.25">
      <c r="A172" t="s">
        <v>12</v>
      </c>
      <c r="B172">
        <v>3</v>
      </c>
      <c r="C172">
        <v>317</v>
      </c>
      <c r="D172">
        <v>0.72075208913649003</v>
      </c>
      <c r="E172">
        <v>0.72075208913649003</v>
      </c>
      <c r="F172">
        <v>0</v>
      </c>
      <c r="G172">
        <v>0</v>
      </c>
      <c r="H172">
        <v>1</v>
      </c>
      <c r="I172">
        <v>0</v>
      </c>
      <c r="J172">
        <v>0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34</v>
      </c>
      <c r="Q172">
        <v>27</v>
      </c>
      <c r="R172">
        <v>11</v>
      </c>
      <c r="S172">
        <v>5</v>
      </c>
      <c r="T172">
        <v>0.88979821628513101</v>
      </c>
      <c r="U172">
        <v>1.1302414586262799</v>
      </c>
      <c r="V172">
        <v>0.22739874834516699</v>
      </c>
      <c r="W172">
        <v>0.83694376931608205</v>
      </c>
      <c r="X172">
        <v>182.02928548649999</v>
      </c>
      <c r="Y172">
        <v>182.81814126845899</v>
      </c>
      <c r="Z172">
        <v>179.856058885647</v>
      </c>
      <c r="AA172">
        <v>181.85587850825499</v>
      </c>
      <c r="AB172">
        <v>1</v>
      </c>
      <c r="AC172">
        <v>0</v>
      </c>
      <c r="AD172">
        <v>0</v>
      </c>
      <c r="AE172">
        <v>0</v>
      </c>
      <c r="AF172">
        <v>91</v>
      </c>
      <c r="AG172">
        <v>1</v>
      </c>
    </row>
    <row r="173" spans="1:33" x14ac:dyDescent="0.25">
      <c r="A173" t="s">
        <v>12</v>
      </c>
      <c r="B173">
        <v>3</v>
      </c>
      <c r="C173">
        <v>318</v>
      </c>
      <c r="D173">
        <v>0.73913781398506495</v>
      </c>
      <c r="E173">
        <v>0.73913781398506495</v>
      </c>
      <c r="F173">
        <v>0</v>
      </c>
      <c r="G173">
        <v>0</v>
      </c>
      <c r="H173">
        <v>1</v>
      </c>
      <c r="I173">
        <v>0</v>
      </c>
      <c r="J173">
        <v>0</v>
      </c>
      <c r="K173">
        <v>1</v>
      </c>
      <c r="L173">
        <v>0</v>
      </c>
      <c r="M173">
        <v>0</v>
      </c>
      <c r="N173">
        <v>0</v>
      </c>
      <c r="O173">
        <v>0</v>
      </c>
      <c r="P173">
        <v>35</v>
      </c>
      <c r="Q173">
        <v>27</v>
      </c>
      <c r="R173">
        <v>9</v>
      </c>
      <c r="S173">
        <v>7</v>
      </c>
      <c r="T173">
        <v>2.6862883284415799</v>
      </c>
      <c r="U173">
        <v>3.0340105268487099</v>
      </c>
      <c r="V173">
        <v>2.0983573811253402</v>
      </c>
      <c r="W173">
        <v>2.79623377972871</v>
      </c>
      <c r="X173">
        <v>181.45328191745901</v>
      </c>
      <c r="Y173">
        <v>182.594102778375</v>
      </c>
      <c r="Z173">
        <v>179.52437460999101</v>
      </c>
      <c r="AA173">
        <v>181.81399534031701</v>
      </c>
      <c r="AB173">
        <v>0</v>
      </c>
      <c r="AC173">
        <v>0</v>
      </c>
      <c r="AD173">
        <v>1</v>
      </c>
      <c r="AE173">
        <v>0</v>
      </c>
      <c r="AF173">
        <v>173</v>
      </c>
      <c r="AG173">
        <v>1</v>
      </c>
    </row>
    <row r="174" spans="1:33" x14ac:dyDescent="0.25">
      <c r="A174" t="s">
        <v>12</v>
      </c>
      <c r="B174">
        <v>3</v>
      </c>
      <c r="C174">
        <v>319</v>
      </c>
      <c r="D174">
        <v>0.77783018867924603</v>
      </c>
      <c r="E174">
        <v>0.77783018867924603</v>
      </c>
      <c r="F174">
        <v>0</v>
      </c>
      <c r="G174">
        <v>0</v>
      </c>
      <c r="H174">
        <v>1</v>
      </c>
      <c r="I174">
        <v>0</v>
      </c>
      <c r="J174">
        <v>0</v>
      </c>
      <c r="K174">
        <v>1</v>
      </c>
      <c r="L174">
        <v>0</v>
      </c>
      <c r="M174">
        <v>0</v>
      </c>
      <c r="N174">
        <v>0</v>
      </c>
      <c r="O174">
        <v>0</v>
      </c>
      <c r="P174">
        <v>32</v>
      </c>
      <c r="Q174">
        <v>20</v>
      </c>
      <c r="R174">
        <v>17</v>
      </c>
      <c r="S174">
        <v>17</v>
      </c>
      <c r="T174">
        <v>1.40950891209219</v>
      </c>
      <c r="U174">
        <v>1.76330879713842</v>
      </c>
      <c r="V174">
        <v>0.86441035012684198</v>
      </c>
      <c r="W174">
        <v>1.4960001361144599</v>
      </c>
      <c r="X174">
        <v>181.51437307116899</v>
      </c>
      <c r="Y174">
        <v>182.675133848879</v>
      </c>
      <c r="Z174">
        <v>179.72599196235799</v>
      </c>
      <c r="AA174">
        <v>181.79813692950901</v>
      </c>
      <c r="AB174">
        <v>0</v>
      </c>
      <c r="AC174">
        <v>1</v>
      </c>
      <c r="AD174">
        <v>0</v>
      </c>
      <c r="AE174">
        <v>0</v>
      </c>
      <c r="AF174">
        <v>77</v>
      </c>
      <c r="AG174">
        <v>1</v>
      </c>
    </row>
    <row r="175" spans="1:33" x14ac:dyDescent="0.25">
      <c r="A175" t="s">
        <v>102</v>
      </c>
      <c r="B175">
        <v>1</v>
      </c>
      <c r="C175">
        <v>321</v>
      </c>
      <c r="D175">
        <v>0.12632520996833299</v>
      </c>
      <c r="E175">
        <v>0.29894671623296198</v>
      </c>
      <c r="F175">
        <v>0</v>
      </c>
      <c r="G175">
        <v>0</v>
      </c>
      <c r="H175">
        <v>0</v>
      </c>
      <c r="I175">
        <v>1</v>
      </c>
      <c r="J175">
        <v>0</v>
      </c>
      <c r="K175">
        <v>1</v>
      </c>
      <c r="L175">
        <v>0</v>
      </c>
      <c r="M175">
        <v>0</v>
      </c>
      <c r="N175">
        <v>0</v>
      </c>
      <c r="O175">
        <v>0.03</v>
      </c>
      <c r="P175">
        <v>27</v>
      </c>
      <c r="Q175">
        <v>40</v>
      </c>
      <c r="R175">
        <v>27</v>
      </c>
      <c r="S175">
        <v>22</v>
      </c>
      <c r="T175">
        <v>3.4546419173882001</v>
      </c>
      <c r="U175">
        <v>3.1856778382319302</v>
      </c>
      <c r="V175">
        <v>3.4546419173882001</v>
      </c>
      <c r="W175">
        <v>2.1220274728302302</v>
      </c>
      <c r="X175">
        <v>184.03412702555201</v>
      </c>
      <c r="Y175">
        <v>183.15169894433001</v>
      </c>
      <c r="Z175">
        <v>184.03412702555201</v>
      </c>
      <c r="AA175">
        <v>179.66203239117499</v>
      </c>
      <c r="AB175">
        <v>0</v>
      </c>
      <c r="AC175">
        <v>0</v>
      </c>
      <c r="AD175">
        <v>0</v>
      </c>
      <c r="AE175">
        <v>1</v>
      </c>
      <c r="AF175">
        <v>1</v>
      </c>
      <c r="AG175">
        <v>1</v>
      </c>
    </row>
    <row r="176" spans="1:33" x14ac:dyDescent="0.25">
      <c r="A176" t="s">
        <v>102</v>
      </c>
      <c r="B176">
        <v>1</v>
      </c>
      <c r="C176">
        <v>322</v>
      </c>
      <c r="D176">
        <v>0.12678207739307501</v>
      </c>
      <c r="E176">
        <v>0.30159538357094401</v>
      </c>
      <c r="F176">
        <v>0</v>
      </c>
      <c r="G176">
        <v>0</v>
      </c>
      <c r="H176">
        <v>0</v>
      </c>
      <c r="I176">
        <v>1</v>
      </c>
      <c r="J176">
        <v>0</v>
      </c>
      <c r="K176">
        <v>1</v>
      </c>
      <c r="L176">
        <v>0</v>
      </c>
      <c r="M176">
        <v>0</v>
      </c>
      <c r="N176">
        <v>0</v>
      </c>
      <c r="O176">
        <v>0.03</v>
      </c>
      <c r="P176">
        <v>29</v>
      </c>
      <c r="Q176">
        <v>39</v>
      </c>
      <c r="R176">
        <v>26</v>
      </c>
      <c r="S176">
        <v>22</v>
      </c>
      <c r="T176">
        <v>3.4183521132655201</v>
      </c>
      <c r="U176">
        <v>3.15149123480525</v>
      </c>
      <c r="V176">
        <v>2.9742954630799798</v>
      </c>
      <c r="W176">
        <v>2.0829988656907701</v>
      </c>
      <c r="X176">
        <v>183.85506598840399</v>
      </c>
      <c r="Y176">
        <v>182.979538171933</v>
      </c>
      <c r="Z176">
        <v>182.39818721482899</v>
      </c>
      <c r="AA176">
        <v>179.473985779825</v>
      </c>
      <c r="AB176">
        <v>0</v>
      </c>
      <c r="AC176">
        <v>0</v>
      </c>
      <c r="AD176">
        <v>1</v>
      </c>
      <c r="AE176">
        <v>0</v>
      </c>
      <c r="AF176">
        <v>2</v>
      </c>
      <c r="AG176">
        <v>1</v>
      </c>
    </row>
    <row r="177" spans="1:33" x14ac:dyDescent="0.25">
      <c r="A177" t="s">
        <v>73</v>
      </c>
      <c r="B177">
        <v>3</v>
      </c>
      <c r="C177">
        <v>323</v>
      </c>
      <c r="D177">
        <v>0.73913781398506495</v>
      </c>
      <c r="E177">
        <v>0.30159538357094401</v>
      </c>
      <c r="F177">
        <v>0</v>
      </c>
      <c r="G177">
        <v>0</v>
      </c>
      <c r="H177">
        <v>1</v>
      </c>
      <c r="I177">
        <v>0</v>
      </c>
      <c r="J177">
        <v>0</v>
      </c>
      <c r="K177">
        <v>1</v>
      </c>
      <c r="L177">
        <v>0</v>
      </c>
      <c r="M177">
        <v>0</v>
      </c>
      <c r="N177">
        <v>0</v>
      </c>
      <c r="O177">
        <v>0</v>
      </c>
      <c r="P177">
        <v>35</v>
      </c>
      <c r="Q177">
        <v>35</v>
      </c>
      <c r="R177">
        <v>17</v>
      </c>
      <c r="S177">
        <v>17</v>
      </c>
      <c r="T177">
        <v>3.1208404904763101</v>
      </c>
      <c r="U177">
        <v>3.1190529547614201</v>
      </c>
      <c r="V177">
        <v>2.5073596782788101</v>
      </c>
      <c r="W177">
        <v>2.7743486327862499</v>
      </c>
      <c r="X177">
        <v>182.878977987127</v>
      </c>
      <c r="Y177">
        <v>182.87311336863999</v>
      </c>
      <c r="Z177">
        <v>180.86624566364401</v>
      </c>
      <c r="AA177">
        <v>181.74219367712001</v>
      </c>
      <c r="AB177">
        <v>0</v>
      </c>
      <c r="AC177">
        <v>0</v>
      </c>
      <c r="AD177">
        <v>1</v>
      </c>
      <c r="AE177">
        <v>0</v>
      </c>
      <c r="AF177">
        <v>214</v>
      </c>
      <c r="AG177">
        <v>1</v>
      </c>
    </row>
    <row r="178" spans="1:33" x14ac:dyDescent="0.25">
      <c r="A178" t="s">
        <v>73</v>
      </c>
      <c r="B178">
        <v>3</v>
      </c>
      <c r="C178">
        <v>324</v>
      </c>
      <c r="D178">
        <v>0.72075208913649003</v>
      </c>
      <c r="E178">
        <v>0.30466573816156001</v>
      </c>
      <c r="F178">
        <v>0</v>
      </c>
      <c r="G178">
        <v>0</v>
      </c>
      <c r="H178">
        <v>1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33</v>
      </c>
      <c r="Q178">
        <v>35</v>
      </c>
      <c r="R178">
        <v>16</v>
      </c>
      <c r="S178">
        <v>16</v>
      </c>
      <c r="T178">
        <v>1.1883466475600799</v>
      </c>
      <c r="U178">
        <v>1.2361564819402799</v>
      </c>
      <c r="V178">
        <v>0.58203509718144897</v>
      </c>
      <c r="W178">
        <v>0.85802910466936699</v>
      </c>
      <c r="X178">
        <v>183.00877509041999</v>
      </c>
      <c r="Y178">
        <v>183.16563150242899</v>
      </c>
      <c r="Z178">
        <v>181.01956396713101</v>
      </c>
      <c r="AA178">
        <v>181.925056117682</v>
      </c>
      <c r="AB178">
        <v>1</v>
      </c>
      <c r="AC178">
        <v>0</v>
      </c>
      <c r="AD178">
        <v>0</v>
      </c>
      <c r="AE178">
        <v>0</v>
      </c>
      <c r="AF178">
        <v>66</v>
      </c>
      <c r="AG178">
        <v>1</v>
      </c>
    </row>
    <row r="179" spans="1:33" x14ac:dyDescent="0.25">
      <c r="A179" t="s">
        <v>43</v>
      </c>
      <c r="B179">
        <v>1</v>
      </c>
      <c r="C179">
        <v>327</v>
      </c>
      <c r="D179">
        <v>0.12547169811320799</v>
      </c>
      <c r="E179">
        <v>7.2169811320754701E-2</v>
      </c>
      <c r="F179">
        <v>0</v>
      </c>
      <c r="G179">
        <v>0</v>
      </c>
      <c r="H179">
        <v>1</v>
      </c>
      <c r="I179">
        <v>0</v>
      </c>
      <c r="J179">
        <v>0</v>
      </c>
      <c r="K179">
        <v>1</v>
      </c>
      <c r="L179">
        <v>0</v>
      </c>
      <c r="M179">
        <v>0</v>
      </c>
      <c r="N179">
        <v>0</v>
      </c>
      <c r="O179">
        <v>0.15049999999999999</v>
      </c>
      <c r="P179">
        <v>34</v>
      </c>
      <c r="Q179">
        <v>26</v>
      </c>
      <c r="R179">
        <v>22</v>
      </c>
      <c r="S179">
        <v>26</v>
      </c>
      <c r="T179">
        <v>2.4697822792206998</v>
      </c>
      <c r="U179">
        <v>2.4468295492590899</v>
      </c>
      <c r="V179">
        <v>2.2950728559031801</v>
      </c>
      <c r="W179">
        <v>2.4468295492590899</v>
      </c>
      <c r="X179">
        <v>184.99296023366401</v>
      </c>
      <c r="Y179">
        <v>184.917656001506</v>
      </c>
      <c r="Z179">
        <v>184.41976658760899</v>
      </c>
      <c r="AA179">
        <v>184.917656001506</v>
      </c>
      <c r="AB179">
        <v>0</v>
      </c>
      <c r="AC179">
        <v>1</v>
      </c>
      <c r="AD179">
        <v>0</v>
      </c>
      <c r="AE179">
        <v>0</v>
      </c>
      <c r="AF179">
        <v>19</v>
      </c>
      <c r="AG179">
        <v>1</v>
      </c>
    </row>
    <row r="180" spans="1:33" x14ac:dyDescent="0.25">
      <c r="A180" t="s">
        <v>43</v>
      </c>
      <c r="B180">
        <v>1</v>
      </c>
      <c r="C180">
        <v>328</v>
      </c>
      <c r="D180">
        <v>0.12632520996833299</v>
      </c>
      <c r="E180">
        <v>8.3471017485887394E-2</v>
      </c>
      <c r="F180">
        <v>0</v>
      </c>
      <c r="G180">
        <v>0</v>
      </c>
      <c r="H180">
        <v>1</v>
      </c>
      <c r="I180">
        <v>0</v>
      </c>
      <c r="J180">
        <v>0</v>
      </c>
      <c r="K180">
        <v>1</v>
      </c>
      <c r="L180">
        <v>0</v>
      </c>
      <c r="M180">
        <v>0</v>
      </c>
      <c r="N180">
        <v>0</v>
      </c>
      <c r="O180">
        <v>0.15049999999999999</v>
      </c>
      <c r="P180">
        <v>34</v>
      </c>
      <c r="Q180">
        <v>30</v>
      </c>
      <c r="R180">
        <v>20</v>
      </c>
      <c r="S180">
        <v>17</v>
      </c>
      <c r="T180">
        <v>3.4843650963933199</v>
      </c>
      <c r="U180">
        <v>3.5869428496788398</v>
      </c>
      <c r="V180">
        <v>3.24513759739507</v>
      </c>
      <c r="W180">
        <v>3.2770335588727999</v>
      </c>
      <c r="X180">
        <v>184.13164401703801</v>
      </c>
      <c r="Y180">
        <v>184.468185202358</v>
      </c>
      <c r="Z180">
        <v>183.34677689434099</v>
      </c>
      <c r="AA180">
        <v>183.451422437247</v>
      </c>
      <c r="AB180">
        <v>0</v>
      </c>
      <c r="AC180">
        <v>0</v>
      </c>
      <c r="AD180">
        <v>0</v>
      </c>
      <c r="AE180">
        <v>1</v>
      </c>
      <c r="AF180">
        <v>32</v>
      </c>
      <c r="AG180">
        <v>1</v>
      </c>
    </row>
    <row r="181" spans="1:33" x14ac:dyDescent="0.25">
      <c r="A181" t="s">
        <v>13</v>
      </c>
      <c r="B181">
        <v>2</v>
      </c>
      <c r="C181">
        <v>330</v>
      </c>
      <c r="D181">
        <v>0.30466573816156001</v>
      </c>
      <c r="E181">
        <v>0.72075208913649003</v>
      </c>
      <c r="F181">
        <v>1</v>
      </c>
      <c r="G181">
        <v>0</v>
      </c>
      <c r="H181">
        <v>1</v>
      </c>
      <c r="I181">
        <v>0</v>
      </c>
      <c r="J181">
        <v>0</v>
      </c>
      <c r="K181">
        <v>1</v>
      </c>
      <c r="L181">
        <v>0</v>
      </c>
      <c r="M181">
        <v>0</v>
      </c>
      <c r="N181">
        <v>0</v>
      </c>
      <c r="O181">
        <v>0</v>
      </c>
      <c r="P181">
        <v>35</v>
      </c>
      <c r="Q181">
        <v>34</v>
      </c>
      <c r="R181">
        <v>13</v>
      </c>
      <c r="S181">
        <v>11</v>
      </c>
      <c r="T181">
        <v>1.0997634732338599</v>
      </c>
      <c r="U181">
        <v>0.88979821628513101</v>
      </c>
      <c r="V181">
        <v>0.90591695721156695</v>
      </c>
      <c r="W181">
        <v>0.22739874834516699</v>
      </c>
      <c r="X181">
        <v>182.718147878064</v>
      </c>
      <c r="Y181">
        <v>182.02928548649999</v>
      </c>
      <c r="Z181">
        <v>182.08216849478899</v>
      </c>
      <c r="AA181">
        <v>179.856058885647</v>
      </c>
      <c r="AB181">
        <v>1</v>
      </c>
      <c r="AC181">
        <v>0</v>
      </c>
      <c r="AD181">
        <v>0</v>
      </c>
      <c r="AE181">
        <v>0</v>
      </c>
      <c r="AF181">
        <v>32</v>
      </c>
      <c r="AG181">
        <v>1</v>
      </c>
    </row>
    <row r="182" spans="1:33" x14ac:dyDescent="0.25">
      <c r="A182" t="s">
        <v>13</v>
      </c>
      <c r="B182">
        <v>2</v>
      </c>
      <c r="C182">
        <v>331</v>
      </c>
      <c r="D182">
        <v>0.29894671623296198</v>
      </c>
      <c r="E182">
        <v>0.74125705631281902</v>
      </c>
      <c r="F182">
        <v>1</v>
      </c>
      <c r="G182">
        <v>0</v>
      </c>
      <c r="H182">
        <v>1</v>
      </c>
      <c r="I182">
        <v>0</v>
      </c>
      <c r="J182">
        <v>0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32</v>
      </c>
      <c r="Q182">
        <v>35</v>
      </c>
      <c r="R182">
        <v>16</v>
      </c>
      <c r="S182">
        <v>9</v>
      </c>
      <c r="T182">
        <v>2.9869687916580401</v>
      </c>
      <c r="U182">
        <v>2.7141767339608802</v>
      </c>
      <c r="V182">
        <v>2.8635976143222099</v>
      </c>
      <c r="W182">
        <v>2.1278792560472102</v>
      </c>
      <c r="X182">
        <v>182.49976637683099</v>
      </c>
      <c r="Y182">
        <v>181.604779310895</v>
      </c>
      <c r="Z182">
        <v>182.095005296333</v>
      </c>
      <c r="AA182">
        <v>179.68123115501101</v>
      </c>
      <c r="AB182">
        <v>0</v>
      </c>
      <c r="AC182">
        <v>0</v>
      </c>
      <c r="AD182">
        <v>0</v>
      </c>
      <c r="AE182">
        <v>1</v>
      </c>
      <c r="AF182">
        <v>51</v>
      </c>
      <c r="AG182">
        <v>1</v>
      </c>
    </row>
    <row r="183" spans="1:33" x14ac:dyDescent="0.25">
      <c r="A183" t="s">
        <v>13</v>
      </c>
      <c r="B183">
        <v>2</v>
      </c>
      <c r="C183">
        <v>332</v>
      </c>
      <c r="D183">
        <v>0.274528301886792</v>
      </c>
      <c r="E183">
        <v>0.77783018867924603</v>
      </c>
      <c r="F183">
        <v>1</v>
      </c>
      <c r="G183">
        <v>0</v>
      </c>
      <c r="H183">
        <v>1</v>
      </c>
      <c r="I183">
        <v>0</v>
      </c>
      <c r="J183">
        <v>0</v>
      </c>
      <c r="K183">
        <v>1</v>
      </c>
      <c r="L183">
        <v>0</v>
      </c>
      <c r="M183">
        <v>0</v>
      </c>
      <c r="N183">
        <v>0</v>
      </c>
      <c r="O183">
        <v>0</v>
      </c>
      <c r="P183">
        <v>28</v>
      </c>
      <c r="Q183">
        <v>32</v>
      </c>
      <c r="R183">
        <v>17</v>
      </c>
      <c r="S183">
        <v>17</v>
      </c>
      <c r="T183">
        <v>1.6920981883636499</v>
      </c>
      <c r="U183">
        <v>1.40950891209219</v>
      </c>
      <c r="V183">
        <v>1.5676582585841901</v>
      </c>
      <c r="W183">
        <v>0.86441035012684198</v>
      </c>
      <c r="X183">
        <v>182.441503242663</v>
      </c>
      <c r="Y183">
        <v>181.51437307116899</v>
      </c>
      <c r="Z183">
        <v>182.03323575651001</v>
      </c>
      <c r="AA183">
        <v>179.72599196235799</v>
      </c>
      <c r="AB183">
        <v>0</v>
      </c>
      <c r="AC183">
        <v>1</v>
      </c>
      <c r="AD183">
        <v>0</v>
      </c>
      <c r="AE183">
        <v>0</v>
      </c>
      <c r="AF183">
        <v>26</v>
      </c>
      <c r="AG183">
        <v>1</v>
      </c>
    </row>
    <row r="184" spans="1:33" x14ac:dyDescent="0.25">
      <c r="A184" t="s">
        <v>103</v>
      </c>
      <c r="B184">
        <v>0</v>
      </c>
      <c r="C184">
        <v>334</v>
      </c>
      <c r="D184">
        <v>8.3471017485887394E-2</v>
      </c>
      <c r="E184">
        <v>0.12632520996833299</v>
      </c>
      <c r="F184">
        <v>0</v>
      </c>
      <c r="G184">
        <v>0</v>
      </c>
      <c r="H184">
        <v>1</v>
      </c>
      <c r="I184">
        <v>0</v>
      </c>
      <c r="J184">
        <v>0</v>
      </c>
      <c r="K184">
        <v>0</v>
      </c>
      <c r="L184">
        <v>1</v>
      </c>
      <c r="M184">
        <v>0</v>
      </c>
      <c r="N184">
        <v>1.59</v>
      </c>
      <c r="O184">
        <v>0</v>
      </c>
      <c r="P184">
        <v>36</v>
      </c>
      <c r="Q184">
        <v>27</v>
      </c>
      <c r="R184">
        <v>23</v>
      </c>
      <c r="S184">
        <v>27</v>
      </c>
      <c r="T184">
        <v>3.2986207735725102</v>
      </c>
      <c r="U184">
        <v>3.4546419173882001</v>
      </c>
      <c r="V184">
        <v>2.4959404580259301</v>
      </c>
      <c r="W184">
        <v>3.4546419173882001</v>
      </c>
      <c r="X184">
        <v>183.52224663245599</v>
      </c>
      <c r="Y184">
        <v>184.03412702555201</v>
      </c>
      <c r="Z184">
        <v>180.888781030269</v>
      </c>
      <c r="AA184">
        <v>184.03412702555201</v>
      </c>
      <c r="AB184">
        <v>0</v>
      </c>
      <c r="AC184">
        <v>0</v>
      </c>
      <c r="AD184">
        <v>0</v>
      </c>
      <c r="AE184">
        <v>1</v>
      </c>
      <c r="AF184">
        <v>24</v>
      </c>
      <c r="AG184">
        <v>1</v>
      </c>
    </row>
    <row r="185" spans="1:33" x14ac:dyDescent="0.25">
      <c r="A185" t="s">
        <v>103</v>
      </c>
      <c r="B185">
        <v>0</v>
      </c>
      <c r="C185">
        <v>335</v>
      </c>
      <c r="D185">
        <v>8.2484725050916502E-2</v>
      </c>
      <c r="E185">
        <v>0.12678207739307501</v>
      </c>
      <c r="F185">
        <v>0</v>
      </c>
      <c r="G185">
        <v>0</v>
      </c>
      <c r="H185">
        <v>1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1.59</v>
      </c>
      <c r="O185">
        <v>0</v>
      </c>
      <c r="P185">
        <v>34</v>
      </c>
      <c r="Q185">
        <v>29</v>
      </c>
      <c r="R185">
        <v>23</v>
      </c>
      <c r="S185">
        <v>26</v>
      </c>
      <c r="T185">
        <v>3.2658176236902299</v>
      </c>
      <c r="U185">
        <v>3.4183521132655201</v>
      </c>
      <c r="V185">
        <v>2.4572778467671701</v>
      </c>
      <c r="W185">
        <v>2.9742954630799798</v>
      </c>
      <c r="X185">
        <v>183.35462474964001</v>
      </c>
      <c r="Y185">
        <v>183.85506598840399</v>
      </c>
      <c r="Z185">
        <v>180.70193519280599</v>
      </c>
      <c r="AA185">
        <v>182.39818721482899</v>
      </c>
      <c r="AB185">
        <v>0</v>
      </c>
      <c r="AC185">
        <v>0</v>
      </c>
      <c r="AD185">
        <v>1</v>
      </c>
      <c r="AE185">
        <v>0</v>
      </c>
      <c r="AF185">
        <v>25</v>
      </c>
      <c r="AG185">
        <v>1</v>
      </c>
    </row>
    <row r="186" spans="1:33" x14ac:dyDescent="0.25">
      <c r="A186" t="s">
        <v>74</v>
      </c>
      <c r="B186">
        <v>3</v>
      </c>
      <c r="C186">
        <v>336</v>
      </c>
      <c r="D186">
        <v>0.74125705631281902</v>
      </c>
      <c r="E186">
        <v>0.74125705631281902</v>
      </c>
      <c r="F186">
        <v>0</v>
      </c>
      <c r="G186">
        <v>0</v>
      </c>
      <c r="H186">
        <v>0</v>
      </c>
      <c r="I186">
        <v>0</v>
      </c>
      <c r="J186">
        <v>1</v>
      </c>
      <c r="K186">
        <v>1</v>
      </c>
      <c r="L186">
        <v>0</v>
      </c>
      <c r="M186">
        <v>0</v>
      </c>
      <c r="N186">
        <v>1.0500000000000001E-2</v>
      </c>
      <c r="O186">
        <v>0</v>
      </c>
      <c r="P186">
        <v>33</v>
      </c>
      <c r="Q186">
        <v>36</v>
      </c>
      <c r="R186">
        <v>20</v>
      </c>
      <c r="S186">
        <v>17</v>
      </c>
      <c r="T186">
        <v>2.9548104257557202</v>
      </c>
      <c r="U186">
        <v>3.15159135159342</v>
      </c>
      <c r="V186">
        <v>2.0890290475775899</v>
      </c>
      <c r="W186">
        <v>2.54550346672367</v>
      </c>
      <c r="X186">
        <v>182.39425992701999</v>
      </c>
      <c r="Y186">
        <v>183.039866639086</v>
      </c>
      <c r="Z186">
        <v>179.553769841134</v>
      </c>
      <c r="AA186">
        <v>181.05138932652099</v>
      </c>
      <c r="AB186">
        <v>0</v>
      </c>
      <c r="AC186">
        <v>0</v>
      </c>
      <c r="AD186">
        <v>0</v>
      </c>
      <c r="AE186">
        <v>1</v>
      </c>
      <c r="AF186">
        <v>72</v>
      </c>
      <c r="AG186">
        <v>1</v>
      </c>
    </row>
    <row r="187" spans="1:33" x14ac:dyDescent="0.25">
      <c r="A187" t="s">
        <v>74</v>
      </c>
      <c r="B187">
        <v>3</v>
      </c>
      <c r="C187">
        <v>337</v>
      </c>
      <c r="D187">
        <v>0.77783018867924603</v>
      </c>
      <c r="E187">
        <v>0.77783018867924603</v>
      </c>
      <c r="F187">
        <v>0</v>
      </c>
      <c r="G187">
        <v>0</v>
      </c>
      <c r="H187">
        <v>0</v>
      </c>
      <c r="I187">
        <v>0</v>
      </c>
      <c r="J187">
        <v>1</v>
      </c>
      <c r="K187">
        <v>1</v>
      </c>
      <c r="L187">
        <v>0</v>
      </c>
      <c r="M187">
        <v>0</v>
      </c>
      <c r="N187">
        <v>1.0500000000000001E-2</v>
      </c>
      <c r="O187">
        <v>0</v>
      </c>
      <c r="P187">
        <v>31</v>
      </c>
      <c r="Q187">
        <v>34</v>
      </c>
      <c r="R187">
        <v>20</v>
      </c>
      <c r="S187">
        <v>18</v>
      </c>
      <c r="T187">
        <v>1.69962375251503</v>
      </c>
      <c r="U187">
        <v>1.8762405967389599</v>
      </c>
      <c r="V187">
        <v>0.86009889828019204</v>
      </c>
      <c r="W187">
        <v>1.3399017136498399</v>
      </c>
      <c r="X187">
        <v>182.46619341376299</v>
      </c>
      <c r="Y187">
        <v>183.04564500242401</v>
      </c>
      <c r="Z187">
        <v>179.71184677913399</v>
      </c>
      <c r="AA187">
        <v>181.28600299753899</v>
      </c>
      <c r="AB187">
        <v>0</v>
      </c>
      <c r="AC187">
        <v>1</v>
      </c>
      <c r="AD187">
        <v>0</v>
      </c>
      <c r="AE187">
        <v>0</v>
      </c>
      <c r="AF187">
        <v>42</v>
      </c>
      <c r="AG187">
        <v>1</v>
      </c>
    </row>
    <row r="188" spans="1:33" x14ac:dyDescent="0.25">
      <c r="A188" t="s">
        <v>44</v>
      </c>
      <c r="B188">
        <v>2</v>
      </c>
      <c r="C188">
        <v>340</v>
      </c>
      <c r="D188">
        <v>0.30466573816156001</v>
      </c>
      <c r="E188">
        <v>0.13753481894150399</v>
      </c>
      <c r="F188">
        <v>0</v>
      </c>
      <c r="G188">
        <v>0</v>
      </c>
      <c r="H188">
        <v>0</v>
      </c>
      <c r="I188">
        <v>1</v>
      </c>
      <c r="J188">
        <v>0</v>
      </c>
      <c r="K188">
        <v>1</v>
      </c>
      <c r="L188">
        <v>0</v>
      </c>
      <c r="M188">
        <v>0</v>
      </c>
      <c r="N188">
        <v>3.5000000000000003E-2</v>
      </c>
      <c r="O188">
        <v>0</v>
      </c>
      <c r="P188">
        <v>37</v>
      </c>
      <c r="Q188">
        <v>31</v>
      </c>
      <c r="R188">
        <v>16</v>
      </c>
      <c r="S188">
        <v>20</v>
      </c>
      <c r="T188">
        <v>1.8541982139275299</v>
      </c>
      <c r="U188">
        <v>1.9999842893618001</v>
      </c>
      <c r="V188">
        <v>1.3700134820286101</v>
      </c>
      <c r="W188">
        <v>1.8730662611051201</v>
      </c>
      <c r="X188">
        <v>185.19332747351601</v>
      </c>
      <c r="Y188">
        <v>185.671628245938</v>
      </c>
      <c r="Z188">
        <v>183.604794888545</v>
      </c>
      <c r="AA188">
        <v>185.25523051543701</v>
      </c>
      <c r="AB188">
        <v>1</v>
      </c>
      <c r="AC188">
        <v>0</v>
      </c>
      <c r="AD188">
        <v>0</v>
      </c>
      <c r="AE188">
        <v>0</v>
      </c>
      <c r="AF188">
        <v>23</v>
      </c>
      <c r="AG188">
        <v>1</v>
      </c>
    </row>
    <row r="189" spans="1:33" x14ac:dyDescent="0.25">
      <c r="A189" t="s">
        <v>44</v>
      </c>
      <c r="B189">
        <v>2</v>
      </c>
      <c r="C189">
        <v>341</v>
      </c>
      <c r="D189">
        <v>0.274528301886792</v>
      </c>
      <c r="E189">
        <v>0.12547169811320799</v>
      </c>
      <c r="F189">
        <v>0</v>
      </c>
      <c r="G189">
        <v>0</v>
      </c>
      <c r="H189">
        <v>0</v>
      </c>
      <c r="I189">
        <v>1</v>
      </c>
      <c r="J189">
        <v>0</v>
      </c>
      <c r="K189">
        <v>1</v>
      </c>
      <c r="L189">
        <v>0</v>
      </c>
      <c r="M189">
        <v>0</v>
      </c>
      <c r="N189">
        <v>3.5000000000000003E-2</v>
      </c>
      <c r="O189">
        <v>0</v>
      </c>
      <c r="P189">
        <v>27</v>
      </c>
      <c r="Q189">
        <v>34</v>
      </c>
      <c r="R189">
        <v>21</v>
      </c>
      <c r="S189">
        <v>22</v>
      </c>
      <c r="T189">
        <v>2.4399421136514601</v>
      </c>
      <c r="U189">
        <v>2.4697822792206998</v>
      </c>
      <c r="V189">
        <v>2.0424757477706601</v>
      </c>
      <c r="W189">
        <v>2.2950728559031801</v>
      </c>
      <c r="X189">
        <v>184.89505942798999</v>
      </c>
      <c r="Y189">
        <v>184.99296023366401</v>
      </c>
      <c r="Z189">
        <v>183.591035917883</v>
      </c>
      <c r="AA189">
        <v>184.41976658760899</v>
      </c>
      <c r="AB189">
        <v>0</v>
      </c>
      <c r="AC189">
        <v>1</v>
      </c>
      <c r="AD189">
        <v>0</v>
      </c>
      <c r="AE189">
        <v>0</v>
      </c>
      <c r="AF189">
        <v>21</v>
      </c>
      <c r="AG189">
        <v>1</v>
      </c>
    </row>
    <row r="190" spans="1:33" x14ac:dyDescent="0.25">
      <c r="A190" t="s">
        <v>44</v>
      </c>
      <c r="B190">
        <v>2</v>
      </c>
      <c r="C190">
        <v>342</v>
      </c>
      <c r="D190">
        <v>0.29894671623296198</v>
      </c>
      <c r="E190">
        <v>0.12632520996833299</v>
      </c>
      <c r="F190">
        <v>0</v>
      </c>
      <c r="G190">
        <v>0</v>
      </c>
      <c r="H190">
        <v>0</v>
      </c>
      <c r="I190">
        <v>1</v>
      </c>
      <c r="J190">
        <v>0</v>
      </c>
      <c r="K190">
        <v>1</v>
      </c>
      <c r="L190">
        <v>0</v>
      </c>
      <c r="M190">
        <v>0</v>
      </c>
      <c r="N190">
        <v>3.5000000000000003E-2</v>
      </c>
      <c r="O190">
        <v>0</v>
      </c>
      <c r="P190">
        <v>34</v>
      </c>
      <c r="Q190">
        <v>34</v>
      </c>
      <c r="R190">
        <v>16</v>
      </c>
      <c r="S190">
        <v>20</v>
      </c>
      <c r="T190">
        <v>3.5856711986984902</v>
      </c>
      <c r="U190">
        <v>3.4843650963933199</v>
      </c>
      <c r="V190">
        <v>2.8842607341872002</v>
      </c>
      <c r="W190">
        <v>3.24513759739507</v>
      </c>
      <c r="X190">
        <v>184.46401311909</v>
      </c>
      <c r="Y190">
        <v>184.13164401703801</v>
      </c>
      <c r="Z190">
        <v>182.162797684341</v>
      </c>
      <c r="AA190">
        <v>183.34677689434099</v>
      </c>
      <c r="AB190">
        <v>0</v>
      </c>
      <c r="AC190">
        <v>0</v>
      </c>
      <c r="AD190">
        <v>0</v>
      </c>
      <c r="AE190">
        <v>1</v>
      </c>
      <c r="AF190">
        <v>43</v>
      </c>
      <c r="AG190">
        <v>1</v>
      </c>
    </row>
    <row r="191" spans="1:33" x14ac:dyDescent="0.25">
      <c r="A191" t="s">
        <v>44</v>
      </c>
      <c r="B191">
        <v>2</v>
      </c>
      <c r="C191">
        <v>343</v>
      </c>
      <c r="D191">
        <v>0.30159538357094401</v>
      </c>
      <c r="E191">
        <v>0.12678207739307501</v>
      </c>
      <c r="F191">
        <v>0</v>
      </c>
      <c r="G191">
        <v>0</v>
      </c>
      <c r="H191">
        <v>0</v>
      </c>
      <c r="I191">
        <v>1</v>
      </c>
      <c r="J191">
        <v>0</v>
      </c>
      <c r="K191">
        <v>1</v>
      </c>
      <c r="L191">
        <v>0</v>
      </c>
      <c r="M191">
        <v>0</v>
      </c>
      <c r="N191">
        <v>3.5000000000000003E-2</v>
      </c>
      <c r="O191">
        <v>0</v>
      </c>
      <c r="P191">
        <v>33</v>
      </c>
      <c r="Q191">
        <v>34</v>
      </c>
      <c r="R191">
        <v>17</v>
      </c>
      <c r="S191">
        <v>21</v>
      </c>
      <c r="T191">
        <v>3.5681586764647601</v>
      </c>
      <c r="U191">
        <v>3.4594961184167299</v>
      </c>
      <c r="V191">
        <v>2.8330281830939699</v>
      </c>
      <c r="W191">
        <v>3.2220109243389299</v>
      </c>
      <c r="X191">
        <v>184.34655733748301</v>
      </c>
      <c r="Y191">
        <v>183.99005288194499</v>
      </c>
      <c r="Z191">
        <v>181.93471188679101</v>
      </c>
      <c r="AA191">
        <v>183.21090198273899</v>
      </c>
      <c r="AB191">
        <v>0</v>
      </c>
      <c r="AC191">
        <v>0</v>
      </c>
      <c r="AD191">
        <v>1</v>
      </c>
      <c r="AE191">
        <v>0</v>
      </c>
      <c r="AF191">
        <v>48</v>
      </c>
      <c r="AG191">
        <v>1</v>
      </c>
    </row>
    <row r="192" spans="1:33" x14ac:dyDescent="0.25">
      <c r="A192" t="s">
        <v>14</v>
      </c>
      <c r="B192">
        <v>1</v>
      </c>
      <c r="C192">
        <v>344</v>
      </c>
      <c r="D192">
        <v>0.12547169811320799</v>
      </c>
      <c r="E192">
        <v>0.274528301886792</v>
      </c>
      <c r="F192">
        <v>0</v>
      </c>
      <c r="G192">
        <v>1</v>
      </c>
      <c r="H192">
        <v>1</v>
      </c>
      <c r="I192">
        <v>0</v>
      </c>
      <c r="J192">
        <v>0</v>
      </c>
      <c r="K192">
        <v>1</v>
      </c>
      <c r="L192">
        <v>0</v>
      </c>
      <c r="M192">
        <v>0</v>
      </c>
      <c r="N192">
        <v>0</v>
      </c>
      <c r="O192">
        <v>0</v>
      </c>
      <c r="P192">
        <v>31</v>
      </c>
      <c r="Q192">
        <v>28</v>
      </c>
      <c r="R192">
        <v>22</v>
      </c>
      <c r="S192">
        <v>17</v>
      </c>
      <c r="T192">
        <v>1.83051907948268</v>
      </c>
      <c r="U192">
        <v>1.6920981883636499</v>
      </c>
      <c r="V192">
        <v>1.2789973637952601</v>
      </c>
      <c r="W192">
        <v>1.5676582585841901</v>
      </c>
      <c r="X192">
        <v>182.89564002454901</v>
      </c>
      <c r="Y192">
        <v>182.441503242663</v>
      </c>
      <c r="Z192">
        <v>181.08618557675601</v>
      </c>
      <c r="AA192">
        <v>182.03323575651001</v>
      </c>
      <c r="AB192">
        <v>0</v>
      </c>
      <c r="AC192">
        <v>1</v>
      </c>
      <c r="AD192">
        <v>0</v>
      </c>
      <c r="AE192">
        <v>0</v>
      </c>
      <c r="AF192">
        <v>6</v>
      </c>
      <c r="AG192">
        <v>1</v>
      </c>
    </row>
    <row r="193" spans="1:33" x14ac:dyDescent="0.25">
      <c r="A193" t="s">
        <v>14</v>
      </c>
      <c r="B193">
        <v>1</v>
      </c>
      <c r="C193">
        <v>345</v>
      </c>
      <c r="D193">
        <v>0.12632520996833299</v>
      </c>
      <c r="E193">
        <v>0.29894671623296198</v>
      </c>
      <c r="F193">
        <v>0</v>
      </c>
      <c r="G193">
        <v>1</v>
      </c>
      <c r="H193">
        <v>1</v>
      </c>
      <c r="I193">
        <v>0</v>
      </c>
      <c r="J193">
        <v>0</v>
      </c>
      <c r="K193">
        <v>1</v>
      </c>
      <c r="L193">
        <v>0</v>
      </c>
      <c r="M193">
        <v>0</v>
      </c>
      <c r="N193">
        <v>0</v>
      </c>
      <c r="O193">
        <v>0</v>
      </c>
      <c r="P193">
        <v>32</v>
      </c>
      <c r="Q193">
        <v>32</v>
      </c>
      <c r="R193">
        <v>20</v>
      </c>
      <c r="S193">
        <v>16</v>
      </c>
      <c r="T193">
        <v>3.0008899082617599</v>
      </c>
      <c r="U193">
        <v>2.9869687916580401</v>
      </c>
      <c r="V193">
        <v>2.5889431311490401</v>
      </c>
      <c r="W193">
        <v>2.8635976143222099</v>
      </c>
      <c r="X193">
        <v>182.545439331567</v>
      </c>
      <c r="Y193">
        <v>182.49976637683099</v>
      </c>
      <c r="Z193">
        <v>181.19390791059399</v>
      </c>
      <c r="AA193">
        <v>182.095005296333</v>
      </c>
      <c r="AB193">
        <v>0</v>
      </c>
      <c r="AC193">
        <v>0</v>
      </c>
      <c r="AD193">
        <v>0</v>
      </c>
      <c r="AE193">
        <v>1</v>
      </c>
      <c r="AF193">
        <v>13</v>
      </c>
      <c r="AG193">
        <v>1</v>
      </c>
    </row>
    <row r="194" spans="1:33" x14ac:dyDescent="0.25">
      <c r="A194" t="s">
        <v>14</v>
      </c>
      <c r="B194">
        <v>1</v>
      </c>
      <c r="C194">
        <v>346</v>
      </c>
      <c r="D194">
        <v>0.13753481894150399</v>
      </c>
      <c r="E194">
        <v>0.30466573816156001</v>
      </c>
      <c r="F194">
        <v>0</v>
      </c>
      <c r="G194">
        <v>1</v>
      </c>
      <c r="H194">
        <v>1</v>
      </c>
      <c r="I194">
        <v>0</v>
      </c>
      <c r="J194">
        <v>0</v>
      </c>
      <c r="K194">
        <v>1</v>
      </c>
      <c r="L194">
        <v>0</v>
      </c>
      <c r="M194">
        <v>0</v>
      </c>
      <c r="N194">
        <v>0</v>
      </c>
      <c r="O194">
        <v>0</v>
      </c>
      <c r="P194">
        <v>28</v>
      </c>
      <c r="Q194">
        <v>35</v>
      </c>
      <c r="R194">
        <v>21</v>
      </c>
      <c r="S194">
        <v>13</v>
      </c>
      <c r="T194">
        <v>1.11544632991407</v>
      </c>
      <c r="U194">
        <v>1.0997634732338599</v>
      </c>
      <c r="V194">
        <v>0.66619292727184498</v>
      </c>
      <c r="W194">
        <v>0.90591695721156695</v>
      </c>
      <c r="X194">
        <v>182.769600819928</v>
      </c>
      <c r="Y194">
        <v>182.718147878064</v>
      </c>
      <c r="Z194">
        <v>181.295672333569</v>
      </c>
      <c r="AA194">
        <v>182.08216849478899</v>
      </c>
      <c r="AB194">
        <v>1</v>
      </c>
      <c r="AC194">
        <v>0</v>
      </c>
      <c r="AD194">
        <v>0</v>
      </c>
      <c r="AE194">
        <v>0</v>
      </c>
      <c r="AF194">
        <v>5</v>
      </c>
      <c r="AG194">
        <v>1</v>
      </c>
    </row>
    <row r="195" spans="1:33" x14ac:dyDescent="0.25">
      <c r="A195" t="s">
        <v>104</v>
      </c>
      <c r="B195">
        <v>1</v>
      </c>
      <c r="C195">
        <v>348</v>
      </c>
      <c r="D195">
        <v>0.13753481894150399</v>
      </c>
      <c r="E195">
        <v>8.70473537604457E-2</v>
      </c>
      <c r="F195">
        <v>0</v>
      </c>
      <c r="G195">
        <v>0</v>
      </c>
      <c r="H195">
        <v>1</v>
      </c>
      <c r="I195">
        <v>0</v>
      </c>
      <c r="J195">
        <v>0</v>
      </c>
      <c r="K195">
        <v>1</v>
      </c>
      <c r="L195">
        <v>0</v>
      </c>
      <c r="M195">
        <v>0</v>
      </c>
      <c r="N195">
        <v>0</v>
      </c>
      <c r="O195">
        <v>1.59</v>
      </c>
      <c r="P195">
        <v>29</v>
      </c>
      <c r="Q195">
        <v>30</v>
      </c>
      <c r="R195">
        <v>23</v>
      </c>
      <c r="S195">
        <v>30</v>
      </c>
      <c r="T195">
        <v>0.92974533506203205</v>
      </c>
      <c r="U195">
        <v>0.68473415802180104</v>
      </c>
      <c r="V195">
        <v>0.82613198219377604</v>
      </c>
      <c r="W195">
        <v>0.68473415802180104</v>
      </c>
      <c r="X195">
        <v>182.16034558747401</v>
      </c>
      <c r="Y195">
        <v>181.35650314311599</v>
      </c>
      <c r="Z195">
        <v>181.82040676572799</v>
      </c>
      <c r="AA195">
        <v>181.35650314311599</v>
      </c>
      <c r="AB195">
        <v>1</v>
      </c>
      <c r="AC195">
        <v>0</v>
      </c>
      <c r="AD195">
        <v>0</v>
      </c>
      <c r="AE195">
        <v>0</v>
      </c>
      <c r="AF195">
        <v>5</v>
      </c>
      <c r="AG195">
        <v>1</v>
      </c>
    </row>
    <row r="196" spans="1:33" x14ac:dyDescent="0.25">
      <c r="A196" t="s">
        <v>75</v>
      </c>
      <c r="B196">
        <v>2</v>
      </c>
      <c r="C196">
        <v>352</v>
      </c>
      <c r="D196">
        <v>0.274528301886792</v>
      </c>
      <c r="E196">
        <v>0.77783018867924603</v>
      </c>
      <c r="F196">
        <v>0</v>
      </c>
      <c r="G196">
        <v>0</v>
      </c>
      <c r="H196">
        <v>1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1.0500000000000001E-2</v>
      </c>
      <c r="O196">
        <v>1.0500000000000001E-2</v>
      </c>
      <c r="P196">
        <v>31</v>
      </c>
      <c r="Q196">
        <v>31</v>
      </c>
      <c r="R196">
        <v>25</v>
      </c>
      <c r="S196">
        <v>20</v>
      </c>
      <c r="T196">
        <v>1.78609027854067</v>
      </c>
      <c r="U196">
        <v>1.69962375251503</v>
      </c>
      <c r="V196">
        <v>0.74311960236386898</v>
      </c>
      <c r="W196">
        <v>0.86009889828019204</v>
      </c>
      <c r="X196">
        <v>182.74987624193099</v>
      </c>
      <c r="Y196">
        <v>182.46619341376299</v>
      </c>
      <c r="Z196">
        <v>179.328056438202</v>
      </c>
      <c r="AA196">
        <v>179.71184677913399</v>
      </c>
      <c r="AB196">
        <v>0</v>
      </c>
      <c r="AC196">
        <v>1</v>
      </c>
      <c r="AD196">
        <v>0</v>
      </c>
      <c r="AE196">
        <v>0</v>
      </c>
      <c r="AF196">
        <v>3</v>
      </c>
      <c r="AG196">
        <v>1</v>
      </c>
    </row>
    <row r="197" spans="1:33" x14ac:dyDescent="0.25">
      <c r="A197" t="s">
        <v>45</v>
      </c>
      <c r="B197">
        <v>3</v>
      </c>
      <c r="C197">
        <v>356</v>
      </c>
      <c r="D197">
        <v>0.77783018867924603</v>
      </c>
      <c r="E197">
        <v>0.274528301886792</v>
      </c>
      <c r="F197">
        <v>0</v>
      </c>
      <c r="G197">
        <v>0</v>
      </c>
      <c r="H197">
        <v>0</v>
      </c>
      <c r="I197">
        <v>0</v>
      </c>
      <c r="J197">
        <v>1</v>
      </c>
      <c r="K197">
        <v>0</v>
      </c>
      <c r="L197">
        <v>1</v>
      </c>
      <c r="M197">
        <v>0</v>
      </c>
      <c r="N197">
        <v>0</v>
      </c>
      <c r="O197">
        <v>3.5000000000000003E-2</v>
      </c>
      <c r="P197">
        <v>29</v>
      </c>
      <c r="Q197">
        <v>27</v>
      </c>
      <c r="R197">
        <v>16</v>
      </c>
      <c r="S197">
        <v>21</v>
      </c>
      <c r="T197">
        <v>1.53116434764258</v>
      </c>
      <c r="U197">
        <v>2.4399421136514601</v>
      </c>
      <c r="V197">
        <v>1.3688718886826401</v>
      </c>
      <c r="W197">
        <v>2.0424757477706601</v>
      </c>
      <c r="X197">
        <v>181.913505077568</v>
      </c>
      <c r="Y197">
        <v>184.89505942798999</v>
      </c>
      <c r="Z197">
        <v>181.38104950355199</v>
      </c>
      <c r="AA197">
        <v>183.591035917883</v>
      </c>
      <c r="AB197">
        <v>0</v>
      </c>
      <c r="AC197">
        <v>1</v>
      </c>
      <c r="AD197">
        <v>0</v>
      </c>
      <c r="AE197">
        <v>0</v>
      </c>
      <c r="AF197">
        <v>36</v>
      </c>
      <c r="AG197">
        <v>1</v>
      </c>
    </row>
    <row r="198" spans="1:33" x14ac:dyDescent="0.25">
      <c r="A198" t="s">
        <v>45</v>
      </c>
      <c r="B198">
        <v>3</v>
      </c>
      <c r="C198">
        <v>357</v>
      </c>
      <c r="D198">
        <v>0.74125705631281902</v>
      </c>
      <c r="E198">
        <v>0.29894671623296198</v>
      </c>
      <c r="F198">
        <v>0</v>
      </c>
      <c r="G198">
        <v>0</v>
      </c>
      <c r="H198">
        <v>0</v>
      </c>
      <c r="I198">
        <v>0</v>
      </c>
      <c r="J198">
        <v>1</v>
      </c>
      <c r="K198">
        <v>0</v>
      </c>
      <c r="L198">
        <v>1</v>
      </c>
      <c r="M198">
        <v>0</v>
      </c>
      <c r="N198">
        <v>0</v>
      </c>
      <c r="O198">
        <v>3.5000000000000003E-2</v>
      </c>
      <c r="P198">
        <v>28</v>
      </c>
      <c r="Q198">
        <v>34</v>
      </c>
      <c r="R198">
        <v>14</v>
      </c>
      <c r="S198">
        <v>16</v>
      </c>
      <c r="T198">
        <v>2.67511141187348</v>
      </c>
      <c r="U198">
        <v>3.5856711986984902</v>
      </c>
      <c r="V198">
        <v>2.4230813889214602</v>
      </c>
      <c r="W198">
        <v>2.8842607341872002</v>
      </c>
      <c r="X198">
        <v>181.476612243679</v>
      </c>
      <c r="Y198">
        <v>184.46401311909</v>
      </c>
      <c r="Z198">
        <v>180.64974208963699</v>
      </c>
      <c r="AA198">
        <v>182.162797684341</v>
      </c>
      <c r="AB198">
        <v>0</v>
      </c>
      <c r="AC198">
        <v>0</v>
      </c>
      <c r="AD198">
        <v>0</v>
      </c>
      <c r="AE198">
        <v>1</v>
      </c>
      <c r="AF198">
        <v>87</v>
      </c>
      <c r="AG198">
        <v>1</v>
      </c>
    </row>
    <row r="199" spans="1:33" x14ac:dyDescent="0.25">
      <c r="A199" t="s">
        <v>45</v>
      </c>
      <c r="B199">
        <v>3</v>
      </c>
      <c r="C199">
        <v>358</v>
      </c>
      <c r="D199">
        <v>0.72075208913649003</v>
      </c>
      <c r="E199">
        <v>0.30466573816156001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1</v>
      </c>
      <c r="M199">
        <v>0</v>
      </c>
      <c r="N199">
        <v>0</v>
      </c>
      <c r="O199">
        <v>3.5000000000000003E-2</v>
      </c>
      <c r="P199">
        <v>27</v>
      </c>
      <c r="Q199">
        <v>37</v>
      </c>
      <c r="R199">
        <v>13</v>
      </c>
      <c r="S199">
        <v>16</v>
      </c>
      <c r="T199">
        <v>1.1043571543261399</v>
      </c>
      <c r="U199">
        <v>1.8541982139275299</v>
      </c>
      <c r="V199">
        <v>0.86247379749714004</v>
      </c>
      <c r="W199">
        <v>1.3700134820286101</v>
      </c>
      <c r="X199">
        <v>182.73321901025599</v>
      </c>
      <c r="Y199">
        <v>185.19332747351601</v>
      </c>
      <c r="Z199">
        <v>181.93963844323201</v>
      </c>
      <c r="AA199">
        <v>183.604794888545</v>
      </c>
      <c r="AB199">
        <v>1</v>
      </c>
      <c r="AC199">
        <v>0</v>
      </c>
      <c r="AD199">
        <v>0</v>
      </c>
      <c r="AE199">
        <v>0</v>
      </c>
      <c r="AF199">
        <v>32</v>
      </c>
      <c r="AG199">
        <v>1</v>
      </c>
    </row>
    <row r="200" spans="1:33" x14ac:dyDescent="0.25">
      <c r="A200" t="s">
        <v>15</v>
      </c>
      <c r="B200">
        <v>0</v>
      </c>
      <c r="C200">
        <v>360</v>
      </c>
      <c r="D200">
        <v>7.2169811320754701E-2</v>
      </c>
      <c r="E200">
        <v>0.12547169811320799</v>
      </c>
      <c r="F200">
        <v>0</v>
      </c>
      <c r="G200">
        <v>0</v>
      </c>
      <c r="H200">
        <v>1</v>
      </c>
      <c r="I200">
        <v>0</v>
      </c>
      <c r="J200">
        <v>0</v>
      </c>
      <c r="K200">
        <v>1</v>
      </c>
      <c r="L200">
        <v>0</v>
      </c>
      <c r="M200">
        <v>0</v>
      </c>
      <c r="N200">
        <v>0</v>
      </c>
      <c r="O200">
        <v>0</v>
      </c>
      <c r="P200">
        <v>34</v>
      </c>
      <c r="Q200">
        <v>31</v>
      </c>
      <c r="R200">
        <v>20</v>
      </c>
      <c r="S200">
        <v>22</v>
      </c>
      <c r="T200">
        <v>1.63501635663776</v>
      </c>
      <c r="U200">
        <v>1.83051907948268</v>
      </c>
      <c r="V200">
        <v>0.90689656342082403</v>
      </c>
      <c r="W200">
        <v>1.2789973637952601</v>
      </c>
      <c r="X200">
        <v>182.25422689185601</v>
      </c>
      <c r="Y200">
        <v>182.89564002454901</v>
      </c>
      <c r="Z200">
        <v>179.86538242592101</v>
      </c>
      <c r="AA200">
        <v>181.08618557675601</v>
      </c>
      <c r="AB200">
        <v>0</v>
      </c>
      <c r="AC200">
        <v>1</v>
      </c>
      <c r="AD200">
        <v>0</v>
      </c>
      <c r="AE200">
        <v>0</v>
      </c>
      <c r="AF200">
        <v>3</v>
      </c>
      <c r="AG200">
        <v>1</v>
      </c>
    </row>
    <row r="201" spans="1:33" x14ac:dyDescent="0.25">
      <c r="A201" t="s">
        <v>15</v>
      </c>
      <c r="B201">
        <v>0</v>
      </c>
      <c r="C201">
        <v>361</v>
      </c>
      <c r="D201">
        <v>8.70473537604457E-2</v>
      </c>
      <c r="E201">
        <v>0.13753481894150399</v>
      </c>
      <c r="F201">
        <v>0</v>
      </c>
      <c r="G201">
        <v>0</v>
      </c>
      <c r="H201">
        <v>1</v>
      </c>
      <c r="I201">
        <v>0</v>
      </c>
      <c r="J201">
        <v>0</v>
      </c>
      <c r="K201">
        <v>1</v>
      </c>
      <c r="L201">
        <v>0</v>
      </c>
      <c r="M201">
        <v>0</v>
      </c>
      <c r="N201">
        <v>0</v>
      </c>
      <c r="O201">
        <v>0</v>
      </c>
      <c r="P201">
        <v>34</v>
      </c>
      <c r="Q201">
        <v>28</v>
      </c>
      <c r="R201">
        <v>20</v>
      </c>
      <c r="S201">
        <v>21</v>
      </c>
      <c r="T201">
        <v>1.00341565307527</v>
      </c>
      <c r="U201">
        <v>1.11544632991407</v>
      </c>
      <c r="V201">
        <v>5.16141025679255E-2</v>
      </c>
      <c r="W201">
        <v>0.66619292727184498</v>
      </c>
      <c r="X201">
        <v>182.40204610589001</v>
      </c>
      <c r="Y201">
        <v>182.769600819928</v>
      </c>
      <c r="Z201">
        <v>179.27933760684999</v>
      </c>
      <c r="AA201">
        <v>181.295672333569</v>
      </c>
      <c r="AB201">
        <v>1</v>
      </c>
      <c r="AC201">
        <v>0</v>
      </c>
      <c r="AD201">
        <v>0</v>
      </c>
      <c r="AE201">
        <v>0</v>
      </c>
      <c r="AF201">
        <v>9</v>
      </c>
      <c r="AG201">
        <v>1</v>
      </c>
    </row>
    <row r="202" spans="1:33" x14ac:dyDescent="0.25">
      <c r="A202" t="s">
        <v>15</v>
      </c>
      <c r="B202">
        <v>0</v>
      </c>
      <c r="C202">
        <v>362</v>
      </c>
      <c r="D202">
        <v>8.2484725050916502E-2</v>
      </c>
      <c r="E202">
        <v>0.12678207739307501</v>
      </c>
      <c r="F202">
        <v>0</v>
      </c>
      <c r="G202">
        <v>0</v>
      </c>
      <c r="H202">
        <v>1</v>
      </c>
      <c r="I202">
        <v>0</v>
      </c>
      <c r="J202">
        <v>0</v>
      </c>
      <c r="K202">
        <v>1</v>
      </c>
      <c r="L202">
        <v>0</v>
      </c>
      <c r="M202">
        <v>0</v>
      </c>
      <c r="N202">
        <v>0</v>
      </c>
      <c r="O202">
        <v>0</v>
      </c>
      <c r="P202">
        <v>34</v>
      </c>
      <c r="Q202">
        <v>33</v>
      </c>
      <c r="R202">
        <v>21</v>
      </c>
      <c r="S202">
        <v>20</v>
      </c>
      <c r="T202">
        <v>3.0040108033361199</v>
      </c>
      <c r="U202">
        <v>2.96585649865944</v>
      </c>
      <c r="V202">
        <v>1.9034758736226001</v>
      </c>
      <c r="W202">
        <v>2.5588718966264299</v>
      </c>
      <c r="X202">
        <v>182.495678488636</v>
      </c>
      <c r="Y202">
        <v>182.370500323686</v>
      </c>
      <c r="Z202">
        <v>178.88499958537599</v>
      </c>
      <c r="AA202">
        <v>181.03524900468</v>
      </c>
      <c r="AB202">
        <v>0</v>
      </c>
      <c r="AC202">
        <v>0</v>
      </c>
      <c r="AD202">
        <v>1</v>
      </c>
      <c r="AE202">
        <v>0</v>
      </c>
      <c r="AF202">
        <v>15</v>
      </c>
      <c r="AG202">
        <v>1</v>
      </c>
    </row>
    <row r="203" spans="1:33" x14ac:dyDescent="0.25">
      <c r="A203" t="s">
        <v>105</v>
      </c>
      <c r="B203">
        <v>2</v>
      </c>
      <c r="C203">
        <v>364</v>
      </c>
      <c r="D203">
        <v>0.274528301886792</v>
      </c>
      <c r="E203">
        <v>0.12547169811320799</v>
      </c>
      <c r="F203">
        <v>0</v>
      </c>
      <c r="G203">
        <v>0</v>
      </c>
      <c r="H203">
        <v>1</v>
      </c>
      <c r="I203">
        <v>0</v>
      </c>
      <c r="J203">
        <v>0</v>
      </c>
      <c r="K203">
        <v>1</v>
      </c>
      <c r="L203">
        <v>0</v>
      </c>
      <c r="M203">
        <v>0</v>
      </c>
      <c r="N203">
        <v>0</v>
      </c>
      <c r="O203">
        <v>0</v>
      </c>
      <c r="P203">
        <v>31</v>
      </c>
      <c r="Q203">
        <v>33</v>
      </c>
      <c r="R203">
        <v>18</v>
      </c>
      <c r="S203">
        <v>25</v>
      </c>
      <c r="T203">
        <v>1.4891664158589799</v>
      </c>
      <c r="U203">
        <v>1.77668704510513</v>
      </c>
      <c r="V203">
        <v>1.3316643315302501</v>
      </c>
      <c r="W203">
        <v>1.4601293841667</v>
      </c>
      <c r="X203">
        <v>181.77571658746399</v>
      </c>
      <c r="Y203">
        <v>182.71902573853399</v>
      </c>
      <c r="Z203">
        <v>181.25897746564999</v>
      </c>
      <c r="AA203">
        <v>181.680450735455</v>
      </c>
      <c r="AB203">
        <v>0</v>
      </c>
      <c r="AC203">
        <v>1</v>
      </c>
      <c r="AD203">
        <v>0</v>
      </c>
      <c r="AE203">
        <v>0</v>
      </c>
      <c r="AF203">
        <v>16</v>
      </c>
      <c r="AG203">
        <v>1</v>
      </c>
    </row>
    <row r="204" spans="1:33" x14ac:dyDescent="0.25">
      <c r="A204" t="s">
        <v>105</v>
      </c>
      <c r="B204">
        <v>2</v>
      </c>
      <c r="C204">
        <v>365</v>
      </c>
      <c r="D204">
        <v>0.30159538357094401</v>
      </c>
      <c r="E204">
        <v>0.12678207739307501</v>
      </c>
      <c r="F204">
        <v>0</v>
      </c>
      <c r="G204">
        <v>0</v>
      </c>
      <c r="H204">
        <v>1</v>
      </c>
      <c r="I204">
        <v>0</v>
      </c>
      <c r="J204">
        <v>0</v>
      </c>
      <c r="K204">
        <v>1</v>
      </c>
      <c r="L204">
        <v>0</v>
      </c>
      <c r="M204">
        <v>0</v>
      </c>
      <c r="N204">
        <v>0</v>
      </c>
      <c r="O204">
        <v>0</v>
      </c>
      <c r="P204">
        <v>39</v>
      </c>
      <c r="Q204">
        <v>32</v>
      </c>
      <c r="R204">
        <v>17</v>
      </c>
      <c r="S204">
        <v>18</v>
      </c>
      <c r="T204">
        <v>2.8180245196931502</v>
      </c>
      <c r="U204">
        <v>3.00296801473413</v>
      </c>
      <c r="V204">
        <v>2.5112835034578098</v>
      </c>
      <c r="W204">
        <v>2.632352483874</v>
      </c>
      <c r="X204">
        <v>181.88548726933399</v>
      </c>
      <c r="Y204">
        <v>182.49225726618801</v>
      </c>
      <c r="Z204">
        <v>180.87911910583301</v>
      </c>
      <c r="AA204">
        <v>181.276327046831</v>
      </c>
      <c r="AB204">
        <v>0</v>
      </c>
      <c r="AC204">
        <v>0</v>
      </c>
      <c r="AD204">
        <v>1</v>
      </c>
      <c r="AE204">
        <v>0</v>
      </c>
      <c r="AF204">
        <v>62</v>
      </c>
      <c r="AG204">
        <v>1</v>
      </c>
    </row>
    <row r="205" spans="1:33" x14ac:dyDescent="0.25">
      <c r="A205" t="s">
        <v>76</v>
      </c>
      <c r="B205">
        <v>1</v>
      </c>
      <c r="C205">
        <v>368</v>
      </c>
      <c r="D205">
        <v>0.12678207739307501</v>
      </c>
      <c r="E205">
        <v>0.30159538357094401</v>
      </c>
      <c r="F205">
        <v>0</v>
      </c>
      <c r="G205">
        <v>0</v>
      </c>
      <c r="H205">
        <v>1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9.8000000000000004E-2</v>
      </c>
      <c r="O205">
        <v>1.0500000000000001E-2</v>
      </c>
      <c r="P205">
        <v>39</v>
      </c>
      <c r="Q205">
        <v>34</v>
      </c>
      <c r="R205">
        <v>24</v>
      </c>
      <c r="S205">
        <v>23</v>
      </c>
      <c r="T205">
        <v>3.0250373497722398</v>
      </c>
      <c r="U205">
        <v>2.9862764790177998</v>
      </c>
      <c r="V205">
        <v>2.1531476460742001</v>
      </c>
      <c r="W205">
        <v>1.9752050568136501</v>
      </c>
      <c r="X205">
        <v>182.56466322103799</v>
      </c>
      <c r="Y205">
        <v>182.437495009901</v>
      </c>
      <c r="Z205">
        <v>179.704132697094</v>
      </c>
      <c r="AA205">
        <v>179.120331551226</v>
      </c>
      <c r="AB205">
        <v>0</v>
      </c>
      <c r="AC205">
        <v>0</v>
      </c>
      <c r="AD205">
        <v>1</v>
      </c>
      <c r="AE205">
        <v>0</v>
      </c>
      <c r="AF205">
        <v>30</v>
      </c>
      <c r="AG205">
        <v>1</v>
      </c>
    </row>
    <row r="206" spans="1:33" x14ac:dyDescent="0.25">
      <c r="A206" t="s">
        <v>46</v>
      </c>
      <c r="B206">
        <v>3</v>
      </c>
      <c r="C206">
        <v>372</v>
      </c>
      <c r="D206">
        <v>0.77783018867924603</v>
      </c>
      <c r="E206">
        <v>0.77783018867924603</v>
      </c>
      <c r="F206">
        <v>0</v>
      </c>
      <c r="G206">
        <v>0</v>
      </c>
      <c r="H206">
        <v>0</v>
      </c>
      <c r="I206">
        <v>1</v>
      </c>
      <c r="J206">
        <v>0</v>
      </c>
      <c r="K206">
        <v>0</v>
      </c>
      <c r="L206">
        <v>0</v>
      </c>
      <c r="M206">
        <v>1</v>
      </c>
      <c r="N206">
        <v>1.351</v>
      </c>
      <c r="O206">
        <v>0</v>
      </c>
      <c r="P206">
        <v>16</v>
      </c>
      <c r="Q206">
        <v>29</v>
      </c>
      <c r="R206">
        <v>14</v>
      </c>
      <c r="S206">
        <v>16</v>
      </c>
      <c r="T206">
        <v>1.60148084240161</v>
      </c>
      <c r="U206">
        <v>1.53116434764258</v>
      </c>
      <c r="V206">
        <v>1.25635487279335</v>
      </c>
      <c r="W206">
        <v>1.3688718886826401</v>
      </c>
      <c r="X206">
        <v>182.14420223885</v>
      </c>
      <c r="Y206">
        <v>181.913505077568</v>
      </c>
      <c r="Z206">
        <v>181.011899188955</v>
      </c>
      <c r="AA206">
        <v>181.38104950355199</v>
      </c>
      <c r="AB206">
        <v>0</v>
      </c>
      <c r="AC206">
        <v>1</v>
      </c>
      <c r="AD206">
        <v>0</v>
      </c>
      <c r="AE206">
        <v>0</v>
      </c>
      <c r="AF206">
        <v>14</v>
      </c>
      <c r="AG206">
        <v>1</v>
      </c>
    </row>
    <row r="207" spans="1:33" x14ac:dyDescent="0.25">
      <c r="A207" t="s">
        <v>16</v>
      </c>
      <c r="B207">
        <v>1</v>
      </c>
      <c r="C207">
        <v>375</v>
      </c>
      <c r="D207">
        <v>0.13753481894150399</v>
      </c>
      <c r="E207">
        <v>8.70473537604457E-2</v>
      </c>
      <c r="F207">
        <v>0</v>
      </c>
      <c r="G207">
        <v>0</v>
      </c>
      <c r="H207">
        <v>1</v>
      </c>
      <c r="I207">
        <v>0</v>
      </c>
      <c r="J207">
        <v>0</v>
      </c>
      <c r="K207">
        <v>1</v>
      </c>
      <c r="L207">
        <v>0</v>
      </c>
      <c r="M207">
        <v>0</v>
      </c>
      <c r="N207">
        <v>0.34649999999999997</v>
      </c>
      <c r="O207">
        <v>0</v>
      </c>
      <c r="P207">
        <v>33</v>
      </c>
      <c r="Q207">
        <v>34</v>
      </c>
      <c r="R207">
        <v>25</v>
      </c>
      <c r="S207">
        <v>20</v>
      </c>
      <c r="T207">
        <v>1.2347750146826599</v>
      </c>
      <c r="U207">
        <v>1.00341565307527</v>
      </c>
      <c r="V207">
        <v>0.189081967370964</v>
      </c>
      <c r="W207">
        <v>5.16141025679255E-2</v>
      </c>
      <c r="X207">
        <v>183.16109912953601</v>
      </c>
      <c r="Y207">
        <v>182.40204610589001</v>
      </c>
      <c r="Z207">
        <v>179.73034766197799</v>
      </c>
      <c r="AA207">
        <v>179.27933760684999</v>
      </c>
      <c r="AB207">
        <v>1</v>
      </c>
      <c r="AC207">
        <v>0</v>
      </c>
      <c r="AD207">
        <v>0</v>
      </c>
      <c r="AE207">
        <v>0</v>
      </c>
      <c r="AF207">
        <v>4</v>
      </c>
      <c r="AG207">
        <v>1</v>
      </c>
    </row>
    <row r="208" spans="1:33" x14ac:dyDescent="0.25">
      <c r="A208" t="s">
        <v>16</v>
      </c>
      <c r="B208">
        <v>1</v>
      </c>
      <c r="C208">
        <v>376</v>
      </c>
      <c r="D208">
        <v>0.12547169811320799</v>
      </c>
      <c r="E208">
        <v>7.2169811320754701E-2</v>
      </c>
      <c r="F208">
        <v>0</v>
      </c>
      <c r="G208">
        <v>0</v>
      </c>
      <c r="H208">
        <v>1</v>
      </c>
      <c r="I208">
        <v>0</v>
      </c>
      <c r="J208">
        <v>0</v>
      </c>
      <c r="K208">
        <v>1</v>
      </c>
      <c r="L208">
        <v>0</v>
      </c>
      <c r="M208">
        <v>0</v>
      </c>
      <c r="N208">
        <v>0.34649999999999997</v>
      </c>
      <c r="O208">
        <v>0</v>
      </c>
      <c r="P208">
        <v>30</v>
      </c>
      <c r="Q208">
        <v>34</v>
      </c>
      <c r="R208">
        <v>20</v>
      </c>
      <c r="S208">
        <v>20</v>
      </c>
      <c r="T208">
        <v>1.49992622090348</v>
      </c>
      <c r="U208">
        <v>1.63501635663776</v>
      </c>
      <c r="V208">
        <v>0.74936375087622897</v>
      </c>
      <c r="W208">
        <v>0.90689656342082403</v>
      </c>
      <c r="X208">
        <v>181.81101778511601</v>
      </c>
      <c r="Y208">
        <v>182.25422689185601</v>
      </c>
      <c r="Z208">
        <v>179.348542489751</v>
      </c>
      <c r="AA208">
        <v>179.86538242592101</v>
      </c>
      <c r="AB208">
        <v>0</v>
      </c>
      <c r="AC208">
        <v>1</v>
      </c>
      <c r="AD208">
        <v>0</v>
      </c>
      <c r="AE208">
        <v>0</v>
      </c>
      <c r="AF208">
        <v>3</v>
      </c>
      <c r="AG208">
        <v>1</v>
      </c>
    </row>
    <row r="209" spans="1:33" x14ac:dyDescent="0.25">
      <c r="A209" t="s">
        <v>16</v>
      </c>
      <c r="B209">
        <v>1</v>
      </c>
      <c r="C209">
        <v>377</v>
      </c>
      <c r="D209">
        <v>0.12632520996833299</v>
      </c>
      <c r="E209">
        <v>8.3471017485887394E-2</v>
      </c>
      <c r="F209">
        <v>0</v>
      </c>
      <c r="G209">
        <v>0</v>
      </c>
      <c r="H209">
        <v>1</v>
      </c>
      <c r="I209">
        <v>0</v>
      </c>
      <c r="J209">
        <v>0</v>
      </c>
      <c r="K209">
        <v>1</v>
      </c>
      <c r="L209">
        <v>0</v>
      </c>
      <c r="M209">
        <v>0</v>
      </c>
      <c r="N209">
        <v>0.34649999999999997</v>
      </c>
      <c r="O209">
        <v>0</v>
      </c>
      <c r="P209">
        <v>31</v>
      </c>
      <c r="Q209">
        <v>33</v>
      </c>
      <c r="R209">
        <v>21</v>
      </c>
      <c r="S209">
        <v>21</v>
      </c>
      <c r="T209">
        <v>3.3028932025522</v>
      </c>
      <c r="U209">
        <v>3.0373703327080799</v>
      </c>
      <c r="V209">
        <v>2.0114901384452999</v>
      </c>
      <c r="W209">
        <v>1.93276204159497</v>
      </c>
      <c r="X209">
        <v>183.53626378790099</v>
      </c>
      <c r="Y209">
        <v>182.66512576347799</v>
      </c>
      <c r="Z209">
        <v>179.29937709463701</v>
      </c>
      <c r="AA209">
        <v>179.04108281363199</v>
      </c>
      <c r="AB209">
        <v>0</v>
      </c>
      <c r="AC209">
        <v>0</v>
      </c>
      <c r="AD209">
        <v>0</v>
      </c>
      <c r="AE209">
        <v>1</v>
      </c>
      <c r="AF209">
        <v>10</v>
      </c>
      <c r="AG209">
        <v>1</v>
      </c>
    </row>
    <row r="210" spans="1:33" x14ac:dyDescent="0.25">
      <c r="A210" t="s">
        <v>106</v>
      </c>
      <c r="B210">
        <v>3</v>
      </c>
      <c r="C210">
        <v>379</v>
      </c>
      <c r="D210">
        <v>0.77783018867924603</v>
      </c>
      <c r="E210">
        <v>0.274528301886792</v>
      </c>
      <c r="F210">
        <v>0</v>
      </c>
      <c r="G210">
        <v>0</v>
      </c>
      <c r="H210">
        <v>1</v>
      </c>
      <c r="I210">
        <v>0</v>
      </c>
      <c r="J210">
        <v>0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33</v>
      </c>
      <c r="Q210">
        <v>31</v>
      </c>
      <c r="R210">
        <v>18</v>
      </c>
      <c r="S210">
        <v>18</v>
      </c>
      <c r="T210">
        <v>1.5942674542686901</v>
      </c>
      <c r="U210">
        <v>1.4891664158589799</v>
      </c>
      <c r="V210">
        <v>1.3587707796269799</v>
      </c>
      <c r="W210">
        <v>1.3316643315302501</v>
      </c>
      <c r="X210">
        <v>182.12053626728601</v>
      </c>
      <c r="Y210">
        <v>181.77571658746399</v>
      </c>
      <c r="Z210">
        <v>181.34790938197801</v>
      </c>
      <c r="AA210">
        <v>181.25897746564999</v>
      </c>
      <c r="AB210">
        <v>0</v>
      </c>
      <c r="AC210">
        <v>1</v>
      </c>
      <c r="AD210">
        <v>0</v>
      </c>
      <c r="AE210">
        <v>0</v>
      </c>
      <c r="AF210">
        <v>72</v>
      </c>
      <c r="AG210">
        <v>1</v>
      </c>
    </row>
    <row r="211" spans="1:33" x14ac:dyDescent="0.25">
      <c r="A211" t="s">
        <v>106</v>
      </c>
      <c r="B211">
        <v>3</v>
      </c>
      <c r="C211">
        <v>380</v>
      </c>
      <c r="D211">
        <v>0.74125705631281902</v>
      </c>
      <c r="E211">
        <v>0.29894671623296198</v>
      </c>
      <c r="F211">
        <v>0</v>
      </c>
      <c r="G211">
        <v>0</v>
      </c>
      <c r="H211">
        <v>1</v>
      </c>
      <c r="I211">
        <v>0</v>
      </c>
      <c r="J211">
        <v>0</v>
      </c>
      <c r="K211">
        <v>1</v>
      </c>
      <c r="L211">
        <v>0</v>
      </c>
      <c r="M211">
        <v>0</v>
      </c>
      <c r="N211">
        <v>0</v>
      </c>
      <c r="O211">
        <v>0</v>
      </c>
      <c r="P211">
        <v>35</v>
      </c>
      <c r="Q211">
        <v>37</v>
      </c>
      <c r="R211">
        <v>17</v>
      </c>
      <c r="S211">
        <v>17</v>
      </c>
      <c r="T211">
        <v>2.9285489300107499</v>
      </c>
      <c r="U211">
        <v>2.7899076627286301</v>
      </c>
      <c r="V211">
        <v>2.66103720796331</v>
      </c>
      <c r="W211">
        <v>2.5444777960045899</v>
      </c>
      <c r="X211">
        <v>182.30810016407699</v>
      </c>
      <c r="Y211">
        <v>181.85324036328299</v>
      </c>
      <c r="Z211">
        <v>181.43043703399999</v>
      </c>
      <c r="AA211">
        <v>181.04802426510699</v>
      </c>
      <c r="AB211">
        <v>0</v>
      </c>
      <c r="AC211">
        <v>0</v>
      </c>
      <c r="AD211">
        <v>0</v>
      </c>
      <c r="AE211">
        <v>1</v>
      </c>
      <c r="AF211">
        <v>143</v>
      </c>
      <c r="AG211">
        <v>1</v>
      </c>
    </row>
    <row r="212" spans="1:33" x14ac:dyDescent="0.25">
      <c r="A212" t="s">
        <v>77</v>
      </c>
      <c r="B212">
        <v>0</v>
      </c>
      <c r="C212">
        <v>382</v>
      </c>
      <c r="D212">
        <v>8.3471017485887394E-2</v>
      </c>
      <c r="E212">
        <v>0.12632520996833299</v>
      </c>
      <c r="F212">
        <v>0</v>
      </c>
      <c r="G212">
        <v>0</v>
      </c>
      <c r="H212">
        <v>1</v>
      </c>
      <c r="I212">
        <v>0</v>
      </c>
      <c r="J212">
        <v>0</v>
      </c>
      <c r="K212">
        <v>1</v>
      </c>
      <c r="L212">
        <v>0</v>
      </c>
      <c r="M212">
        <v>0</v>
      </c>
      <c r="N212">
        <v>9.8000000000000004E-2</v>
      </c>
      <c r="O212">
        <v>9.8000000000000004E-2</v>
      </c>
      <c r="P212">
        <v>42</v>
      </c>
      <c r="Q212">
        <v>39</v>
      </c>
      <c r="R212">
        <v>22</v>
      </c>
      <c r="S212">
        <v>24</v>
      </c>
      <c r="T212">
        <v>3.1292313971055998</v>
      </c>
      <c r="U212">
        <v>3.0650637594290799</v>
      </c>
      <c r="V212">
        <v>2.35252463415681</v>
      </c>
      <c r="W212">
        <v>2.1939091170890199</v>
      </c>
      <c r="X212">
        <v>182.966507208352</v>
      </c>
      <c r="Y212">
        <v>182.75598346269399</v>
      </c>
      <c r="Z212">
        <v>180.418256673743</v>
      </c>
      <c r="AA212">
        <v>179.89786455737899</v>
      </c>
      <c r="AB212">
        <v>0</v>
      </c>
      <c r="AC212">
        <v>0</v>
      </c>
      <c r="AD212">
        <v>0</v>
      </c>
      <c r="AE212">
        <v>1</v>
      </c>
      <c r="AF212">
        <v>84</v>
      </c>
      <c r="AG212">
        <v>1</v>
      </c>
    </row>
    <row r="213" spans="1:33" x14ac:dyDescent="0.25">
      <c r="A213" t="s">
        <v>77</v>
      </c>
      <c r="B213">
        <v>0</v>
      </c>
      <c r="C213">
        <v>383</v>
      </c>
      <c r="D213">
        <v>8.70473537604457E-2</v>
      </c>
      <c r="E213">
        <v>0.13753481894150399</v>
      </c>
      <c r="F213">
        <v>0</v>
      </c>
      <c r="G213">
        <v>0</v>
      </c>
      <c r="H213">
        <v>1</v>
      </c>
      <c r="I213">
        <v>0</v>
      </c>
      <c r="J213">
        <v>0</v>
      </c>
      <c r="K213">
        <v>1</v>
      </c>
      <c r="L213">
        <v>0</v>
      </c>
      <c r="M213">
        <v>0</v>
      </c>
      <c r="N213">
        <v>9.8000000000000004E-2</v>
      </c>
      <c r="O213">
        <v>9.8000000000000004E-2</v>
      </c>
      <c r="P213">
        <v>43</v>
      </c>
      <c r="Q213">
        <v>39</v>
      </c>
      <c r="R213">
        <v>23</v>
      </c>
      <c r="S213">
        <v>28</v>
      </c>
      <c r="T213">
        <v>1.2032602694854699</v>
      </c>
      <c r="U213">
        <v>1.1584932227135101</v>
      </c>
      <c r="V213">
        <v>0.56777648311455298</v>
      </c>
      <c r="W213">
        <v>0.45952575933836398</v>
      </c>
      <c r="X213">
        <v>183.05770429621199</v>
      </c>
      <c r="Y213">
        <v>182.91083078318101</v>
      </c>
      <c r="Z213">
        <v>180.972783737252</v>
      </c>
      <c r="AA213">
        <v>180.617630444024</v>
      </c>
      <c r="AB213">
        <v>1</v>
      </c>
      <c r="AC213">
        <v>0</v>
      </c>
      <c r="AD213">
        <v>0</v>
      </c>
      <c r="AE213">
        <v>0</v>
      </c>
      <c r="AF213">
        <v>32</v>
      </c>
      <c r="AG213">
        <v>1</v>
      </c>
    </row>
    <row r="214" spans="1:33" x14ac:dyDescent="0.25">
      <c r="A214" t="s">
        <v>17</v>
      </c>
      <c r="B214">
        <v>2</v>
      </c>
      <c r="C214">
        <v>389</v>
      </c>
      <c r="D214">
        <v>0.274528301886792</v>
      </c>
      <c r="E214">
        <v>0.12547169811320799</v>
      </c>
      <c r="F214">
        <v>0</v>
      </c>
      <c r="G214">
        <v>0</v>
      </c>
      <c r="H214">
        <v>1</v>
      </c>
      <c r="I214">
        <v>0</v>
      </c>
      <c r="J214">
        <v>0</v>
      </c>
      <c r="K214">
        <v>1</v>
      </c>
      <c r="L214">
        <v>0</v>
      </c>
      <c r="M214">
        <v>0</v>
      </c>
      <c r="N214">
        <v>9.8000000000000004E-2</v>
      </c>
      <c r="O214">
        <v>0.34649999999999997</v>
      </c>
      <c r="P214">
        <v>34</v>
      </c>
      <c r="Q214">
        <v>30</v>
      </c>
      <c r="R214">
        <v>26</v>
      </c>
      <c r="S214">
        <v>20</v>
      </c>
      <c r="T214">
        <v>2.1927423582532901</v>
      </c>
      <c r="U214">
        <v>1.49992622090348</v>
      </c>
      <c r="V214">
        <v>1.1875471765321499</v>
      </c>
      <c r="W214">
        <v>0.74936375087622897</v>
      </c>
      <c r="X214">
        <v>184.084036608443</v>
      </c>
      <c r="Y214">
        <v>181.81101778511601</v>
      </c>
      <c r="Z214">
        <v>180.78615215397701</v>
      </c>
      <c r="AA214">
        <v>179.348542489751</v>
      </c>
      <c r="AB214">
        <v>0</v>
      </c>
      <c r="AC214">
        <v>1</v>
      </c>
      <c r="AD214">
        <v>0</v>
      </c>
      <c r="AE214">
        <v>0</v>
      </c>
      <c r="AF214">
        <v>24</v>
      </c>
      <c r="AG214">
        <v>1</v>
      </c>
    </row>
    <row r="215" spans="1:33" x14ac:dyDescent="0.25">
      <c r="A215" t="s">
        <v>17</v>
      </c>
      <c r="B215">
        <v>2</v>
      </c>
      <c r="C215">
        <v>390</v>
      </c>
      <c r="D215">
        <v>0.29894671623296198</v>
      </c>
      <c r="E215">
        <v>0.12632520996833299</v>
      </c>
      <c r="F215">
        <v>0</v>
      </c>
      <c r="G215">
        <v>0</v>
      </c>
      <c r="H215">
        <v>1</v>
      </c>
      <c r="I215">
        <v>0</v>
      </c>
      <c r="J215">
        <v>0</v>
      </c>
      <c r="K215">
        <v>1</v>
      </c>
      <c r="L215">
        <v>0</v>
      </c>
      <c r="M215">
        <v>0</v>
      </c>
      <c r="N215">
        <v>9.8000000000000004E-2</v>
      </c>
      <c r="O215">
        <v>0.34649999999999997</v>
      </c>
      <c r="P215">
        <v>34</v>
      </c>
      <c r="Q215">
        <v>31</v>
      </c>
      <c r="R215">
        <v>16</v>
      </c>
      <c r="S215">
        <v>21</v>
      </c>
      <c r="T215">
        <v>3.4735812407406099</v>
      </c>
      <c r="U215">
        <v>3.3028932025522</v>
      </c>
      <c r="V215">
        <v>2.4215599341995002</v>
      </c>
      <c r="W215">
        <v>2.0114901384452999</v>
      </c>
      <c r="X215">
        <v>184.096263913191</v>
      </c>
      <c r="Y215">
        <v>183.53626378790099</v>
      </c>
      <c r="Z215">
        <v>180.644750440287</v>
      </c>
      <c r="AA215">
        <v>179.29937709463701</v>
      </c>
      <c r="AB215">
        <v>0</v>
      </c>
      <c r="AC215">
        <v>0</v>
      </c>
      <c r="AD215">
        <v>0</v>
      </c>
      <c r="AE215">
        <v>1</v>
      </c>
      <c r="AF215">
        <v>69</v>
      </c>
      <c r="AG215">
        <v>1</v>
      </c>
    </row>
    <row r="216" spans="1:33" x14ac:dyDescent="0.25">
      <c r="A216" t="s">
        <v>17</v>
      </c>
      <c r="B216">
        <v>2</v>
      </c>
      <c r="C216">
        <v>391</v>
      </c>
      <c r="D216">
        <v>0.30159538357094401</v>
      </c>
      <c r="E216">
        <v>0.12678207739307501</v>
      </c>
      <c r="F216">
        <v>0</v>
      </c>
      <c r="G216">
        <v>0</v>
      </c>
      <c r="H216">
        <v>1</v>
      </c>
      <c r="I216">
        <v>0</v>
      </c>
      <c r="J216">
        <v>0</v>
      </c>
      <c r="K216">
        <v>1</v>
      </c>
      <c r="L216">
        <v>0</v>
      </c>
      <c r="M216">
        <v>0</v>
      </c>
      <c r="N216">
        <v>9.8000000000000004E-2</v>
      </c>
      <c r="O216">
        <v>0.34649999999999997</v>
      </c>
      <c r="P216">
        <v>34</v>
      </c>
      <c r="Q216">
        <v>31</v>
      </c>
      <c r="R216">
        <v>16</v>
      </c>
      <c r="S216">
        <v>21</v>
      </c>
      <c r="T216">
        <v>3.4431616938824501</v>
      </c>
      <c r="U216">
        <v>3.2736751424669599</v>
      </c>
      <c r="V216">
        <v>2.3903412874947598</v>
      </c>
      <c r="W216">
        <v>1.9807122764827201</v>
      </c>
      <c r="X216">
        <v>183.93646225027101</v>
      </c>
      <c r="Y216">
        <v>183.380404010718</v>
      </c>
      <c r="Z216">
        <v>180.48232705871001</v>
      </c>
      <c r="AA216">
        <v>179.138399857227</v>
      </c>
      <c r="AB216">
        <v>0</v>
      </c>
      <c r="AC216">
        <v>0</v>
      </c>
      <c r="AD216">
        <v>1</v>
      </c>
      <c r="AE216">
        <v>0</v>
      </c>
      <c r="AF216">
        <v>72</v>
      </c>
      <c r="AG216">
        <v>1</v>
      </c>
    </row>
    <row r="217" spans="1:33" x14ac:dyDescent="0.25">
      <c r="A217" t="s">
        <v>17</v>
      </c>
      <c r="B217">
        <v>2</v>
      </c>
      <c r="C217">
        <v>392</v>
      </c>
      <c r="D217">
        <v>0.30466573816156001</v>
      </c>
      <c r="E217">
        <v>0.13753481894150399</v>
      </c>
      <c r="F217">
        <v>0</v>
      </c>
      <c r="G217">
        <v>0</v>
      </c>
      <c r="H217">
        <v>1</v>
      </c>
      <c r="I217">
        <v>0</v>
      </c>
      <c r="J217">
        <v>0</v>
      </c>
      <c r="K217">
        <v>1</v>
      </c>
      <c r="L217">
        <v>0</v>
      </c>
      <c r="M217">
        <v>0</v>
      </c>
      <c r="N217">
        <v>9.8000000000000004E-2</v>
      </c>
      <c r="O217">
        <v>0.34649999999999997</v>
      </c>
      <c r="P217">
        <v>35</v>
      </c>
      <c r="Q217">
        <v>33</v>
      </c>
      <c r="R217">
        <v>17</v>
      </c>
      <c r="S217">
        <v>25</v>
      </c>
      <c r="T217">
        <v>1.58057554479587</v>
      </c>
      <c r="U217">
        <v>1.2347750146826599</v>
      </c>
      <c r="V217">
        <v>0.48919333558950301</v>
      </c>
      <c r="W217">
        <v>0.189081967370964</v>
      </c>
      <c r="X217">
        <v>184.29561530444801</v>
      </c>
      <c r="Y217">
        <v>183.16109912953601</v>
      </c>
      <c r="Z217">
        <v>180.714965011777</v>
      </c>
      <c r="AA217">
        <v>179.73034766197799</v>
      </c>
      <c r="AB217">
        <v>1</v>
      </c>
      <c r="AC217">
        <v>0</v>
      </c>
      <c r="AD217">
        <v>0</v>
      </c>
      <c r="AE217">
        <v>0</v>
      </c>
      <c r="AF217">
        <v>24</v>
      </c>
      <c r="AG217">
        <v>1</v>
      </c>
    </row>
    <row r="218" spans="1:33" x14ac:dyDescent="0.25">
      <c r="A218" t="s">
        <v>78</v>
      </c>
      <c r="B218">
        <v>1</v>
      </c>
      <c r="C218">
        <v>396</v>
      </c>
      <c r="D218">
        <v>0.12547169811320799</v>
      </c>
      <c r="E218">
        <v>7.2169811320754701E-2</v>
      </c>
      <c r="F218">
        <v>0</v>
      </c>
      <c r="G218">
        <v>0</v>
      </c>
      <c r="H218">
        <v>0</v>
      </c>
      <c r="I218">
        <v>1</v>
      </c>
      <c r="J218">
        <v>0</v>
      </c>
      <c r="K218">
        <v>1</v>
      </c>
      <c r="L218">
        <v>0</v>
      </c>
      <c r="M218">
        <v>0</v>
      </c>
      <c r="N218">
        <v>0</v>
      </c>
      <c r="O218">
        <v>9.8000000000000004E-2</v>
      </c>
      <c r="P218">
        <v>37</v>
      </c>
      <c r="Q218">
        <v>39</v>
      </c>
      <c r="R218">
        <v>33</v>
      </c>
      <c r="S218">
        <v>22</v>
      </c>
      <c r="T218">
        <v>0.51874534609116996</v>
      </c>
      <c r="U218">
        <v>1.90493936818501</v>
      </c>
      <c r="V218">
        <v>0.51701459304529596</v>
      </c>
      <c r="W218">
        <v>1.0465038446369599</v>
      </c>
      <c r="X218">
        <v>178.591920426808</v>
      </c>
      <c r="Y218">
        <v>183.13980107672199</v>
      </c>
      <c r="Z218">
        <v>178.586242103167</v>
      </c>
      <c r="AA218">
        <v>180.32341156377001</v>
      </c>
      <c r="AB218">
        <v>0</v>
      </c>
      <c r="AC218">
        <v>1</v>
      </c>
      <c r="AD218">
        <v>0</v>
      </c>
      <c r="AE218">
        <v>0</v>
      </c>
      <c r="AF218">
        <v>3</v>
      </c>
      <c r="AG218">
        <v>1</v>
      </c>
    </row>
    <row r="219" spans="1:33" x14ac:dyDescent="0.25">
      <c r="A219" t="s">
        <v>48</v>
      </c>
      <c r="B219">
        <v>1</v>
      </c>
      <c r="C219">
        <v>399</v>
      </c>
      <c r="D219">
        <v>0.12678207739307501</v>
      </c>
      <c r="E219">
        <v>0.30159538357094401</v>
      </c>
      <c r="F219">
        <v>0</v>
      </c>
      <c r="G219">
        <v>0</v>
      </c>
      <c r="H219">
        <v>0</v>
      </c>
      <c r="I219">
        <v>1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0.17849999999999999</v>
      </c>
      <c r="P219">
        <v>32</v>
      </c>
      <c r="Q219">
        <v>25</v>
      </c>
      <c r="R219">
        <v>18</v>
      </c>
      <c r="S219">
        <v>21</v>
      </c>
      <c r="T219">
        <v>3.2848682006191501</v>
      </c>
      <c r="U219">
        <v>3.3676135066968098</v>
      </c>
      <c r="V219">
        <v>3.0184985822513699</v>
      </c>
      <c r="W219">
        <v>3.3116294969325502</v>
      </c>
      <c r="X219">
        <v>183.417126642451</v>
      </c>
      <c r="Y219">
        <v>183.68860074375601</v>
      </c>
      <c r="Z219">
        <v>182.54321057169099</v>
      </c>
      <c r="AA219">
        <v>183.50492617103899</v>
      </c>
      <c r="AB219">
        <v>0</v>
      </c>
      <c r="AC219">
        <v>0</v>
      </c>
      <c r="AD219">
        <v>1</v>
      </c>
      <c r="AE219">
        <v>0</v>
      </c>
      <c r="AF219">
        <v>14</v>
      </c>
      <c r="AG219">
        <v>1</v>
      </c>
    </row>
    <row r="220" spans="1:33" x14ac:dyDescent="0.25">
      <c r="A220" t="s">
        <v>48</v>
      </c>
      <c r="B220">
        <v>1</v>
      </c>
      <c r="C220">
        <v>400</v>
      </c>
      <c r="D220">
        <v>0.13753481894150399</v>
      </c>
      <c r="E220">
        <v>0.30466573816156001</v>
      </c>
      <c r="F220">
        <v>0</v>
      </c>
      <c r="G220">
        <v>0</v>
      </c>
      <c r="H220">
        <v>0</v>
      </c>
      <c r="I220">
        <v>1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0.17849999999999999</v>
      </c>
      <c r="P220">
        <v>30</v>
      </c>
      <c r="Q220">
        <v>26</v>
      </c>
      <c r="R220">
        <v>17</v>
      </c>
      <c r="S220">
        <v>17</v>
      </c>
      <c r="T220">
        <v>1.73928568149942</v>
      </c>
      <c r="U220">
        <v>1.9946346363607601</v>
      </c>
      <c r="V220">
        <v>1.55371550596091</v>
      </c>
      <c r="W220">
        <v>1.9551520810888801</v>
      </c>
      <c r="X220">
        <v>184.816317852688</v>
      </c>
      <c r="Y220">
        <v>185.65407689094701</v>
      </c>
      <c r="Z220">
        <v>184.207491817457</v>
      </c>
      <c r="AA220">
        <v>185.52454094845399</v>
      </c>
      <c r="AB220">
        <v>1</v>
      </c>
      <c r="AC220">
        <v>0</v>
      </c>
      <c r="AD220">
        <v>0</v>
      </c>
      <c r="AE220">
        <v>0</v>
      </c>
      <c r="AF220">
        <v>9</v>
      </c>
      <c r="AG220">
        <v>1</v>
      </c>
    </row>
    <row r="221" spans="1:33" x14ac:dyDescent="0.25">
      <c r="A221" t="s">
        <v>18</v>
      </c>
      <c r="B221">
        <v>3</v>
      </c>
      <c r="C221">
        <v>403</v>
      </c>
      <c r="D221">
        <v>0.77783018867924603</v>
      </c>
      <c r="E221">
        <v>0.274528301886792</v>
      </c>
      <c r="F221">
        <v>0</v>
      </c>
      <c r="G221">
        <v>0</v>
      </c>
      <c r="H221">
        <v>1</v>
      </c>
      <c r="I221">
        <v>0</v>
      </c>
      <c r="J221">
        <v>0</v>
      </c>
      <c r="K221">
        <v>1</v>
      </c>
      <c r="L221">
        <v>0</v>
      </c>
      <c r="M221">
        <v>0</v>
      </c>
      <c r="N221">
        <v>0</v>
      </c>
      <c r="O221">
        <v>9.8000000000000004E-2</v>
      </c>
      <c r="P221">
        <v>33</v>
      </c>
      <c r="Q221">
        <v>34</v>
      </c>
      <c r="R221">
        <v>27</v>
      </c>
      <c r="S221">
        <v>26</v>
      </c>
      <c r="T221">
        <v>1.9758400635881701</v>
      </c>
      <c r="U221">
        <v>2.1927423582532901</v>
      </c>
      <c r="V221">
        <v>1.03896168350689</v>
      </c>
      <c r="W221">
        <v>1.1875471765321499</v>
      </c>
      <c r="X221">
        <v>183.372414906785</v>
      </c>
      <c r="Y221">
        <v>184.084036608443</v>
      </c>
      <c r="Z221">
        <v>180.29866694063901</v>
      </c>
      <c r="AA221">
        <v>180.78615215397701</v>
      </c>
      <c r="AB221">
        <v>0</v>
      </c>
      <c r="AC221">
        <v>1</v>
      </c>
      <c r="AD221">
        <v>0</v>
      </c>
      <c r="AE221">
        <v>0</v>
      </c>
      <c r="AF221">
        <v>41</v>
      </c>
      <c r="AG221">
        <v>1</v>
      </c>
    </row>
    <row r="222" spans="1:33" x14ac:dyDescent="0.25">
      <c r="A222" t="s">
        <v>108</v>
      </c>
      <c r="B222">
        <v>2</v>
      </c>
      <c r="C222">
        <v>407</v>
      </c>
      <c r="D222">
        <v>0.30159538357094401</v>
      </c>
      <c r="E222">
        <v>0.73913781398506495</v>
      </c>
      <c r="F222">
        <v>0</v>
      </c>
      <c r="G222">
        <v>0</v>
      </c>
      <c r="H222">
        <v>1</v>
      </c>
      <c r="I222">
        <v>0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38</v>
      </c>
      <c r="Q222">
        <v>36</v>
      </c>
      <c r="R222">
        <v>22</v>
      </c>
      <c r="S222">
        <v>19</v>
      </c>
      <c r="T222">
        <v>3.04568235385103</v>
      </c>
      <c r="U222">
        <v>3.3783949803314002</v>
      </c>
      <c r="V222">
        <v>2.5319440787486598</v>
      </c>
      <c r="W222">
        <v>2.6768222335156602</v>
      </c>
      <c r="X222">
        <v>182.63239617405199</v>
      </c>
      <c r="Y222">
        <v>183.72397303258299</v>
      </c>
      <c r="Z222">
        <v>180.94690314550101</v>
      </c>
      <c r="AA222">
        <v>181.42222517557599</v>
      </c>
      <c r="AB222">
        <v>0</v>
      </c>
      <c r="AC222">
        <v>0</v>
      </c>
      <c r="AD222">
        <v>1</v>
      </c>
      <c r="AE222">
        <v>0</v>
      </c>
      <c r="AF222">
        <v>42</v>
      </c>
      <c r="AG222">
        <v>1</v>
      </c>
    </row>
    <row r="223" spans="1:33" x14ac:dyDescent="0.25">
      <c r="A223" t="s">
        <v>108</v>
      </c>
      <c r="B223">
        <v>2</v>
      </c>
      <c r="C223">
        <v>408</v>
      </c>
      <c r="D223">
        <v>0.274528301886792</v>
      </c>
      <c r="E223">
        <v>0.77783018867924603</v>
      </c>
      <c r="F223">
        <v>0</v>
      </c>
      <c r="G223">
        <v>0</v>
      </c>
      <c r="H223">
        <v>1</v>
      </c>
      <c r="I223">
        <v>0</v>
      </c>
      <c r="J223">
        <v>0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37</v>
      </c>
      <c r="Q223">
        <v>34</v>
      </c>
      <c r="R223">
        <v>29</v>
      </c>
      <c r="S223">
        <v>19</v>
      </c>
      <c r="T223">
        <v>1.70007162989867</v>
      </c>
      <c r="U223">
        <v>1.9335679578392899</v>
      </c>
      <c r="V223">
        <v>1.23820714997753</v>
      </c>
      <c r="W223">
        <v>1.38581959954274</v>
      </c>
      <c r="X223">
        <v>182.46766282775201</v>
      </c>
      <c r="Y223">
        <v>183.23372689579799</v>
      </c>
      <c r="Z223">
        <v>180.952359415937</v>
      </c>
      <c r="AA223">
        <v>181.43665222947101</v>
      </c>
      <c r="AB223">
        <v>0</v>
      </c>
      <c r="AC223">
        <v>1</v>
      </c>
      <c r="AD223">
        <v>0</v>
      </c>
      <c r="AE223">
        <v>0</v>
      </c>
      <c r="AF223">
        <v>15</v>
      </c>
      <c r="AG223">
        <v>1</v>
      </c>
    </row>
    <row r="224" spans="1:33" x14ac:dyDescent="0.25">
      <c r="A224" t="s">
        <v>79</v>
      </c>
      <c r="B224">
        <v>2</v>
      </c>
      <c r="C224">
        <v>410</v>
      </c>
      <c r="D224">
        <v>0.274528301886792</v>
      </c>
      <c r="E224">
        <v>0.12547169811320799</v>
      </c>
      <c r="F224">
        <v>0</v>
      </c>
      <c r="G224">
        <v>0</v>
      </c>
      <c r="H224">
        <v>1</v>
      </c>
      <c r="I224">
        <v>0</v>
      </c>
      <c r="J224">
        <v>0</v>
      </c>
      <c r="K224">
        <v>0</v>
      </c>
      <c r="L224">
        <v>1</v>
      </c>
      <c r="M224">
        <v>0</v>
      </c>
      <c r="N224">
        <v>0.59499999999999997</v>
      </c>
      <c r="O224">
        <v>0</v>
      </c>
      <c r="P224">
        <v>35</v>
      </c>
      <c r="Q224">
        <v>37</v>
      </c>
      <c r="R224">
        <v>18</v>
      </c>
      <c r="S224">
        <v>33</v>
      </c>
      <c r="T224">
        <v>1.90562431779238</v>
      </c>
      <c r="U224">
        <v>0.51874534609116996</v>
      </c>
      <c r="V224">
        <v>1.1219583909219599</v>
      </c>
      <c r="W224">
        <v>0.51701459304529596</v>
      </c>
      <c r="X224">
        <v>183.14204828672001</v>
      </c>
      <c r="Y224">
        <v>178.591920426808</v>
      </c>
      <c r="Z224">
        <v>180.57096584948201</v>
      </c>
      <c r="AA224">
        <v>178.586242103167</v>
      </c>
      <c r="AB224">
        <v>0</v>
      </c>
      <c r="AC224">
        <v>1</v>
      </c>
      <c r="AD224">
        <v>0</v>
      </c>
      <c r="AE224">
        <v>0</v>
      </c>
      <c r="AF224">
        <v>36</v>
      </c>
      <c r="AG224">
        <v>1</v>
      </c>
    </row>
    <row r="225" spans="1:33" x14ac:dyDescent="0.25">
      <c r="A225" t="s">
        <v>19</v>
      </c>
      <c r="B225">
        <v>3</v>
      </c>
      <c r="C225">
        <v>413</v>
      </c>
      <c r="D225">
        <v>0.72075208913649003</v>
      </c>
      <c r="E225">
        <v>0.72075208913649003</v>
      </c>
      <c r="F225">
        <v>0</v>
      </c>
      <c r="G225">
        <v>0</v>
      </c>
      <c r="H225">
        <v>0</v>
      </c>
      <c r="I225">
        <v>1</v>
      </c>
      <c r="J225">
        <v>0</v>
      </c>
      <c r="K225">
        <v>1</v>
      </c>
      <c r="L225">
        <v>0</v>
      </c>
      <c r="M225">
        <v>0</v>
      </c>
      <c r="N225">
        <v>1.0500000000000001E-2</v>
      </c>
      <c r="O225">
        <v>0</v>
      </c>
      <c r="P225">
        <v>21</v>
      </c>
      <c r="Q225">
        <v>34</v>
      </c>
      <c r="R225">
        <v>19</v>
      </c>
      <c r="S225">
        <v>16</v>
      </c>
      <c r="T225">
        <v>0.53789708941633896</v>
      </c>
      <c r="U225">
        <v>1.35088379284124</v>
      </c>
      <c r="V225">
        <v>0.41650190461176601</v>
      </c>
      <c r="W225">
        <v>0.42943140815138697</v>
      </c>
      <c r="X225">
        <v>180.87475423036901</v>
      </c>
      <c r="Y225">
        <v>183.54203344108001</v>
      </c>
      <c r="Z225">
        <v>180.47647606499899</v>
      </c>
      <c r="AA225">
        <v>180.518895696035</v>
      </c>
      <c r="AB225">
        <v>1</v>
      </c>
      <c r="AC225">
        <v>0</v>
      </c>
      <c r="AD225">
        <v>0</v>
      </c>
      <c r="AE225">
        <v>0</v>
      </c>
      <c r="AF225">
        <v>7</v>
      </c>
      <c r="AG225">
        <v>1</v>
      </c>
    </row>
    <row r="226" spans="1:33" x14ac:dyDescent="0.25">
      <c r="A226" t="s">
        <v>19</v>
      </c>
      <c r="B226">
        <v>3</v>
      </c>
      <c r="C226">
        <v>414</v>
      </c>
      <c r="D226">
        <v>0.73913781398506495</v>
      </c>
      <c r="E226">
        <v>0.73913781398506495</v>
      </c>
      <c r="F226">
        <v>0</v>
      </c>
      <c r="G226">
        <v>0</v>
      </c>
      <c r="H226">
        <v>0</v>
      </c>
      <c r="I226">
        <v>1</v>
      </c>
      <c r="J226">
        <v>0</v>
      </c>
      <c r="K226">
        <v>1</v>
      </c>
      <c r="L226">
        <v>0</v>
      </c>
      <c r="M226">
        <v>0</v>
      </c>
      <c r="N226">
        <v>1.0500000000000001E-2</v>
      </c>
      <c r="O226">
        <v>0</v>
      </c>
      <c r="P226">
        <v>22</v>
      </c>
      <c r="Q226">
        <v>35</v>
      </c>
      <c r="R226">
        <v>15</v>
      </c>
      <c r="S226">
        <v>17</v>
      </c>
      <c r="T226">
        <v>3.0612170084185499</v>
      </c>
      <c r="U226">
        <v>3.21157178905325</v>
      </c>
      <c r="V226">
        <v>2.3809716381565398</v>
      </c>
      <c r="W226">
        <v>2.3230500216619299</v>
      </c>
      <c r="X226">
        <v>182.68336288851199</v>
      </c>
      <c r="Y226">
        <v>183.17665285122499</v>
      </c>
      <c r="Z226">
        <v>180.45158673935899</v>
      </c>
      <c r="AA226">
        <v>180.26155518918</v>
      </c>
      <c r="AB226">
        <v>0</v>
      </c>
      <c r="AC226">
        <v>0</v>
      </c>
      <c r="AD226">
        <v>1</v>
      </c>
      <c r="AE226">
        <v>0</v>
      </c>
      <c r="AF226">
        <v>17</v>
      </c>
      <c r="AG226">
        <v>1</v>
      </c>
    </row>
    <row r="227" spans="1:33" x14ac:dyDescent="0.25">
      <c r="A227" t="s">
        <v>80</v>
      </c>
      <c r="B227">
        <v>3</v>
      </c>
      <c r="C227">
        <v>3</v>
      </c>
      <c r="D227">
        <v>0.77783018867924603</v>
      </c>
      <c r="E227">
        <v>0.274528301886792</v>
      </c>
      <c r="F227">
        <v>0</v>
      </c>
      <c r="G227">
        <v>0</v>
      </c>
      <c r="H227">
        <v>1</v>
      </c>
      <c r="I227">
        <v>0</v>
      </c>
      <c r="J227">
        <v>0</v>
      </c>
      <c r="K227">
        <v>1</v>
      </c>
      <c r="L227">
        <v>0</v>
      </c>
      <c r="M227">
        <v>0</v>
      </c>
      <c r="N227">
        <v>0</v>
      </c>
      <c r="O227">
        <v>0.59499999999999997</v>
      </c>
      <c r="P227">
        <v>34</v>
      </c>
      <c r="Q227">
        <v>35</v>
      </c>
      <c r="R227">
        <v>23</v>
      </c>
      <c r="S227">
        <v>18</v>
      </c>
      <c r="T227">
        <v>1.7933164699734601</v>
      </c>
      <c r="U227">
        <v>1.90562431779238</v>
      </c>
      <c r="V227">
        <v>1.1685366887267601</v>
      </c>
      <c r="W227">
        <v>1.1219583909219599</v>
      </c>
      <c r="X227">
        <v>182.773584219073</v>
      </c>
      <c r="Y227">
        <v>183.14204828672001</v>
      </c>
      <c r="Z227">
        <v>180.72378178716099</v>
      </c>
      <c r="AA227">
        <v>180.57096584948201</v>
      </c>
      <c r="AB227">
        <v>0</v>
      </c>
      <c r="AC227">
        <v>1</v>
      </c>
      <c r="AD227">
        <v>0</v>
      </c>
      <c r="AE227">
        <v>0</v>
      </c>
      <c r="AF227">
        <v>78</v>
      </c>
      <c r="AG227">
        <v>2</v>
      </c>
    </row>
    <row r="228" spans="1:33" x14ac:dyDescent="0.25">
      <c r="A228" t="s">
        <v>49</v>
      </c>
      <c r="B228">
        <v>0</v>
      </c>
      <c r="C228">
        <v>5</v>
      </c>
      <c r="D228">
        <v>8.3471017485887394E-2</v>
      </c>
      <c r="E228">
        <v>0.12632520996833299</v>
      </c>
      <c r="F228">
        <v>0</v>
      </c>
      <c r="G228">
        <v>0</v>
      </c>
      <c r="H228">
        <v>0</v>
      </c>
      <c r="I228">
        <v>1</v>
      </c>
      <c r="J228">
        <v>0</v>
      </c>
      <c r="K228">
        <v>0</v>
      </c>
      <c r="L228">
        <v>1</v>
      </c>
      <c r="M228">
        <v>0</v>
      </c>
      <c r="N228">
        <v>0.60550000000000004</v>
      </c>
      <c r="O228">
        <v>0</v>
      </c>
      <c r="P228">
        <v>32</v>
      </c>
      <c r="Q228">
        <v>32</v>
      </c>
      <c r="R228">
        <v>24</v>
      </c>
      <c r="S228">
        <v>17</v>
      </c>
      <c r="T228">
        <v>3.4258276680225901</v>
      </c>
      <c r="U228">
        <v>3.3079097647092199</v>
      </c>
      <c r="V228">
        <v>3.1129905151449702</v>
      </c>
      <c r="W228">
        <v>3.0493745724987602</v>
      </c>
      <c r="X228">
        <v>183.93959208668801</v>
      </c>
      <c r="Y228">
        <v>183.552722325161</v>
      </c>
      <c r="Z228">
        <v>182.913223474885</v>
      </c>
      <c r="AA228">
        <v>182.70450975229301</v>
      </c>
      <c r="AB228">
        <v>0</v>
      </c>
      <c r="AC228">
        <v>0</v>
      </c>
      <c r="AD228">
        <v>0</v>
      </c>
      <c r="AE228">
        <v>1</v>
      </c>
      <c r="AF228">
        <v>5</v>
      </c>
      <c r="AG228">
        <v>2</v>
      </c>
    </row>
    <row r="229" spans="1:33" x14ac:dyDescent="0.25">
      <c r="A229" t="s">
        <v>49</v>
      </c>
      <c r="B229">
        <v>0</v>
      </c>
      <c r="C229">
        <v>6</v>
      </c>
      <c r="D229">
        <v>8.2484725050916502E-2</v>
      </c>
      <c r="E229">
        <v>0.12678207739307501</v>
      </c>
      <c r="F229">
        <v>0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1</v>
      </c>
      <c r="M229">
        <v>0</v>
      </c>
      <c r="N229">
        <v>0.60550000000000004</v>
      </c>
      <c r="O229">
        <v>0</v>
      </c>
      <c r="P229">
        <v>32</v>
      </c>
      <c r="Q229">
        <v>32</v>
      </c>
      <c r="R229">
        <v>24</v>
      </c>
      <c r="S229">
        <v>18</v>
      </c>
      <c r="T229">
        <v>3.3904893762735999</v>
      </c>
      <c r="U229">
        <v>3.2848682006191501</v>
      </c>
      <c r="V229">
        <v>3.08836476672752</v>
      </c>
      <c r="W229">
        <v>3.0184985822513699</v>
      </c>
      <c r="X229">
        <v>183.76365280929701</v>
      </c>
      <c r="Y229">
        <v>183.417126642451</v>
      </c>
      <c r="Z229">
        <v>182.772430337033</v>
      </c>
      <c r="AA229">
        <v>182.54321057169099</v>
      </c>
      <c r="AB229">
        <v>0</v>
      </c>
      <c r="AC229">
        <v>0</v>
      </c>
      <c r="AD229">
        <v>1</v>
      </c>
      <c r="AE229">
        <v>0</v>
      </c>
      <c r="AF229">
        <v>5</v>
      </c>
      <c r="AG229">
        <v>2</v>
      </c>
    </row>
    <row r="230" spans="1:33" x14ac:dyDescent="0.25">
      <c r="A230" t="s">
        <v>109</v>
      </c>
      <c r="B230">
        <v>1</v>
      </c>
      <c r="C230">
        <v>13</v>
      </c>
      <c r="D230">
        <v>0.12632520996833299</v>
      </c>
      <c r="E230">
        <v>0.29894671623296198</v>
      </c>
      <c r="F230">
        <v>0</v>
      </c>
      <c r="G230">
        <v>0</v>
      </c>
      <c r="H230">
        <v>1</v>
      </c>
      <c r="I230">
        <v>0</v>
      </c>
      <c r="J230">
        <v>0</v>
      </c>
      <c r="K230">
        <v>1</v>
      </c>
      <c r="L230">
        <v>0</v>
      </c>
      <c r="M230">
        <v>0</v>
      </c>
      <c r="N230">
        <v>0</v>
      </c>
      <c r="O230">
        <v>0</v>
      </c>
      <c r="P230">
        <v>41</v>
      </c>
      <c r="Q230">
        <v>38</v>
      </c>
      <c r="R230">
        <v>19</v>
      </c>
      <c r="S230">
        <v>23</v>
      </c>
      <c r="T230">
        <v>3.01213519800582</v>
      </c>
      <c r="U230">
        <v>3.0412324180523398</v>
      </c>
      <c r="V230">
        <v>2.2077857991169201</v>
      </c>
      <c r="W230">
        <v>2.5168834119433399</v>
      </c>
      <c r="X230">
        <v>182.582333326791</v>
      </c>
      <c r="Y230">
        <v>182.677796647153</v>
      </c>
      <c r="Z230">
        <v>179.94339172938601</v>
      </c>
      <c r="AA230">
        <v>180.95749150899999</v>
      </c>
      <c r="AB230">
        <v>0</v>
      </c>
      <c r="AC230">
        <v>0</v>
      </c>
      <c r="AD230">
        <v>0</v>
      </c>
      <c r="AE230">
        <v>1</v>
      </c>
      <c r="AF230">
        <v>47</v>
      </c>
      <c r="AG230">
        <v>2</v>
      </c>
    </row>
    <row r="231" spans="1:33" x14ac:dyDescent="0.25">
      <c r="A231" t="s">
        <v>81</v>
      </c>
      <c r="B231">
        <v>3</v>
      </c>
      <c r="C231">
        <v>16</v>
      </c>
      <c r="D231">
        <v>0.77783018867924603</v>
      </c>
      <c r="E231">
        <v>0.77783018867924603</v>
      </c>
      <c r="F231">
        <v>0</v>
      </c>
      <c r="G231">
        <v>0</v>
      </c>
      <c r="H231">
        <v>1</v>
      </c>
      <c r="I231">
        <v>0</v>
      </c>
      <c r="J231">
        <v>0</v>
      </c>
      <c r="K231">
        <v>1</v>
      </c>
      <c r="L231">
        <v>0</v>
      </c>
      <c r="M231">
        <v>0</v>
      </c>
      <c r="N231">
        <v>1.0500000000000001E-2</v>
      </c>
      <c r="O231">
        <v>0</v>
      </c>
      <c r="P231">
        <v>34</v>
      </c>
      <c r="Q231">
        <v>34</v>
      </c>
      <c r="R231">
        <v>23</v>
      </c>
      <c r="S231">
        <v>23</v>
      </c>
      <c r="T231">
        <v>1.5045641895302999</v>
      </c>
      <c r="U231">
        <v>1.7933164699734601</v>
      </c>
      <c r="V231">
        <v>1.15657945388038</v>
      </c>
      <c r="W231">
        <v>1.1685366887267601</v>
      </c>
      <c r="X231">
        <v>181.826234217619</v>
      </c>
      <c r="Y231">
        <v>182.773584219073</v>
      </c>
      <c r="Z231">
        <v>180.68455201404299</v>
      </c>
      <c r="AA231">
        <v>180.72378178716099</v>
      </c>
      <c r="AB231">
        <v>0</v>
      </c>
      <c r="AC231">
        <v>1</v>
      </c>
      <c r="AD231">
        <v>0</v>
      </c>
      <c r="AE231">
        <v>0</v>
      </c>
      <c r="AF231">
        <v>71</v>
      </c>
      <c r="AG231">
        <v>2</v>
      </c>
    </row>
    <row r="232" spans="1:33" x14ac:dyDescent="0.25">
      <c r="A232" t="s">
        <v>50</v>
      </c>
      <c r="B232">
        <v>1</v>
      </c>
      <c r="C232">
        <v>20</v>
      </c>
      <c r="D232">
        <v>0.12632520996833299</v>
      </c>
      <c r="E232">
        <v>8.3471017485887394E-2</v>
      </c>
      <c r="F232">
        <v>0</v>
      </c>
      <c r="G232">
        <v>0</v>
      </c>
      <c r="H232">
        <v>1</v>
      </c>
      <c r="I232">
        <v>0</v>
      </c>
      <c r="J232">
        <v>0</v>
      </c>
      <c r="K232">
        <v>0</v>
      </c>
      <c r="L232">
        <v>1</v>
      </c>
      <c r="M232">
        <v>0</v>
      </c>
      <c r="N232">
        <v>0.38150000000000001</v>
      </c>
      <c r="O232">
        <v>0.60550000000000004</v>
      </c>
      <c r="P232">
        <v>34</v>
      </c>
      <c r="Q232">
        <v>32</v>
      </c>
      <c r="R232">
        <v>17</v>
      </c>
      <c r="S232">
        <v>24</v>
      </c>
      <c r="T232">
        <v>3.4724997887116098</v>
      </c>
      <c r="U232">
        <v>3.4258276680225901</v>
      </c>
      <c r="V232">
        <v>3.0644223186603998</v>
      </c>
      <c r="W232">
        <v>3.1129905151449702</v>
      </c>
      <c r="X232">
        <v>184.09271584223001</v>
      </c>
      <c r="Y232">
        <v>183.93959208668801</v>
      </c>
      <c r="Z232">
        <v>182.75387899822999</v>
      </c>
      <c r="AA232">
        <v>182.913223474885</v>
      </c>
      <c r="AB232">
        <v>0</v>
      </c>
      <c r="AC232">
        <v>0</v>
      </c>
      <c r="AD232">
        <v>0</v>
      </c>
      <c r="AE232">
        <v>1</v>
      </c>
      <c r="AF232">
        <v>39</v>
      </c>
      <c r="AG232">
        <v>2</v>
      </c>
    </row>
    <row r="233" spans="1:33" x14ac:dyDescent="0.25">
      <c r="A233" t="s">
        <v>110</v>
      </c>
      <c r="B233">
        <v>0</v>
      </c>
      <c r="C233">
        <v>25</v>
      </c>
      <c r="D233">
        <v>8.3471017485887394E-2</v>
      </c>
      <c r="E233">
        <v>0.12632520996833299</v>
      </c>
      <c r="F233">
        <v>0</v>
      </c>
      <c r="G233">
        <v>0</v>
      </c>
      <c r="H233">
        <v>1</v>
      </c>
      <c r="I233">
        <v>0</v>
      </c>
      <c r="J233">
        <v>0</v>
      </c>
      <c r="K233">
        <v>1</v>
      </c>
      <c r="L233">
        <v>0</v>
      </c>
      <c r="M233">
        <v>0</v>
      </c>
      <c r="N233">
        <v>0</v>
      </c>
      <c r="O233">
        <v>0</v>
      </c>
      <c r="P233">
        <v>41</v>
      </c>
      <c r="Q233">
        <v>41</v>
      </c>
      <c r="R233">
        <v>22</v>
      </c>
      <c r="S233">
        <v>19</v>
      </c>
      <c r="T233">
        <v>2.8894556535309301</v>
      </c>
      <c r="U233">
        <v>3.01213519800582</v>
      </c>
      <c r="V233">
        <v>2.6223230768571799</v>
      </c>
      <c r="W233">
        <v>2.2077857991169201</v>
      </c>
      <c r="X233">
        <v>182.17984138297501</v>
      </c>
      <c r="Y233">
        <v>182.582333326791</v>
      </c>
      <c r="Z233">
        <v>181.303422168167</v>
      </c>
      <c r="AA233">
        <v>179.94339172938601</v>
      </c>
      <c r="AB233">
        <v>0</v>
      </c>
      <c r="AC233">
        <v>0</v>
      </c>
      <c r="AD233">
        <v>0</v>
      </c>
      <c r="AE233">
        <v>1</v>
      </c>
      <c r="AF233">
        <v>43</v>
      </c>
      <c r="AG233">
        <v>2</v>
      </c>
    </row>
    <row r="234" spans="1:33" x14ac:dyDescent="0.25">
      <c r="A234" t="s">
        <v>82</v>
      </c>
      <c r="B234">
        <v>2</v>
      </c>
      <c r="C234">
        <v>27</v>
      </c>
      <c r="D234">
        <v>0.30466573816156001</v>
      </c>
      <c r="E234">
        <v>0.72075208913649003</v>
      </c>
      <c r="F234">
        <v>0</v>
      </c>
      <c r="G234">
        <v>0</v>
      </c>
      <c r="H234">
        <v>1</v>
      </c>
      <c r="I234">
        <v>0</v>
      </c>
      <c r="J234">
        <v>0</v>
      </c>
      <c r="K234">
        <v>1</v>
      </c>
      <c r="L234">
        <v>0</v>
      </c>
      <c r="M234">
        <v>0</v>
      </c>
      <c r="N234">
        <v>0</v>
      </c>
      <c r="O234">
        <v>1.0500000000000001E-2</v>
      </c>
      <c r="P234">
        <v>36</v>
      </c>
      <c r="Q234">
        <v>37</v>
      </c>
      <c r="R234">
        <v>25</v>
      </c>
      <c r="S234">
        <v>14</v>
      </c>
      <c r="T234">
        <v>1.22505944147361</v>
      </c>
      <c r="U234">
        <v>1.0784028073298899</v>
      </c>
      <c r="V234">
        <v>0.48494930261406699</v>
      </c>
      <c r="W234">
        <v>0.50399684368987696</v>
      </c>
      <c r="X234">
        <v>183.12922388934899</v>
      </c>
      <c r="Y234">
        <v>182.648066953182</v>
      </c>
      <c r="Z234">
        <v>180.70104101907501</v>
      </c>
      <c r="AA234">
        <v>180.763532951738</v>
      </c>
      <c r="AB234">
        <v>1</v>
      </c>
      <c r="AC234">
        <v>0</v>
      </c>
      <c r="AD234">
        <v>0</v>
      </c>
      <c r="AE234">
        <v>0</v>
      </c>
      <c r="AF234">
        <v>15</v>
      </c>
      <c r="AG234">
        <v>2</v>
      </c>
    </row>
    <row r="235" spans="1:33" x14ac:dyDescent="0.25">
      <c r="A235" t="s">
        <v>51</v>
      </c>
      <c r="B235">
        <v>2</v>
      </c>
      <c r="C235">
        <v>30</v>
      </c>
      <c r="D235">
        <v>0.274528301886792</v>
      </c>
      <c r="E235">
        <v>0.12547169811320799</v>
      </c>
      <c r="F235">
        <v>0</v>
      </c>
      <c r="G235">
        <v>0</v>
      </c>
      <c r="H235">
        <v>1</v>
      </c>
      <c r="I235">
        <v>0</v>
      </c>
      <c r="J235">
        <v>0</v>
      </c>
      <c r="K235">
        <v>1</v>
      </c>
      <c r="L235">
        <v>0</v>
      </c>
      <c r="M235">
        <v>0</v>
      </c>
      <c r="N235">
        <v>0</v>
      </c>
      <c r="O235">
        <v>0.38150000000000001</v>
      </c>
      <c r="P235">
        <v>29</v>
      </c>
      <c r="Q235">
        <v>31</v>
      </c>
      <c r="R235">
        <v>22</v>
      </c>
      <c r="S235">
        <v>23</v>
      </c>
      <c r="T235">
        <v>2.3165954046959798</v>
      </c>
      <c r="U235">
        <v>2.4257340445760698</v>
      </c>
      <c r="V235">
        <v>2.0034699206388402</v>
      </c>
      <c r="W235">
        <v>2.1918984470376399</v>
      </c>
      <c r="X235">
        <v>184.49037862433099</v>
      </c>
      <c r="Y235">
        <v>184.84844502813701</v>
      </c>
      <c r="Z235">
        <v>183.463064044091</v>
      </c>
      <c r="AA235">
        <v>184.081267870858</v>
      </c>
      <c r="AB235">
        <v>0</v>
      </c>
      <c r="AC235">
        <v>1</v>
      </c>
      <c r="AD235">
        <v>0</v>
      </c>
      <c r="AE235">
        <v>0</v>
      </c>
      <c r="AF235">
        <v>46</v>
      </c>
      <c r="AG235">
        <v>2</v>
      </c>
    </row>
    <row r="236" spans="1:33" x14ac:dyDescent="0.25">
      <c r="A236" t="s">
        <v>51</v>
      </c>
      <c r="B236">
        <v>2</v>
      </c>
      <c r="C236">
        <v>31</v>
      </c>
      <c r="D236">
        <v>0.30466573816156001</v>
      </c>
      <c r="E236">
        <v>0.13753481894150399</v>
      </c>
      <c r="F236">
        <v>0</v>
      </c>
      <c r="G236">
        <v>0</v>
      </c>
      <c r="H236">
        <v>1</v>
      </c>
      <c r="I236">
        <v>0</v>
      </c>
      <c r="J236">
        <v>0</v>
      </c>
      <c r="K236">
        <v>1</v>
      </c>
      <c r="L236">
        <v>0</v>
      </c>
      <c r="M236">
        <v>0</v>
      </c>
      <c r="N236">
        <v>0</v>
      </c>
      <c r="O236">
        <v>0.38150000000000001</v>
      </c>
      <c r="P236">
        <v>37</v>
      </c>
      <c r="Q236">
        <v>32</v>
      </c>
      <c r="R236">
        <v>18</v>
      </c>
      <c r="S236">
        <v>26</v>
      </c>
      <c r="T236">
        <v>1.7758684444796899</v>
      </c>
      <c r="U236">
        <v>1.9229529958736</v>
      </c>
      <c r="V236">
        <v>1.6295260162221601</v>
      </c>
      <c r="W236">
        <v>1.7865930255187901</v>
      </c>
      <c r="X236">
        <v>184.936340040944</v>
      </c>
      <c r="Y236">
        <v>185.41890090509699</v>
      </c>
      <c r="Z236">
        <v>184.456213963984</v>
      </c>
      <c r="AA236">
        <v>184.97152567427401</v>
      </c>
      <c r="AB236">
        <v>1</v>
      </c>
      <c r="AC236">
        <v>0</v>
      </c>
      <c r="AD236">
        <v>0</v>
      </c>
      <c r="AE236">
        <v>0</v>
      </c>
      <c r="AF236">
        <v>59</v>
      </c>
      <c r="AG236">
        <v>2</v>
      </c>
    </row>
    <row r="237" spans="1:33" x14ac:dyDescent="0.25">
      <c r="A237" t="s">
        <v>22</v>
      </c>
      <c r="B237">
        <v>0</v>
      </c>
      <c r="C237">
        <v>36</v>
      </c>
      <c r="D237">
        <v>8.3471017485887394E-2</v>
      </c>
      <c r="E237">
        <v>0.12632520996833299</v>
      </c>
      <c r="F237">
        <v>0</v>
      </c>
      <c r="G237">
        <v>0</v>
      </c>
      <c r="H237">
        <v>1</v>
      </c>
      <c r="I237">
        <v>0</v>
      </c>
      <c r="J237">
        <v>0</v>
      </c>
      <c r="K237">
        <v>0</v>
      </c>
      <c r="L237">
        <v>1</v>
      </c>
      <c r="M237">
        <v>0</v>
      </c>
      <c r="N237">
        <v>1.7500000000000002E-2</v>
      </c>
      <c r="O237">
        <v>1.379</v>
      </c>
      <c r="P237">
        <v>33</v>
      </c>
      <c r="Q237">
        <v>17</v>
      </c>
      <c r="R237">
        <v>24</v>
      </c>
      <c r="S237">
        <v>12</v>
      </c>
      <c r="T237">
        <v>3.2525748060153599</v>
      </c>
      <c r="U237">
        <v>3.4135681845418699</v>
      </c>
      <c r="V237">
        <v>3.02410608236011</v>
      </c>
      <c r="W237">
        <v>3.1532239441105099</v>
      </c>
      <c r="X237">
        <v>183.37117718509</v>
      </c>
      <c r="Y237">
        <v>183.89937068419201</v>
      </c>
      <c r="Z237">
        <v>182.62160788175899</v>
      </c>
      <c r="AA237">
        <v>183.04522291374801</v>
      </c>
      <c r="AB237">
        <v>0</v>
      </c>
      <c r="AC237">
        <v>0</v>
      </c>
      <c r="AD237">
        <v>0</v>
      </c>
      <c r="AE237">
        <v>1</v>
      </c>
      <c r="AF237">
        <v>8</v>
      </c>
      <c r="AG237">
        <v>2</v>
      </c>
    </row>
    <row r="238" spans="1:33" x14ac:dyDescent="0.25">
      <c r="A238" t="s">
        <v>23</v>
      </c>
      <c r="B238">
        <v>1</v>
      </c>
      <c r="C238">
        <v>51</v>
      </c>
      <c r="D238">
        <v>0.13753481894150399</v>
      </c>
      <c r="E238">
        <v>8.70473537604457E-2</v>
      </c>
      <c r="F238">
        <v>0</v>
      </c>
      <c r="G238">
        <v>0</v>
      </c>
      <c r="H238">
        <v>1</v>
      </c>
      <c r="I238">
        <v>0</v>
      </c>
      <c r="J238">
        <v>0</v>
      </c>
      <c r="K238">
        <v>1</v>
      </c>
      <c r="L238">
        <v>0</v>
      </c>
      <c r="M238">
        <v>0</v>
      </c>
      <c r="N238">
        <v>0</v>
      </c>
      <c r="O238">
        <v>1.7500000000000002E-2</v>
      </c>
      <c r="P238">
        <v>31</v>
      </c>
      <c r="Q238">
        <v>32</v>
      </c>
      <c r="R238">
        <v>14</v>
      </c>
      <c r="S238">
        <v>32</v>
      </c>
      <c r="T238">
        <v>1.6152438725357301</v>
      </c>
      <c r="U238">
        <v>1.78705683578839</v>
      </c>
      <c r="V238">
        <v>1.1609038556325799</v>
      </c>
      <c r="W238">
        <v>1.78705683578839</v>
      </c>
      <c r="X238">
        <v>184.409356537191</v>
      </c>
      <c r="Y238">
        <v>184.97304736151</v>
      </c>
      <c r="Z238">
        <v>182.91873968383399</v>
      </c>
      <c r="AA238">
        <v>184.97304736151</v>
      </c>
      <c r="AB238">
        <v>1</v>
      </c>
      <c r="AC238">
        <v>0</v>
      </c>
      <c r="AD238">
        <v>0</v>
      </c>
      <c r="AE238">
        <v>0</v>
      </c>
      <c r="AF238">
        <v>6</v>
      </c>
      <c r="AG238">
        <v>2</v>
      </c>
    </row>
    <row r="239" spans="1:33" x14ac:dyDescent="0.25">
      <c r="A239" t="s">
        <v>53</v>
      </c>
      <c r="B239">
        <v>3</v>
      </c>
      <c r="C239">
        <v>61</v>
      </c>
      <c r="D239">
        <v>0.74125705631281902</v>
      </c>
      <c r="E239">
        <v>0.74125705631281902</v>
      </c>
      <c r="F239">
        <v>0</v>
      </c>
      <c r="G239">
        <v>1</v>
      </c>
      <c r="H239">
        <v>1</v>
      </c>
      <c r="I239">
        <v>0</v>
      </c>
      <c r="J239">
        <v>0</v>
      </c>
      <c r="K239">
        <v>0</v>
      </c>
      <c r="L239">
        <v>1</v>
      </c>
      <c r="M239">
        <v>0</v>
      </c>
      <c r="N239">
        <v>0.13300000000000001</v>
      </c>
      <c r="O239">
        <v>0</v>
      </c>
      <c r="P239">
        <v>36</v>
      </c>
      <c r="Q239">
        <v>25</v>
      </c>
      <c r="R239">
        <v>17</v>
      </c>
      <c r="S239">
        <v>16</v>
      </c>
      <c r="T239">
        <v>3.2709531642576102</v>
      </c>
      <c r="U239">
        <v>3.1924475923686302</v>
      </c>
      <c r="V239">
        <v>2.5540484960878702</v>
      </c>
      <c r="W239">
        <v>2.4097026812121398</v>
      </c>
      <c r="X239">
        <v>183.43147363601599</v>
      </c>
      <c r="Y239">
        <v>183.17390942378199</v>
      </c>
      <c r="Z239">
        <v>181.079424199763</v>
      </c>
      <c r="AA239">
        <v>180.605848691641</v>
      </c>
      <c r="AB239">
        <v>0</v>
      </c>
      <c r="AC239">
        <v>0</v>
      </c>
      <c r="AD239">
        <v>0</v>
      </c>
      <c r="AE239">
        <v>1</v>
      </c>
      <c r="AF239">
        <v>235</v>
      </c>
      <c r="AG239">
        <v>2</v>
      </c>
    </row>
    <row r="240" spans="1:33" x14ac:dyDescent="0.25">
      <c r="A240" t="s">
        <v>84</v>
      </c>
      <c r="B240">
        <v>1</v>
      </c>
      <c r="C240">
        <v>71</v>
      </c>
      <c r="D240">
        <v>0.12632520996833299</v>
      </c>
      <c r="E240">
        <v>8.3471017485887394E-2</v>
      </c>
      <c r="F240">
        <v>0</v>
      </c>
      <c r="G240">
        <v>0</v>
      </c>
      <c r="H240">
        <v>1</v>
      </c>
      <c r="I240">
        <v>0</v>
      </c>
      <c r="J240">
        <v>0</v>
      </c>
      <c r="K240">
        <v>1</v>
      </c>
      <c r="L240">
        <v>0</v>
      </c>
      <c r="M240">
        <v>0</v>
      </c>
      <c r="N240">
        <v>0</v>
      </c>
      <c r="O240">
        <v>0.80149999999999999</v>
      </c>
      <c r="P240">
        <v>35</v>
      </c>
      <c r="Q240">
        <v>36</v>
      </c>
      <c r="R240">
        <v>18</v>
      </c>
      <c r="S240">
        <v>19</v>
      </c>
      <c r="T240">
        <v>3.18460900659742</v>
      </c>
      <c r="U240">
        <v>3.07236256765903</v>
      </c>
      <c r="V240">
        <v>2.2661937722477901</v>
      </c>
      <c r="W240">
        <v>2.1070720947334101</v>
      </c>
      <c r="X240">
        <v>183.14819227886301</v>
      </c>
      <c r="Y240">
        <v>182.77992968392101</v>
      </c>
      <c r="Z240">
        <v>180.135018937821</v>
      </c>
      <c r="AA240">
        <v>179.61296619007001</v>
      </c>
      <c r="AB240">
        <v>0</v>
      </c>
      <c r="AC240">
        <v>0</v>
      </c>
      <c r="AD240">
        <v>0</v>
      </c>
      <c r="AE240">
        <v>1</v>
      </c>
      <c r="AF240">
        <v>42</v>
      </c>
      <c r="AG240">
        <v>2</v>
      </c>
    </row>
    <row r="241" spans="1:33" x14ac:dyDescent="0.25">
      <c r="A241" t="s">
        <v>84</v>
      </c>
      <c r="B241">
        <v>1</v>
      </c>
      <c r="C241">
        <v>72</v>
      </c>
      <c r="D241">
        <v>0.13753481894150399</v>
      </c>
      <c r="E241">
        <v>8.70473537604457E-2</v>
      </c>
      <c r="F241">
        <v>0</v>
      </c>
      <c r="G241">
        <v>0</v>
      </c>
      <c r="H241">
        <v>1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0.80149999999999999</v>
      </c>
      <c r="P241">
        <v>32</v>
      </c>
      <c r="Q241">
        <v>34</v>
      </c>
      <c r="R241">
        <v>17</v>
      </c>
      <c r="S241">
        <v>27</v>
      </c>
      <c r="T241">
        <v>1.2049810345834999</v>
      </c>
      <c r="U241">
        <v>1.0534105923769499</v>
      </c>
      <c r="V241">
        <v>0.25229758133747199</v>
      </c>
      <c r="W241">
        <v>0.194150866314974</v>
      </c>
      <c r="X241">
        <v>183.06334985099599</v>
      </c>
      <c r="Y241">
        <v>182.56607149729999</v>
      </c>
      <c r="Z241">
        <v>179.937747970267</v>
      </c>
      <c r="AA241">
        <v>179.746977907858</v>
      </c>
      <c r="AB241">
        <v>1</v>
      </c>
      <c r="AC241">
        <v>0</v>
      </c>
      <c r="AD241">
        <v>0</v>
      </c>
      <c r="AE241">
        <v>0</v>
      </c>
      <c r="AF241">
        <v>16</v>
      </c>
      <c r="AG241">
        <v>2</v>
      </c>
    </row>
    <row r="242" spans="1:33" x14ac:dyDescent="0.25">
      <c r="A242" t="s">
        <v>54</v>
      </c>
      <c r="B242">
        <v>2</v>
      </c>
      <c r="C242">
        <v>75</v>
      </c>
      <c r="D242">
        <v>0.29894671623296198</v>
      </c>
      <c r="E242">
        <v>0.74125705631281902</v>
      </c>
      <c r="F242">
        <v>0</v>
      </c>
      <c r="G242">
        <v>0</v>
      </c>
      <c r="H242">
        <v>1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0.13300000000000001</v>
      </c>
      <c r="P242">
        <v>37</v>
      </c>
      <c r="Q242">
        <v>36</v>
      </c>
      <c r="R242">
        <v>25</v>
      </c>
      <c r="S242">
        <v>17</v>
      </c>
      <c r="T242">
        <v>3.5795403580946998</v>
      </c>
      <c r="U242">
        <v>3.2709531642576102</v>
      </c>
      <c r="V242">
        <v>2.8584819889750199</v>
      </c>
      <c r="W242">
        <v>2.5540484960878702</v>
      </c>
      <c r="X242">
        <v>184.44389881264701</v>
      </c>
      <c r="Y242">
        <v>183.43147363601599</v>
      </c>
      <c r="Z242">
        <v>182.07822174860601</v>
      </c>
      <c r="AA242">
        <v>181.079424199763</v>
      </c>
      <c r="AB242">
        <v>0</v>
      </c>
      <c r="AC242">
        <v>0</v>
      </c>
      <c r="AD242">
        <v>0</v>
      </c>
      <c r="AE242">
        <v>1</v>
      </c>
      <c r="AF242">
        <v>66</v>
      </c>
      <c r="AG242">
        <v>2</v>
      </c>
    </row>
    <row r="243" spans="1:33" x14ac:dyDescent="0.25">
      <c r="A243" t="s">
        <v>25</v>
      </c>
      <c r="B243">
        <v>3</v>
      </c>
      <c r="C243">
        <v>80</v>
      </c>
      <c r="D243">
        <v>0.74125705631281902</v>
      </c>
      <c r="E243">
        <v>0.29894671623296198</v>
      </c>
      <c r="F243">
        <v>0</v>
      </c>
      <c r="G243">
        <v>0</v>
      </c>
      <c r="H243">
        <v>1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29</v>
      </c>
      <c r="Q243">
        <v>29</v>
      </c>
      <c r="R243">
        <v>17</v>
      </c>
      <c r="S243">
        <v>15</v>
      </c>
      <c r="T243">
        <v>3.3671785745120801</v>
      </c>
      <c r="U243">
        <v>3.27001571237088</v>
      </c>
      <c r="V243">
        <v>2.6169533778604102</v>
      </c>
      <c r="W243">
        <v>2.90390633167168</v>
      </c>
      <c r="X243">
        <v>183.74717380089299</v>
      </c>
      <c r="Y243">
        <v>183.42839800646601</v>
      </c>
      <c r="Z243">
        <v>181.28580504547401</v>
      </c>
      <c r="AA243">
        <v>182.22725174433</v>
      </c>
      <c r="AB243">
        <v>0</v>
      </c>
      <c r="AC243">
        <v>0</v>
      </c>
      <c r="AD243">
        <v>0</v>
      </c>
      <c r="AE243">
        <v>1</v>
      </c>
      <c r="AF243">
        <v>49</v>
      </c>
      <c r="AG243">
        <v>2</v>
      </c>
    </row>
    <row r="244" spans="1:33" x14ac:dyDescent="0.25">
      <c r="A244" t="s">
        <v>85</v>
      </c>
      <c r="B244">
        <v>2</v>
      </c>
      <c r="C244">
        <v>87</v>
      </c>
      <c r="D244">
        <v>0.274528301886792</v>
      </c>
      <c r="E244">
        <v>0.12547169811320799</v>
      </c>
      <c r="F244">
        <v>0</v>
      </c>
      <c r="G244">
        <v>0</v>
      </c>
      <c r="H244">
        <v>1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</v>
      </c>
      <c r="P244">
        <v>33</v>
      </c>
      <c r="Q244">
        <v>33</v>
      </c>
      <c r="R244">
        <v>17</v>
      </c>
      <c r="S244">
        <v>23</v>
      </c>
      <c r="T244">
        <v>2.1294482061769</v>
      </c>
      <c r="U244">
        <v>1.83550449449894</v>
      </c>
      <c r="V244">
        <v>1.3555899397734501</v>
      </c>
      <c r="W244">
        <v>0.93447577691827099</v>
      </c>
      <c r="X244">
        <v>183.87637862918899</v>
      </c>
      <c r="Y244">
        <v>182.91199637302799</v>
      </c>
      <c r="Z244">
        <v>181.33747355568701</v>
      </c>
      <c r="AA244">
        <v>179.955865409837</v>
      </c>
      <c r="AB244">
        <v>0</v>
      </c>
      <c r="AC244">
        <v>1</v>
      </c>
      <c r="AD244">
        <v>0</v>
      </c>
      <c r="AE244">
        <v>0</v>
      </c>
      <c r="AF244">
        <v>14</v>
      </c>
      <c r="AG244">
        <v>2</v>
      </c>
    </row>
    <row r="245" spans="1:33" x14ac:dyDescent="0.25">
      <c r="A245" t="s">
        <v>85</v>
      </c>
      <c r="B245">
        <v>2</v>
      </c>
      <c r="C245">
        <v>88</v>
      </c>
      <c r="D245">
        <v>0.30159538357094401</v>
      </c>
      <c r="E245">
        <v>0.12678207739307501</v>
      </c>
      <c r="F245">
        <v>0</v>
      </c>
      <c r="G245">
        <v>0</v>
      </c>
      <c r="H245">
        <v>1</v>
      </c>
      <c r="I245">
        <v>0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36</v>
      </c>
      <c r="Q245">
        <v>35</v>
      </c>
      <c r="R245">
        <v>20</v>
      </c>
      <c r="S245">
        <v>18</v>
      </c>
      <c r="T245">
        <v>3.3349657401912798</v>
      </c>
      <c r="U245">
        <v>3.1466341695436699</v>
      </c>
      <c r="V245">
        <v>2.5560580066162402</v>
      </c>
      <c r="W245">
        <v>2.2192763758193701</v>
      </c>
      <c r="X245">
        <v>183.581488648922</v>
      </c>
      <c r="Y245">
        <v>182.96360291844999</v>
      </c>
      <c r="Z245">
        <v>181.02601708207399</v>
      </c>
      <c r="AA245">
        <v>179.921090471848</v>
      </c>
      <c r="AB245">
        <v>0</v>
      </c>
      <c r="AC245">
        <v>0</v>
      </c>
      <c r="AD245">
        <v>1</v>
      </c>
      <c r="AE245">
        <v>0</v>
      </c>
      <c r="AF245">
        <v>76</v>
      </c>
      <c r="AG245">
        <v>2</v>
      </c>
    </row>
    <row r="246" spans="1:33" x14ac:dyDescent="0.25">
      <c r="A246" t="s">
        <v>115</v>
      </c>
      <c r="B246">
        <v>2</v>
      </c>
      <c r="C246">
        <v>99</v>
      </c>
      <c r="D246">
        <v>0.274528301886792</v>
      </c>
      <c r="E246">
        <v>0.77783018867924603</v>
      </c>
      <c r="F246">
        <v>1</v>
      </c>
      <c r="G246">
        <v>0</v>
      </c>
      <c r="H246">
        <v>1</v>
      </c>
      <c r="I246">
        <v>0</v>
      </c>
      <c r="J246">
        <v>0</v>
      </c>
      <c r="K246">
        <v>1</v>
      </c>
      <c r="L246">
        <v>0</v>
      </c>
      <c r="M246">
        <v>0</v>
      </c>
      <c r="N246">
        <v>0</v>
      </c>
      <c r="O246">
        <v>0</v>
      </c>
      <c r="P246">
        <v>38</v>
      </c>
      <c r="Q246">
        <v>38</v>
      </c>
      <c r="R246">
        <v>24</v>
      </c>
      <c r="S246">
        <v>14</v>
      </c>
      <c r="T246">
        <v>1.49734414679942</v>
      </c>
      <c r="U246">
        <v>1.45484260938882</v>
      </c>
      <c r="V246">
        <v>0.54281059989186498</v>
      </c>
      <c r="W246">
        <v>0.81726615001874903</v>
      </c>
      <c r="X246">
        <v>181.80254641338399</v>
      </c>
      <c r="Y246">
        <v>181.66310567384801</v>
      </c>
      <c r="Z246">
        <v>178.67087467156099</v>
      </c>
      <c r="AA246">
        <v>179.57131938982499</v>
      </c>
      <c r="AB246">
        <v>0</v>
      </c>
      <c r="AC246">
        <v>1</v>
      </c>
      <c r="AD246">
        <v>0</v>
      </c>
      <c r="AE246">
        <v>0</v>
      </c>
      <c r="AF246">
        <v>75</v>
      </c>
      <c r="AG246">
        <v>2</v>
      </c>
    </row>
    <row r="247" spans="1:33" x14ac:dyDescent="0.25">
      <c r="A247" t="s">
        <v>86</v>
      </c>
      <c r="B247">
        <v>3</v>
      </c>
      <c r="C247">
        <v>102</v>
      </c>
      <c r="D247">
        <v>0.74125705631281902</v>
      </c>
      <c r="E247">
        <v>0.29894671623296198</v>
      </c>
      <c r="F247">
        <v>0</v>
      </c>
      <c r="G247">
        <v>0</v>
      </c>
      <c r="H247">
        <v>1</v>
      </c>
      <c r="I247">
        <v>0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0</v>
      </c>
      <c r="P247">
        <v>37</v>
      </c>
      <c r="Q247">
        <v>38</v>
      </c>
      <c r="R247">
        <v>16</v>
      </c>
      <c r="S247">
        <v>20</v>
      </c>
      <c r="T247">
        <v>3.1751559250586898</v>
      </c>
      <c r="U247">
        <v>3.3746451013868102</v>
      </c>
      <c r="V247">
        <v>2.4406601457865</v>
      </c>
      <c r="W247">
        <v>2.5978393725443398</v>
      </c>
      <c r="X247">
        <v>183.11717823181999</v>
      </c>
      <c r="Y247">
        <v>183.77167028014</v>
      </c>
      <c r="Z247">
        <v>180.70741517646499</v>
      </c>
      <c r="AA247">
        <v>181.22309505427901</v>
      </c>
      <c r="AB247">
        <v>0</v>
      </c>
      <c r="AC247">
        <v>0</v>
      </c>
      <c r="AD247">
        <v>0</v>
      </c>
      <c r="AE247">
        <v>1</v>
      </c>
      <c r="AF247">
        <v>170</v>
      </c>
      <c r="AG247">
        <v>2</v>
      </c>
    </row>
    <row r="248" spans="1:33" x14ac:dyDescent="0.25">
      <c r="A248" t="s">
        <v>56</v>
      </c>
      <c r="B248">
        <v>0</v>
      </c>
      <c r="C248">
        <v>104</v>
      </c>
      <c r="D248">
        <v>7.2169811320754701E-2</v>
      </c>
      <c r="E248">
        <v>0.12547169811320799</v>
      </c>
      <c r="F248">
        <v>0</v>
      </c>
      <c r="G248">
        <v>0</v>
      </c>
      <c r="H248">
        <v>0</v>
      </c>
      <c r="I248">
        <v>0</v>
      </c>
      <c r="J248">
        <v>1</v>
      </c>
      <c r="K248">
        <v>1</v>
      </c>
      <c r="L248">
        <v>0</v>
      </c>
      <c r="M248">
        <v>0</v>
      </c>
      <c r="N248">
        <v>0.85399999999999998</v>
      </c>
      <c r="O248">
        <v>0</v>
      </c>
      <c r="P248">
        <v>29</v>
      </c>
      <c r="Q248">
        <v>32</v>
      </c>
      <c r="R248">
        <v>21</v>
      </c>
      <c r="S248">
        <v>22</v>
      </c>
      <c r="T248">
        <v>1.8408368964894899</v>
      </c>
      <c r="U248">
        <v>2.0725931102855601</v>
      </c>
      <c r="V248">
        <v>1.23506407276555</v>
      </c>
      <c r="W248">
        <v>1.3859361394957199</v>
      </c>
      <c r="X248">
        <v>182.92949113021501</v>
      </c>
      <c r="Y248">
        <v>183.689846162354</v>
      </c>
      <c r="Z248">
        <v>180.94204748282701</v>
      </c>
      <c r="AA248">
        <v>181.437034578398</v>
      </c>
      <c r="AB248">
        <v>0</v>
      </c>
      <c r="AC248">
        <v>1</v>
      </c>
      <c r="AD248">
        <v>0</v>
      </c>
      <c r="AE248">
        <v>0</v>
      </c>
      <c r="AF248">
        <v>4</v>
      </c>
      <c r="AG248">
        <v>2</v>
      </c>
    </row>
    <row r="249" spans="1:33" x14ac:dyDescent="0.25">
      <c r="A249" t="s">
        <v>56</v>
      </c>
      <c r="B249">
        <v>0</v>
      </c>
      <c r="C249">
        <v>105</v>
      </c>
      <c r="D249">
        <v>8.70473537604457E-2</v>
      </c>
      <c r="E249">
        <v>0.13753481894150399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1</v>
      </c>
      <c r="L249">
        <v>0</v>
      </c>
      <c r="M249">
        <v>0</v>
      </c>
      <c r="N249">
        <v>0.85399999999999998</v>
      </c>
      <c r="O249">
        <v>0</v>
      </c>
      <c r="P249">
        <v>32</v>
      </c>
      <c r="Q249">
        <v>29</v>
      </c>
      <c r="R249">
        <v>32</v>
      </c>
      <c r="S249">
        <v>24</v>
      </c>
      <c r="T249">
        <v>0.58658599090475205</v>
      </c>
      <c r="U249">
        <v>1.06570678728322</v>
      </c>
      <c r="V249">
        <v>0.58658599090475205</v>
      </c>
      <c r="W249">
        <v>0.653831153290925</v>
      </c>
      <c r="X249">
        <v>181.03449472081601</v>
      </c>
      <c r="Y249">
        <v>182.60641334410499</v>
      </c>
      <c r="Z249">
        <v>181.03449472081601</v>
      </c>
      <c r="AA249">
        <v>181.25511533231901</v>
      </c>
      <c r="AB249">
        <v>1</v>
      </c>
      <c r="AC249">
        <v>0</v>
      </c>
      <c r="AD249">
        <v>0</v>
      </c>
      <c r="AE249">
        <v>0</v>
      </c>
      <c r="AF249">
        <v>1</v>
      </c>
      <c r="AG249">
        <v>2</v>
      </c>
    </row>
    <row r="250" spans="1:33" x14ac:dyDescent="0.25">
      <c r="A250" t="s">
        <v>27</v>
      </c>
      <c r="B250">
        <v>2</v>
      </c>
      <c r="C250">
        <v>109</v>
      </c>
      <c r="D250">
        <v>0.30159538357094401</v>
      </c>
      <c r="E250">
        <v>0.73913781398506495</v>
      </c>
      <c r="F250">
        <v>0</v>
      </c>
      <c r="G250">
        <v>0</v>
      </c>
      <c r="H250">
        <v>1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19</v>
      </c>
      <c r="Q250">
        <v>30</v>
      </c>
      <c r="R250">
        <v>19</v>
      </c>
      <c r="S250">
        <v>9</v>
      </c>
      <c r="T250">
        <v>2.8604485430971298</v>
      </c>
      <c r="U250">
        <v>3.1834264322903301</v>
      </c>
      <c r="V250">
        <v>2.8604485430971298</v>
      </c>
      <c r="W250">
        <v>2.8801177140020302</v>
      </c>
      <c r="X250">
        <v>182.02467369782499</v>
      </c>
      <c r="Y250">
        <v>183.084312441897</v>
      </c>
      <c r="Z250">
        <v>182.02467369782499</v>
      </c>
      <c r="AA250">
        <v>182.08920509843199</v>
      </c>
      <c r="AB250">
        <v>0</v>
      </c>
      <c r="AC250">
        <v>0</v>
      </c>
      <c r="AD250">
        <v>1</v>
      </c>
      <c r="AE250">
        <v>0</v>
      </c>
      <c r="AF250">
        <v>1</v>
      </c>
      <c r="AG250">
        <v>2</v>
      </c>
    </row>
    <row r="251" spans="1:33" x14ac:dyDescent="0.25">
      <c r="A251" t="s">
        <v>87</v>
      </c>
      <c r="B251">
        <v>3</v>
      </c>
      <c r="C251">
        <v>116</v>
      </c>
      <c r="D251">
        <v>0.73913781398506495</v>
      </c>
      <c r="E251">
        <v>0.73913781398506495</v>
      </c>
      <c r="F251">
        <v>0</v>
      </c>
      <c r="G251">
        <v>0</v>
      </c>
      <c r="H251">
        <v>1</v>
      </c>
      <c r="I251">
        <v>0</v>
      </c>
      <c r="J251">
        <v>0</v>
      </c>
      <c r="K251">
        <v>1</v>
      </c>
      <c r="L251">
        <v>0</v>
      </c>
      <c r="M251">
        <v>0</v>
      </c>
      <c r="N251">
        <v>0</v>
      </c>
      <c r="O251">
        <v>0</v>
      </c>
      <c r="P251">
        <v>37</v>
      </c>
      <c r="Q251">
        <v>36</v>
      </c>
      <c r="R251">
        <v>18</v>
      </c>
      <c r="S251">
        <v>16</v>
      </c>
      <c r="T251">
        <v>2.84432691941646</v>
      </c>
      <c r="U251">
        <v>3.1397741928697398</v>
      </c>
      <c r="V251">
        <v>2.0866321225840601</v>
      </c>
      <c r="W251">
        <v>2.396361559442</v>
      </c>
      <c r="X251">
        <v>181.97178123168101</v>
      </c>
      <c r="Y251">
        <v>182.9410964333</v>
      </c>
      <c r="Z251">
        <v>179.48590591399</v>
      </c>
      <c r="AA251">
        <v>180.50207860709301</v>
      </c>
      <c r="AB251">
        <v>0</v>
      </c>
      <c r="AC251">
        <v>0</v>
      </c>
      <c r="AD251">
        <v>1</v>
      </c>
      <c r="AE251">
        <v>0</v>
      </c>
      <c r="AF251">
        <v>185</v>
      </c>
      <c r="AG251">
        <v>2</v>
      </c>
    </row>
    <row r="252" spans="1:33" x14ac:dyDescent="0.25">
      <c r="A252" t="s">
        <v>57</v>
      </c>
      <c r="B252">
        <v>1</v>
      </c>
      <c r="C252">
        <v>120</v>
      </c>
      <c r="D252">
        <v>0.12678207739307501</v>
      </c>
      <c r="E252">
        <v>8.2484725050916502E-2</v>
      </c>
      <c r="F252">
        <v>0</v>
      </c>
      <c r="G252">
        <v>0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0</v>
      </c>
      <c r="O252">
        <v>0.85399999999999998</v>
      </c>
      <c r="P252">
        <v>31</v>
      </c>
      <c r="Q252">
        <v>35</v>
      </c>
      <c r="R252">
        <v>18</v>
      </c>
      <c r="S252">
        <v>23</v>
      </c>
      <c r="T252">
        <v>2.73039125540175</v>
      </c>
      <c r="U252">
        <v>3.1045637874555601</v>
      </c>
      <c r="V252">
        <v>2.6264438303745599</v>
      </c>
      <c r="W252">
        <v>2.2949646006505402</v>
      </c>
      <c r="X252">
        <v>181.59797655971701</v>
      </c>
      <c r="Y252">
        <v>182.825576730497</v>
      </c>
      <c r="Z252">
        <v>181.256941700704</v>
      </c>
      <c r="AA252">
        <v>180.16941141945699</v>
      </c>
      <c r="AB252">
        <v>0</v>
      </c>
      <c r="AC252">
        <v>0</v>
      </c>
      <c r="AD252">
        <v>1</v>
      </c>
      <c r="AE252">
        <v>0</v>
      </c>
      <c r="AF252">
        <v>37</v>
      </c>
      <c r="AG252">
        <v>2</v>
      </c>
    </row>
    <row r="253" spans="1:33" x14ac:dyDescent="0.25">
      <c r="A253" t="s">
        <v>28</v>
      </c>
      <c r="B253">
        <v>1</v>
      </c>
      <c r="C253">
        <v>124</v>
      </c>
      <c r="D253">
        <v>0.12632520996833299</v>
      </c>
      <c r="E253">
        <v>0.29894671623296198</v>
      </c>
      <c r="F253">
        <v>0</v>
      </c>
      <c r="G253">
        <v>0</v>
      </c>
      <c r="H253">
        <v>1</v>
      </c>
      <c r="I253">
        <v>0</v>
      </c>
      <c r="J253">
        <v>0</v>
      </c>
      <c r="K253">
        <v>1</v>
      </c>
      <c r="L253">
        <v>0</v>
      </c>
      <c r="M253">
        <v>0</v>
      </c>
      <c r="N253">
        <v>0.434</v>
      </c>
      <c r="O253">
        <v>0</v>
      </c>
      <c r="P253">
        <v>29</v>
      </c>
      <c r="Q253">
        <v>19</v>
      </c>
      <c r="R253">
        <v>17</v>
      </c>
      <c r="S253">
        <v>19</v>
      </c>
      <c r="T253">
        <v>2.9960352592556898</v>
      </c>
      <c r="U253">
        <v>2.89170775527043</v>
      </c>
      <c r="V253">
        <v>2.2710694121370998</v>
      </c>
      <c r="W253">
        <v>2.89170775527043</v>
      </c>
      <c r="X253">
        <v>182.529512005432</v>
      </c>
      <c r="Y253">
        <v>182.18723016820999</v>
      </c>
      <c r="Z253">
        <v>180.15101513168301</v>
      </c>
      <c r="AA253">
        <v>182.18723016820999</v>
      </c>
      <c r="AB253">
        <v>0</v>
      </c>
      <c r="AC253">
        <v>0</v>
      </c>
      <c r="AD253">
        <v>0</v>
      </c>
      <c r="AE253">
        <v>1</v>
      </c>
      <c r="AF253">
        <v>12</v>
      </c>
      <c r="AG253">
        <v>2</v>
      </c>
    </row>
    <row r="254" spans="1:33" x14ac:dyDescent="0.25">
      <c r="A254" t="s">
        <v>88</v>
      </c>
      <c r="B254">
        <v>2</v>
      </c>
      <c r="C254">
        <v>130</v>
      </c>
      <c r="D254">
        <v>0.274528301886792</v>
      </c>
      <c r="E254">
        <v>0.77783018867924603</v>
      </c>
      <c r="F254">
        <v>0</v>
      </c>
      <c r="G254">
        <v>0</v>
      </c>
      <c r="H254">
        <v>1</v>
      </c>
      <c r="I254">
        <v>0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33</v>
      </c>
      <c r="Q254">
        <v>32</v>
      </c>
      <c r="R254">
        <v>28</v>
      </c>
      <c r="S254">
        <v>22</v>
      </c>
      <c r="T254">
        <v>1.7937206701340001</v>
      </c>
      <c r="U254">
        <v>1.50617809966368</v>
      </c>
      <c r="V254">
        <v>1.1147626715771799</v>
      </c>
      <c r="W254">
        <v>0.84783024476023905</v>
      </c>
      <c r="X254">
        <v>182.774910335085</v>
      </c>
      <c r="Y254">
        <v>181.83152919837201</v>
      </c>
      <c r="Z254">
        <v>180.547357846382</v>
      </c>
      <c r="AA254">
        <v>179.67159529120801</v>
      </c>
      <c r="AB254">
        <v>0</v>
      </c>
      <c r="AC254">
        <v>1</v>
      </c>
      <c r="AD254">
        <v>0</v>
      </c>
      <c r="AE254">
        <v>0</v>
      </c>
      <c r="AF254">
        <v>15</v>
      </c>
      <c r="AG254">
        <v>2</v>
      </c>
    </row>
    <row r="255" spans="1:33" x14ac:dyDescent="0.25">
      <c r="A255" t="s">
        <v>58</v>
      </c>
      <c r="B255">
        <v>2</v>
      </c>
      <c r="C255">
        <v>133</v>
      </c>
      <c r="D255">
        <v>0.29894671623296198</v>
      </c>
      <c r="E255">
        <v>0.12632520996833299</v>
      </c>
      <c r="F255">
        <v>0</v>
      </c>
      <c r="G255">
        <v>0</v>
      </c>
      <c r="H255">
        <v>1</v>
      </c>
      <c r="I255">
        <v>0</v>
      </c>
      <c r="J255">
        <v>0</v>
      </c>
      <c r="K255">
        <v>1</v>
      </c>
      <c r="L255">
        <v>0</v>
      </c>
      <c r="M255">
        <v>0</v>
      </c>
      <c r="N255">
        <v>1.5645</v>
      </c>
      <c r="O255">
        <v>0</v>
      </c>
      <c r="P255">
        <v>37</v>
      </c>
      <c r="Q255">
        <v>30</v>
      </c>
      <c r="R255">
        <v>21</v>
      </c>
      <c r="S255">
        <v>17</v>
      </c>
      <c r="T255">
        <v>2.8960080039462901</v>
      </c>
      <c r="U255">
        <v>2.7625156939890601</v>
      </c>
      <c r="V255">
        <v>2.48240187557494</v>
      </c>
      <c r="W255">
        <v>2.6574299244520501</v>
      </c>
      <c r="X255">
        <v>182.20133859562401</v>
      </c>
      <c r="Y255">
        <v>181.76337169943901</v>
      </c>
      <c r="Z255">
        <v>180.844363108842</v>
      </c>
      <c r="AA255">
        <v>181.418602114344</v>
      </c>
      <c r="AB255">
        <v>0</v>
      </c>
      <c r="AC255">
        <v>0</v>
      </c>
      <c r="AD255">
        <v>0</v>
      </c>
      <c r="AE255">
        <v>1</v>
      </c>
      <c r="AF255">
        <v>82</v>
      </c>
      <c r="AG255">
        <v>2</v>
      </c>
    </row>
    <row r="256" spans="1:33" x14ac:dyDescent="0.25">
      <c r="A256" t="s">
        <v>58</v>
      </c>
      <c r="B256">
        <v>2</v>
      </c>
      <c r="C256">
        <v>134</v>
      </c>
      <c r="D256">
        <v>0.30159538357094401</v>
      </c>
      <c r="E256">
        <v>0.12678207739307501</v>
      </c>
      <c r="F256">
        <v>0</v>
      </c>
      <c r="G256">
        <v>0</v>
      </c>
      <c r="H256">
        <v>1</v>
      </c>
      <c r="I256">
        <v>0</v>
      </c>
      <c r="J256">
        <v>0</v>
      </c>
      <c r="K256">
        <v>1</v>
      </c>
      <c r="L256">
        <v>0</v>
      </c>
      <c r="M256">
        <v>0</v>
      </c>
      <c r="N256">
        <v>1.5645</v>
      </c>
      <c r="O256">
        <v>0</v>
      </c>
      <c r="P256">
        <v>37</v>
      </c>
      <c r="Q256">
        <v>31</v>
      </c>
      <c r="R256">
        <v>22</v>
      </c>
      <c r="S256">
        <v>18</v>
      </c>
      <c r="T256">
        <v>2.8344187843281099</v>
      </c>
      <c r="U256">
        <v>2.73039125540175</v>
      </c>
      <c r="V256">
        <v>2.44560468705129</v>
      </c>
      <c r="W256">
        <v>2.6264438303745599</v>
      </c>
      <c r="X256">
        <v>181.93927422679801</v>
      </c>
      <c r="Y256">
        <v>181.59797655971701</v>
      </c>
      <c r="Z256">
        <v>180.66363742470901</v>
      </c>
      <c r="AA256">
        <v>181.256941700704</v>
      </c>
      <c r="AB256">
        <v>0</v>
      </c>
      <c r="AC256">
        <v>0</v>
      </c>
      <c r="AD256">
        <v>1</v>
      </c>
      <c r="AE256">
        <v>0</v>
      </c>
      <c r="AF256">
        <v>83</v>
      </c>
      <c r="AG256">
        <v>2</v>
      </c>
    </row>
    <row r="257" spans="1:33" x14ac:dyDescent="0.25">
      <c r="A257" t="s">
        <v>29</v>
      </c>
      <c r="B257">
        <v>0</v>
      </c>
      <c r="C257">
        <v>138</v>
      </c>
      <c r="D257">
        <v>8.70473537604457E-2</v>
      </c>
      <c r="E257">
        <v>0.13753481894150399</v>
      </c>
      <c r="F257">
        <v>0</v>
      </c>
      <c r="G257">
        <v>0</v>
      </c>
      <c r="H257">
        <v>1</v>
      </c>
      <c r="I257">
        <v>0</v>
      </c>
      <c r="J257">
        <v>0</v>
      </c>
      <c r="K257">
        <v>1</v>
      </c>
      <c r="L257">
        <v>0</v>
      </c>
      <c r="M257">
        <v>0</v>
      </c>
      <c r="N257">
        <v>0.11550000000000001</v>
      </c>
      <c r="O257">
        <v>0.434</v>
      </c>
      <c r="P257">
        <v>32</v>
      </c>
      <c r="Q257">
        <v>26</v>
      </c>
      <c r="R257">
        <v>16</v>
      </c>
      <c r="S257">
        <v>17</v>
      </c>
      <c r="T257">
        <v>1.5876813093109601</v>
      </c>
      <c r="U257">
        <v>1.1898860902813</v>
      </c>
      <c r="V257">
        <v>0.78288819777123997</v>
      </c>
      <c r="W257">
        <v>0.56560091923872602</v>
      </c>
      <c r="X257">
        <v>184.31892818015399</v>
      </c>
      <c r="Y257">
        <v>183.013825755516</v>
      </c>
      <c r="Z257">
        <v>181.67853083258299</v>
      </c>
      <c r="AA257">
        <v>180.965646060495</v>
      </c>
      <c r="AB257">
        <v>1</v>
      </c>
      <c r="AC257">
        <v>0</v>
      </c>
      <c r="AD257">
        <v>0</v>
      </c>
      <c r="AE257">
        <v>0</v>
      </c>
      <c r="AF257">
        <v>30</v>
      </c>
      <c r="AG257">
        <v>2</v>
      </c>
    </row>
    <row r="258" spans="1:33" x14ac:dyDescent="0.25">
      <c r="A258" t="s">
        <v>125</v>
      </c>
      <c r="B258">
        <v>1</v>
      </c>
      <c r="C258">
        <v>143</v>
      </c>
      <c r="D258">
        <v>0.13753481894150399</v>
      </c>
      <c r="E258">
        <v>0.30466573816156001</v>
      </c>
      <c r="F258">
        <v>0</v>
      </c>
      <c r="G258">
        <v>0</v>
      </c>
      <c r="H258">
        <v>0</v>
      </c>
      <c r="I258">
        <v>1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21</v>
      </c>
      <c r="Q258">
        <v>33</v>
      </c>
      <c r="R258">
        <v>21</v>
      </c>
      <c r="S258">
        <v>15</v>
      </c>
      <c r="T258">
        <v>0.80846811081342296</v>
      </c>
      <c r="U258">
        <v>1.2644336645562599</v>
      </c>
      <c r="V258">
        <v>0.80846811081342296</v>
      </c>
      <c r="W258">
        <v>0.46207201558118</v>
      </c>
      <c r="X258">
        <v>181.76245443180301</v>
      </c>
      <c r="Y258">
        <v>183.258404411274</v>
      </c>
      <c r="Z258">
        <v>181.76245443180301</v>
      </c>
      <c r="AA258">
        <v>180.62598430308799</v>
      </c>
      <c r="AB258">
        <v>1</v>
      </c>
      <c r="AC258">
        <v>0</v>
      </c>
      <c r="AD258">
        <v>0</v>
      </c>
      <c r="AE258">
        <v>0</v>
      </c>
      <c r="AF258">
        <v>1</v>
      </c>
      <c r="AG258">
        <v>2</v>
      </c>
    </row>
    <row r="259" spans="1:33" x14ac:dyDescent="0.25">
      <c r="A259" t="s">
        <v>59</v>
      </c>
      <c r="B259">
        <v>3</v>
      </c>
      <c r="C259">
        <v>146</v>
      </c>
      <c r="D259">
        <v>0.73913781398506495</v>
      </c>
      <c r="E259">
        <v>0.30159538357094401</v>
      </c>
      <c r="F259">
        <v>0</v>
      </c>
      <c r="G259">
        <v>0</v>
      </c>
      <c r="H259">
        <v>1</v>
      </c>
      <c r="I259">
        <v>0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1.5645</v>
      </c>
      <c r="P259">
        <v>39</v>
      </c>
      <c r="Q259">
        <v>37</v>
      </c>
      <c r="R259">
        <v>18</v>
      </c>
      <c r="S259">
        <v>22</v>
      </c>
      <c r="T259">
        <v>2.6149165324742398</v>
      </c>
      <c r="U259">
        <v>2.8344187843281099</v>
      </c>
      <c r="V259">
        <v>2.0083717502627199</v>
      </c>
      <c r="W259">
        <v>2.44560468705129</v>
      </c>
      <c r="X259">
        <v>181.21912248187101</v>
      </c>
      <c r="Y259">
        <v>181.93927422679801</v>
      </c>
      <c r="Z259">
        <v>179.22914616227899</v>
      </c>
      <c r="AA259">
        <v>180.66363742470901</v>
      </c>
      <c r="AB259">
        <v>0</v>
      </c>
      <c r="AC259">
        <v>0</v>
      </c>
      <c r="AD259">
        <v>1</v>
      </c>
      <c r="AE259">
        <v>0</v>
      </c>
      <c r="AF259">
        <v>161</v>
      </c>
      <c r="AG259">
        <v>2</v>
      </c>
    </row>
    <row r="260" spans="1:33" x14ac:dyDescent="0.25">
      <c r="A260" t="s">
        <v>59</v>
      </c>
      <c r="B260">
        <v>3</v>
      </c>
      <c r="C260">
        <v>147</v>
      </c>
      <c r="D260">
        <v>0.72075208913649003</v>
      </c>
      <c r="E260">
        <v>0.30466573816156001</v>
      </c>
      <c r="F260">
        <v>0</v>
      </c>
      <c r="G260">
        <v>0</v>
      </c>
      <c r="H260">
        <v>1</v>
      </c>
      <c r="I260">
        <v>0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1.5645</v>
      </c>
      <c r="P260">
        <v>40</v>
      </c>
      <c r="Q260">
        <v>39</v>
      </c>
      <c r="R260">
        <v>20</v>
      </c>
      <c r="S260">
        <v>19</v>
      </c>
      <c r="T260">
        <v>0.92507227666570202</v>
      </c>
      <c r="U260">
        <v>1.05930615117237</v>
      </c>
      <c r="V260">
        <v>0.104011550057409</v>
      </c>
      <c r="W260">
        <v>0.55819365868748105</v>
      </c>
      <c r="X260">
        <v>182.14501403105501</v>
      </c>
      <c r="Y260">
        <v>182.58541388179901</v>
      </c>
      <c r="Z260">
        <v>179.451245242971</v>
      </c>
      <c r="AA260">
        <v>180.94134402456501</v>
      </c>
      <c r="AB260">
        <v>1</v>
      </c>
      <c r="AC260">
        <v>0</v>
      </c>
      <c r="AD260">
        <v>0</v>
      </c>
      <c r="AE260">
        <v>0</v>
      </c>
      <c r="AF260">
        <v>59</v>
      </c>
      <c r="AG260">
        <v>2</v>
      </c>
    </row>
    <row r="261" spans="1:33" x14ac:dyDescent="0.25">
      <c r="A261" t="s">
        <v>119</v>
      </c>
      <c r="B261">
        <v>2</v>
      </c>
      <c r="C261">
        <v>154</v>
      </c>
      <c r="D261">
        <v>0.274528301886792</v>
      </c>
      <c r="E261">
        <v>0.12547169811320799</v>
      </c>
      <c r="F261">
        <v>0</v>
      </c>
      <c r="G261">
        <v>0</v>
      </c>
      <c r="H261">
        <v>1</v>
      </c>
      <c r="I261">
        <v>0</v>
      </c>
      <c r="J261">
        <v>0</v>
      </c>
      <c r="K261">
        <v>1</v>
      </c>
      <c r="L261">
        <v>0</v>
      </c>
      <c r="M261">
        <v>0</v>
      </c>
      <c r="N261">
        <v>0.68</v>
      </c>
      <c r="O261">
        <v>0.78</v>
      </c>
      <c r="P261">
        <v>25</v>
      </c>
      <c r="Q261">
        <v>26</v>
      </c>
      <c r="R261">
        <v>19</v>
      </c>
      <c r="S261">
        <v>23</v>
      </c>
      <c r="T261">
        <v>1.9491430538377701</v>
      </c>
      <c r="U261">
        <v>1.8145303246776601</v>
      </c>
      <c r="V261">
        <v>1.7133873781842099</v>
      </c>
      <c r="W261">
        <v>1.51930554692651</v>
      </c>
      <c r="X261">
        <v>183.28482629211899</v>
      </c>
      <c r="Y261">
        <v>182.84318347991399</v>
      </c>
      <c r="Z261">
        <v>182.51134966595899</v>
      </c>
      <c r="AA261">
        <v>181.87459825107101</v>
      </c>
      <c r="AB261">
        <v>0</v>
      </c>
      <c r="AC261">
        <v>1</v>
      </c>
      <c r="AD261">
        <v>0</v>
      </c>
      <c r="AE261">
        <v>0</v>
      </c>
      <c r="AF261">
        <v>11</v>
      </c>
      <c r="AG261">
        <v>2</v>
      </c>
    </row>
    <row r="262" spans="1:33" x14ac:dyDescent="0.25">
      <c r="A262" t="s">
        <v>60</v>
      </c>
      <c r="B262">
        <v>3</v>
      </c>
      <c r="C262">
        <v>157</v>
      </c>
      <c r="D262">
        <v>0.72075208913649003</v>
      </c>
      <c r="E262">
        <v>0.72075208913649003</v>
      </c>
      <c r="F262">
        <v>0</v>
      </c>
      <c r="G262">
        <v>0</v>
      </c>
      <c r="H262">
        <v>1</v>
      </c>
      <c r="I262">
        <v>0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40</v>
      </c>
      <c r="Q262">
        <v>40</v>
      </c>
      <c r="R262">
        <v>15</v>
      </c>
      <c r="S262">
        <v>20</v>
      </c>
      <c r="T262">
        <v>1.29987295518982</v>
      </c>
      <c r="U262">
        <v>0.92507227666570202</v>
      </c>
      <c r="V262">
        <v>0.57488517829128705</v>
      </c>
      <c r="W262">
        <v>0.104011550057409</v>
      </c>
      <c r="X262">
        <v>183.37467504983499</v>
      </c>
      <c r="Y262">
        <v>182.14501403105501</v>
      </c>
      <c r="Z262">
        <v>180.99610622799</v>
      </c>
      <c r="AA262">
        <v>179.451245242971</v>
      </c>
      <c r="AB262">
        <v>1</v>
      </c>
      <c r="AC262">
        <v>0</v>
      </c>
      <c r="AD262">
        <v>0</v>
      </c>
      <c r="AE262">
        <v>0</v>
      </c>
      <c r="AF262">
        <v>79</v>
      </c>
      <c r="AG262">
        <v>2</v>
      </c>
    </row>
    <row r="263" spans="1:33" x14ac:dyDescent="0.25">
      <c r="A263" t="s">
        <v>60</v>
      </c>
      <c r="B263">
        <v>3</v>
      </c>
      <c r="C263">
        <v>158</v>
      </c>
      <c r="D263">
        <v>0.73913781398506495</v>
      </c>
      <c r="E263">
        <v>0.73913781398506495</v>
      </c>
      <c r="F263">
        <v>0</v>
      </c>
      <c r="G263">
        <v>0</v>
      </c>
      <c r="H263">
        <v>1</v>
      </c>
      <c r="I263">
        <v>0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40</v>
      </c>
      <c r="Q263">
        <v>39</v>
      </c>
      <c r="R263">
        <v>21</v>
      </c>
      <c r="S263">
        <v>18</v>
      </c>
      <c r="T263">
        <v>3.0737316304947502</v>
      </c>
      <c r="U263">
        <v>2.6149165324742398</v>
      </c>
      <c r="V263">
        <v>2.51696831269753</v>
      </c>
      <c r="W263">
        <v>2.0083717502627199</v>
      </c>
      <c r="X263">
        <v>182.72442135989101</v>
      </c>
      <c r="Y263">
        <v>181.21912248187101</v>
      </c>
      <c r="Z263">
        <v>180.897770054782</v>
      </c>
      <c r="AA263">
        <v>179.22914616227899</v>
      </c>
      <c r="AB263">
        <v>0</v>
      </c>
      <c r="AC263">
        <v>0</v>
      </c>
      <c r="AD263">
        <v>1</v>
      </c>
      <c r="AE263">
        <v>0</v>
      </c>
      <c r="AF263">
        <v>226</v>
      </c>
      <c r="AG263">
        <v>2</v>
      </c>
    </row>
    <row r="264" spans="1:33" x14ac:dyDescent="0.25">
      <c r="A264" t="s">
        <v>60</v>
      </c>
      <c r="B264">
        <v>3</v>
      </c>
      <c r="C264">
        <v>159</v>
      </c>
      <c r="D264">
        <v>0.77783018867924603</v>
      </c>
      <c r="E264">
        <v>0.77783018867924603</v>
      </c>
      <c r="F264">
        <v>0</v>
      </c>
      <c r="G264">
        <v>0</v>
      </c>
      <c r="H264">
        <v>1</v>
      </c>
      <c r="I264">
        <v>0</v>
      </c>
      <c r="J264">
        <v>0</v>
      </c>
      <c r="K264">
        <v>1</v>
      </c>
      <c r="L264">
        <v>0</v>
      </c>
      <c r="M264">
        <v>0</v>
      </c>
      <c r="N264">
        <v>0</v>
      </c>
      <c r="O264">
        <v>0</v>
      </c>
      <c r="P264">
        <v>34</v>
      </c>
      <c r="Q264">
        <v>36</v>
      </c>
      <c r="R264">
        <v>25</v>
      </c>
      <c r="S264">
        <v>17</v>
      </c>
      <c r="T264">
        <v>1.90852537682927</v>
      </c>
      <c r="U264">
        <v>1.42657703054014</v>
      </c>
      <c r="V264">
        <v>1.30968579142554</v>
      </c>
      <c r="W264">
        <v>0.76068984616123703</v>
      </c>
      <c r="X264">
        <v>183.15156619694599</v>
      </c>
      <c r="Y264">
        <v>181.570370835105</v>
      </c>
      <c r="Z264">
        <v>181.186869394441</v>
      </c>
      <c r="AA264">
        <v>179.385701595017</v>
      </c>
      <c r="AB264">
        <v>0</v>
      </c>
      <c r="AC264">
        <v>1</v>
      </c>
      <c r="AD264">
        <v>0</v>
      </c>
      <c r="AE264">
        <v>0</v>
      </c>
      <c r="AF264">
        <v>93</v>
      </c>
      <c r="AG264">
        <v>2</v>
      </c>
    </row>
    <row r="265" spans="1:33" x14ac:dyDescent="0.25">
      <c r="A265" t="s">
        <v>31</v>
      </c>
      <c r="B265">
        <v>2</v>
      </c>
      <c r="C265">
        <v>162</v>
      </c>
      <c r="D265">
        <v>0.274528301886792</v>
      </c>
      <c r="E265">
        <v>0.12547169811320799</v>
      </c>
      <c r="F265">
        <v>0</v>
      </c>
      <c r="G265">
        <v>0</v>
      </c>
      <c r="H265">
        <v>1</v>
      </c>
      <c r="I265">
        <v>0</v>
      </c>
      <c r="J265">
        <v>0</v>
      </c>
      <c r="K265">
        <v>1</v>
      </c>
      <c r="L265">
        <v>0</v>
      </c>
      <c r="M265">
        <v>0</v>
      </c>
      <c r="N265">
        <v>0</v>
      </c>
      <c r="O265">
        <v>0</v>
      </c>
      <c r="P265">
        <v>32</v>
      </c>
      <c r="Q265">
        <v>34</v>
      </c>
      <c r="R265">
        <v>22</v>
      </c>
      <c r="S265">
        <v>25</v>
      </c>
      <c r="T265">
        <v>2.1678142544521699</v>
      </c>
      <c r="U265">
        <v>2.3362704126913099</v>
      </c>
      <c r="V265">
        <v>1.6138895308846599</v>
      </c>
      <c r="W265">
        <v>1.99398859156636</v>
      </c>
      <c r="X265">
        <v>184.002251490985</v>
      </c>
      <c r="Y265">
        <v>184.554929175496</v>
      </c>
      <c r="Z265">
        <v>182.18491315906999</v>
      </c>
      <c r="AA265">
        <v>183.431957321412</v>
      </c>
      <c r="AB265">
        <v>0</v>
      </c>
      <c r="AC265">
        <v>1</v>
      </c>
      <c r="AD265">
        <v>0</v>
      </c>
      <c r="AE265">
        <v>0</v>
      </c>
      <c r="AF265">
        <v>17</v>
      </c>
      <c r="AG265">
        <v>2</v>
      </c>
    </row>
    <row r="266" spans="1:33" x14ac:dyDescent="0.25">
      <c r="A266" t="s">
        <v>120</v>
      </c>
      <c r="B266">
        <v>3</v>
      </c>
      <c r="C266">
        <v>166</v>
      </c>
      <c r="D266">
        <v>0.73913781398506495</v>
      </c>
      <c r="E266">
        <v>0.30159538357094401</v>
      </c>
      <c r="F266">
        <v>0</v>
      </c>
      <c r="G266">
        <v>0</v>
      </c>
      <c r="H266">
        <v>1</v>
      </c>
      <c r="I266">
        <v>0</v>
      </c>
      <c r="J266">
        <v>0</v>
      </c>
      <c r="K266">
        <v>1</v>
      </c>
      <c r="L266">
        <v>0</v>
      </c>
      <c r="M266">
        <v>0</v>
      </c>
      <c r="N266">
        <v>0.05</v>
      </c>
      <c r="O266">
        <v>0.68</v>
      </c>
      <c r="P266">
        <v>35</v>
      </c>
      <c r="Q266">
        <v>38</v>
      </c>
      <c r="R266">
        <v>16</v>
      </c>
      <c r="S266">
        <v>17</v>
      </c>
      <c r="T266">
        <v>3.1194607274842601</v>
      </c>
      <c r="U266">
        <v>3.17733137443863</v>
      </c>
      <c r="V266">
        <v>2.3219016317345198</v>
      </c>
      <c r="W266">
        <v>2.7104820658264401</v>
      </c>
      <c r="X266">
        <v>182.87445120565701</v>
      </c>
      <c r="Y266">
        <v>183.06431553293501</v>
      </c>
      <c r="Z266">
        <v>180.257787505691</v>
      </c>
      <c r="AA266">
        <v>181.53265769628101</v>
      </c>
      <c r="AB266">
        <v>0</v>
      </c>
      <c r="AC266">
        <v>0</v>
      </c>
      <c r="AD266">
        <v>1</v>
      </c>
      <c r="AE266">
        <v>0</v>
      </c>
      <c r="AF266">
        <v>83</v>
      </c>
      <c r="AG266">
        <v>2</v>
      </c>
    </row>
    <row r="267" spans="1:33" x14ac:dyDescent="0.25">
      <c r="A267" t="s">
        <v>32</v>
      </c>
      <c r="B267">
        <v>3</v>
      </c>
      <c r="C267">
        <v>177</v>
      </c>
      <c r="D267">
        <v>0.72075208913649003</v>
      </c>
      <c r="E267">
        <v>0.30466573816156001</v>
      </c>
      <c r="F267">
        <v>0</v>
      </c>
      <c r="G267">
        <v>0</v>
      </c>
      <c r="H267">
        <v>1</v>
      </c>
      <c r="I267">
        <v>0</v>
      </c>
      <c r="J267">
        <v>0</v>
      </c>
      <c r="K267">
        <v>1</v>
      </c>
      <c r="L267">
        <v>0</v>
      </c>
      <c r="M267">
        <v>0</v>
      </c>
      <c r="N267">
        <v>0.27650000000000002</v>
      </c>
      <c r="O267">
        <v>0</v>
      </c>
      <c r="P267">
        <v>40</v>
      </c>
      <c r="Q267">
        <v>36</v>
      </c>
      <c r="R267">
        <v>20</v>
      </c>
      <c r="S267">
        <v>17</v>
      </c>
      <c r="T267">
        <v>1.2701376382113101</v>
      </c>
      <c r="U267">
        <v>1.6033024944065599</v>
      </c>
      <c r="V267">
        <v>1.0655359495032599</v>
      </c>
      <c r="W267">
        <v>1.12826314570643</v>
      </c>
      <c r="X267">
        <v>183.27711823560099</v>
      </c>
      <c r="Y267">
        <v>184.37017878742299</v>
      </c>
      <c r="Z267">
        <v>182.60585285270099</v>
      </c>
      <c r="AA267">
        <v>182.81165074050699</v>
      </c>
      <c r="AB267">
        <v>1</v>
      </c>
      <c r="AC267">
        <v>0</v>
      </c>
      <c r="AD267">
        <v>0</v>
      </c>
      <c r="AE267">
        <v>0</v>
      </c>
      <c r="AF267">
        <v>56</v>
      </c>
      <c r="AG267">
        <v>2</v>
      </c>
    </row>
    <row r="268" spans="1:33" x14ac:dyDescent="0.25">
      <c r="A268" t="s">
        <v>91</v>
      </c>
      <c r="B268">
        <v>2</v>
      </c>
      <c r="C268">
        <v>184</v>
      </c>
      <c r="D268">
        <v>0.30466573816156001</v>
      </c>
      <c r="E268">
        <v>0.13753481894150399</v>
      </c>
      <c r="F268">
        <v>0</v>
      </c>
      <c r="G268">
        <v>0</v>
      </c>
      <c r="H268">
        <v>1</v>
      </c>
      <c r="I268">
        <v>0</v>
      </c>
      <c r="J268">
        <v>0</v>
      </c>
      <c r="K268">
        <v>0</v>
      </c>
      <c r="L268">
        <v>1</v>
      </c>
      <c r="M268">
        <v>0</v>
      </c>
      <c r="N268">
        <v>0</v>
      </c>
      <c r="O268">
        <v>0</v>
      </c>
      <c r="P268">
        <v>36</v>
      </c>
      <c r="Q268">
        <v>36</v>
      </c>
      <c r="R268">
        <v>14</v>
      </c>
      <c r="S268">
        <v>31</v>
      </c>
      <c r="T268">
        <v>1.10697647236103</v>
      </c>
      <c r="U268">
        <v>1.12758440675984</v>
      </c>
      <c r="V268">
        <v>0.22340126868353499</v>
      </c>
      <c r="W268">
        <v>0.56785699155879199</v>
      </c>
      <c r="X268">
        <v>182.74181257336301</v>
      </c>
      <c r="Y268">
        <v>182.80942390669199</v>
      </c>
      <c r="Z268">
        <v>179.84294379489401</v>
      </c>
      <c r="AA268">
        <v>180.973047872568</v>
      </c>
      <c r="AB268">
        <v>1</v>
      </c>
      <c r="AC268">
        <v>0</v>
      </c>
      <c r="AD268">
        <v>0</v>
      </c>
      <c r="AE268">
        <v>0</v>
      </c>
      <c r="AF268">
        <v>10</v>
      </c>
      <c r="AG268">
        <v>2</v>
      </c>
    </row>
    <row r="269" spans="1:33" x14ac:dyDescent="0.25">
      <c r="A269" t="s">
        <v>33</v>
      </c>
      <c r="B269">
        <v>3</v>
      </c>
      <c r="C269">
        <v>192</v>
      </c>
      <c r="D269">
        <v>0.74125705631281902</v>
      </c>
      <c r="E269">
        <v>0.74125705631281902</v>
      </c>
      <c r="F269">
        <v>0</v>
      </c>
      <c r="G269">
        <v>0</v>
      </c>
      <c r="H269">
        <v>1</v>
      </c>
      <c r="I269">
        <v>0</v>
      </c>
      <c r="J269">
        <v>0</v>
      </c>
      <c r="K269">
        <v>1</v>
      </c>
      <c r="L269">
        <v>0</v>
      </c>
      <c r="M269">
        <v>0</v>
      </c>
      <c r="N269">
        <v>0</v>
      </c>
      <c r="O269">
        <v>0.27650000000000002</v>
      </c>
      <c r="P269">
        <v>38</v>
      </c>
      <c r="Q269">
        <v>37</v>
      </c>
      <c r="R269">
        <v>21</v>
      </c>
      <c r="S269">
        <v>21</v>
      </c>
      <c r="T269">
        <v>3.5803034379737899</v>
      </c>
      <c r="U269">
        <v>3.09283809548314</v>
      </c>
      <c r="V269">
        <v>2.8577846112931802</v>
      </c>
      <c r="W269">
        <v>2.84309104773864</v>
      </c>
      <c r="X269">
        <v>184.44640235555701</v>
      </c>
      <c r="Y269">
        <v>182.847106612478</v>
      </c>
      <c r="Z269">
        <v>182.07593376408499</v>
      </c>
      <c r="AA269">
        <v>182.027726534576</v>
      </c>
      <c r="AB269">
        <v>0</v>
      </c>
      <c r="AC269">
        <v>0</v>
      </c>
      <c r="AD269">
        <v>0</v>
      </c>
      <c r="AE269">
        <v>1</v>
      </c>
      <c r="AF269">
        <v>201</v>
      </c>
      <c r="AG269">
        <v>2</v>
      </c>
    </row>
    <row r="270" spans="1:33" x14ac:dyDescent="0.25">
      <c r="A270" t="s">
        <v>124</v>
      </c>
      <c r="B270">
        <v>2</v>
      </c>
      <c r="C270">
        <v>204</v>
      </c>
      <c r="D270">
        <v>0.30466573816156001</v>
      </c>
      <c r="E270">
        <v>0.72075208913649003</v>
      </c>
      <c r="F270">
        <v>0</v>
      </c>
      <c r="G270">
        <v>0</v>
      </c>
      <c r="H270">
        <v>0</v>
      </c>
      <c r="I270">
        <v>1</v>
      </c>
      <c r="J270">
        <v>0</v>
      </c>
      <c r="K270">
        <v>1</v>
      </c>
      <c r="L270">
        <v>0</v>
      </c>
      <c r="M270">
        <v>0</v>
      </c>
      <c r="N270">
        <v>0.87150000000000005</v>
      </c>
      <c r="O270">
        <v>0</v>
      </c>
      <c r="P270">
        <v>19</v>
      </c>
      <c r="Q270">
        <v>37</v>
      </c>
      <c r="R270">
        <v>17</v>
      </c>
      <c r="S270">
        <v>14</v>
      </c>
      <c r="T270">
        <v>1.6294050586726301</v>
      </c>
      <c r="U270">
        <v>1.8383293786799899</v>
      </c>
      <c r="V270">
        <v>1.5368777304486001</v>
      </c>
      <c r="W270">
        <v>0.93873543150711702</v>
      </c>
      <c r="X270">
        <v>184.455817121629</v>
      </c>
      <c r="Y270">
        <v>185.14126436574799</v>
      </c>
      <c r="Z270">
        <v>184.15224977181299</v>
      </c>
      <c r="AA270">
        <v>182.18984065455101</v>
      </c>
      <c r="AB270">
        <v>1</v>
      </c>
      <c r="AC270">
        <v>0</v>
      </c>
      <c r="AD270">
        <v>0</v>
      </c>
      <c r="AE270">
        <v>0</v>
      </c>
      <c r="AF270">
        <v>2</v>
      </c>
      <c r="AG270">
        <v>2</v>
      </c>
    </row>
    <row r="271" spans="1:33" x14ac:dyDescent="0.25">
      <c r="A271" t="s">
        <v>64</v>
      </c>
      <c r="B271">
        <v>1</v>
      </c>
      <c r="C271">
        <v>210</v>
      </c>
      <c r="D271">
        <v>0.12547169811320799</v>
      </c>
      <c r="E271">
        <v>7.2169811320754701E-2</v>
      </c>
      <c r="F271">
        <v>0</v>
      </c>
      <c r="G271">
        <v>0</v>
      </c>
      <c r="H271">
        <v>1</v>
      </c>
      <c r="I271">
        <v>0</v>
      </c>
      <c r="J271">
        <v>0</v>
      </c>
      <c r="K271">
        <v>1</v>
      </c>
      <c r="L271">
        <v>0</v>
      </c>
      <c r="M271">
        <v>0</v>
      </c>
      <c r="N271">
        <v>0</v>
      </c>
      <c r="O271">
        <v>0.42699999999999999</v>
      </c>
      <c r="P271">
        <v>26</v>
      </c>
      <c r="Q271">
        <v>28</v>
      </c>
      <c r="R271">
        <v>20</v>
      </c>
      <c r="S271">
        <v>28</v>
      </c>
      <c r="T271">
        <v>1.29629681457192</v>
      </c>
      <c r="U271">
        <v>1.8204486836993701</v>
      </c>
      <c r="V271">
        <v>0.78728605184301004</v>
      </c>
      <c r="W271">
        <v>1.73668346073543</v>
      </c>
      <c r="X271">
        <v>181.142942305026</v>
      </c>
      <c r="Y271">
        <v>182.86260066830499</v>
      </c>
      <c r="Z271">
        <v>179.47295948767399</v>
      </c>
      <c r="AA271">
        <v>182.58778038298999</v>
      </c>
      <c r="AB271">
        <v>0</v>
      </c>
      <c r="AC271">
        <v>1</v>
      </c>
      <c r="AD271">
        <v>0</v>
      </c>
      <c r="AE271">
        <v>0</v>
      </c>
      <c r="AF271">
        <v>13</v>
      </c>
      <c r="AG271">
        <v>2</v>
      </c>
    </row>
    <row r="272" spans="1:33" x14ac:dyDescent="0.25">
      <c r="A272" t="s">
        <v>34</v>
      </c>
      <c r="B272">
        <v>1</v>
      </c>
      <c r="C272">
        <v>213</v>
      </c>
      <c r="D272">
        <v>0.13753481894150399</v>
      </c>
      <c r="E272">
        <v>0.30466573816156001</v>
      </c>
      <c r="F272">
        <v>0</v>
      </c>
      <c r="G272">
        <v>0</v>
      </c>
      <c r="H272">
        <v>0</v>
      </c>
      <c r="I272">
        <v>0</v>
      </c>
      <c r="J272">
        <v>1</v>
      </c>
      <c r="K272">
        <v>0</v>
      </c>
      <c r="L272">
        <v>1</v>
      </c>
      <c r="M272">
        <v>0</v>
      </c>
      <c r="N272">
        <v>0.47249999999999998</v>
      </c>
      <c r="O272">
        <v>0.87150000000000005</v>
      </c>
      <c r="P272">
        <v>20</v>
      </c>
      <c r="Q272">
        <v>19</v>
      </c>
      <c r="R272">
        <v>20</v>
      </c>
      <c r="S272">
        <v>17</v>
      </c>
      <c r="T272">
        <v>1.36011053945192</v>
      </c>
      <c r="U272">
        <v>1.6294050586726301</v>
      </c>
      <c r="V272">
        <v>1.3600918907884101</v>
      </c>
      <c r="W272">
        <v>1.5368777304486001</v>
      </c>
      <c r="X272">
        <v>183.572304919462</v>
      </c>
      <c r="Y272">
        <v>184.455817121629</v>
      </c>
      <c r="Z272">
        <v>183.572243736182</v>
      </c>
      <c r="AA272">
        <v>184.15224977181299</v>
      </c>
      <c r="AB272">
        <v>1</v>
      </c>
      <c r="AC272">
        <v>0</v>
      </c>
      <c r="AD272">
        <v>0</v>
      </c>
      <c r="AE272">
        <v>0</v>
      </c>
      <c r="AF272">
        <v>2</v>
      </c>
      <c r="AG272">
        <v>2</v>
      </c>
    </row>
    <row r="273" spans="1:33" x14ac:dyDescent="0.25">
      <c r="A273" t="s">
        <v>35</v>
      </c>
      <c r="B273">
        <v>0</v>
      </c>
      <c r="C273">
        <v>224</v>
      </c>
      <c r="D273">
        <v>7.2169811320754701E-2</v>
      </c>
      <c r="E273">
        <v>0.12547169811320799</v>
      </c>
      <c r="F273">
        <v>0</v>
      </c>
      <c r="G273">
        <v>0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0</v>
      </c>
      <c r="O273">
        <v>0.47249999999999998</v>
      </c>
      <c r="P273">
        <v>26</v>
      </c>
      <c r="Q273">
        <v>21</v>
      </c>
      <c r="R273">
        <v>22</v>
      </c>
      <c r="S273">
        <v>21</v>
      </c>
      <c r="T273">
        <v>1.7032634966617699</v>
      </c>
      <c r="U273">
        <v>1.8401337244887399</v>
      </c>
      <c r="V273">
        <v>1.41275304501677</v>
      </c>
      <c r="W273">
        <v>1.8401337244887399</v>
      </c>
      <c r="X273">
        <v>182.47813483156699</v>
      </c>
      <c r="Y273">
        <v>182.927184135462</v>
      </c>
      <c r="Z273">
        <v>181.52501655189201</v>
      </c>
      <c r="AA273">
        <v>182.927184135462</v>
      </c>
      <c r="AB273">
        <v>0</v>
      </c>
      <c r="AC273">
        <v>1</v>
      </c>
      <c r="AD273">
        <v>0</v>
      </c>
      <c r="AE273">
        <v>0</v>
      </c>
      <c r="AF273">
        <v>14</v>
      </c>
      <c r="AG273">
        <v>2</v>
      </c>
    </row>
    <row r="274" spans="1:33" x14ac:dyDescent="0.25">
      <c r="A274" t="s">
        <v>95</v>
      </c>
      <c r="B274">
        <v>1</v>
      </c>
      <c r="C274">
        <v>229</v>
      </c>
      <c r="D274">
        <v>0.12678207739307501</v>
      </c>
      <c r="E274">
        <v>0.30159538357094401</v>
      </c>
      <c r="F274">
        <v>0</v>
      </c>
      <c r="G274">
        <v>0</v>
      </c>
      <c r="H274">
        <v>1</v>
      </c>
      <c r="I274">
        <v>0</v>
      </c>
      <c r="J274">
        <v>0</v>
      </c>
      <c r="K274">
        <v>1</v>
      </c>
      <c r="L274">
        <v>0</v>
      </c>
      <c r="M274">
        <v>0</v>
      </c>
      <c r="N274">
        <v>0.17</v>
      </c>
      <c r="O274">
        <v>0</v>
      </c>
      <c r="P274">
        <v>41</v>
      </c>
      <c r="Q274">
        <v>42</v>
      </c>
      <c r="R274">
        <v>23</v>
      </c>
      <c r="S274">
        <v>21</v>
      </c>
      <c r="T274">
        <v>3.1868377366175098</v>
      </c>
      <c r="U274">
        <v>3.0680796797693302</v>
      </c>
      <c r="V274">
        <v>2.02899065528042</v>
      </c>
      <c r="W274">
        <v>2.0526259079836802</v>
      </c>
      <c r="X274">
        <v>183.095504385228</v>
      </c>
      <c r="Y274">
        <v>182.705878214466</v>
      </c>
      <c r="Z274">
        <v>179.29679348845301</v>
      </c>
      <c r="AA274">
        <v>179.37433696845</v>
      </c>
      <c r="AB274">
        <v>0</v>
      </c>
      <c r="AC274">
        <v>0</v>
      </c>
      <c r="AD274">
        <v>1</v>
      </c>
      <c r="AE274">
        <v>0</v>
      </c>
      <c r="AF274">
        <v>54</v>
      </c>
      <c r="AG274">
        <v>2</v>
      </c>
    </row>
    <row r="275" spans="1:33" x14ac:dyDescent="0.25">
      <c r="A275" t="s">
        <v>66</v>
      </c>
      <c r="B275">
        <v>3</v>
      </c>
      <c r="C275">
        <v>232</v>
      </c>
      <c r="D275">
        <v>0.74125705631281902</v>
      </c>
      <c r="E275">
        <v>0.29894671623296198</v>
      </c>
      <c r="F275">
        <v>0</v>
      </c>
      <c r="G275">
        <v>0</v>
      </c>
      <c r="H275">
        <v>1</v>
      </c>
      <c r="I275">
        <v>0</v>
      </c>
      <c r="J275">
        <v>0</v>
      </c>
      <c r="K275">
        <v>1</v>
      </c>
      <c r="L275">
        <v>0</v>
      </c>
      <c r="M275">
        <v>0</v>
      </c>
      <c r="N275">
        <v>8.0500000000000002E-2</v>
      </c>
      <c r="O275">
        <v>0</v>
      </c>
      <c r="P275">
        <v>33</v>
      </c>
      <c r="Q275">
        <v>34</v>
      </c>
      <c r="R275">
        <v>20</v>
      </c>
      <c r="S275">
        <v>15</v>
      </c>
      <c r="T275">
        <v>2.86183639898193</v>
      </c>
      <c r="U275">
        <v>2.9116029069496601</v>
      </c>
      <c r="V275">
        <v>2.5199894389395001</v>
      </c>
      <c r="W275">
        <v>2.34821595120478</v>
      </c>
      <c r="X275">
        <v>182.08922703078099</v>
      </c>
      <c r="Y275">
        <v>182.25250297555701</v>
      </c>
      <c r="Z275">
        <v>180.967681886284</v>
      </c>
      <c r="AA275">
        <v>180.40412057481899</v>
      </c>
      <c r="AB275">
        <v>0</v>
      </c>
      <c r="AC275">
        <v>0</v>
      </c>
      <c r="AD275">
        <v>0</v>
      </c>
      <c r="AE275">
        <v>1</v>
      </c>
      <c r="AF275">
        <v>53</v>
      </c>
      <c r="AG275">
        <v>2</v>
      </c>
    </row>
    <row r="276" spans="1:33" x14ac:dyDescent="0.25">
      <c r="A276" t="s">
        <v>36</v>
      </c>
      <c r="B276">
        <v>1</v>
      </c>
      <c r="C276">
        <v>237</v>
      </c>
      <c r="D276">
        <v>0.12547169811320799</v>
      </c>
      <c r="E276">
        <v>7.2169811320754701E-2</v>
      </c>
      <c r="F276">
        <v>0</v>
      </c>
      <c r="G276">
        <v>0</v>
      </c>
      <c r="H276">
        <v>1</v>
      </c>
      <c r="I276">
        <v>0</v>
      </c>
      <c r="J276">
        <v>0</v>
      </c>
      <c r="K276">
        <v>1</v>
      </c>
      <c r="L276">
        <v>0</v>
      </c>
      <c r="M276">
        <v>0</v>
      </c>
      <c r="N276">
        <v>0</v>
      </c>
      <c r="O276">
        <v>0</v>
      </c>
      <c r="P276">
        <v>28</v>
      </c>
      <c r="Q276">
        <v>26</v>
      </c>
      <c r="R276">
        <v>18</v>
      </c>
      <c r="S276">
        <v>22</v>
      </c>
      <c r="T276">
        <v>1.6593247799001201</v>
      </c>
      <c r="U276">
        <v>1.7032634966617699</v>
      </c>
      <c r="V276">
        <v>1.2857876050553501</v>
      </c>
      <c r="W276">
        <v>1.41275304501677</v>
      </c>
      <c r="X276">
        <v>182.33397893668001</v>
      </c>
      <c r="Y276">
        <v>182.47813483156699</v>
      </c>
      <c r="Z276">
        <v>181.10846327117901</v>
      </c>
      <c r="AA276">
        <v>181.52501655189201</v>
      </c>
      <c r="AB276">
        <v>0</v>
      </c>
      <c r="AC276">
        <v>1</v>
      </c>
      <c r="AD276">
        <v>0</v>
      </c>
      <c r="AE276">
        <v>0</v>
      </c>
      <c r="AF276">
        <v>6</v>
      </c>
      <c r="AG276">
        <v>2</v>
      </c>
    </row>
    <row r="277" spans="1:33" x14ac:dyDescent="0.25">
      <c r="A277" t="s">
        <v>96</v>
      </c>
      <c r="B277">
        <v>0</v>
      </c>
      <c r="C277">
        <v>240</v>
      </c>
      <c r="D277">
        <v>8.2484725050916502E-2</v>
      </c>
      <c r="E277">
        <v>0.12678207739307501</v>
      </c>
      <c r="F277">
        <v>0</v>
      </c>
      <c r="G277">
        <v>0</v>
      </c>
      <c r="H277">
        <v>1</v>
      </c>
      <c r="I277">
        <v>0</v>
      </c>
      <c r="J277">
        <v>0</v>
      </c>
      <c r="K277">
        <v>1</v>
      </c>
      <c r="L277">
        <v>0</v>
      </c>
      <c r="M277">
        <v>0</v>
      </c>
      <c r="N277">
        <v>0</v>
      </c>
      <c r="O277">
        <v>0.17</v>
      </c>
      <c r="P277">
        <v>41</v>
      </c>
      <c r="Q277">
        <v>41</v>
      </c>
      <c r="R277">
        <v>24</v>
      </c>
      <c r="S277">
        <v>23</v>
      </c>
      <c r="T277">
        <v>3.1802381056562301</v>
      </c>
      <c r="U277">
        <v>3.1868377366175098</v>
      </c>
      <c r="V277">
        <v>2.2299869337594198</v>
      </c>
      <c r="W277">
        <v>2.02899065528042</v>
      </c>
      <c r="X277">
        <v>183.07385205267801</v>
      </c>
      <c r="Y277">
        <v>183.095504385228</v>
      </c>
      <c r="Z277">
        <v>179.95623009763599</v>
      </c>
      <c r="AA277">
        <v>179.29679348845301</v>
      </c>
      <c r="AB277">
        <v>0</v>
      </c>
      <c r="AC277">
        <v>0</v>
      </c>
      <c r="AD277">
        <v>1</v>
      </c>
      <c r="AE277">
        <v>0</v>
      </c>
      <c r="AF277">
        <v>43</v>
      </c>
      <c r="AG277">
        <v>2</v>
      </c>
    </row>
    <row r="278" spans="1:33" x14ac:dyDescent="0.25">
      <c r="A278" t="s">
        <v>67</v>
      </c>
      <c r="B278">
        <v>3</v>
      </c>
      <c r="C278">
        <v>244</v>
      </c>
      <c r="D278">
        <v>0.72075208913649003</v>
      </c>
      <c r="E278">
        <v>0.72075208913649003</v>
      </c>
      <c r="F278">
        <v>0</v>
      </c>
      <c r="G278">
        <v>0</v>
      </c>
      <c r="H278">
        <v>1</v>
      </c>
      <c r="I278">
        <v>0</v>
      </c>
      <c r="J278">
        <v>0</v>
      </c>
      <c r="K278">
        <v>1</v>
      </c>
      <c r="L278">
        <v>0</v>
      </c>
      <c r="M278">
        <v>0</v>
      </c>
      <c r="N278">
        <v>4.5499999999999999E-2</v>
      </c>
      <c r="O278">
        <v>8.0500000000000002E-2</v>
      </c>
      <c r="P278">
        <v>38</v>
      </c>
      <c r="Q278">
        <v>30</v>
      </c>
      <c r="R278">
        <v>23</v>
      </c>
      <c r="S278">
        <v>19</v>
      </c>
      <c r="T278">
        <v>1.22940946737196</v>
      </c>
      <c r="U278">
        <v>0.89459096414813399</v>
      </c>
      <c r="V278">
        <v>0.61996922475604899</v>
      </c>
      <c r="W278">
        <v>0.569777235692844</v>
      </c>
      <c r="X278">
        <v>183.143495627861</v>
      </c>
      <c r="Y278">
        <v>182.04500972489501</v>
      </c>
      <c r="Z278">
        <v>181.14401976625999</v>
      </c>
      <c r="AA278">
        <v>180.97934788613099</v>
      </c>
      <c r="AB278">
        <v>1</v>
      </c>
      <c r="AC278">
        <v>0</v>
      </c>
      <c r="AD278">
        <v>0</v>
      </c>
      <c r="AE278">
        <v>0</v>
      </c>
      <c r="AF278">
        <v>76</v>
      </c>
      <c r="AG278">
        <v>2</v>
      </c>
    </row>
    <row r="279" spans="1:33" x14ac:dyDescent="0.25">
      <c r="A279" t="s">
        <v>67</v>
      </c>
      <c r="B279">
        <v>3</v>
      </c>
      <c r="C279">
        <v>245</v>
      </c>
      <c r="D279">
        <v>0.73913781398506495</v>
      </c>
      <c r="E279">
        <v>0.73913781398506495</v>
      </c>
      <c r="F279">
        <v>0</v>
      </c>
      <c r="G279">
        <v>0</v>
      </c>
      <c r="H279">
        <v>1</v>
      </c>
      <c r="I279">
        <v>0</v>
      </c>
      <c r="J279">
        <v>0</v>
      </c>
      <c r="K279">
        <v>1</v>
      </c>
      <c r="L279">
        <v>0</v>
      </c>
      <c r="M279">
        <v>0</v>
      </c>
      <c r="N279">
        <v>4.5499999999999999E-2</v>
      </c>
      <c r="O279">
        <v>8.0500000000000002E-2</v>
      </c>
      <c r="P279">
        <v>37</v>
      </c>
      <c r="Q279">
        <v>34</v>
      </c>
      <c r="R279">
        <v>23</v>
      </c>
      <c r="S279">
        <v>20</v>
      </c>
      <c r="T279">
        <v>3.1521504947544998</v>
      </c>
      <c r="U279">
        <v>2.8282645737680898</v>
      </c>
      <c r="V279">
        <v>2.5392023603058602</v>
      </c>
      <c r="W279">
        <v>2.48789918807655</v>
      </c>
      <c r="X279">
        <v>182.98170109827601</v>
      </c>
      <c r="Y279">
        <v>181.919083247271</v>
      </c>
      <c r="Z279">
        <v>180.97071640520301</v>
      </c>
      <c r="AA279">
        <v>180.80239891101201</v>
      </c>
      <c r="AB279">
        <v>0</v>
      </c>
      <c r="AC279">
        <v>0</v>
      </c>
      <c r="AD279">
        <v>1</v>
      </c>
      <c r="AE279">
        <v>0</v>
      </c>
      <c r="AF279">
        <v>205</v>
      </c>
      <c r="AG279">
        <v>2</v>
      </c>
    </row>
    <row r="280" spans="1:33" x14ac:dyDescent="0.25">
      <c r="A280" t="s">
        <v>37</v>
      </c>
      <c r="B280">
        <v>2</v>
      </c>
      <c r="C280">
        <v>248</v>
      </c>
      <c r="D280">
        <v>0.29894671623296198</v>
      </c>
      <c r="E280">
        <v>0.12632520996833299</v>
      </c>
      <c r="F280">
        <v>0</v>
      </c>
      <c r="G280">
        <v>0</v>
      </c>
      <c r="H280">
        <v>1</v>
      </c>
      <c r="I280">
        <v>0</v>
      </c>
      <c r="J280">
        <v>0</v>
      </c>
      <c r="K280">
        <v>1</v>
      </c>
      <c r="L280">
        <v>0</v>
      </c>
      <c r="M280">
        <v>0</v>
      </c>
      <c r="N280">
        <v>0</v>
      </c>
      <c r="O280">
        <v>0</v>
      </c>
      <c r="P280">
        <v>34</v>
      </c>
      <c r="Q280">
        <v>28</v>
      </c>
      <c r="R280">
        <v>19</v>
      </c>
      <c r="S280">
        <v>15</v>
      </c>
      <c r="T280">
        <v>3.2819546872238399</v>
      </c>
      <c r="U280">
        <v>2.9528045967740399</v>
      </c>
      <c r="V280">
        <v>2.6886504549980499</v>
      </c>
      <c r="W280">
        <v>2.4503514182825699</v>
      </c>
      <c r="X280">
        <v>183.46756787146899</v>
      </c>
      <c r="Y280">
        <v>182.38767912327401</v>
      </c>
      <c r="Z280">
        <v>181.52103167650299</v>
      </c>
      <c r="AA280">
        <v>180.73921068990299</v>
      </c>
      <c r="AB280">
        <v>0</v>
      </c>
      <c r="AC280">
        <v>0</v>
      </c>
      <c r="AD280">
        <v>0</v>
      </c>
      <c r="AE280">
        <v>1</v>
      </c>
      <c r="AF280">
        <v>74</v>
      </c>
      <c r="AG280">
        <v>2</v>
      </c>
    </row>
    <row r="281" spans="1:33" x14ac:dyDescent="0.25">
      <c r="A281" t="s">
        <v>97</v>
      </c>
      <c r="B281">
        <v>1</v>
      </c>
      <c r="C281">
        <v>251</v>
      </c>
      <c r="D281">
        <v>0.12632520996833299</v>
      </c>
      <c r="E281">
        <v>8.3471017485887394E-2</v>
      </c>
      <c r="F281">
        <v>0</v>
      </c>
      <c r="G281">
        <v>0</v>
      </c>
      <c r="H281">
        <v>1</v>
      </c>
      <c r="I281">
        <v>0</v>
      </c>
      <c r="J281">
        <v>0</v>
      </c>
      <c r="K281">
        <v>1</v>
      </c>
      <c r="L281">
        <v>0</v>
      </c>
      <c r="M281">
        <v>0</v>
      </c>
      <c r="N281">
        <v>0</v>
      </c>
      <c r="O281">
        <v>0</v>
      </c>
      <c r="P281">
        <v>37</v>
      </c>
      <c r="Q281">
        <v>41</v>
      </c>
      <c r="R281">
        <v>24</v>
      </c>
      <c r="S281">
        <v>24</v>
      </c>
      <c r="T281">
        <v>3.3589616578697501</v>
      </c>
      <c r="U281">
        <v>3.2147276825084301</v>
      </c>
      <c r="V281">
        <v>2.3231345282795202</v>
      </c>
      <c r="W281">
        <v>2.27855597070559</v>
      </c>
      <c r="X281">
        <v>183.720215412958</v>
      </c>
      <c r="Y281">
        <v>183.247006832377</v>
      </c>
      <c r="Z281">
        <v>180.321832441862</v>
      </c>
      <c r="AA281">
        <v>180.175577331711</v>
      </c>
      <c r="AB281">
        <v>0</v>
      </c>
      <c r="AC281">
        <v>0</v>
      </c>
      <c r="AD281">
        <v>0</v>
      </c>
      <c r="AE281">
        <v>1</v>
      </c>
      <c r="AF281">
        <v>24</v>
      </c>
      <c r="AG281">
        <v>2</v>
      </c>
    </row>
    <row r="282" spans="1:33" x14ac:dyDescent="0.25">
      <c r="A282" t="s">
        <v>38</v>
      </c>
      <c r="B282">
        <v>3</v>
      </c>
      <c r="C282">
        <v>260</v>
      </c>
      <c r="D282">
        <v>0.77783018867924603</v>
      </c>
      <c r="E282">
        <v>0.274528301886792</v>
      </c>
      <c r="F282">
        <v>0</v>
      </c>
      <c r="G282">
        <v>0</v>
      </c>
      <c r="H282">
        <v>0</v>
      </c>
      <c r="I282">
        <v>0</v>
      </c>
      <c r="J282">
        <v>1</v>
      </c>
      <c r="K282">
        <v>1</v>
      </c>
      <c r="L282">
        <v>0</v>
      </c>
      <c r="M282">
        <v>0</v>
      </c>
      <c r="N282">
        <v>0</v>
      </c>
      <c r="O282">
        <v>0</v>
      </c>
      <c r="P282">
        <v>30</v>
      </c>
      <c r="Q282">
        <v>29</v>
      </c>
      <c r="R282">
        <v>20</v>
      </c>
      <c r="S282">
        <v>19</v>
      </c>
      <c r="T282">
        <v>1.5761663916289399</v>
      </c>
      <c r="U282">
        <v>2.0065873901789701</v>
      </c>
      <c r="V282">
        <v>1.12588809019432</v>
      </c>
      <c r="W282">
        <v>1.49002709791621</v>
      </c>
      <c r="X282">
        <v>182.061149578835</v>
      </c>
      <c r="Y282">
        <v>183.473291962529</v>
      </c>
      <c r="Z282">
        <v>180.58385856363</v>
      </c>
      <c r="AA282">
        <v>181.77854034749399</v>
      </c>
      <c r="AB282">
        <v>0</v>
      </c>
      <c r="AC282">
        <v>1</v>
      </c>
      <c r="AD282">
        <v>0</v>
      </c>
      <c r="AE282">
        <v>0</v>
      </c>
      <c r="AF282">
        <v>39</v>
      </c>
      <c r="AG282">
        <v>2</v>
      </c>
    </row>
    <row r="283" spans="1:33" x14ac:dyDescent="0.25">
      <c r="A283" t="s">
        <v>38</v>
      </c>
      <c r="B283">
        <v>3</v>
      </c>
      <c r="C283">
        <v>261</v>
      </c>
      <c r="D283">
        <v>0.72075208913649003</v>
      </c>
      <c r="E283">
        <v>0.30466573816156001</v>
      </c>
      <c r="F283">
        <v>0</v>
      </c>
      <c r="G283">
        <v>0</v>
      </c>
      <c r="H283">
        <v>0</v>
      </c>
      <c r="I283">
        <v>0</v>
      </c>
      <c r="J283">
        <v>1</v>
      </c>
      <c r="K283">
        <v>1</v>
      </c>
      <c r="L283">
        <v>0</v>
      </c>
      <c r="M283">
        <v>0</v>
      </c>
      <c r="N283">
        <v>0</v>
      </c>
      <c r="O283">
        <v>0</v>
      </c>
      <c r="P283">
        <v>30</v>
      </c>
      <c r="Q283">
        <v>36</v>
      </c>
      <c r="R283">
        <v>9</v>
      </c>
      <c r="S283">
        <v>21</v>
      </c>
      <c r="T283">
        <v>1.0005204335343401</v>
      </c>
      <c r="U283">
        <v>1.3941054796604699</v>
      </c>
      <c r="V283">
        <v>0.54651804076210198</v>
      </c>
      <c r="W283">
        <v>1.1843125230881799</v>
      </c>
      <c r="X283">
        <v>182.39254735411501</v>
      </c>
      <c r="Y283">
        <v>183.683836875526</v>
      </c>
      <c r="Z283">
        <v>180.90303819147701</v>
      </c>
      <c r="AA283">
        <v>182.99553977391099</v>
      </c>
      <c r="AB283">
        <v>1</v>
      </c>
      <c r="AC283">
        <v>0</v>
      </c>
      <c r="AD283">
        <v>0</v>
      </c>
      <c r="AE283">
        <v>0</v>
      </c>
      <c r="AF283">
        <v>30</v>
      </c>
      <c r="AG283">
        <v>2</v>
      </c>
    </row>
    <row r="284" spans="1:33" x14ac:dyDescent="0.25">
      <c r="A284" t="s">
        <v>98</v>
      </c>
      <c r="B284">
        <v>2</v>
      </c>
      <c r="C284">
        <v>262</v>
      </c>
      <c r="D284">
        <v>0.29894671623296198</v>
      </c>
      <c r="E284">
        <v>0.12632520996833299</v>
      </c>
      <c r="F284">
        <v>0</v>
      </c>
      <c r="G284">
        <v>0</v>
      </c>
      <c r="H284">
        <v>0</v>
      </c>
      <c r="I284">
        <v>1</v>
      </c>
      <c r="J284">
        <v>0</v>
      </c>
      <c r="K284">
        <v>1</v>
      </c>
      <c r="L284">
        <v>0</v>
      </c>
      <c r="M284">
        <v>0</v>
      </c>
      <c r="N284">
        <v>0.06</v>
      </c>
      <c r="O284">
        <v>0</v>
      </c>
      <c r="P284">
        <v>37</v>
      </c>
      <c r="Q284">
        <v>37</v>
      </c>
      <c r="R284">
        <v>22</v>
      </c>
      <c r="S284">
        <v>24</v>
      </c>
      <c r="T284">
        <v>3.0746669200310301</v>
      </c>
      <c r="U284">
        <v>3.3589616578697501</v>
      </c>
      <c r="V284">
        <v>2.76231893385257</v>
      </c>
      <c r="W284">
        <v>2.3231345282795202</v>
      </c>
      <c r="X284">
        <v>182.78748989511499</v>
      </c>
      <c r="Y284">
        <v>183.720215412958</v>
      </c>
      <c r="Z284">
        <v>181.76272616093399</v>
      </c>
      <c r="AA284">
        <v>180.321832441862</v>
      </c>
      <c r="AB284">
        <v>0</v>
      </c>
      <c r="AC284">
        <v>0</v>
      </c>
      <c r="AD284">
        <v>0</v>
      </c>
      <c r="AE284">
        <v>1</v>
      </c>
      <c r="AF284">
        <v>14</v>
      </c>
      <c r="AG284">
        <v>2</v>
      </c>
    </row>
    <row r="285" spans="1:33" x14ac:dyDescent="0.25">
      <c r="A285" t="s">
        <v>98</v>
      </c>
      <c r="B285">
        <v>2</v>
      </c>
      <c r="C285">
        <v>263</v>
      </c>
      <c r="D285">
        <v>0.30159538357094401</v>
      </c>
      <c r="E285">
        <v>0.12678207739307501</v>
      </c>
      <c r="F285">
        <v>0</v>
      </c>
      <c r="G285">
        <v>0</v>
      </c>
      <c r="H285">
        <v>0</v>
      </c>
      <c r="I285">
        <v>1</v>
      </c>
      <c r="J285">
        <v>0</v>
      </c>
      <c r="K285">
        <v>1</v>
      </c>
      <c r="L285">
        <v>0</v>
      </c>
      <c r="M285">
        <v>0</v>
      </c>
      <c r="N285">
        <v>0.06</v>
      </c>
      <c r="O285">
        <v>0</v>
      </c>
      <c r="P285">
        <v>37</v>
      </c>
      <c r="Q285">
        <v>36</v>
      </c>
      <c r="R285">
        <v>22</v>
      </c>
      <c r="S285">
        <v>24</v>
      </c>
      <c r="T285">
        <v>3.02182131651533</v>
      </c>
      <c r="U285">
        <v>3.3253153662707202</v>
      </c>
      <c r="V285">
        <v>2.7202962146299998</v>
      </c>
      <c r="W285">
        <v>2.2786336495903101</v>
      </c>
      <c r="X285">
        <v>182.554111930825</v>
      </c>
      <c r="Y285">
        <v>183.549827317161</v>
      </c>
      <c r="Z285">
        <v>181.56485634721099</v>
      </c>
      <c r="AA285">
        <v>180.11583218369501</v>
      </c>
      <c r="AB285">
        <v>0</v>
      </c>
      <c r="AC285">
        <v>0</v>
      </c>
      <c r="AD285">
        <v>1</v>
      </c>
      <c r="AE285">
        <v>0</v>
      </c>
      <c r="AF285">
        <v>18</v>
      </c>
      <c r="AG285">
        <v>2</v>
      </c>
    </row>
    <row r="286" spans="1:33" x14ac:dyDescent="0.25">
      <c r="A286" t="s">
        <v>69</v>
      </c>
      <c r="B286">
        <v>1</v>
      </c>
      <c r="C286">
        <v>266</v>
      </c>
      <c r="D286">
        <v>0.12547169811320799</v>
      </c>
      <c r="E286">
        <v>0.274528301886792</v>
      </c>
      <c r="F286">
        <v>0</v>
      </c>
      <c r="G286">
        <v>0</v>
      </c>
      <c r="H286">
        <v>1</v>
      </c>
      <c r="I286">
        <v>0</v>
      </c>
      <c r="J286">
        <v>0</v>
      </c>
      <c r="K286">
        <v>1</v>
      </c>
      <c r="L286">
        <v>0</v>
      </c>
      <c r="M286">
        <v>0</v>
      </c>
      <c r="N286">
        <v>0</v>
      </c>
      <c r="O286">
        <v>9.8000000000000004E-2</v>
      </c>
      <c r="P286">
        <v>34</v>
      </c>
      <c r="Q286">
        <v>36</v>
      </c>
      <c r="R286">
        <v>26</v>
      </c>
      <c r="S286">
        <v>23</v>
      </c>
      <c r="T286">
        <v>2.2220043662086901</v>
      </c>
      <c r="U286">
        <v>2.1479445682005101</v>
      </c>
      <c r="V286">
        <v>1.5506455279924301</v>
      </c>
      <c r="W286">
        <v>1.12206144366585</v>
      </c>
      <c r="X286">
        <v>184.18004057155099</v>
      </c>
      <c r="Y286">
        <v>183.937062231629</v>
      </c>
      <c r="Z286">
        <v>181.97741971126101</v>
      </c>
      <c r="AA286">
        <v>180.57130394903501</v>
      </c>
      <c r="AB286">
        <v>0</v>
      </c>
      <c r="AC286">
        <v>1</v>
      </c>
      <c r="AD286">
        <v>0</v>
      </c>
      <c r="AE286">
        <v>0</v>
      </c>
      <c r="AF286">
        <v>18</v>
      </c>
      <c r="AG286">
        <v>2</v>
      </c>
    </row>
    <row r="287" spans="1:33" x14ac:dyDescent="0.25">
      <c r="A287" t="s">
        <v>69</v>
      </c>
      <c r="B287">
        <v>1</v>
      </c>
      <c r="C287">
        <v>267</v>
      </c>
      <c r="D287">
        <v>0.12678207739307501</v>
      </c>
      <c r="E287">
        <v>0.30159538357094401</v>
      </c>
      <c r="F287">
        <v>0</v>
      </c>
      <c r="G287">
        <v>0</v>
      </c>
      <c r="H287">
        <v>1</v>
      </c>
      <c r="I287">
        <v>0</v>
      </c>
      <c r="J287">
        <v>0</v>
      </c>
      <c r="K287">
        <v>1</v>
      </c>
      <c r="L287">
        <v>0</v>
      </c>
      <c r="M287">
        <v>0</v>
      </c>
      <c r="N287">
        <v>0</v>
      </c>
      <c r="O287">
        <v>9.8000000000000004E-2</v>
      </c>
      <c r="P287">
        <v>37</v>
      </c>
      <c r="Q287">
        <v>40</v>
      </c>
      <c r="R287">
        <v>24</v>
      </c>
      <c r="S287">
        <v>23</v>
      </c>
      <c r="T287">
        <v>3.3059533155824199</v>
      </c>
      <c r="U287">
        <v>3.3870555800073801</v>
      </c>
      <c r="V287">
        <v>2.45996599355973</v>
      </c>
      <c r="W287">
        <v>2.29403987565804</v>
      </c>
      <c r="X287">
        <v>183.48630352881401</v>
      </c>
      <c r="Y287">
        <v>183.752387073515</v>
      </c>
      <c r="Z287">
        <v>180.710754572046</v>
      </c>
      <c r="AA287">
        <v>180.16637754480999</v>
      </c>
      <c r="AB287">
        <v>0</v>
      </c>
      <c r="AC287">
        <v>0</v>
      </c>
      <c r="AD287">
        <v>1</v>
      </c>
      <c r="AE287">
        <v>0</v>
      </c>
      <c r="AF287">
        <v>42</v>
      </c>
      <c r="AG287">
        <v>2</v>
      </c>
    </row>
    <row r="288" spans="1:33" x14ac:dyDescent="0.25">
      <c r="A288" t="s">
        <v>69</v>
      </c>
      <c r="B288">
        <v>1</v>
      </c>
      <c r="C288">
        <v>268</v>
      </c>
      <c r="D288">
        <v>0.13753481894150399</v>
      </c>
      <c r="E288">
        <v>0.30466573816156001</v>
      </c>
      <c r="F288">
        <v>0</v>
      </c>
      <c r="G288">
        <v>0</v>
      </c>
      <c r="H288">
        <v>1</v>
      </c>
      <c r="I288">
        <v>0</v>
      </c>
      <c r="J288">
        <v>0</v>
      </c>
      <c r="K288">
        <v>1</v>
      </c>
      <c r="L288">
        <v>0</v>
      </c>
      <c r="M288">
        <v>0</v>
      </c>
      <c r="N288">
        <v>0</v>
      </c>
      <c r="O288">
        <v>9.8000000000000004E-2</v>
      </c>
      <c r="P288">
        <v>36</v>
      </c>
      <c r="Q288">
        <v>42</v>
      </c>
      <c r="R288">
        <v>26</v>
      </c>
      <c r="S288">
        <v>22</v>
      </c>
      <c r="T288">
        <v>1.6926197957990801</v>
      </c>
      <c r="U288">
        <v>1.5091467092427799</v>
      </c>
      <c r="V288">
        <v>1.1341123630931</v>
      </c>
      <c r="W288">
        <v>0.51257459234663305</v>
      </c>
      <c r="X288">
        <v>184.66321455314699</v>
      </c>
      <c r="Y288">
        <v>184.061268731111</v>
      </c>
      <c r="Z288">
        <v>182.83084108626301</v>
      </c>
      <c r="AA288">
        <v>180.79167517174099</v>
      </c>
      <c r="AB288">
        <v>1</v>
      </c>
      <c r="AC288">
        <v>0</v>
      </c>
      <c r="AD288">
        <v>0</v>
      </c>
      <c r="AE288">
        <v>0</v>
      </c>
      <c r="AF288">
        <v>20</v>
      </c>
      <c r="AG288">
        <v>2</v>
      </c>
    </row>
    <row r="289" spans="1:33" x14ac:dyDescent="0.25">
      <c r="A289" t="s">
        <v>39</v>
      </c>
      <c r="B289">
        <v>3</v>
      </c>
      <c r="C289">
        <v>269</v>
      </c>
      <c r="D289">
        <v>0.77783018867924603</v>
      </c>
      <c r="E289">
        <v>0.77783018867924603</v>
      </c>
      <c r="F289">
        <v>0</v>
      </c>
      <c r="G289">
        <v>0</v>
      </c>
      <c r="H289">
        <v>0</v>
      </c>
      <c r="I289">
        <v>1</v>
      </c>
      <c r="J289">
        <v>0</v>
      </c>
      <c r="K289">
        <v>0</v>
      </c>
      <c r="L289">
        <v>0</v>
      </c>
      <c r="M289">
        <v>1</v>
      </c>
      <c r="N289">
        <v>0.44450000000000001</v>
      </c>
      <c r="O289">
        <v>0</v>
      </c>
      <c r="P289">
        <v>27</v>
      </c>
      <c r="Q289">
        <v>30</v>
      </c>
      <c r="R289">
        <v>23</v>
      </c>
      <c r="S289">
        <v>20</v>
      </c>
      <c r="T289">
        <v>2.0654862406037502</v>
      </c>
      <c r="U289">
        <v>1.5761663916289399</v>
      </c>
      <c r="V289">
        <v>1.68651381973003</v>
      </c>
      <c r="W289">
        <v>1.12588809019432</v>
      </c>
      <c r="X289">
        <v>183.66652966077299</v>
      </c>
      <c r="Y289">
        <v>182.061149578835</v>
      </c>
      <c r="Z289">
        <v>182.42318182326099</v>
      </c>
      <c r="AA289">
        <v>180.58385856363</v>
      </c>
      <c r="AB289">
        <v>0</v>
      </c>
      <c r="AC289">
        <v>1</v>
      </c>
      <c r="AD289">
        <v>0</v>
      </c>
      <c r="AE289">
        <v>0</v>
      </c>
      <c r="AF289">
        <v>6</v>
      </c>
      <c r="AG289">
        <v>2</v>
      </c>
    </row>
    <row r="290" spans="1:33" x14ac:dyDescent="0.25">
      <c r="A290" t="s">
        <v>99</v>
      </c>
      <c r="B290">
        <v>3</v>
      </c>
      <c r="C290">
        <v>278</v>
      </c>
      <c r="D290">
        <v>0.77783018867924603</v>
      </c>
      <c r="E290">
        <v>0.274528301886792</v>
      </c>
      <c r="F290">
        <v>0</v>
      </c>
      <c r="G290">
        <v>0</v>
      </c>
      <c r="H290">
        <v>1</v>
      </c>
      <c r="I290">
        <v>0</v>
      </c>
      <c r="J290">
        <v>0</v>
      </c>
      <c r="K290">
        <v>0</v>
      </c>
      <c r="L290">
        <v>1</v>
      </c>
      <c r="M290">
        <v>0</v>
      </c>
      <c r="N290">
        <v>0.65</v>
      </c>
      <c r="O290">
        <v>0.06</v>
      </c>
      <c r="P290">
        <v>34</v>
      </c>
      <c r="Q290">
        <v>27</v>
      </c>
      <c r="R290">
        <v>24</v>
      </c>
      <c r="S290">
        <v>23</v>
      </c>
      <c r="T290">
        <v>1.2890461627565</v>
      </c>
      <c r="U290">
        <v>1.7797491778433401</v>
      </c>
      <c r="V290">
        <v>0.73616900278545705</v>
      </c>
      <c r="W290">
        <v>1.6635292116854199</v>
      </c>
      <c r="X290">
        <v>181.119154077285</v>
      </c>
      <c r="Y290">
        <v>182.72907210578501</v>
      </c>
      <c r="Z290">
        <v>179.30525263381099</v>
      </c>
      <c r="AA290">
        <v>182.347773004217</v>
      </c>
      <c r="AB290">
        <v>0</v>
      </c>
      <c r="AC290">
        <v>1</v>
      </c>
      <c r="AD290">
        <v>0</v>
      </c>
      <c r="AE290">
        <v>0</v>
      </c>
      <c r="AF290">
        <v>31</v>
      </c>
      <c r="AG290">
        <v>2</v>
      </c>
    </row>
    <row r="291" spans="1:33" x14ac:dyDescent="0.25">
      <c r="A291" t="s">
        <v>40</v>
      </c>
      <c r="B291">
        <v>2</v>
      </c>
      <c r="C291">
        <v>286</v>
      </c>
      <c r="D291">
        <v>0.30159538357094401</v>
      </c>
      <c r="E291">
        <v>0.73913781398506495</v>
      </c>
      <c r="F291">
        <v>0</v>
      </c>
      <c r="G291">
        <v>0</v>
      </c>
      <c r="H291">
        <v>1</v>
      </c>
      <c r="I291">
        <v>0</v>
      </c>
      <c r="J291">
        <v>0</v>
      </c>
      <c r="K291">
        <v>0</v>
      </c>
      <c r="L291">
        <v>1</v>
      </c>
      <c r="M291">
        <v>0</v>
      </c>
      <c r="N291">
        <v>0.49</v>
      </c>
      <c r="O291">
        <v>0.44450000000000001</v>
      </c>
      <c r="P291">
        <v>37</v>
      </c>
      <c r="Q291">
        <v>37</v>
      </c>
      <c r="R291">
        <v>25</v>
      </c>
      <c r="S291">
        <v>19</v>
      </c>
      <c r="T291">
        <v>3.4713570120693902</v>
      </c>
      <c r="U291">
        <v>3.2642012556386302</v>
      </c>
      <c r="V291">
        <v>2.5915662734060101</v>
      </c>
      <c r="W291">
        <v>2.53619543291699</v>
      </c>
      <c r="X291">
        <v>184.02896657503101</v>
      </c>
      <c r="Y291">
        <v>183.34932170485101</v>
      </c>
      <c r="Z291">
        <v>181.14251402036101</v>
      </c>
      <c r="AA291">
        <v>180.960851157864</v>
      </c>
      <c r="AB291">
        <v>0</v>
      </c>
      <c r="AC291">
        <v>0</v>
      </c>
      <c r="AD291">
        <v>1</v>
      </c>
      <c r="AE291">
        <v>0</v>
      </c>
      <c r="AF291">
        <v>45</v>
      </c>
      <c r="AG291">
        <v>2</v>
      </c>
    </row>
    <row r="292" spans="1:33" x14ac:dyDescent="0.25">
      <c r="A292" s="26" t="s">
        <v>201</v>
      </c>
      <c r="B292">
        <v>2</v>
      </c>
      <c r="C292">
        <v>288</v>
      </c>
      <c r="D292">
        <v>0.29894671623296198</v>
      </c>
      <c r="E292">
        <v>0.12632520996833299</v>
      </c>
      <c r="F292">
        <v>0</v>
      </c>
      <c r="G292">
        <v>0</v>
      </c>
      <c r="H292">
        <v>1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>
        <v>0</v>
      </c>
      <c r="P292">
        <v>28</v>
      </c>
      <c r="Q292">
        <v>25</v>
      </c>
      <c r="R292">
        <v>14</v>
      </c>
      <c r="S292">
        <v>16</v>
      </c>
      <c r="T292">
        <v>3.30745907556603</v>
      </c>
      <c r="U292">
        <v>3.3138898043287202</v>
      </c>
      <c r="V292">
        <v>2.6968742989510202</v>
      </c>
      <c r="W292">
        <v>2.8571812924574198</v>
      </c>
      <c r="X292">
        <v>183.55124368624001</v>
      </c>
      <c r="Y292">
        <v>183.572341877719</v>
      </c>
      <c r="Z292">
        <v>181.548012791834</v>
      </c>
      <c r="AA292">
        <v>182.07395437157899</v>
      </c>
      <c r="AB292">
        <v>0</v>
      </c>
      <c r="AC292">
        <v>0</v>
      </c>
      <c r="AD292">
        <v>0</v>
      </c>
      <c r="AE292">
        <v>1</v>
      </c>
      <c r="AF292">
        <v>21</v>
      </c>
      <c r="AG292">
        <v>2</v>
      </c>
    </row>
    <row r="293" spans="1:33" x14ac:dyDescent="0.25">
      <c r="A293" t="s">
        <v>10</v>
      </c>
      <c r="B293">
        <v>2</v>
      </c>
      <c r="C293">
        <v>290</v>
      </c>
      <c r="D293">
        <v>0.30159538357094401</v>
      </c>
      <c r="E293">
        <v>0.12678207739307501</v>
      </c>
      <c r="F293">
        <v>0</v>
      </c>
      <c r="G293">
        <v>0</v>
      </c>
      <c r="H293">
        <v>1</v>
      </c>
      <c r="I293">
        <v>0</v>
      </c>
      <c r="J293">
        <v>0</v>
      </c>
      <c r="K293">
        <v>1</v>
      </c>
      <c r="L293">
        <v>0</v>
      </c>
      <c r="M293">
        <v>0</v>
      </c>
      <c r="N293">
        <v>0</v>
      </c>
      <c r="O293">
        <v>0</v>
      </c>
      <c r="P293">
        <v>29</v>
      </c>
      <c r="Q293">
        <v>25</v>
      </c>
      <c r="R293">
        <v>15</v>
      </c>
      <c r="S293">
        <v>16</v>
      </c>
      <c r="T293">
        <v>3.2795314772128399</v>
      </c>
      <c r="U293">
        <v>3.2944217054488498</v>
      </c>
      <c r="V293">
        <v>2.6702638721303802</v>
      </c>
      <c r="W293">
        <v>2.8214645115074002</v>
      </c>
      <c r="X293">
        <v>183.399617707391</v>
      </c>
      <c r="Y293">
        <v>183.448470162234</v>
      </c>
      <c r="Z293">
        <v>181.400708241898</v>
      </c>
      <c r="AA293">
        <v>181.89677333171699</v>
      </c>
      <c r="AB293">
        <v>0</v>
      </c>
      <c r="AC293">
        <v>0</v>
      </c>
      <c r="AD293">
        <v>1</v>
      </c>
      <c r="AE293">
        <v>0</v>
      </c>
      <c r="AF293">
        <v>23</v>
      </c>
      <c r="AG293">
        <v>2</v>
      </c>
    </row>
    <row r="294" spans="1:33" x14ac:dyDescent="0.25">
      <c r="A294" t="s">
        <v>100</v>
      </c>
      <c r="B294">
        <v>3</v>
      </c>
      <c r="C294">
        <v>294</v>
      </c>
      <c r="D294">
        <v>0.74125705631281902</v>
      </c>
      <c r="E294">
        <v>0.74125705631281902</v>
      </c>
      <c r="F294">
        <v>0</v>
      </c>
      <c r="G294">
        <v>0</v>
      </c>
      <c r="H294">
        <v>0</v>
      </c>
      <c r="I294">
        <v>1</v>
      </c>
      <c r="J294">
        <v>0</v>
      </c>
      <c r="K294">
        <v>1</v>
      </c>
      <c r="L294">
        <v>0</v>
      </c>
      <c r="M294">
        <v>0</v>
      </c>
      <c r="N294">
        <v>0</v>
      </c>
      <c r="O294">
        <v>0.65</v>
      </c>
      <c r="P294">
        <v>27</v>
      </c>
      <c r="Q294">
        <v>41</v>
      </c>
      <c r="R294">
        <v>19</v>
      </c>
      <c r="S294">
        <v>18</v>
      </c>
      <c r="T294">
        <v>2.1957630654829199</v>
      </c>
      <c r="U294">
        <v>2.6069177584875498</v>
      </c>
      <c r="V294">
        <v>1.65784787865496</v>
      </c>
      <c r="W294">
        <v>2.0864869275167601</v>
      </c>
      <c r="X294">
        <v>179.90394706523301</v>
      </c>
      <c r="Y294">
        <v>181.25287978506401</v>
      </c>
      <c r="Z294">
        <v>178.139133460154</v>
      </c>
      <c r="AA294">
        <v>179.54542955222001</v>
      </c>
      <c r="AB294">
        <v>0</v>
      </c>
      <c r="AC294">
        <v>0</v>
      </c>
      <c r="AD294">
        <v>0</v>
      </c>
      <c r="AE294">
        <v>1</v>
      </c>
      <c r="AF294">
        <v>35</v>
      </c>
      <c r="AG294">
        <v>2</v>
      </c>
    </row>
    <row r="295" spans="1:33" x14ac:dyDescent="0.25">
      <c r="A295" t="s">
        <v>71</v>
      </c>
      <c r="B295">
        <v>1</v>
      </c>
      <c r="C295">
        <v>298</v>
      </c>
      <c r="D295">
        <v>0.12547169811320799</v>
      </c>
      <c r="E295">
        <v>7.2169811320754701E-2</v>
      </c>
      <c r="F295">
        <v>0</v>
      </c>
      <c r="G295">
        <v>0</v>
      </c>
      <c r="H295">
        <v>1</v>
      </c>
      <c r="I295">
        <v>0</v>
      </c>
      <c r="J295">
        <v>0</v>
      </c>
      <c r="K295">
        <v>1</v>
      </c>
      <c r="L295">
        <v>0</v>
      </c>
      <c r="M295">
        <v>0</v>
      </c>
      <c r="N295">
        <v>0</v>
      </c>
      <c r="O295">
        <v>0</v>
      </c>
      <c r="P295">
        <v>34</v>
      </c>
      <c r="Q295">
        <v>35</v>
      </c>
      <c r="R295">
        <v>22</v>
      </c>
      <c r="S295">
        <v>23</v>
      </c>
      <c r="T295">
        <v>1.7587644858538301</v>
      </c>
      <c r="U295">
        <v>1.7587244372295701</v>
      </c>
      <c r="V295">
        <v>1.10074938903555</v>
      </c>
      <c r="W295">
        <v>1.4221883288543</v>
      </c>
      <c r="X295">
        <v>182.66022469112099</v>
      </c>
      <c r="Y295">
        <v>182.66009329799701</v>
      </c>
      <c r="Z295">
        <v>180.501382509959</v>
      </c>
      <c r="AA295">
        <v>181.55597220752699</v>
      </c>
      <c r="AB295">
        <v>0</v>
      </c>
      <c r="AC295">
        <v>1</v>
      </c>
      <c r="AD295">
        <v>0</v>
      </c>
      <c r="AE295">
        <v>0</v>
      </c>
      <c r="AF295">
        <v>22</v>
      </c>
      <c r="AG295">
        <v>2</v>
      </c>
    </row>
    <row r="296" spans="1:33" x14ac:dyDescent="0.25">
      <c r="A296" t="s">
        <v>41</v>
      </c>
      <c r="B296">
        <v>1</v>
      </c>
      <c r="C296">
        <v>302</v>
      </c>
      <c r="D296">
        <v>0.12678207739307501</v>
      </c>
      <c r="E296">
        <v>0.30159538357094401</v>
      </c>
      <c r="F296">
        <v>0</v>
      </c>
      <c r="G296">
        <v>0</v>
      </c>
      <c r="H296">
        <v>1</v>
      </c>
      <c r="I296">
        <v>0</v>
      </c>
      <c r="J296">
        <v>0</v>
      </c>
      <c r="K296">
        <v>1</v>
      </c>
      <c r="L296">
        <v>0</v>
      </c>
      <c r="M296">
        <v>0</v>
      </c>
      <c r="N296">
        <v>0</v>
      </c>
      <c r="O296">
        <v>0.49</v>
      </c>
      <c r="P296">
        <v>31</v>
      </c>
      <c r="Q296">
        <v>37</v>
      </c>
      <c r="R296">
        <v>21</v>
      </c>
      <c r="S296">
        <v>25</v>
      </c>
      <c r="T296">
        <v>3.5525752565203699</v>
      </c>
      <c r="U296">
        <v>3.4713570120693902</v>
      </c>
      <c r="V296">
        <v>3.06002984849211</v>
      </c>
      <c r="W296">
        <v>2.5915662734060101</v>
      </c>
      <c r="X296">
        <v>184.29543063162899</v>
      </c>
      <c r="Y296">
        <v>184.02896657503101</v>
      </c>
      <c r="Z296">
        <v>182.679468006864</v>
      </c>
      <c r="AA296">
        <v>181.14251402036101</v>
      </c>
      <c r="AB296">
        <v>0</v>
      </c>
      <c r="AC296">
        <v>0</v>
      </c>
      <c r="AD296">
        <v>1</v>
      </c>
      <c r="AE296">
        <v>0</v>
      </c>
      <c r="AF296">
        <v>5</v>
      </c>
      <c r="AG296">
        <v>2</v>
      </c>
    </row>
    <row r="297" spans="1:33" x14ac:dyDescent="0.25">
      <c r="A297" t="s">
        <v>11</v>
      </c>
      <c r="B297">
        <v>3</v>
      </c>
      <c r="C297">
        <v>305</v>
      </c>
      <c r="D297">
        <v>0.77783018867924603</v>
      </c>
      <c r="E297">
        <v>0.274528301886792</v>
      </c>
      <c r="F297">
        <v>0</v>
      </c>
      <c r="G297">
        <v>0</v>
      </c>
      <c r="H297">
        <v>1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0</v>
      </c>
      <c r="O297">
        <v>0</v>
      </c>
      <c r="P297">
        <v>20</v>
      </c>
      <c r="Q297">
        <v>28</v>
      </c>
      <c r="R297">
        <v>17</v>
      </c>
      <c r="S297">
        <v>13</v>
      </c>
      <c r="T297">
        <v>1.76330879713842</v>
      </c>
      <c r="U297">
        <v>2.0229406676105901</v>
      </c>
      <c r="V297">
        <v>1.4960001361144599</v>
      </c>
      <c r="W297">
        <v>1.1869011379277301</v>
      </c>
      <c r="X297">
        <v>182.675133848879</v>
      </c>
      <c r="Y297">
        <v>183.52694444754101</v>
      </c>
      <c r="Z297">
        <v>181.79813692950901</v>
      </c>
      <c r="AA297">
        <v>180.78403260475</v>
      </c>
      <c r="AB297">
        <v>0</v>
      </c>
      <c r="AC297">
        <v>1</v>
      </c>
      <c r="AD297">
        <v>0</v>
      </c>
      <c r="AE297">
        <v>0</v>
      </c>
      <c r="AF297">
        <v>7</v>
      </c>
      <c r="AG297">
        <v>2</v>
      </c>
    </row>
    <row r="298" spans="1:33" x14ac:dyDescent="0.25">
      <c r="A298" t="s">
        <v>11</v>
      </c>
      <c r="B298">
        <v>3</v>
      </c>
      <c r="C298">
        <v>306</v>
      </c>
      <c r="D298">
        <v>0.73913781398506495</v>
      </c>
      <c r="E298">
        <v>0.30159538357094401</v>
      </c>
      <c r="F298">
        <v>0</v>
      </c>
      <c r="G298">
        <v>0</v>
      </c>
      <c r="H298">
        <v>1</v>
      </c>
      <c r="I298">
        <v>0</v>
      </c>
      <c r="J298">
        <v>0</v>
      </c>
      <c r="K298">
        <v>1</v>
      </c>
      <c r="L298">
        <v>0</v>
      </c>
      <c r="M298">
        <v>0</v>
      </c>
      <c r="N298">
        <v>0</v>
      </c>
      <c r="O298">
        <v>0</v>
      </c>
      <c r="P298">
        <v>27</v>
      </c>
      <c r="Q298">
        <v>29</v>
      </c>
      <c r="R298">
        <v>7</v>
      </c>
      <c r="S298">
        <v>15</v>
      </c>
      <c r="T298">
        <v>3.0340105268487099</v>
      </c>
      <c r="U298">
        <v>3.2795314772128399</v>
      </c>
      <c r="V298">
        <v>2.79623377972871</v>
      </c>
      <c r="W298">
        <v>2.6702638721303802</v>
      </c>
      <c r="X298">
        <v>182.594102778375</v>
      </c>
      <c r="Y298">
        <v>183.399617707391</v>
      </c>
      <c r="Z298">
        <v>181.81399534031701</v>
      </c>
      <c r="AA298">
        <v>181.400708241898</v>
      </c>
      <c r="AB298">
        <v>0</v>
      </c>
      <c r="AC298">
        <v>0</v>
      </c>
      <c r="AD298">
        <v>1</v>
      </c>
      <c r="AE298">
        <v>0</v>
      </c>
      <c r="AF298">
        <v>39</v>
      </c>
      <c r="AG298">
        <v>2</v>
      </c>
    </row>
    <row r="299" spans="1:33" x14ac:dyDescent="0.25">
      <c r="A299" t="s">
        <v>72</v>
      </c>
      <c r="B299">
        <v>2</v>
      </c>
      <c r="C299">
        <v>311</v>
      </c>
      <c r="D299">
        <v>0.29894671623296198</v>
      </c>
      <c r="E299">
        <v>0.12632520996833299</v>
      </c>
      <c r="F299">
        <v>0</v>
      </c>
      <c r="G299">
        <v>0</v>
      </c>
      <c r="H299">
        <v>1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35</v>
      </c>
      <c r="Q299">
        <v>34</v>
      </c>
      <c r="R299">
        <v>17</v>
      </c>
      <c r="S299">
        <v>19</v>
      </c>
      <c r="T299">
        <v>3.1525700049008698</v>
      </c>
      <c r="U299">
        <v>2.9980706443925098</v>
      </c>
      <c r="V299">
        <v>2.8098570459379002</v>
      </c>
      <c r="W299">
        <v>2.37424303323108</v>
      </c>
      <c r="X299">
        <v>183.04307744389999</v>
      </c>
      <c r="Y299">
        <v>182.53618977819099</v>
      </c>
      <c r="Z299">
        <v>181.91869109559701</v>
      </c>
      <c r="AA299">
        <v>180.48951126388201</v>
      </c>
      <c r="AB299">
        <v>0</v>
      </c>
      <c r="AC299">
        <v>0</v>
      </c>
      <c r="AD299">
        <v>0</v>
      </c>
      <c r="AE299">
        <v>1</v>
      </c>
      <c r="AF299">
        <v>56</v>
      </c>
      <c r="AG299">
        <v>2</v>
      </c>
    </row>
    <row r="300" spans="1:33" x14ac:dyDescent="0.25">
      <c r="A300" t="s">
        <v>72</v>
      </c>
      <c r="B300">
        <v>2</v>
      </c>
      <c r="C300">
        <v>312</v>
      </c>
      <c r="D300">
        <v>0.30159538357094401</v>
      </c>
      <c r="E300">
        <v>0.12678207739307501</v>
      </c>
      <c r="F300">
        <v>0</v>
      </c>
      <c r="G300">
        <v>0</v>
      </c>
      <c r="H300">
        <v>1</v>
      </c>
      <c r="I300">
        <v>0</v>
      </c>
      <c r="J300">
        <v>0</v>
      </c>
      <c r="K300">
        <v>1</v>
      </c>
      <c r="L300">
        <v>0</v>
      </c>
      <c r="M300">
        <v>0</v>
      </c>
      <c r="N300">
        <v>0</v>
      </c>
      <c r="O300">
        <v>0</v>
      </c>
      <c r="P300">
        <v>35</v>
      </c>
      <c r="Q300">
        <v>33</v>
      </c>
      <c r="R300">
        <v>17</v>
      </c>
      <c r="S300">
        <v>20</v>
      </c>
      <c r="T300">
        <v>3.1190529547614201</v>
      </c>
      <c r="U300">
        <v>2.9486984154107798</v>
      </c>
      <c r="V300">
        <v>2.7743486327862499</v>
      </c>
      <c r="W300">
        <v>2.3374490822005498</v>
      </c>
      <c r="X300">
        <v>182.87311336863999</v>
      </c>
      <c r="Y300">
        <v>182.31420739964199</v>
      </c>
      <c r="Z300">
        <v>181.74219367712001</v>
      </c>
      <c r="AA300">
        <v>180.30879620144501</v>
      </c>
      <c r="AB300">
        <v>0</v>
      </c>
      <c r="AC300">
        <v>0</v>
      </c>
      <c r="AD300">
        <v>1</v>
      </c>
      <c r="AE300">
        <v>0</v>
      </c>
      <c r="AF300">
        <v>56</v>
      </c>
      <c r="AG300">
        <v>2</v>
      </c>
    </row>
    <row r="301" spans="1:33" x14ac:dyDescent="0.25">
      <c r="A301" t="s">
        <v>73</v>
      </c>
      <c r="B301">
        <v>3</v>
      </c>
      <c r="C301">
        <v>325</v>
      </c>
      <c r="D301">
        <v>0.77783018867924603</v>
      </c>
      <c r="E301">
        <v>0.274528301886792</v>
      </c>
      <c r="F301">
        <v>0</v>
      </c>
      <c r="G301">
        <v>0</v>
      </c>
      <c r="H301">
        <v>1</v>
      </c>
      <c r="I301">
        <v>0</v>
      </c>
      <c r="J301">
        <v>0</v>
      </c>
      <c r="K301">
        <v>1</v>
      </c>
      <c r="L301">
        <v>0</v>
      </c>
      <c r="M301">
        <v>0</v>
      </c>
      <c r="N301">
        <v>0</v>
      </c>
      <c r="O301">
        <v>0</v>
      </c>
      <c r="P301">
        <v>34</v>
      </c>
      <c r="Q301">
        <v>31</v>
      </c>
      <c r="R301">
        <v>18</v>
      </c>
      <c r="S301">
        <v>17</v>
      </c>
      <c r="T301">
        <v>1.8762405967389599</v>
      </c>
      <c r="U301">
        <v>1.9095660897848401</v>
      </c>
      <c r="V301">
        <v>1.3399017136498399</v>
      </c>
      <c r="W301">
        <v>1.59039135376651</v>
      </c>
      <c r="X301">
        <v>183.04564500242401</v>
      </c>
      <c r="Y301">
        <v>183.15498060953001</v>
      </c>
      <c r="Z301">
        <v>181.28600299753899</v>
      </c>
      <c r="AA301">
        <v>182.10781940212101</v>
      </c>
      <c r="AB301">
        <v>0</v>
      </c>
      <c r="AC301">
        <v>1</v>
      </c>
      <c r="AD301">
        <v>0</v>
      </c>
      <c r="AE301">
        <v>0</v>
      </c>
      <c r="AF301">
        <v>56</v>
      </c>
      <c r="AG301">
        <v>2</v>
      </c>
    </row>
    <row r="302" spans="1:33" x14ac:dyDescent="0.25">
      <c r="A302" t="s">
        <v>13</v>
      </c>
      <c r="B302">
        <v>2</v>
      </c>
      <c r="C302">
        <v>333</v>
      </c>
      <c r="D302">
        <v>0.30159538357094401</v>
      </c>
      <c r="E302">
        <v>0.73913781398506495</v>
      </c>
      <c r="F302">
        <v>1</v>
      </c>
      <c r="G302">
        <v>0</v>
      </c>
      <c r="H302">
        <v>1</v>
      </c>
      <c r="I302">
        <v>0</v>
      </c>
      <c r="J302">
        <v>0</v>
      </c>
      <c r="K302">
        <v>1</v>
      </c>
      <c r="L302">
        <v>0</v>
      </c>
      <c r="M302">
        <v>0</v>
      </c>
      <c r="N302">
        <v>0</v>
      </c>
      <c r="O302">
        <v>0</v>
      </c>
      <c r="P302">
        <v>33</v>
      </c>
      <c r="Q302">
        <v>35</v>
      </c>
      <c r="R302">
        <v>16</v>
      </c>
      <c r="S302">
        <v>9</v>
      </c>
      <c r="T302">
        <v>2.9545467058269002</v>
      </c>
      <c r="U302">
        <v>2.6862883284415799</v>
      </c>
      <c r="V302">
        <v>2.8358416729268501</v>
      </c>
      <c r="W302">
        <v>2.0983573811253402</v>
      </c>
      <c r="X302">
        <v>182.333394704157</v>
      </c>
      <c r="Y302">
        <v>181.45328191745901</v>
      </c>
      <c r="Z302">
        <v>181.943942496479</v>
      </c>
      <c r="AA302">
        <v>179.52437460999101</v>
      </c>
      <c r="AB302">
        <v>0</v>
      </c>
      <c r="AC302">
        <v>0</v>
      </c>
      <c r="AD302">
        <v>1</v>
      </c>
      <c r="AE302">
        <v>0</v>
      </c>
      <c r="AF302">
        <v>50</v>
      </c>
      <c r="AG302">
        <v>2</v>
      </c>
    </row>
    <row r="303" spans="1:33" x14ac:dyDescent="0.25">
      <c r="A303" t="s">
        <v>104</v>
      </c>
      <c r="B303">
        <v>1</v>
      </c>
      <c r="C303">
        <v>349</v>
      </c>
      <c r="D303">
        <v>0.12678207739307501</v>
      </c>
      <c r="E303">
        <v>8.2484725050916502E-2</v>
      </c>
      <c r="F303">
        <v>0</v>
      </c>
      <c r="G303">
        <v>0</v>
      </c>
      <c r="H303">
        <v>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0</v>
      </c>
      <c r="O303">
        <v>1.59</v>
      </c>
      <c r="P303">
        <v>32</v>
      </c>
      <c r="Q303">
        <v>34</v>
      </c>
      <c r="R303">
        <v>18</v>
      </c>
      <c r="S303">
        <v>23</v>
      </c>
      <c r="T303">
        <v>3.00296801473413</v>
      </c>
      <c r="U303">
        <v>3.2658176236902299</v>
      </c>
      <c r="V303">
        <v>2.632352483874</v>
      </c>
      <c r="W303">
        <v>2.4572778467671701</v>
      </c>
      <c r="X303">
        <v>182.49225726618801</v>
      </c>
      <c r="Y303">
        <v>183.35462474964001</v>
      </c>
      <c r="Z303">
        <v>181.276327046831</v>
      </c>
      <c r="AA303">
        <v>180.70193519280599</v>
      </c>
      <c r="AB303">
        <v>0</v>
      </c>
      <c r="AC303">
        <v>0</v>
      </c>
      <c r="AD303">
        <v>1</v>
      </c>
      <c r="AE303">
        <v>0</v>
      </c>
      <c r="AF303">
        <v>26</v>
      </c>
      <c r="AG303">
        <v>2</v>
      </c>
    </row>
    <row r="304" spans="1:33" x14ac:dyDescent="0.25">
      <c r="A304" t="s">
        <v>75</v>
      </c>
      <c r="B304">
        <v>2</v>
      </c>
      <c r="C304">
        <v>353</v>
      </c>
      <c r="D304">
        <v>0.30466573816156001</v>
      </c>
      <c r="E304">
        <v>0.72075208913649003</v>
      </c>
      <c r="F304">
        <v>0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1.0500000000000001E-2</v>
      </c>
      <c r="O304">
        <v>1.0500000000000001E-2</v>
      </c>
      <c r="P304">
        <v>31</v>
      </c>
      <c r="Q304">
        <v>31</v>
      </c>
      <c r="R304">
        <v>26</v>
      </c>
      <c r="S304">
        <v>20</v>
      </c>
      <c r="T304">
        <v>1.15011527678229</v>
      </c>
      <c r="U304">
        <v>0.950149823056467</v>
      </c>
      <c r="V304">
        <v>0.16782103665752399</v>
      </c>
      <c r="W304">
        <v>0.205693010200721</v>
      </c>
      <c r="X304">
        <v>182.88334408393101</v>
      </c>
      <c r="Y304">
        <v>182.22728944572299</v>
      </c>
      <c r="Z304">
        <v>179.660593952288</v>
      </c>
      <c r="AA304">
        <v>179.78484583399199</v>
      </c>
      <c r="AB304">
        <v>1</v>
      </c>
      <c r="AC304">
        <v>0</v>
      </c>
      <c r="AD304">
        <v>0</v>
      </c>
      <c r="AE304">
        <v>0</v>
      </c>
      <c r="AF304">
        <v>9</v>
      </c>
      <c r="AG304">
        <v>2</v>
      </c>
    </row>
    <row r="305" spans="1:33" x14ac:dyDescent="0.25">
      <c r="A305" t="s">
        <v>75</v>
      </c>
      <c r="B305">
        <v>2</v>
      </c>
      <c r="C305">
        <v>354</v>
      </c>
      <c r="D305">
        <v>0.30159538357094401</v>
      </c>
      <c r="E305">
        <v>0.73913781398506495</v>
      </c>
      <c r="F305">
        <v>0</v>
      </c>
      <c r="G305">
        <v>0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1.0500000000000001E-2</v>
      </c>
      <c r="O305">
        <v>1.0500000000000001E-2</v>
      </c>
      <c r="P305">
        <v>34</v>
      </c>
      <c r="Q305">
        <v>33</v>
      </c>
      <c r="R305">
        <v>23</v>
      </c>
      <c r="S305">
        <v>20</v>
      </c>
      <c r="T305">
        <v>2.9862764790177998</v>
      </c>
      <c r="U305">
        <v>2.9203386055044298</v>
      </c>
      <c r="V305">
        <v>1.9752050568136501</v>
      </c>
      <c r="W305">
        <v>2.0465011733700398</v>
      </c>
      <c r="X305">
        <v>182.437495009901</v>
      </c>
      <c r="Y305">
        <v>182.22116340388601</v>
      </c>
      <c r="Z305">
        <v>179.120331551226</v>
      </c>
      <c r="AA305">
        <v>179.35424269478401</v>
      </c>
      <c r="AB305">
        <v>0</v>
      </c>
      <c r="AC305">
        <v>0</v>
      </c>
      <c r="AD305">
        <v>1</v>
      </c>
      <c r="AE305">
        <v>0</v>
      </c>
      <c r="AF305">
        <v>13</v>
      </c>
      <c r="AG305">
        <v>2</v>
      </c>
    </row>
    <row r="306" spans="1:33" x14ac:dyDescent="0.25">
      <c r="A306" t="s">
        <v>105</v>
      </c>
      <c r="B306">
        <v>2</v>
      </c>
      <c r="C306">
        <v>366</v>
      </c>
      <c r="D306">
        <v>0.30466573816156001</v>
      </c>
      <c r="E306">
        <v>0.13753481894150399</v>
      </c>
      <c r="F306">
        <v>0</v>
      </c>
      <c r="G306">
        <v>0</v>
      </c>
      <c r="H306">
        <v>1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36</v>
      </c>
      <c r="Q306">
        <v>29</v>
      </c>
      <c r="R306">
        <v>15</v>
      </c>
      <c r="S306">
        <v>23</v>
      </c>
      <c r="T306">
        <v>0.879515979129883</v>
      </c>
      <c r="U306">
        <v>0.92974533506203205</v>
      </c>
      <c r="V306">
        <v>0.53439333418861801</v>
      </c>
      <c r="W306">
        <v>0.82613198219377604</v>
      </c>
      <c r="X306">
        <v>181.99555111263101</v>
      </c>
      <c r="Y306">
        <v>182.16034558747401</v>
      </c>
      <c r="Z306">
        <v>180.863258970435</v>
      </c>
      <c r="AA306">
        <v>181.82040676572799</v>
      </c>
      <c r="AB306">
        <v>1</v>
      </c>
      <c r="AC306">
        <v>0</v>
      </c>
      <c r="AD306">
        <v>0</v>
      </c>
      <c r="AE306">
        <v>0</v>
      </c>
      <c r="AF306">
        <v>23</v>
      </c>
      <c r="AG306">
        <v>2</v>
      </c>
    </row>
    <row r="307" spans="1:33" x14ac:dyDescent="0.25">
      <c r="A307" t="s">
        <v>46</v>
      </c>
      <c r="B307">
        <v>3</v>
      </c>
      <c r="C307">
        <v>373</v>
      </c>
      <c r="D307">
        <v>0.73913781398506495</v>
      </c>
      <c r="E307">
        <v>0.73913781398506495</v>
      </c>
      <c r="F307">
        <v>0</v>
      </c>
      <c r="G307">
        <v>0</v>
      </c>
      <c r="H307">
        <v>0</v>
      </c>
      <c r="I307">
        <v>1</v>
      </c>
      <c r="J307">
        <v>0</v>
      </c>
      <c r="K307">
        <v>0</v>
      </c>
      <c r="L307">
        <v>0</v>
      </c>
      <c r="M307">
        <v>1</v>
      </c>
      <c r="N307">
        <v>1.351</v>
      </c>
      <c r="O307">
        <v>0</v>
      </c>
      <c r="P307">
        <v>17</v>
      </c>
      <c r="Q307">
        <v>29</v>
      </c>
      <c r="R307">
        <v>15</v>
      </c>
      <c r="S307">
        <v>14</v>
      </c>
      <c r="T307">
        <v>2.6884648551503001</v>
      </c>
      <c r="U307">
        <v>2.63000699593039</v>
      </c>
      <c r="V307">
        <v>2.21701753933114</v>
      </c>
      <c r="W307">
        <v>2.39061252335194</v>
      </c>
      <c r="X307">
        <v>181.460422753118</v>
      </c>
      <c r="Y307">
        <v>181.268631876412</v>
      </c>
      <c r="Z307">
        <v>179.91367959098099</v>
      </c>
      <c r="AA307">
        <v>180.483216940131</v>
      </c>
      <c r="AB307">
        <v>0</v>
      </c>
      <c r="AC307">
        <v>0</v>
      </c>
      <c r="AD307">
        <v>1</v>
      </c>
      <c r="AE307">
        <v>0</v>
      </c>
      <c r="AF307">
        <v>12</v>
      </c>
      <c r="AG307">
        <v>2</v>
      </c>
    </row>
    <row r="308" spans="1:33" x14ac:dyDescent="0.25">
      <c r="A308" t="s">
        <v>46</v>
      </c>
      <c r="B308">
        <v>3</v>
      </c>
      <c r="C308">
        <v>374</v>
      </c>
      <c r="D308">
        <v>0.74125705631281902</v>
      </c>
      <c r="E308">
        <v>0.74125705631281902</v>
      </c>
      <c r="F308">
        <v>0</v>
      </c>
      <c r="G308">
        <v>0</v>
      </c>
      <c r="H308">
        <v>0</v>
      </c>
      <c r="I308">
        <v>1</v>
      </c>
      <c r="J308">
        <v>0</v>
      </c>
      <c r="K308">
        <v>0</v>
      </c>
      <c r="L308">
        <v>0</v>
      </c>
      <c r="M308">
        <v>1</v>
      </c>
      <c r="N308">
        <v>1.351</v>
      </c>
      <c r="O308">
        <v>0</v>
      </c>
      <c r="P308">
        <v>17</v>
      </c>
      <c r="Q308">
        <v>28</v>
      </c>
      <c r="R308">
        <v>14</v>
      </c>
      <c r="S308">
        <v>14</v>
      </c>
      <c r="T308">
        <v>2.7193452665566298</v>
      </c>
      <c r="U308">
        <v>2.67511141187348</v>
      </c>
      <c r="V308">
        <v>2.2487025378658299</v>
      </c>
      <c r="W308">
        <v>2.4230813889214602</v>
      </c>
      <c r="X308">
        <v>181.62173643883401</v>
      </c>
      <c r="Y308">
        <v>181.476612243679</v>
      </c>
      <c r="Z308">
        <v>180.077632998247</v>
      </c>
      <c r="AA308">
        <v>180.64974208963699</v>
      </c>
      <c r="AB308">
        <v>0</v>
      </c>
      <c r="AC308">
        <v>0</v>
      </c>
      <c r="AD308">
        <v>0</v>
      </c>
      <c r="AE308">
        <v>1</v>
      </c>
      <c r="AF308">
        <v>13</v>
      </c>
      <c r="AG308">
        <v>2</v>
      </c>
    </row>
    <row r="309" spans="1:33" x14ac:dyDescent="0.25">
      <c r="A309" t="s">
        <v>16</v>
      </c>
      <c r="B309">
        <v>1</v>
      </c>
      <c r="C309">
        <v>378</v>
      </c>
      <c r="D309">
        <v>0.12678207739307501</v>
      </c>
      <c r="E309">
        <v>8.2484725050916502E-2</v>
      </c>
      <c r="F309">
        <v>0</v>
      </c>
      <c r="G309">
        <v>0</v>
      </c>
      <c r="H309">
        <v>1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0.34649999999999997</v>
      </c>
      <c r="O309">
        <v>0</v>
      </c>
      <c r="P309">
        <v>31</v>
      </c>
      <c r="Q309">
        <v>34</v>
      </c>
      <c r="R309">
        <v>21</v>
      </c>
      <c r="S309">
        <v>21</v>
      </c>
      <c r="T309">
        <v>3.2736751424669599</v>
      </c>
      <c r="U309">
        <v>3.0040108033361199</v>
      </c>
      <c r="V309">
        <v>1.9807122764827201</v>
      </c>
      <c r="W309">
        <v>1.9034758736226001</v>
      </c>
      <c r="X309">
        <v>183.380404010718</v>
      </c>
      <c r="Y309">
        <v>182.495678488636</v>
      </c>
      <c r="Z309">
        <v>179.138399857227</v>
      </c>
      <c r="AA309">
        <v>178.88499958537599</v>
      </c>
      <c r="AB309">
        <v>0</v>
      </c>
      <c r="AC309">
        <v>0</v>
      </c>
      <c r="AD309">
        <v>1</v>
      </c>
      <c r="AE309">
        <v>0</v>
      </c>
      <c r="AF309">
        <v>9</v>
      </c>
      <c r="AG309">
        <v>2</v>
      </c>
    </row>
    <row r="310" spans="1:33" x14ac:dyDescent="0.25">
      <c r="A310" t="s">
        <v>77</v>
      </c>
      <c r="B310">
        <v>0</v>
      </c>
      <c r="C310">
        <v>384</v>
      </c>
      <c r="D310">
        <v>7.2169811320754701E-2</v>
      </c>
      <c r="E310">
        <v>0.12547169811320799</v>
      </c>
      <c r="F310">
        <v>0</v>
      </c>
      <c r="G310">
        <v>0</v>
      </c>
      <c r="H310">
        <v>1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9.8000000000000004E-2</v>
      </c>
      <c r="O310">
        <v>9.8000000000000004E-2</v>
      </c>
      <c r="P310">
        <v>39</v>
      </c>
      <c r="Q310">
        <v>36</v>
      </c>
      <c r="R310">
        <v>22</v>
      </c>
      <c r="S310">
        <v>26</v>
      </c>
      <c r="T310">
        <v>1.90493936818501</v>
      </c>
      <c r="U310">
        <v>1.8110574129846</v>
      </c>
      <c r="V310">
        <v>1.0465038446369599</v>
      </c>
      <c r="W310">
        <v>0.91339228934695804</v>
      </c>
      <c r="X310">
        <v>183.13980107672199</v>
      </c>
      <c r="Y310">
        <v>182.831789412679</v>
      </c>
      <c r="Z310">
        <v>180.32341156377001</v>
      </c>
      <c r="AA310">
        <v>179.886693862687</v>
      </c>
      <c r="AB310">
        <v>0</v>
      </c>
      <c r="AC310">
        <v>1</v>
      </c>
      <c r="AD310">
        <v>0</v>
      </c>
      <c r="AE310">
        <v>0</v>
      </c>
      <c r="AF310">
        <v>24</v>
      </c>
      <c r="AG310">
        <v>2</v>
      </c>
    </row>
    <row r="311" spans="1:33" x14ac:dyDescent="0.25">
      <c r="A311" t="s">
        <v>77</v>
      </c>
      <c r="B311">
        <v>0</v>
      </c>
      <c r="C311">
        <v>385</v>
      </c>
      <c r="D311">
        <v>8.2484725050916502E-2</v>
      </c>
      <c r="E311">
        <v>0.12678207739307501</v>
      </c>
      <c r="F311">
        <v>0</v>
      </c>
      <c r="G311">
        <v>0</v>
      </c>
      <c r="H311">
        <v>1</v>
      </c>
      <c r="I311">
        <v>0</v>
      </c>
      <c r="J311">
        <v>0</v>
      </c>
      <c r="K311">
        <v>1</v>
      </c>
      <c r="L311">
        <v>0</v>
      </c>
      <c r="M311">
        <v>0</v>
      </c>
      <c r="N311">
        <v>9.8000000000000004E-2</v>
      </c>
      <c r="O311">
        <v>9.8000000000000004E-2</v>
      </c>
      <c r="P311">
        <v>42</v>
      </c>
      <c r="Q311">
        <v>39</v>
      </c>
      <c r="R311">
        <v>22</v>
      </c>
      <c r="S311">
        <v>24</v>
      </c>
      <c r="T311">
        <v>3.0966998424001599</v>
      </c>
      <c r="U311">
        <v>3.0250373497722398</v>
      </c>
      <c r="V311">
        <v>2.30275202315807</v>
      </c>
      <c r="W311">
        <v>2.1531476460742001</v>
      </c>
      <c r="X311">
        <v>182.79977638582699</v>
      </c>
      <c r="Y311">
        <v>182.56466322103799</v>
      </c>
      <c r="Z311">
        <v>180.19496070589901</v>
      </c>
      <c r="AA311">
        <v>179.704132697094</v>
      </c>
      <c r="AB311">
        <v>0</v>
      </c>
      <c r="AC311">
        <v>0</v>
      </c>
      <c r="AD311">
        <v>1</v>
      </c>
      <c r="AE311">
        <v>0</v>
      </c>
      <c r="AF311">
        <v>87</v>
      </c>
      <c r="AG311">
        <v>2</v>
      </c>
    </row>
    <row r="312" spans="1:33" x14ac:dyDescent="0.25">
      <c r="A312" t="s">
        <v>47</v>
      </c>
      <c r="B312">
        <v>2</v>
      </c>
      <c r="C312">
        <v>386</v>
      </c>
      <c r="D312">
        <v>0.29894671623296198</v>
      </c>
      <c r="E312">
        <v>0.74125705631281902</v>
      </c>
      <c r="F312">
        <v>0</v>
      </c>
      <c r="G312">
        <v>0</v>
      </c>
      <c r="H312">
        <v>0</v>
      </c>
      <c r="I312">
        <v>0</v>
      </c>
      <c r="J312">
        <v>1</v>
      </c>
      <c r="K312">
        <v>0</v>
      </c>
      <c r="L312">
        <v>1</v>
      </c>
      <c r="M312">
        <v>0</v>
      </c>
      <c r="N312">
        <v>0.17849999999999999</v>
      </c>
      <c r="O312">
        <v>1.351</v>
      </c>
      <c r="P312">
        <v>24</v>
      </c>
      <c r="Q312">
        <v>17</v>
      </c>
      <c r="R312">
        <v>20</v>
      </c>
      <c r="S312">
        <v>14</v>
      </c>
      <c r="T312">
        <v>3.3938533016168901</v>
      </c>
      <c r="U312">
        <v>2.7193452665566298</v>
      </c>
      <c r="V312">
        <v>3.3363428778751398</v>
      </c>
      <c r="W312">
        <v>2.2487025378658299</v>
      </c>
      <c r="X312">
        <v>183.83468930976699</v>
      </c>
      <c r="Y312">
        <v>181.62173643883401</v>
      </c>
      <c r="Z312">
        <v>183.64600681717599</v>
      </c>
      <c r="AA312">
        <v>180.077632998247</v>
      </c>
      <c r="AB312">
        <v>0</v>
      </c>
      <c r="AC312">
        <v>0</v>
      </c>
      <c r="AD312">
        <v>0</v>
      </c>
      <c r="AE312">
        <v>1</v>
      </c>
      <c r="AF312">
        <v>10</v>
      </c>
      <c r="AG312">
        <v>2</v>
      </c>
    </row>
    <row r="313" spans="1:33" x14ac:dyDescent="0.25">
      <c r="A313" t="s">
        <v>47</v>
      </c>
      <c r="B313">
        <v>2</v>
      </c>
      <c r="C313">
        <v>387</v>
      </c>
      <c r="D313">
        <v>0.274528301886792</v>
      </c>
      <c r="E313">
        <v>0.77783018867924603</v>
      </c>
      <c r="F313">
        <v>0</v>
      </c>
      <c r="G313">
        <v>0</v>
      </c>
      <c r="H313">
        <v>0</v>
      </c>
      <c r="I313">
        <v>0</v>
      </c>
      <c r="J313">
        <v>1</v>
      </c>
      <c r="K313">
        <v>0</v>
      </c>
      <c r="L313">
        <v>1</v>
      </c>
      <c r="M313">
        <v>0</v>
      </c>
      <c r="N313">
        <v>0.17849999999999999</v>
      </c>
      <c r="O313">
        <v>1.351</v>
      </c>
      <c r="P313">
        <v>26</v>
      </c>
      <c r="Q313">
        <v>16</v>
      </c>
      <c r="R313">
        <v>25</v>
      </c>
      <c r="S313">
        <v>14</v>
      </c>
      <c r="T313">
        <v>2.4198821666573598</v>
      </c>
      <c r="U313">
        <v>1.60148084240161</v>
      </c>
      <c r="V313">
        <v>2.3838481745731102</v>
      </c>
      <c r="W313">
        <v>1.25635487279335</v>
      </c>
      <c r="X313">
        <v>184.82924595360001</v>
      </c>
      <c r="Y313">
        <v>182.14420223885</v>
      </c>
      <c r="Z313">
        <v>184.71102419479399</v>
      </c>
      <c r="AA313">
        <v>181.011899188955</v>
      </c>
      <c r="AB313">
        <v>0</v>
      </c>
      <c r="AC313">
        <v>1</v>
      </c>
      <c r="AD313">
        <v>0</v>
      </c>
      <c r="AE313">
        <v>0</v>
      </c>
      <c r="AF313">
        <v>2</v>
      </c>
      <c r="AG313">
        <v>2</v>
      </c>
    </row>
    <row r="314" spans="1:33" x14ac:dyDescent="0.25">
      <c r="A314" t="s">
        <v>107</v>
      </c>
      <c r="B314">
        <v>3</v>
      </c>
      <c r="C314">
        <v>393</v>
      </c>
      <c r="D314">
        <v>0.77783018867924603</v>
      </c>
      <c r="E314">
        <v>0.77783018867924603</v>
      </c>
      <c r="F314">
        <v>0</v>
      </c>
      <c r="G314">
        <v>0</v>
      </c>
      <c r="H314">
        <v>1</v>
      </c>
      <c r="I314">
        <v>0</v>
      </c>
      <c r="J314">
        <v>0</v>
      </c>
      <c r="K314">
        <v>1</v>
      </c>
      <c r="L314">
        <v>0</v>
      </c>
      <c r="M314">
        <v>0</v>
      </c>
      <c r="N314">
        <v>0</v>
      </c>
      <c r="O314">
        <v>0</v>
      </c>
      <c r="P314">
        <v>34</v>
      </c>
      <c r="Q314">
        <v>33</v>
      </c>
      <c r="R314">
        <v>19</v>
      </c>
      <c r="S314">
        <v>18</v>
      </c>
      <c r="T314">
        <v>1.9335679578392899</v>
      </c>
      <c r="U314">
        <v>1.5942674542686901</v>
      </c>
      <c r="V314">
        <v>1.38581959954274</v>
      </c>
      <c r="W314">
        <v>1.3587707796269799</v>
      </c>
      <c r="X314">
        <v>183.23372689579799</v>
      </c>
      <c r="Y314">
        <v>182.12053626728601</v>
      </c>
      <c r="Z314">
        <v>181.43665222947101</v>
      </c>
      <c r="AA314">
        <v>181.34790938197801</v>
      </c>
      <c r="AB314">
        <v>0</v>
      </c>
      <c r="AC314">
        <v>1</v>
      </c>
      <c r="AD314">
        <v>0</v>
      </c>
      <c r="AE314">
        <v>0</v>
      </c>
      <c r="AF314">
        <v>53</v>
      </c>
      <c r="AG314">
        <v>2</v>
      </c>
    </row>
    <row r="315" spans="1:33" x14ac:dyDescent="0.25">
      <c r="A315" t="s">
        <v>78</v>
      </c>
      <c r="B315">
        <v>1</v>
      </c>
      <c r="C315">
        <v>397</v>
      </c>
      <c r="D315">
        <v>0.12678207739307501</v>
      </c>
      <c r="E315">
        <v>8.2484725050916502E-2</v>
      </c>
      <c r="F315">
        <v>0</v>
      </c>
      <c r="G315">
        <v>0</v>
      </c>
      <c r="H315">
        <v>0</v>
      </c>
      <c r="I315">
        <v>1</v>
      </c>
      <c r="J315">
        <v>0</v>
      </c>
      <c r="K315">
        <v>1</v>
      </c>
      <c r="L315">
        <v>0</v>
      </c>
      <c r="M315">
        <v>0</v>
      </c>
      <c r="N315">
        <v>0</v>
      </c>
      <c r="O315">
        <v>9.8000000000000004E-2</v>
      </c>
      <c r="P315">
        <v>32</v>
      </c>
      <c r="Q315">
        <v>42</v>
      </c>
      <c r="R315">
        <v>23</v>
      </c>
      <c r="S315">
        <v>22</v>
      </c>
      <c r="T315">
        <v>2.6207388963318099</v>
      </c>
      <c r="U315">
        <v>3.0966998424001599</v>
      </c>
      <c r="V315">
        <v>1.7741758769868201</v>
      </c>
      <c r="W315">
        <v>2.30275202315807</v>
      </c>
      <c r="X315">
        <v>181.23822472549799</v>
      </c>
      <c r="Y315">
        <v>182.79977638582699</v>
      </c>
      <c r="Z315">
        <v>178.46078699798801</v>
      </c>
      <c r="AA315">
        <v>180.19496070589901</v>
      </c>
      <c r="AB315">
        <v>0</v>
      </c>
      <c r="AC315">
        <v>0</v>
      </c>
      <c r="AD315">
        <v>1</v>
      </c>
      <c r="AE315">
        <v>0</v>
      </c>
      <c r="AF315">
        <v>12</v>
      </c>
      <c r="AG315">
        <v>2</v>
      </c>
    </row>
    <row r="316" spans="1:33" x14ac:dyDescent="0.25">
      <c r="A316" t="s">
        <v>78</v>
      </c>
      <c r="B316">
        <v>1</v>
      </c>
      <c r="C316">
        <v>398</v>
      </c>
      <c r="D316">
        <v>0.12632520996833299</v>
      </c>
      <c r="E316">
        <v>8.3471017485887394E-2</v>
      </c>
      <c r="F316">
        <v>0</v>
      </c>
      <c r="G316">
        <v>0</v>
      </c>
      <c r="H316">
        <v>0</v>
      </c>
      <c r="I316">
        <v>1</v>
      </c>
      <c r="J316">
        <v>0</v>
      </c>
      <c r="K316">
        <v>1</v>
      </c>
      <c r="L316">
        <v>0</v>
      </c>
      <c r="M316">
        <v>0</v>
      </c>
      <c r="N316">
        <v>0</v>
      </c>
      <c r="O316">
        <v>9.8000000000000004E-2</v>
      </c>
      <c r="P316">
        <v>32</v>
      </c>
      <c r="Q316">
        <v>42</v>
      </c>
      <c r="R316">
        <v>23</v>
      </c>
      <c r="S316">
        <v>22</v>
      </c>
      <c r="T316">
        <v>2.6643693170572398</v>
      </c>
      <c r="U316">
        <v>3.1292313971055998</v>
      </c>
      <c r="V316">
        <v>1.8217822633946701</v>
      </c>
      <c r="W316">
        <v>2.35252463415681</v>
      </c>
      <c r="X316">
        <v>181.44136915044999</v>
      </c>
      <c r="Y316">
        <v>182.966507208352</v>
      </c>
      <c r="Z316">
        <v>178.67697592977299</v>
      </c>
      <c r="AA316">
        <v>180.418256673743</v>
      </c>
      <c r="AB316">
        <v>0</v>
      </c>
      <c r="AC316">
        <v>0</v>
      </c>
      <c r="AD316">
        <v>0</v>
      </c>
      <c r="AE316">
        <v>1</v>
      </c>
      <c r="AF316">
        <v>12</v>
      </c>
      <c r="AG316">
        <v>2</v>
      </c>
    </row>
    <row r="317" spans="1:33" x14ac:dyDescent="0.25">
      <c r="A317" t="s">
        <v>48</v>
      </c>
      <c r="B317">
        <v>1</v>
      </c>
      <c r="C317">
        <v>401</v>
      </c>
      <c r="D317">
        <v>0.12547169811320799</v>
      </c>
      <c r="E317">
        <v>0.274528301886792</v>
      </c>
      <c r="F317">
        <v>0</v>
      </c>
      <c r="G317">
        <v>0</v>
      </c>
      <c r="H317">
        <v>0</v>
      </c>
      <c r="I317">
        <v>1</v>
      </c>
      <c r="J317">
        <v>0</v>
      </c>
      <c r="K317">
        <v>0</v>
      </c>
      <c r="L317">
        <v>0</v>
      </c>
      <c r="M317">
        <v>1</v>
      </c>
      <c r="N317">
        <v>0</v>
      </c>
      <c r="O317">
        <v>0.17849999999999999</v>
      </c>
      <c r="P317">
        <v>31</v>
      </c>
      <c r="Q317">
        <v>26</v>
      </c>
      <c r="R317">
        <v>26</v>
      </c>
      <c r="S317">
        <v>25</v>
      </c>
      <c r="T317">
        <v>2.24871576007784</v>
      </c>
      <c r="U317">
        <v>2.4198821666573598</v>
      </c>
      <c r="V317">
        <v>2.1674122806976999</v>
      </c>
      <c r="W317">
        <v>2.3838481745731102</v>
      </c>
      <c r="X317">
        <v>184.26767637820799</v>
      </c>
      <c r="Y317">
        <v>184.82924595360001</v>
      </c>
      <c r="Z317">
        <v>184.000932679454</v>
      </c>
      <c r="AA317">
        <v>184.71102419479399</v>
      </c>
      <c r="AB317">
        <v>0</v>
      </c>
      <c r="AC317">
        <v>1</v>
      </c>
      <c r="AD317">
        <v>0</v>
      </c>
      <c r="AE317">
        <v>0</v>
      </c>
      <c r="AF317">
        <v>4</v>
      </c>
      <c r="AG317">
        <v>2</v>
      </c>
    </row>
    <row r="318" spans="1:33" x14ac:dyDescent="0.25">
      <c r="A318" t="s">
        <v>48</v>
      </c>
      <c r="B318">
        <v>1</v>
      </c>
      <c r="C318">
        <v>402</v>
      </c>
      <c r="D318">
        <v>0.12632520996833299</v>
      </c>
      <c r="E318">
        <v>0.29894671623296198</v>
      </c>
      <c r="F318">
        <v>0</v>
      </c>
      <c r="G318">
        <v>0</v>
      </c>
      <c r="H318">
        <v>0</v>
      </c>
      <c r="I318">
        <v>1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0.17849999999999999</v>
      </c>
      <c r="P318">
        <v>32</v>
      </c>
      <c r="Q318">
        <v>24</v>
      </c>
      <c r="R318">
        <v>17</v>
      </c>
      <c r="S318">
        <v>20</v>
      </c>
      <c r="T318">
        <v>3.3079097647092199</v>
      </c>
      <c r="U318">
        <v>3.3938533016168901</v>
      </c>
      <c r="V318">
        <v>3.0493745724987602</v>
      </c>
      <c r="W318">
        <v>3.3363428778751398</v>
      </c>
      <c r="X318">
        <v>183.552722325161</v>
      </c>
      <c r="Y318">
        <v>183.83468930976699</v>
      </c>
      <c r="Z318">
        <v>182.70450975229301</v>
      </c>
      <c r="AA318">
        <v>183.64600681717599</v>
      </c>
      <c r="AB318">
        <v>0</v>
      </c>
      <c r="AC318">
        <v>0</v>
      </c>
      <c r="AD318">
        <v>0</v>
      </c>
      <c r="AE318">
        <v>1</v>
      </c>
      <c r="AF318">
        <v>14</v>
      </c>
      <c r="AG318">
        <v>2</v>
      </c>
    </row>
    <row r="319" spans="1:33" x14ac:dyDescent="0.25">
      <c r="A319" t="s">
        <v>18</v>
      </c>
      <c r="B319">
        <v>3</v>
      </c>
      <c r="C319">
        <v>404</v>
      </c>
      <c r="D319">
        <v>0.74125705631281902</v>
      </c>
      <c r="E319">
        <v>0.29894671623296198</v>
      </c>
      <c r="F319">
        <v>0</v>
      </c>
      <c r="G319">
        <v>0</v>
      </c>
      <c r="H319">
        <v>1</v>
      </c>
      <c r="I319">
        <v>0</v>
      </c>
      <c r="J319">
        <v>0</v>
      </c>
      <c r="K319">
        <v>1</v>
      </c>
      <c r="L319">
        <v>0</v>
      </c>
      <c r="M319">
        <v>0</v>
      </c>
      <c r="N319">
        <v>0</v>
      </c>
      <c r="O319">
        <v>9.8000000000000004E-2</v>
      </c>
      <c r="P319">
        <v>34</v>
      </c>
      <c r="Q319">
        <v>34</v>
      </c>
      <c r="R319">
        <v>17</v>
      </c>
      <c r="S319">
        <v>16</v>
      </c>
      <c r="T319">
        <v>3.24291491041935</v>
      </c>
      <c r="U319">
        <v>3.4735812407406099</v>
      </c>
      <c r="V319">
        <v>2.3532816664095999</v>
      </c>
      <c r="W319">
        <v>2.4215599341995002</v>
      </c>
      <c r="X319">
        <v>183.33948461423699</v>
      </c>
      <c r="Y319">
        <v>184.096263913191</v>
      </c>
      <c r="Z319">
        <v>180.42074037536</v>
      </c>
      <c r="AA319">
        <v>180.644750440287</v>
      </c>
      <c r="AB319">
        <v>0</v>
      </c>
      <c r="AC319">
        <v>0</v>
      </c>
      <c r="AD319">
        <v>0</v>
      </c>
      <c r="AE319">
        <v>1</v>
      </c>
      <c r="AF319">
        <v>142</v>
      </c>
      <c r="AG319">
        <v>2</v>
      </c>
    </row>
    <row r="320" spans="1:33" x14ac:dyDescent="0.25">
      <c r="A320" t="s">
        <v>18</v>
      </c>
      <c r="B320">
        <v>3</v>
      </c>
      <c r="C320">
        <v>405</v>
      </c>
      <c r="D320">
        <v>0.73913781398506495</v>
      </c>
      <c r="E320">
        <v>0.30159538357094401</v>
      </c>
      <c r="F320">
        <v>0</v>
      </c>
      <c r="G320">
        <v>0</v>
      </c>
      <c r="H320">
        <v>1</v>
      </c>
      <c r="I320">
        <v>0</v>
      </c>
      <c r="J320">
        <v>0</v>
      </c>
      <c r="K320">
        <v>1</v>
      </c>
      <c r="L320">
        <v>0</v>
      </c>
      <c r="M320">
        <v>0</v>
      </c>
      <c r="N320">
        <v>0</v>
      </c>
      <c r="O320">
        <v>9.8000000000000004E-2</v>
      </c>
      <c r="P320">
        <v>35</v>
      </c>
      <c r="Q320">
        <v>34</v>
      </c>
      <c r="R320">
        <v>17</v>
      </c>
      <c r="S320">
        <v>16</v>
      </c>
      <c r="T320">
        <v>3.21157178905325</v>
      </c>
      <c r="U320">
        <v>3.4431616938824501</v>
      </c>
      <c r="V320">
        <v>2.3230500216619299</v>
      </c>
      <c r="W320">
        <v>2.3903412874947598</v>
      </c>
      <c r="X320">
        <v>183.17665285122499</v>
      </c>
      <c r="Y320">
        <v>183.93646225027101</v>
      </c>
      <c r="Z320">
        <v>180.26155518918</v>
      </c>
      <c r="AA320">
        <v>180.48232705871001</v>
      </c>
      <c r="AB320">
        <v>0</v>
      </c>
      <c r="AC320">
        <v>0</v>
      </c>
      <c r="AD320">
        <v>1</v>
      </c>
      <c r="AE320">
        <v>0</v>
      </c>
      <c r="AF320">
        <v>141</v>
      </c>
      <c r="AG320">
        <v>2</v>
      </c>
    </row>
    <row r="321" spans="1:33" x14ac:dyDescent="0.25">
      <c r="A321" t="s">
        <v>108</v>
      </c>
      <c r="B321">
        <v>2</v>
      </c>
      <c r="C321">
        <v>409</v>
      </c>
      <c r="D321">
        <v>0.29894671623296198</v>
      </c>
      <c r="E321">
        <v>0.74125705631281902</v>
      </c>
      <c r="F321">
        <v>0</v>
      </c>
      <c r="G321">
        <v>0</v>
      </c>
      <c r="H321">
        <v>1</v>
      </c>
      <c r="I321">
        <v>0</v>
      </c>
      <c r="J321">
        <v>0</v>
      </c>
      <c r="K321">
        <v>1</v>
      </c>
      <c r="L321">
        <v>0</v>
      </c>
      <c r="M321">
        <v>0</v>
      </c>
      <c r="N321">
        <v>0</v>
      </c>
      <c r="O321">
        <v>0</v>
      </c>
      <c r="P321">
        <v>38</v>
      </c>
      <c r="Q321">
        <v>35</v>
      </c>
      <c r="R321">
        <v>23</v>
      </c>
      <c r="S321">
        <v>19</v>
      </c>
      <c r="T321">
        <v>3.0412324180523398</v>
      </c>
      <c r="U321">
        <v>3.3738036636329198</v>
      </c>
      <c r="V321">
        <v>2.5168834119433399</v>
      </c>
      <c r="W321">
        <v>2.6665689565537001</v>
      </c>
      <c r="X321">
        <v>182.677796647153</v>
      </c>
      <c r="Y321">
        <v>183.76890965758801</v>
      </c>
      <c r="Z321">
        <v>180.95749150899999</v>
      </c>
      <c r="AA321">
        <v>181.44858581546501</v>
      </c>
      <c r="AB321">
        <v>0</v>
      </c>
      <c r="AC321">
        <v>0</v>
      </c>
      <c r="AD321">
        <v>0</v>
      </c>
      <c r="AE321">
        <v>1</v>
      </c>
      <c r="AF321">
        <v>45</v>
      </c>
      <c r="AG321">
        <v>2</v>
      </c>
    </row>
    <row r="322" spans="1:33" x14ac:dyDescent="0.25">
      <c r="A322" t="s">
        <v>19</v>
      </c>
      <c r="B322">
        <v>3</v>
      </c>
      <c r="C322">
        <v>415</v>
      </c>
      <c r="D322">
        <v>0.74125705631281902</v>
      </c>
      <c r="E322">
        <v>0.74125705631281902</v>
      </c>
      <c r="F322">
        <v>0</v>
      </c>
      <c r="G322">
        <v>0</v>
      </c>
      <c r="H322">
        <v>0</v>
      </c>
      <c r="I322">
        <v>1</v>
      </c>
      <c r="J322">
        <v>0</v>
      </c>
      <c r="K322">
        <v>1</v>
      </c>
      <c r="L322">
        <v>0</v>
      </c>
      <c r="M322">
        <v>0</v>
      </c>
      <c r="N322">
        <v>1.0500000000000001E-2</v>
      </c>
      <c r="O322">
        <v>0</v>
      </c>
      <c r="P322">
        <v>22</v>
      </c>
      <c r="Q322">
        <v>34</v>
      </c>
      <c r="R322">
        <v>15</v>
      </c>
      <c r="S322">
        <v>17</v>
      </c>
      <c r="T322">
        <v>3.0906863606070001</v>
      </c>
      <c r="U322">
        <v>3.24291491041935</v>
      </c>
      <c r="V322">
        <v>2.4080264220868899</v>
      </c>
      <c r="W322">
        <v>2.3532816664095999</v>
      </c>
      <c r="X322">
        <v>182.84004711485201</v>
      </c>
      <c r="Y322">
        <v>183.33948461423699</v>
      </c>
      <c r="Z322">
        <v>180.60034915382801</v>
      </c>
      <c r="AA322">
        <v>180.42074037536</v>
      </c>
      <c r="AB322">
        <v>0</v>
      </c>
      <c r="AC322">
        <v>0</v>
      </c>
      <c r="AD322">
        <v>0</v>
      </c>
      <c r="AE322">
        <v>1</v>
      </c>
      <c r="AF322">
        <v>17</v>
      </c>
      <c r="AG322">
        <v>2</v>
      </c>
    </row>
    <row r="323" spans="1:33" x14ac:dyDescent="0.25">
      <c r="A323" t="s">
        <v>80</v>
      </c>
      <c r="B323">
        <v>3</v>
      </c>
      <c r="C323">
        <v>4</v>
      </c>
      <c r="D323">
        <v>0.74125705631281902</v>
      </c>
      <c r="E323">
        <v>0.29894671623296198</v>
      </c>
      <c r="F323">
        <v>0</v>
      </c>
      <c r="G323">
        <v>0</v>
      </c>
      <c r="H323">
        <v>1</v>
      </c>
      <c r="I323">
        <v>0</v>
      </c>
      <c r="J323">
        <v>0</v>
      </c>
      <c r="K323">
        <v>1</v>
      </c>
      <c r="L323">
        <v>0</v>
      </c>
      <c r="M323">
        <v>0</v>
      </c>
      <c r="N323">
        <v>0</v>
      </c>
      <c r="O323">
        <v>0.59499999999999997</v>
      </c>
      <c r="P323">
        <v>38</v>
      </c>
      <c r="Q323">
        <v>39</v>
      </c>
      <c r="R323">
        <v>18</v>
      </c>
      <c r="S323">
        <v>20</v>
      </c>
      <c r="T323">
        <v>3.0702347770718199</v>
      </c>
      <c r="U323">
        <v>3.1845510315906398</v>
      </c>
      <c r="V323">
        <v>2.4762564282218702</v>
      </c>
      <c r="W323">
        <v>2.4306595579105901</v>
      </c>
      <c r="X323">
        <v>182.77294874367399</v>
      </c>
      <c r="Y323">
        <v>183.14800207214799</v>
      </c>
      <c r="Z323">
        <v>180.82420087999299</v>
      </c>
      <c r="AA323">
        <v>180.67460484878799</v>
      </c>
      <c r="AB323">
        <v>0</v>
      </c>
      <c r="AC323">
        <v>0</v>
      </c>
      <c r="AD323">
        <v>0</v>
      </c>
      <c r="AE323">
        <v>1</v>
      </c>
      <c r="AF323">
        <v>162</v>
      </c>
      <c r="AG323">
        <v>3</v>
      </c>
    </row>
    <row r="324" spans="1:33" x14ac:dyDescent="0.25">
      <c r="A324" t="s">
        <v>49</v>
      </c>
      <c r="B324">
        <v>0</v>
      </c>
      <c r="C324">
        <v>7</v>
      </c>
      <c r="D324">
        <v>8.70473537604457E-2</v>
      </c>
      <c r="E324">
        <v>0.13753481894150399</v>
      </c>
      <c r="F324">
        <v>0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1</v>
      </c>
      <c r="M324">
        <v>0</v>
      </c>
      <c r="N324">
        <v>0.60550000000000004</v>
      </c>
      <c r="O324">
        <v>0</v>
      </c>
      <c r="P324">
        <v>25</v>
      </c>
      <c r="Q324">
        <v>30</v>
      </c>
      <c r="R324">
        <v>22</v>
      </c>
      <c r="S324">
        <v>17</v>
      </c>
      <c r="T324">
        <v>1.9868774291325899</v>
      </c>
      <c r="U324">
        <v>1.73928568149942</v>
      </c>
      <c r="V324">
        <v>1.6189689837985599</v>
      </c>
      <c r="W324">
        <v>1.55371550596091</v>
      </c>
      <c r="X324">
        <v>185.62862673599901</v>
      </c>
      <c r="Y324">
        <v>184.816317852688</v>
      </c>
      <c r="Z324">
        <v>184.42157803083501</v>
      </c>
      <c r="AA324">
        <v>184.207491817457</v>
      </c>
      <c r="AB324">
        <v>1</v>
      </c>
      <c r="AC324">
        <v>0</v>
      </c>
      <c r="AD324">
        <v>0</v>
      </c>
      <c r="AE324">
        <v>0</v>
      </c>
      <c r="AF324">
        <v>2</v>
      </c>
      <c r="AG324">
        <v>3</v>
      </c>
    </row>
    <row r="325" spans="1:33" x14ac:dyDescent="0.25">
      <c r="A325" t="s">
        <v>81</v>
      </c>
      <c r="B325">
        <v>3</v>
      </c>
      <c r="C325">
        <v>17</v>
      </c>
      <c r="D325">
        <v>0.74125705631281902</v>
      </c>
      <c r="E325">
        <v>0.74125705631281902</v>
      </c>
      <c r="F325">
        <v>0</v>
      </c>
      <c r="G325">
        <v>0</v>
      </c>
      <c r="H325">
        <v>1</v>
      </c>
      <c r="I325">
        <v>0</v>
      </c>
      <c r="J325">
        <v>0</v>
      </c>
      <c r="K325">
        <v>1</v>
      </c>
      <c r="L325">
        <v>0</v>
      </c>
      <c r="M325">
        <v>0</v>
      </c>
      <c r="N325">
        <v>1.0500000000000001E-2</v>
      </c>
      <c r="O325">
        <v>0</v>
      </c>
      <c r="P325">
        <v>35</v>
      </c>
      <c r="Q325">
        <v>38</v>
      </c>
      <c r="R325">
        <v>16</v>
      </c>
      <c r="S325">
        <v>18</v>
      </c>
      <c r="T325">
        <v>2.9225071261839601</v>
      </c>
      <c r="U325">
        <v>3.0702347770718199</v>
      </c>
      <c r="V325">
        <v>2.4730295551910002</v>
      </c>
      <c r="W325">
        <v>2.4762564282218702</v>
      </c>
      <c r="X325">
        <v>182.28827797304399</v>
      </c>
      <c r="Y325">
        <v>182.77294874367399</v>
      </c>
      <c r="Z325">
        <v>180.81361402621701</v>
      </c>
      <c r="AA325">
        <v>180.82420087999299</v>
      </c>
      <c r="AB325">
        <v>0</v>
      </c>
      <c r="AC325">
        <v>0</v>
      </c>
      <c r="AD325">
        <v>0</v>
      </c>
      <c r="AE325">
        <v>1</v>
      </c>
      <c r="AF325">
        <v>181</v>
      </c>
      <c r="AG325">
        <v>3</v>
      </c>
    </row>
    <row r="326" spans="1:33" x14ac:dyDescent="0.25">
      <c r="A326" t="s">
        <v>21</v>
      </c>
      <c r="B326">
        <v>1</v>
      </c>
      <c r="C326">
        <v>22</v>
      </c>
      <c r="D326">
        <v>0.12678207739307501</v>
      </c>
      <c r="E326">
        <v>0.30159538357094401</v>
      </c>
      <c r="F326">
        <v>0</v>
      </c>
      <c r="G326">
        <v>0</v>
      </c>
      <c r="H326">
        <v>0</v>
      </c>
      <c r="I326">
        <v>1</v>
      </c>
      <c r="J326">
        <v>0</v>
      </c>
      <c r="K326">
        <v>0</v>
      </c>
      <c r="L326">
        <v>1</v>
      </c>
      <c r="M326">
        <v>0</v>
      </c>
      <c r="N326">
        <v>1.379</v>
      </c>
      <c r="O326">
        <v>0.33950000000000002</v>
      </c>
      <c r="P326">
        <v>17</v>
      </c>
      <c r="Q326">
        <v>14</v>
      </c>
      <c r="R326">
        <v>12</v>
      </c>
      <c r="S326">
        <v>13</v>
      </c>
      <c r="T326">
        <v>3.3863490827643301</v>
      </c>
      <c r="U326">
        <v>2.7688675918726902</v>
      </c>
      <c r="V326">
        <v>3.1223785240568498</v>
      </c>
      <c r="W326">
        <v>2.7415560696552399</v>
      </c>
      <c r="X326">
        <v>183.750069169174</v>
      </c>
      <c r="Y326">
        <v>181.724211259425</v>
      </c>
      <c r="Z326">
        <v>182.884024029058</v>
      </c>
      <c r="AA326">
        <v>181.63460652774</v>
      </c>
      <c r="AB326">
        <v>0</v>
      </c>
      <c r="AC326">
        <v>0</v>
      </c>
      <c r="AD326">
        <v>1</v>
      </c>
      <c r="AE326">
        <v>0</v>
      </c>
      <c r="AF326">
        <v>6</v>
      </c>
      <c r="AG326">
        <v>3</v>
      </c>
    </row>
    <row r="327" spans="1:33" x14ac:dyDescent="0.25">
      <c r="A327" t="s">
        <v>82</v>
      </c>
      <c r="B327">
        <v>2</v>
      </c>
      <c r="C327">
        <v>28</v>
      </c>
      <c r="D327">
        <v>0.29894671623296198</v>
      </c>
      <c r="E327">
        <v>0.74125705631281902</v>
      </c>
      <c r="F327">
        <v>0</v>
      </c>
      <c r="G327">
        <v>0</v>
      </c>
      <c r="H327">
        <v>1</v>
      </c>
      <c r="I327">
        <v>0</v>
      </c>
      <c r="J327">
        <v>0</v>
      </c>
      <c r="K327">
        <v>1</v>
      </c>
      <c r="L327">
        <v>0</v>
      </c>
      <c r="M327">
        <v>0</v>
      </c>
      <c r="N327">
        <v>0</v>
      </c>
      <c r="O327">
        <v>1.0500000000000001E-2</v>
      </c>
      <c r="P327">
        <v>36</v>
      </c>
      <c r="Q327">
        <v>35</v>
      </c>
      <c r="R327">
        <v>25</v>
      </c>
      <c r="S327">
        <v>16</v>
      </c>
      <c r="T327">
        <v>3.07297139599171</v>
      </c>
      <c r="U327">
        <v>2.9225071261839601</v>
      </c>
      <c r="V327">
        <v>2.4531760727929099</v>
      </c>
      <c r="W327">
        <v>2.4730295551910002</v>
      </c>
      <c r="X327">
        <v>182.78192715220399</v>
      </c>
      <c r="Y327">
        <v>182.28827797304399</v>
      </c>
      <c r="Z327">
        <v>180.748477929111</v>
      </c>
      <c r="AA327">
        <v>180.81361402621701</v>
      </c>
      <c r="AB327">
        <v>0</v>
      </c>
      <c r="AC327">
        <v>0</v>
      </c>
      <c r="AD327">
        <v>0</v>
      </c>
      <c r="AE327">
        <v>1</v>
      </c>
      <c r="AF327">
        <v>57</v>
      </c>
      <c r="AG327">
        <v>3</v>
      </c>
    </row>
    <row r="328" spans="1:33" x14ac:dyDescent="0.25">
      <c r="A328" t="s">
        <v>82</v>
      </c>
      <c r="B328">
        <v>2</v>
      </c>
      <c r="C328">
        <v>29</v>
      </c>
      <c r="D328">
        <v>0.274528301886792</v>
      </c>
      <c r="E328">
        <v>0.77783018867924603</v>
      </c>
      <c r="F328">
        <v>0</v>
      </c>
      <c r="G328">
        <v>0</v>
      </c>
      <c r="H328">
        <v>1</v>
      </c>
      <c r="I328">
        <v>0</v>
      </c>
      <c r="J328">
        <v>0</v>
      </c>
      <c r="K328">
        <v>1</v>
      </c>
      <c r="L328">
        <v>0</v>
      </c>
      <c r="M328">
        <v>0</v>
      </c>
      <c r="N328">
        <v>0</v>
      </c>
      <c r="O328">
        <v>1.0500000000000001E-2</v>
      </c>
      <c r="P328">
        <v>36</v>
      </c>
      <c r="Q328">
        <v>34</v>
      </c>
      <c r="R328">
        <v>31</v>
      </c>
      <c r="S328">
        <v>23</v>
      </c>
      <c r="T328">
        <v>1.4761359732946699</v>
      </c>
      <c r="U328">
        <v>1.5045641895302999</v>
      </c>
      <c r="V328">
        <v>1.1650787322243901</v>
      </c>
      <c r="W328">
        <v>1.15657945388038</v>
      </c>
      <c r="X328">
        <v>181.73296579164901</v>
      </c>
      <c r="Y328">
        <v>181.826234217619</v>
      </c>
      <c r="Z328">
        <v>180.71243678551301</v>
      </c>
      <c r="AA328">
        <v>180.68455201404299</v>
      </c>
      <c r="AB328">
        <v>0</v>
      </c>
      <c r="AC328">
        <v>1</v>
      </c>
      <c r="AD328">
        <v>0</v>
      </c>
      <c r="AE328">
        <v>0</v>
      </c>
      <c r="AF328">
        <v>12</v>
      </c>
      <c r="AG328">
        <v>3</v>
      </c>
    </row>
    <row r="329" spans="1:33" x14ac:dyDescent="0.25">
      <c r="A329" t="s">
        <v>51</v>
      </c>
      <c r="B329">
        <v>2</v>
      </c>
      <c r="C329">
        <v>32</v>
      </c>
      <c r="D329">
        <v>0.29894671623296198</v>
      </c>
      <c r="E329">
        <v>0.12632520996833299</v>
      </c>
      <c r="F329">
        <v>0</v>
      </c>
      <c r="G329">
        <v>0</v>
      </c>
      <c r="H329">
        <v>1</v>
      </c>
      <c r="I329">
        <v>0</v>
      </c>
      <c r="J329">
        <v>0</v>
      </c>
      <c r="K329">
        <v>1</v>
      </c>
      <c r="L329">
        <v>0</v>
      </c>
      <c r="M329">
        <v>0</v>
      </c>
      <c r="N329">
        <v>0</v>
      </c>
      <c r="O329">
        <v>0.38150000000000001</v>
      </c>
      <c r="P329">
        <v>35</v>
      </c>
      <c r="Q329">
        <v>34</v>
      </c>
      <c r="R329">
        <v>17</v>
      </c>
      <c r="S329">
        <v>17</v>
      </c>
      <c r="T329">
        <v>3.4385564590342201</v>
      </c>
      <c r="U329">
        <v>3.4724997887116098</v>
      </c>
      <c r="V329">
        <v>3.0168855286656102</v>
      </c>
      <c r="W329">
        <v>3.0644223186603998</v>
      </c>
      <c r="X329">
        <v>183.98135321205501</v>
      </c>
      <c r="Y329">
        <v>184.09271584223001</v>
      </c>
      <c r="Z329">
        <v>182.597918401134</v>
      </c>
      <c r="AA329">
        <v>182.75387899822999</v>
      </c>
      <c r="AB329">
        <v>0</v>
      </c>
      <c r="AC329">
        <v>0</v>
      </c>
      <c r="AD329">
        <v>0</v>
      </c>
      <c r="AE329">
        <v>1</v>
      </c>
      <c r="AF329">
        <v>147</v>
      </c>
      <c r="AG329">
        <v>3</v>
      </c>
    </row>
    <row r="330" spans="1:33" x14ac:dyDescent="0.25">
      <c r="A330" t="s">
        <v>51</v>
      </c>
      <c r="B330">
        <v>2</v>
      </c>
      <c r="C330">
        <v>33</v>
      </c>
      <c r="D330">
        <v>0.30159538357094401</v>
      </c>
      <c r="E330">
        <v>0.12678207739307501</v>
      </c>
      <c r="F330">
        <v>0</v>
      </c>
      <c r="G330">
        <v>0</v>
      </c>
      <c r="H330">
        <v>1</v>
      </c>
      <c r="I330">
        <v>0</v>
      </c>
      <c r="J330">
        <v>0</v>
      </c>
      <c r="K330">
        <v>1</v>
      </c>
      <c r="L330">
        <v>0</v>
      </c>
      <c r="M330">
        <v>0</v>
      </c>
      <c r="N330">
        <v>0</v>
      </c>
      <c r="O330">
        <v>0.38150000000000001</v>
      </c>
      <c r="P330">
        <v>35</v>
      </c>
      <c r="Q330">
        <v>34</v>
      </c>
      <c r="R330">
        <v>16</v>
      </c>
      <c r="S330">
        <v>17</v>
      </c>
      <c r="T330">
        <v>3.4080070681696801</v>
      </c>
      <c r="U330">
        <v>3.4393005032516299</v>
      </c>
      <c r="V330">
        <v>2.94136256459735</v>
      </c>
      <c r="W330">
        <v>3.03295606030929</v>
      </c>
      <c r="X330">
        <v>183.82112555173799</v>
      </c>
      <c r="Y330">
        <v>183.923794302007</v>
      </c>
      <c r="Z330">
        <v>182.29013964762899</v>
      </c>
      <c r="AA330">
        <v>182.59064324248499</v>
      </c>
      <c r="AB330">
        <v>0</v>
      </c>
      <c r="AC330">
        <v>0</v>
      </c>
      <c r="AD330">
        <v>1</v>
      </c>
      <c r="AE330">
        <v>0</v>
      </c>
      <c r="AF330">
        <v>152</v>
      </c>
      <c r="AG330">
        <v>3</v>
      </c>
    </row>
    <row r="331" spans="1:33" x14ac:dyDescent="0.25">
      <c r="A331" t="s">
        <v>52</v>
      </c>
      <c r="B331">
        <v>3</v>
      </c>
      <c r="C331">
        <v>46</v>
      </c>
      <c r="D331">
        <v>0.74125705631281902</v>
      </c>
      <c r="E331">
        <v>0.29894671623296198</v>
      </c>
      <c r="F331">
        <v>1</v>
      </c>
      <c r="G331">
        <v>0</v>
      </c>
      <c r="H331">
        <v>0</v>
      </c>
      <c r="I331">
        <v>1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25</v>
      </c>
      <c r="Q331">
        <v>35</v>
      </c>
      <c r="R331">
        <v>16</v>
      </c>
      <c r="S331">
        <v>17</v>
      </c>
      <c r="T331">
        <v>3.1924475923686302</v>
      </c>
      <c r="U331">
        <v>3.4385564590342201</v>
      </c>
      <c r="V331">
        <v>2.4097026812121398</v>
      </c>
      <c r="W331">
        <v>3.0168855286656102</v>
      </c>
      <c r="X331">
        <v>183.17390942378199</v>
      </c>
      <c r="Y331">
        <v>183.98135321205501</v>
      </c>
      <c r="Z331">
        <v>180.605848691641</v>
      </c>
      <c r="AA331">
        <v>182.597918401134</v>
      </c>
      <c r="AB331">
        <v>0</v>
      </c>
      <c r="AC331">
        <v>0</v>
      </c>
      <c r="AD331">
        <v>0</v>
      </c>
      <c r="AE331">
        <v>1</v>
      </c>
      <c r="AF331">
        <v>34</v>
      </c>
      <c r="AG331">
        <v>3</v>
      </c>
    </row>
    <row r="332" spans="1:33" x14ac:dyDescent="0.25">
      <c r="A332" t="s">
        <v>52</v>
      </c>
      <c r="B332">
        <v>3</v>
      </c>
      <c r="C332">
        <v>47</v>
      </c>
      <c r="D332">
        <v>0.72075208913649003</v>
      </c>
      <c r="E332">
        <v>0.30466573816156001</v>
      </c>
      <c r="F332">
        <v>1</v>
      </c>
      <c r="G332">
        <v>0</v>
      </c>
      <c r="H332">
        <v>0</v>
      </c>
      <c r="I332">
        <v>1</v>
      </c>
      <c r="J332">
        <v>0</v>
      </c>
      <c r="K332">
        <v>1</v>
      </c>
      <c r="L332">
        <v>0</v>
      </c>
      <c r="M332">
        <v>0</v>
      </c>
      <c r="N332">
        <v>0</v>
      </c>
      <c r="O332">
        <v>0</v>
      </c>
      <c r="P332">
        <v>24</v>
      </c>
      <c r="Q332">
        <v>37</v>
      </c>
      <c r="R332">
        <v>18</v>
      </c>
      <c r="S332">
        <v>18</v>
      </c>
      <c r="T332">
        <v>1.43112524802424</v>
      </c>
      <c r="U332">
        <v>1.7758684444796899</v>
      </c>
      <c r="V332">
        <v>1.11915530747697</v>
      </c>
      <c r="W332">
        <v>1.6295260162221601</v>
      </c>
      <c r="X332">
        <v>183.80529280847901</v>
      </c>
      <c r="Y332">
        <v>184.936340040944</v>
      </c>
      <c r="Z332">
        <v>182.78176938148599</v>
      </c>
      <c r="AA332">
        <v>184.456213963984</v>
      </c>
      <c r="AB332">
        <v>1</v>
      </c>
      <c r="AC332">
        <v>0</v>
      </c>
      <c r="AD332">
        <v>0</v>
      </c>
      <c r="AE332">
        <v>0</v>
      </c>
      <c r="AF332">
        <v>12</v>
      </c>
      <c r="AG332">
        <v>3</v>
      </c>
    </row>
    <row r="333" spans="1:33" x14ac:dyDescent="0.25">
      <c r="A333" t="s">
        <v>112</v>
      </c>
      <c r="B333">
        <v>2</v>
      </c>
      <c r="C333">
        <v>54</v>
      </c>
      <c r="D333">
        <v>0.30159538357094401</v>
      </c>
      <c r="E333">
        <v>0.12678207739307501</v>
      </c>
      <c r="F333">
        <v>0</v>
      </c>
      <c r="G333">
        <v>0</v>
      </c>
      <c r="H333">
        <v>1</v>
      </c>
      <c r="I333">
        <v>0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39</v>
      </c>
      <c r="Q333">
        <v>39</v>
      </c>
      <c r="R333">
        <v>21</v>
      </c>
      <c r="S333">
        <v>21</v>
      </c>
      <c r="T333">
        <v>3.1286914308571001</v>
      </c>
      <c r="U333">
        <v>3.2285230308995598</v>
      </c>
      <c r="V333">
        <v>2.80382323542592</v>
      </c>
      <c r="W333">
        <v>2.5324843494864702</v>
      </c>
      <c r="X333">
        <v>182.90473566554201</v>
      </c>
      <c r="Y333">
        <v>183.23226716174401</v>
      </c>
      <c r="Z333">
        <v>181.83889512934999</v>
      </c>
      <c r="AA333">
        <v>180.948675687292</v>
      </c>
      <c r="AB333">
        <v>0</v>
      </c>
      <c r="AC333">
        <v>0</v>
      </c>
      <c r="AD333">
        <v>1</v>
      </c>
      <c r="AE333">
        <v>0</v>
      </c>
      <c r="AF333">
        <v>41</v>
      </c>
      <c r="AG333">
        <v>3</v>
      </c>
    </row>
    <row r="334" spans="1:33" x14ac:dyDescent="0.25">
      <c r="A334" t="s">
        <v>53</v>
      </c>
      <c r="B334">
        <v>3</v>
      </c>
      <c r="C334">
        <v>62</v>
      </c>
      <c r="D334">
        <v>0.77783018867924603</v>
      </c>
      <c r="E334">
        <v>0.77783018867924603</v>
      </c>
      <c r="F334">
        <v>0</v>
      </c>
      <c r="G334">
        <v>1</v>
      </c>
      <c r="H334">
        <v>1</v>
      </c>
      <c r="I334">
        <v>0</v>
      </c>
      <c r="J334">
        <v>0</v>
      </c>
      <c r="K334">
        <v>0</v>
      </c>
      <c r="L334">
        <v>1</v>
      </c>
      <c r="M334">
        <v>0</v>
      </c>
      <c r="N334">
        <v>0.13300000000000001</v>
      </c>
      <c r="O334">
        <v>0</v>
      </c>
      <c r="P334">
        <v>32</v>
      </c>
      <c r="Q334">
        <v>22</v>
      </c>
      <c r="R334">
        <v>22</v>
      </c>
      <c r="S334">
        <v>18</v>
      </c>
      <c r="T334">
        <v>2.04615959853292</v>
      </c>
      <c r="U334">
        <v>2.0928678593900298</v>
      </c>
      <c r="V334">
        <v>1.5841169458359501</v>
      </c>
      <c r="W334">
        <v>1.7330159103526499</v>
      </c>
      <c r="X334">
        <v>183.60312204243101</v>
      </c>
      <c r="Y334">
        <v>183.75636436807801</v>
      </c>
      <c r="Z334">
        <v>182.08723407426501</v>
      </c>
      <c r="AA334">
        <v>182.57574773737699</v>
      </c>
      <c r="AB334">
        <v>0</v>
      </c>
      <c r="AC334">
        <v>1</v>
      </c>
      <c r="AD334">
        <v>0</v>
      </c>
      <c r="AE334">
        <v>0</v>
      </c>
      <c r="AF334">
        <v>107</v>
      </c>
      <c r="AG334">
        <v>3</v>
      </c>
    </row>
    <row r="335" spans="1:33" x14ac:dyDescent="0.25">
      <c r="A335" t="s">
        <v>24</v>
      </c>
      <c r="B335">
        <v>2</v>
      </c>
      <c r="C335">
        <v>66</v>
      </c>
      <c r="D335">
        <v>0.274528301886792</v>
      </c>
      <c r="E335">
        <v>0.12547169811320799</v>
      </c>
      <c r="F335">
        <v>0</v>
      </c>
      <c r="G335">
        <v>0</v>
      </c>
      <c r="H335">
        <v>1</v>
      </c>
      <c r="I335">
        <v>0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0</v>
      </c>
      <c r="P335">
        <v>29</v>
      </c>
      <c r="Q335">
        <v>17</v>
      </c>
      <c r="R335">
        <v>20</v>
      </c>
      <c r="S335">
        <v>14</v>
      </c>
      <c r="T335">
        <v>2.0561518460220198</v>
      </c>
      <c r="U335">
        <v>2.1699088456459901</v>
      </c>
      <c r="V335">
        <v>1.8075341182167199</v>
      </c>
      <c r="W335">
        <v>1.64197782043137</v>
      </c>
      <c r="X335">
        <v>183.635905006634</v>
      </c>
      <c r="Y335">
        <v>184.009123509337</v>
      </c>
      <c r="Z335">
        <v>182.82023004664299</v>
      </c>
      <c r="AA335">
        <v>182.27706633999799</v>
      </c>
      <c r="AB335">
        <v>0</v>
      </c>
      <c r="AC335">
        <v>1</v>
      </c>
      <c r="AD335">
        <v>0</v>
      </c>
      <c r="AE335">
        <v>0</v>
      </c>
      <c r="AF335">
        <v>15</v>
      </c>
      <c r="AG335">
        <v>3</v>
      </c>
    </row>
    <row r="336" spans="1:33" x14ac:dyDescent="0.25">
      <c r="A336" t="s">
        <v>113</v>
      </c>
      <c r="B336">
        <v>3</v>
      </c>
      <c r="C336">
        <v>68</v>
      </c>
      <c r="D336">
        <v>0.77783018867924603</v>
      </c>
      <c r="E336">
        <v>0.274528301886792</v>
      </c>
      <c r="F336">
        <v>0</v>
      </c>
      <c r="G336">
        <v>0</v>
      </c>
      <c r="H336">
        <v>1</v>
      </c>
      <c r="I336">
        <v>0</v>
      </c>
      <c r="J336">
        <v>0</v>
      </c>
      <c r="K336">
        <v>1</v>
      </c>
      <c r="L336">
        <v>0</v>
      </c>
      <c r="M336">
        <v>0</v>
      </c>
      <c r="N336">
        <v>0</v>
      </c>
      <c r="O336">
        <v>0</v>
      </c>
      <c r="P336">
        <v>35</v>
      </c>
      <c r="Q336">
        <v>29</v>
      </c>
      <c r="R336">
        <v>18</v>
      </c>
      <c r="S336">
        <v>24</v>
      </c>
      <c r="T336">
        <v>1.47732624541974</v>
      </c>
      <c r="U336">
        <v>1.8443950798900499</v>
      </c>
      <c r="V336">
        <v>0.93276797414856305</v>
      </c>
      <c r="W336">
        <v>1.5271981798766801</v>
      </c>
      <c r="X336">
        <v>181.73687088392299</v>
      </c>
      <c r="Y336">
        <v>182.94116496026899</v>
      </c>
      <c r="Z336">
        <v>179.95026238237699</v>
      </c>
      <c r="AA336">
        <v>181.900492716131</v>
      </c>
      <c r="AB336">
        <v>0</v>
      </c>
      <c r="AC336">
        <v>1</v>
      </c>
      <c r="AD336">
        <v>0</v>
      </c>
      <c r="AE336">
        <v>0</v>
      </c>
      <c r="AF336">
        <v>67</v>
      </c>
      <c r="AG336">
        <v>3</v>
      </c>
    </row>
    <row r="337" spans="1:33" x14ac:dyDescent="0.25">
      <c r="A337" t="s">
        <v>113</v>
      </c>
      <c r="B337">
        <v>3</v>
      </c>
      <c r="C337">
        <v>69</v>
      </c>
      <c r="D337">
        <v>0.73913781398506495</v>
      </c>
      <c r="E337">
        <v>0.30159538357094401</v>
      </c>
      <c r="F337">
        <v>0</v>
      </c>
      <c r="G337">
        <v>0</v>
      </c>
      <c r="H337">
        <v>1</v>
      </c>
      <c r="I337">
        <v>0</v>
      </c>
      <c r="J337">
        <v>0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41</v>
      </c>
      <c r="Q337">
        <v>39</v>
      </c>
      <c r="R337">
        <v>16</v>
      </c>
      <c r="S337">
        <v>21</v>
      </c>
      <c r="T337">
        <v>2.8032373042770602</v>
      </c>
      <c r="U337">
        <v>3.1286914308571001</v>
      </c>
      <c r="V337">
        <v>2.2268365987455798</v>
      </c>
      <c r="W337">
        <v>2.80382323542592</v>
      </c>
      <c r="X337">
        <v>181.83697278306099</v>
      </c>
      <c r="Y337">
        <v>182.90473566554201</v>
      </c>
      <c r="Z337">
        <v>179.94589435284001</v>
      </c>
      <c r="AA337">
        <v>181.83889512934999</v>
      </c>
      <c r="AB337">
        <v>0</v>
      </c>
      <c r="AC337">
        <v>0</v>
      </c>
      <c r="AD337">
        <v>1</v>
      </c>
      <c r="AE337">
        <v>0</v>
      </c>
      <c r="AF337">
        <v>191</v>
      </c>
      <c r="AG337">
        <v>3</v>
      </c>
    </row>
    <row r="338" spans="1:33" x14ac:dyDescent="0.25">
      <c r="A338" t="s">
        <v>84</v>
      </c>
      <c r="B338">
        <v>1</v>
      </c>
      <c r="C338">
        <v>73</v>
      </c>
      <c r="D338">
        <v>0.12547169811320799</v>
      </c>
      <c r="E338">
        <v>7.2169811320754701E-2</v>
      </c>
      <c r="F338">
        <v>0</v>
      </c>
      <c r="G338">
        <v>0</v>
      </c>
      <c r="H338">
        <v>1</v>
      </c>
      <c r="I338">
        <v>0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0.80149999999999999</v>
      </c>
      <c r="P338">
        <v>33</v>
      </c>
      <c r="Q338">
        <v>35</v>
      </c>
      <c r="R338">
        <v>23</v>
      </c>
      <c r="S338">
        <v>23</v>
      </c>
      <c r="T338">
        <v>1.83550449449894</v>
      </c>
      <c r="U338">
        <v>1.7081152419663701</v>
      </c>
      <c r="V338">
        <v>0.93447577691827099</v>
      </c>
      <c r="W338">
        <v>0.78143879344273104</v>
      </c>
      <c r="X338">
        <v>182.91199637302799</v>
      </c>
      <c r="Y338">
        <v>182.494052631123</v>
      </c>
      <c r="Z338">
        <v>179.955865409837</v>
      </c>
      <c r="AA338">
        <v>179.45377556903799</v>
      </c>
      <c r="AB338">
        <v>0</v>
      </c>
      <c r="AC338">
        <v>1</v>
      </c>
      <c r="AD338">
        <v>0</v>
      </c>
      <c r="AE338">
        <v>0</v>
      </c>
      <c r="AF338">
        <v>16</v>
      </c>
      <c r="AG338">
        <v>3</v>
      </c>
    </row>
    <row r="339" spans="1:33" x14ac:dyDescent="0.25">
      <c r="A339" t="s">
        <v>54</v>
      </c>
      <c r="B339">
        <v>2</v>
      </c>
      <c r="C339">
        <v>76</v>
      </c>
      <c r="D339">
        <v>0.30466573816156001</v>
      </c>
      <c r="E339">
        <v>0.72075208913649003</v>
      </c>
      <c r="F339">
        <v>0</v>
      </c>
      <c r="G339">
        <v>0</v>
      </c>
      <c r="H339">
        <v>1</v>
      </c>
      <c r="I339">
        <v>0</v>
      </c>
      <c r="J339">
        <v>0</v>
      </c>
      <c r="K339">
        <v>1</v>
      </c>
      <c r="L339">
        <v>0</v>
      </c>
      <c r="M339">
        <v>0</v>
      </c>
      <c r="N339">
        <v>0</v>
      </c>
      <c r="O339">
        <v>0.13300000000000001</v>
      </c>
      <c r="P339">
        <v>36</v>
      </c>
      <c r="Q339">
        <v>36</v>
      </c>
      <c r="R339">
        <v>16</v>
      </c>
      <c r="S339">
        <v>16</v>
      </c>
      <c r="T339">
        <v>1.7270687225079899</v>
      </c>
      <c r="U339">
        <v>1.6083595400789299</v>
      </c>
      <c r="V339">
        <v>0.67802143162939998</v>
      </c>
      <c r="W339">
        <v>1.0112719800643799</v>
      </c>
      <c r="X339">
        <v>184.776235966234</v>
      </c>
      <c r="Y339">
        <v>184.38677014461601</v>
      </c>
      <c r="Z339">
        <v>181.334479762564</v>
      </c>
      <c r="AA339">
        <v>182.42782145690401</v>
      </c>
      <c r="AB339">
        <v>1</v>
      </c>
      <c r="AC339">
        <v>0</v>
      </c>
      <c r="AD339">
        <v>0</v>
      </c>
      <c r="AE339">
        <v>0</v>
      </c>
      <c r="AF339">
        <v>22</v>
      </c>
      <c r="AG339">
        <v>3</v>
      </c>
    </row>
    <row r="340" spans="1:33" x14ac:dyDescent="0.25">
      <c r="A340" t="s">
        <v>54</v>
      </c>
      <c r="B340">
        <v>2</v>
      </c>
      <c r="C340">
        <v>77</v>
      </c>
      <c r="D340">
        <v>0.274528301886792</v>
      </c>
      <c r="E340">
        <v>0.77783018867924603</v>
      </c>
      <c r="F340">
        <v>0</v>
      </c>
      <c r="G340">
        <v>0</v>
      </c>
      <c r="H340">
        <v>1</v>
      </c>
      <c r="I340">
        <v>0</v>
      </c>
      <c r="J340">
        <v>0</v>
      </c>
      <c r="K340">
        <v>1</v>
      </c>
      <c r="L340">
        <v>0</v>
      </c>
      <c r="M340">
        <v>0</v>
      </c>
      <c r="N340">
        <v>0</v>
      </c>
      <c r="O340">
        <v>0.13300000000000001</v>
      </c>
      <c r="P340">
        <v>35</v>
      </c>
      <c r="Q340">
        <v>32</v>
      </c>
      <c r="R340">
        <v>25</v>
      </c>
      <c r="S340">
        <v>22</v>
      </c>
      <c r="T340">
        <v>2.3921127426173801</v>
      </c>
      <c r="U340">
        <v>2.04615959853292</v>
      </c>
      <c r="V340">
        <v>1.61474781560212</v>
      </c>
      <c r="W340">
        <v>1.5841169458359501</v>
      </c>
      <c r="X340">
        <v>184.73813891934799</v>
      </c>
      <c r="Y340">
        <v>183.60312204243101</v>
      </c>
      <c r="Z340">
        <v>182.187729053813</v>
      </c>
      <c r="AA340">
        <v>182.08723407426501</v>
      </c>
      <c r="AB340">
        <v>0</v>
      </c>
      <c r="AC340">
        <v>1</v>
      </c>
      <c r="AD340">
        <v>0</v>
      </c>
      <c r="AE340">
        <v>0</v>
      </c>
      <c r="AF340">
        <v>22</v>
      </c>
      <c r="AG340">
        <v>3</v>
      </c>
    </row>
    <row r="341" spans="1:33" x14ac:dyDescent="0.25">
      <c r="A341" t="s">
        <v>25</v>
      </c>
      <c r="B341">
        <v>3</v>
      </c>
      <c r="C341">
        <v>81</v>
      </c>
      <c r="D341">
        <v>0.77783018867924603</v>
      </c>
      <c r="E341">
        <v>0.274528301886792</v>
      </c>
      <c r="F341">
        <v>0</v>
      </c>
      <c r="G341">
        <v>0</v>
      </c>
      <c r="H341">
        <v>1</v>
      </c>
      <c r="I341">
        <v>0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24</v>
      </c>
      <c r="Q341">
        <v>29</v>
      </c>
      <c r="R341">
        <v>20</v>
      </c>
      <c r="S341">
        <v>20</v>
      </c>
      <c r="T341">
        <v>2.1409831883019401</v>
      </c>
      <c r="U341">
        <v>2.0561518460220198</v>
      </c>
      <c r="V341">
        <v>1.5721835434596101</v>
      </c>
      <c r="W341">
        <v>1.8075341182167199</v>
      </c>
      <c r="X341">
        <v>183.914223058733</v>
      </c>
      <c r="Y341">
        <v>183.635905006634</v>
      </c>
      <c r="Z341">
        <v>182.04808249166501</v>
      </c>
      <c r="AA341">
        <v>182.82023004664299</v>
      </c>
      <c r="AB341">
        <v>0</v>
      </c>
      <c r="AC341">
        <v>1</v>
      </c>
      <c r="AD341">
        <v>0</v>
      </c>
      <c r="AE341">
        <v>0</v>
      </c>
      <c r="AF341">
        <v>16</v>
      </c>
      <c r="AG341">
        <v>3</v>
      </c>
    </row>
    <row r="342" spans="1:33" x14ac:dyDescent="0.25">
      <c r="A342" t="s">
        <v>55</v>
      </c>
      <c r="B342">
        <v>1</v>
      </c>
      <c r="C342">
        <v>90</v>
      </c>
      <c r="D342">
        <v>0.12547169811320799</v>
      </c>
      <c r="E342">
        <v>0.274528301886792</v>
      </c>
      <c r="F342">
        <v>0</v>
      </c>
      <c r="G342">
        <v>0</v>
      </c>
      <c r="H342">
        <v>1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0</v>
      </c>
      <c r="O342">
        <v>0</v>
      </c>
      <c r="P342">
        <v>32</v>
      </c>
      <c r="Q342">
        <v>35</v>
      </c>
      <c r="R342">
        <v>22</v>
      </c>
      <c r="S342">
        <v>25</v>
      </c>
      <c r="T342">
        <v>2.0725931102855601</v>
      </c>
      <c r="U342">
        <v>2.3921127426173801</v>
      </c>
      <c r="V342">
        <v>1.3859361394957199</v>
      </c>
      <c r="W342">
        <v>1.61474781560212</v>
      </c>
      <c r="X342">
        <v>183.689846162354</v>
      </c>
      <c r="Y342">
        <v>184.73813891934799</v>
      </c>
      <c r="Z342">
        <v>181.437034578398</v>
      </c>
      <c r="AA342">
        <v>182.187729053813</v>
      </c>
      <c r="AB342">
        <v>0</v>
      </c>
      <c r="AC342">
        <v>1</v>
      </c>
      <c r="AD342">
        <v>0</v>
      </c>
      <c r="AE342">
        <v>0</v>
      </c>
      <c r="AF342">
        <v>6</v>
      </c>
      <c r="AG342">
        <v>3</v>
      </c>
    </row>
    <row r="343" spans="1:33" x14ac:dyDescent="0.25">
      <c r="A343" t="s">
        <v>55</v>
      </c>
      <c r="B343">
        <v>1</v>
      </c>
      <c r="C343">
        <v>91</v>
      </c>
      <c r="D343">
        <v>0.12632520996833299</v>
      </c>
      <c r="E343">
        <v>0.29894671623296198</v>
      </c>
      <c r="F343">
        <v>0</v>
      </c>
      <c r="G343">
        <v>0</v>
      </c>
      <c r="H343">
        <v>1</v>
      </c>
      <c r="I343">
        <v>0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0</v>
      </c>
      <c r="P343">
        <v>30</v>
      </c>
      <c r="Q343">
        <v>37</v>
      </c>
      <c r="R343">
        <v>21</v>
      </c>
      <c r="S343">
        <v>25</v>
      </c>
      <c r="T343">
        <v>2.7499298514865602</v>
      </c>
      <c r="U343">
        <v>3.5795403580946998</v>
      </c>
      <c r="V343">
        <v>2.5393067445887598</v>
      </c>
      <c r="W343">
        <v>2.8584819889750199</v>
      </c>
      <c r="X343">
        <v>181.722079565245</v>
      </c>
      <c r="Y343">
        <v>184.44389881264701</v>
      </c>
      <c r="Z343">
        <v>181.03105887332299</v>
      </c>
      <c r="AA343">
        <v>182.07822174860601</v>
      </c>
      <c r="AB343">
        <v>0</v>
      </c>
      <c r="AC343">
        <v>0</v>
      </c>
      <c r="AD343">
        <v>0</v>
      </c>
      <c r="AE343">
        <v>1</v>
      </c>
      <c r="AF343">
        <v>10</v>
      </c>
      <c r="AG343">
        <v>3</v>
      </c>
    </row>
    <row r="344" spans="1:33" x14ac:dyDescent="0.25">
      <c r="A344" t="s">
        <v>55</v>
      </c>
      <c r="B344">
        <v>1</v>
      </c>
      <c r="C344">
        <v>92</v>
      </c>
      <c r="D344">
        <v>0.13753481894150399</v>
      </c>
      <c r="E344">
        <v>0.30466573816156001</v>
      </c>
      <c r="F344">
        <v>0</v>
      </c>
      <c r="G344">
        <v>0</v>
      </c>
      <c r="H344">
        <v>1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0</v>
      </c>
      <c r="O344">
        <v>0</v>
      </c>
      <c r="P344">
        <v>29</v>
      </c>
      <c r="Q344">
        <v>36</v>
      </c>
      <c r="R344">
        <v>24</v>
      </c>
      <c r="S344">
        <v>16</v>
      </c>
      <c r="T344">
        <v>1.06570678728322</v>
      </c>
      <c r="U344">
        <v>1.7270687225079899</v>
      </c>
      <c r="V344">
        <v>0.653831153290925</v>
      </c>
      <c r="W344">
        <v>0.67802143162939998</v>
      </c>
      <c r="X344">
        <v>182.60641334410499</v>
      </c>
      <c r="Y344">
        <v>184.776235966234</v>
      </c>
      <c r="Z344">
        <v>181.25511533231901</v>
      </c>
      <c r="AA344">
        <v>181.334479762564</v>
      </c>
      <c r="AB344">
        <v>1</v>
      </c>
      <c r="AC344">
        <v>0</v>
      </c>
      <c r="AD344">
        <v>0</v>
      </c>
      <c r="AE344">
        <v>0</v>
      </c>
      <c r="AF344">
        <v>5</v>
      </c>
      <c r="AG344">
        <v>3</v>
      </c>
    </row>
    <row r="345" spans="1:33" x14ac:dyDescent="0.25">
      <c r="A345" t="s">
        <v>26</v>
      </c>
      <c r="B345">
        <v>3</v>
      </c>
      <c r="C345">
        <v>96</v>
      </c>
      <c r="D345">
        <v>0.73913781398506495</v>
      </c>
      <c r="E345">
        <v>0.73913781398506495</v>
      </c>
      <c r="F345">
        <v>0</v>
      </c>
      <c r="G345">
        <v>0</v>
      </c>
      <c r="H345">
        <v>1</v>
      </c>
      <c r="I345">
        <v>0</v>
      </c>
      <c r="J345">
        <v>0</v>
      </c>
      <c r="K345">
        <v>1</v>
      </c>
      <c r="L345">
        <v>0</v>
      </c>
      <c r="M345">
        <v>0</v>
      </c>
      <c r="N345">
        <v>0</v>
      </c>
      <c r="O345">
        <v>0</v>
      </c>
      <c r="P345">
        <v>30</v>
      </c>
      <c r="Q345">
        <v>29</v>
      </c>
      <c r="R345">
        <v>9</v>
      </c>
      <c r="S345">
        <v>17</v>
      </c>
      <c r="T345">
        <v>3.1834264322903301</v>
      </c>
      <c r="U345">
        <v>3.3349968666776602</v>
      </c>
      <c r="V345">
        <v>2.8801177140020302</v>
      </c>
      <c r="W345">
        <v>2.5852282691199502</v>
      </c>
      <c r="X345">
        <v>183.084312441897</v>
      </c>
      <c r="Y345">
        <v>183.58159076993999</v>
      </c>
      <c r="Z345">
        <v>182.08920509843199</v>
      </c>
      <c r="AA345">
        <v>181.12172004304401</v>
      </c>
      <c r="AB345">
        <v>0</v>
      </c>
      <c r="AC345">
        <v>0</v>
      </c>
      <c r="AD345">
        <v>1</v>
      </c>
      <c r="AE345">
        <v>0</v>
      </c>
      <c r="AF345">
        <v>139</v>
      </c>
      <c r="AG345">
        <v>3</v>
      </c>
    </row>
    <row r="346" spans="1:33" x14ac:dyDescent="0.25">
      <c r="A346" t="s">
        <v>86</v>
      </c>
      <c r="B346">
        <v>3</v>
      </c>
      <c r="C346">
        <v>103</v>
      </c>
      <c r="D346">
        <v>0.77783018867924603</v>
      </c>
      <c r="E346">
        <v>0.274528301886792</v>
      </c>
      <c r="F346">
        <v>0</v>
      </c>
      <c r="G346">
        <v>0</v>
      </c>
      <c r="H346">
        <v>1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0</v>
      </c>
      <c r="O346">
        <v>0</v>
      </c>
      <c r="P346">
        <v>31</v>
      </c>
      <c r="Q346">
        <v>33</v>
      </c>
      <c r="R346">
        <v>19</v>
      </c>
      <c r="S346">
        <v>17</v>
      </c>
      <c r="T346">
        <v>1.4349330438911101</v>
      </c>
      <c r="U346">
        <v>2.1294482061769</v>
      </c>
      <c r="V346">
        <v>1.2049831956910599</v>
      </c>
      <c r="W346">
        <v>1.3555899397734501</v>
      </c>
      <c r="X346">
        <v>181.59778557707099</v>
      </c>
      <c r="Y346">
        <v>183.87637862918899</v>
      </c>
      <c r="Z346">
        <v>180.843356941244</v>
      </c>
      <c r="AA346">
        <v>181.33747355568701</v>
      </c>
      <c r="AB346">
        <v>0</v>
      </c>
      <c r="AC346">
        <v>1</v>
      </c>
      <c r="AD346">
        <v>0</v>
      </c>
      <c r="AE346">
        <v>0</v>
      </c>
      <c r="AF346">
        <v>41</v>
      </c>
      <c r="AG346">
        <v>3</v>
      </c>
    </row>
    <row r="347" spans="1:33" x14ac:dyDescent="0.25">
      <c r="A347" t="s">
        <v>56</v>
      </c>
      <c r="B347">
        <v>0</v>
      </c>
      <c r="C347">
        <v>106</v>
      </c>
      <c r="D347">
        <v>8.3471017485887394E-2</v>
      </c>
      <c r="E347">
        <v>0.12632520996833299</v>
      </c>
      <c r="F347">
        <v>0</v>
      </c>
      <c r="G347">
        <v>0</v>
      </c>
      <c r="H347">
        <v>0</v>
      </c>
      <c r="I347">
        <v>0</v>
      </c>
      <c r="J347">
        <v>1</v>
      </c>
      <c r="K347">
        <v>1</v>
      </c>
      <c r="L347">
        <v>0</v>
      </c>
      <c r="M347">
        <v>0</v>
      </c>
      <c r="N347">
        <v>0.85399999999999998</v>
      </c>
      <c r="O347">
        <v>0</v>
      </c>
      <c r="P347">
        <v>36</v>
      </c>
      <c r="Q347">
        <v>30</v>
      </c>
      <c r="R347">
        <v>23</v>
      </c>
      <c r="S347">
        <v>21</v>
      </c>
      <c r="T347">
        <v>3.1368580167499398</v>
      </c>
      <c r="U347">
        <v>2.7499298514865602</v>
      </c>
      <c r="V347">
        <v>2.3225679048907302</v>
      </c>
      <c r="W347">
        <v>2.5393067445887598</v>
      </c>
      <c r="X347">
        <v>182.99152892634501</v>
      </c>
      <c r="Y347">
        <v>181.722079565245</v>
      </c>
      <c r="Z347">
        <v>180.31997344124301</v>
      </c>
      <c r="AA347">
        <v>181.03105887332299</v>
      </c>
      <c r="AB347">
        <v>0</v>
      </c>
      <c r="AC347">
        <v>0</v>
      </c>
      <c r="AD347">
        <v>0</v>
      </c>
      <c r="AE347">
        <v>1</v>
      </c>
      <c r="AF347">
        <v>23</v>
      </c>
      <c r="AG347">
        <v>3</v>
      </c>
    </row>
    <row r="348" spans="1:33" x14ac:dyDescent="0.25">
      <c r="A348" t="s">
        <v>56</v>
      </c>
      <c r="B348">
        <v>0</v>
      </c>
      <c r="C348">
        <v>107</v>
      </c>
      <c r="D348">
        <v>8.2484725050916502E-2</v>
      </c>
      <c r="E348">
        <v>0.12678207739307501</v>
      </c>
      <c r="F348">
        <v>0</v>
      </c>
      <c r="G348">
        <v>0</v>
      </c>
      <c r="H348">
        <v>0</v>
      </c>
      <c r="I348">
        <v>0</v>
      </c>
      <c r="J348">
        <v>1</v>
      </c>
      <c r="K348">
        <v>1</v>
      </c>
      <c r="L348">
        <v>0</v>
      </c>
      <c r="M348">
        <v>0</v>
      </c>
      <c r="N348">
        <v>0.85399999999999998</v>
      </c>
      <c r="O348">
        <v>0</v>
      </c>
      <c r="P348">
        <v>35</v>
      </c>
      <c r="Q348">
        <v>30</v>
      </c>
      <c r="R348">
        <v>23</v>
      </c>
      <c r="S348">
        <v>21</v>
      </c>
      <c r="T348">
        <v>3.1045637874555601</v>
      </c>
      <c r="U348">
        <v>2.71764799795409</v>
      </c>
      <c r="V348">
        <v>2.2949646006505402</v>
      </c>
      <c r="W348">
        <v>2.5071564861102802</v>
      </c>
      <c r="X348">
        <v>182.825576730497</v>
      </c>
      <c r="Y348">
        <v>181.55616797229001</v>
      </c>
      <c r="Z348">
        <v>180.16941141945699</v>
      </c>
      <c r="AA348">
        <v>180.86557902267199</v>
      </c>
      <c r="AB348">
        <v>0</v>
      </c>
      <c r="AC348">
        <v>0</v>
      </c>
      <c r="AD348">
        <v>1</v>
      </c>
      <c r="AE348">
        <v>0</v>
      </c>
      <c r="AF348">
        <v>21</v>
      </c>
      <c r="AG348">
        <v>3</v>
      </c>
    </row>
    <row r="349" spans="1:33" x14ac:dyDescent="0.25">
      <c r="A349" t="s">
        <v>27</v>
      </c>
      <c r="B349">
        <v>2</v>
      </c>
      <c r="C349">
        <v>110</v>
      </c>
      <c r="D349">
        <v>0.30466573816156001</v>
      </c>
      <c r="E349">
        <v>0.72075208913649003</v>
      </c>
      <c r="F349">
        <v>0</v>
      </c>
      <c r="G349">
        <v>0</v>
      </c>
      <c r="H349">
        <v>1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0</v>
      </c>
      <c r="P349">
        <v>24</v>
      </c>
      <c r="Q349">
        <v>31</v>
      </c>
      <c r="R349">
        <v>17</v>
      </c>
      <c r="S349">
        <v>12</v>
      </c>
      <c r="T349">
        <v>1.4435272017534599</v>
      </c>
      <c r="U349">
        <v>1.1858058261714199</v>
      </c>
      <c r="V349">
        <v>1.02429143850154</v>
      </c>
      <c r="W349">
        <v>0.98405613022083605</v>
      </c>
      <c r="X349">
        <v>183.84598163304901</v>
      </c>
      <c r="Y349">
        <v>183.00043906224201</v>
      </c>
      <c r="Z349">
        <v>182.470536215556</v>
      </c>
      <c r="AA349">
        <v>182.33853061096099</v>
      </c>
      <c r="AB349">
        <v>1</v>
      </c>
      <c r="AC349">
        <v>0</v>
      </c>
      <c r="AD349">
        <v>0</v>
      </c>
      <c r="AE349">
        <v>0</v>
      </c>
      <c r="AF349">
        <v>7</v>
      </c>
      <c r="AG349">
        <v>3</v>
      </c>
    </row>
    <row r="350" spans="1:33" x14ac:dyDescent="0.25">
      <c r="A350" t="s">
        <v>116</v>
      </c>
      <c r="B350">
        <v>1</v>
      </c>
      <c r="C350">
        <v>113</v>
      </c>
      <c r="D350">
        <v>0.12632520996833299</v>
      </c>
      <c r="E350">
        <v>0.29894671623296198</v>
      </c>
      <c r="F350">
        <v>0</v>
      </c>
      <c r="G350">
        <v>1</v>
      </c>
      <c r="H350">
        <v>1</v>
      </c>
      <c r="I350">
        <v>0</v>
      </c>
      <c r="J350">
        <v>0</v>
      </c>
      <c r="K350">
        <v>1</v>
      </c>
      <c r="L350">
        <v>0</v>
      </c>
      <c r="M350">
        <v>0</v>
      </c>
      <c r="N350">
        <v>0</v>
      </c>
      <c r="O350">
        <v>0</v>
      </c>
      <c r="P350">
        <v>43</v>
      </c>
      <c r="Q350">
        <v>43</v>
      </c>
      <c r="R350">
        <v>24</v>
      </c>
      <c r="S350">
        <v>18</v>
      </c>
      <c r="T350">
        <v>3.3064218826999001</v>
      </c>
      <c r="U350">
        <v>2.7871757441615301</v>
      </c>
      <c r="V350">
        <v>2.1448170129117701</v>
      </c>
      <c r="W350">
        <v>1.8338352820227899</v>
      </c>
      <c r="X350">
        <v>183.547840822506</v>
      </c>
      <c r="Y350">
        <v>181.84427737585801</v>
      </c>
      <c r="Z350">
        <v>179.736801223464</v>
      </c>
      <c r="AA350">
        <v>178.716519954143</v>
      </c>
      <c r="AB350">
        <v>0</v>
      </c>
      <c r="AC350">
        <v>0</v>
      </c>
      <c r="AD350">
        <v>0</v>
      </c>
      <c r="AE350">
        <v>1</v>
      </c>
      <c r="AF350">
        <v>36</v>
      </c>
      <c r="AG350">
        <v>3</v>
      </c>
    </row>
    <row r="351" spans="1:33" x14ac:dyDescent="0.25">
      <c r="A351" t="s">
        <v>87</v>
      </c>
      <c r="B351">
        <v>3</v>
      </c>
      <c r="C351">
        <v>117</v>
      </c>
      <c r="D351">
        <v>0.77783018867924603</v>
      </c>
      <c r="E351">
        <v>0.77783018867924603</v>
      </c>
      <c r="F351">
        <v>0</v>
      </c>
      <c r="G351">
        <v>0</v>
      </c>
      <c r="H351">
        <v>1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0</v>
      </c>
      <c r="O351">
        <v>0</v>
      </c>
      <c r="P351">
        <v>32</v>
      </c>
      <c r="Q351">
        <v>31</v>
      </c>
      <c r="R351">
        <v>22</v>
      </c>
      <c r="S351">
        <v>19</v>
      </c>
      <c r="T351">
        <v>1.50617809966368</v>
      </c>
      <c r="U351">
        <v>1.4349330438911101</v>
      </c>
      <c r="V351">
        <v>0.84783024476023905</v>
      </c>
      <c r="W351">
        <v>1.2049831956910599</v>
      </c>
      <c r="X351">
        <v>181.83152919837201</v>
      </c>
      <c r="Y351">
        <v>181.59778557707099</v>
      </c>
      <c r="Z351">
        <v>179.67159529120801</v>
      </c>
      <c r="AA351">
        <v>180.843356941244</v>
      </c>
      <c r="AB351">
        <v>0</v>
      </c>
      <c r="AC351">
        <v>1</v>
      </c>
      <c r="AD351">
        <v>0</v>
      </c>
      <c r="AE351">
        <v>0</v>
      </c>
      <c r="AF351">
        <v>73</v>
      </c>
      <c r="AG351">
        <v>3</v>
      </c>
    </row>
    <row r="352" spans="1:33" x14ac:dyDescent="0.25">
      <c r="A352" t="s">
        <v>57</v>
      </c>
      <c r="B352">
        <v>1</v>
      </c>
      <c r="C352">
        <v>121</v>
      </c>
      <c r="D352">
        <v>0.12632520996833299</v>
      </c>
      <c r="E352">
        <v>8.3471017485887394E-2</v>
      </c>
      <c r="F352">
        <v>0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0</v>
      </c>
      <c r="O352">
        <v>0.85399999999999998</v>
      </c>
      <c r="P352">
        <v>30</v>
      </c>
      <c r="Q352">
        <v>36</v>
      </c>
      <c r="R352">
        <v>17</v>
      </c>
      <c r="S352">
        <v>23</v>
      </c>
      <c r="T352">
        <v>2.7625156939890601</v>
      </c>
      <c r="U352">
        <v>3.1368580167499398</v>
      </c>
      <c r="V352">
        <v>2.6574299244520501</v>
      </c>
      <c r="W352">
        <v>2.3225679048907302</v>
      </c>
      <c r="X352">
        <v>181.76337169943901</v>
      </c>
      <c r="Y352">
        <v>182.99152892634501</v>
      </c>
      <c r="Z352">
        <v>181.418602114344</v>
      </c>
      <c r="AA352">
        <v>180.31997344124301</v>
      </c>
      <c r="AB352">
        <v>0</v>
      </c>
      <c r="AC352">
        <v>0</v>
      </c>
      <c r="AD352">
        <v>0</v>
      </c>
      <c r="AE352">
        <v>1</v>
      </c>
      <c r="AF352">
        <v>37</v>
      </c>
      <c r="AG352">
        <v>3</v>
      </c>
    </row>
    <row r="353" spans="1:33" x14ac:dyDescent="0.25">
      <c r="A353" t="s">
        <v>88</v>
      </c>
      <c r="B353">
        <v>2</v>
      </c>
      <c r="C353">
        <v>131</v>
      </c>
      <c r="D353">
        <v>0.30159538357094401</v>
      </c>
      <c r="E353">
        <v>0.73913781398506495</v>
      </c>
      <c r="F353">
        <v>0</v>
      </c>
      <c r="G353">
        <v>0</v>
      </c>
      <c r="H353">
        <v>1</v>
      </c>
      <c r="I353">
        <v>0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34</v>
      </c>
      <c r="Q353">
        <v>37</v>
      </c>
      <c r="R353">
        <v>25</v>
      </c>
      <c r="S353">
        <v>18</v>
      </c>
      <c r="T353">
        <v>3.0652747477906499</v>
      </c>
      <c r="U353">
        <v>2.84432691941646</v>
      </c>
      <c r="V353">
        <v>2.3518279191551099</v>
      </c>
      <c r="W353">
        <v>2.0866321225840601</v>
      </c>
      <c r="X353">
        <v>182.69667568172801</v>
      </c>
      <c r="Y353">
        <v>181.97178123168101</v>
      </c>
      <c r="Z353">
        <v>180.35597086337</v>
      </c>
      <c r="AA353">
        <v>179.48590591399</v>
      </c>
      <c r="AB353">
        <v>0</v>
      </c>
      <c r="AC353">
        <v>0</v>
      </c>
      <c r="AD353">
        <v>1</v>
      </c>
      <c r="AE353">
        <v>0</v>
      </c>
      <c r="AF353">
        <v>42</v>
      </c>
      <c r="AG353">
        <v>3</v>
      </c>
    </row>
    <row r="354" spans="1:33" x14ac:dyDescent="0.25">
      <c r="A354" t="s">
        <v>58</v>
      </c>
      <c r="B354">
        <v>2</v>
      </c>
      <c r="C354">
        <v>135</v>
      </c>
      <c r="D354">
        <v>0.30466573816156001</v>
      </c>
      <c r="E354">
        <v>0.13753481894150399</v>
      </c>
      <c r="F354">
        <v>0</v>
      </c>
      <c r="G354">
        <v>0</v>
      </c>
      <c r="H354">
        <v>1</v>
      </c>
      <c r="I354">
        <v>0</v>
      </c>
      <c r="J354">
        <v>0</v>
      </c>
      <c r="K354">
        <v>1</v>
      </c>
      <c r="L354">
        <v>0</v>
      </c>
      <c r="M354">
        <v>0</v>
      </c>
      <c r="N354">
        <v>1.5645</v>
      </c>
      <c r="O354">
        <v>0</v>
      </c>
      <c r="P354">
        <v>39</v>
      </c>
      <c r="Q354">
        <v>31</v>
      </c>
      <c r="R354">
        <v>19</v>
      </c>
      <c r="S354">
        <v>22</v>
      </c>
      <c r="T354">
        <v>1.05930615117237</v>
      </c>
      <c r="U354">
        <v>1.0620636473106999</v>
      </c>
      <c r="V354">
        <v>0.55819365868748105</v>
      </c>
      <c r="W354">
        <v>0.76034752738834899</v>
      </c>
      <c r="X354">
        <v>182.58541388179901</v>
      </c>
      <c r="Y354">
        <v>182.59446078514</v>
      </c>
      <c r="Z354">
        <v>180.94134402456501</v>
      </c>
      <c r="AA354">
        <v>181.60457850193001</v>
      </c>
      <c r="AB354">
        <v>1</v>
      </c>
      <c r="AC354">
        <v>0</v>
      </c>
      <c r="AD354">
        <v>0</v>
      </c>
      <c r="AE354">
        <v>0</v>
      </c>
      <c r="AF354">
        <v>37</v>
      </c>
      <c r="AG354">
        <v>3</v>
      </c>
    </row>
    <row r="355" spans="1:33" x14ac:dyDescent="0.25">
      <c r="A355" t="s">
        <v>29</v>
      </c>
      <c r="B355">
        <v>0</v>
      </c>
      <c r="C355">
        <v>139</v>
      </c>
      <c r="D355">
        <v>8.3471017485887394E-2</v>
      </c>
      <c r="E355">
        <v>0.12632520996833299</v>
      </c>
      <c r="F355">
        <v>0</v>
      </c>
      <c r="G355">
        <v>0</v>
      </c>
      <c r="H355">
        <v>1</v>
      </c>
      <c r="I355">
        <v>0</v>
      </c>
      <c r="J355">
        <v>0</v>
      </c>
      <c r="K355">
        <v>1</v>
      </c>
      <c r="L355">
        <v>0</v>
      </c>
      <c r="M355">
        <v>0</v>
      </c>
      <c r="N355">
        <v>0.11550000000000001</v>
      </c>
      <c r="O355">
        <v>0.434</v>
      </c>
      <c r="P355">
        <v>32</v>
      </c>
      <c r="Q355">
        <v>29</v>
      </c>
      <c r="R355">
        <v>16</v>
      </c>
      <c r="S355">
        <v>17</v>
      </c>
      <c r="T355">
        <v>3.0262108148687998</v>
      </c>
      <c r="U355">
        <v>2.9960352592556898</v>
      </c>
      <c r="V355">
        <v>2.47866582581227</v>
      </c>
      <c r="W355">
        <v>2.2710694121370998</v>
      </c>
      <c r="X355">
        <v>182.62851317214199</v>
      </c>
      <c r="Y355">
        <v>182.529512005432</v>
      </c>
      <c r="Z355">
        <v>180.832105727731</v>
      </c>
      <c r="AA355">
        <v>180.15101513168301</v>
      </c>
      <c r="AB355">
        <v>0</v>
      </c>
      <c r="AC355">
        <v>0</v>
      </c>
      <c r="AD355">
        <v>0</v>
      </c>
      <c r="AE355">
        <v>1</v>
      </c>
      <c r="AF355">
        <v>29</v>
      </c>
      <c r="AG355">
        <v>3</v>
      </c>
    </row>
    <row r="356" spans="1:33" x14ac:dyDescent="0.25">
      <c r="A356" t="s">
        <v>118</v>
      </c>
      <c r="B356">
        <v>1</v>
      </c>
      <c r="C356">
        <v>141</v>
      </c>
      <c r="D356">
        <v>0.12547169811320799</v>
      </c>
      <c r="E356">
        <v>7.2169811320754701E-2</v>
      </c>
      <c r="F356">
        <v>0</v>
      </c>
      <c r="G356">
        <v>0</v>
      </c>
      <c r="H356">
        <v>1</v>
      </c>
      <c r="I356">
        <v>0</v>
      </c>
      <c r="J356">
        <v>0</v>
      </c>
      <c r="K356">
        <v>1</v>
      </c>
      <c r="L356">
        <v>0</v>
      </c>
      <c r="M356">
        <v>0</v>
      </c>
      <c r="N356">
        <v>0.78</v>
      </c>
      <c r="O356">
        <v>0</v>
      </c>
      <c r="P356">
        <v>26</v>
      </c>
      <c r="Q356">
        <v>39</v>
      </c>
      <c r="R356">
        <v>23</v>
      </c>
      <c r="S356">
        <v>28</v>
      </c>
      <c r="T356">
        <v>1.8145303246776601</v>
      </c>
      <c r="U356">
        <v>1.9987321686842801</v>
      </c>
      <c r="V356">
        <v>1.51930554692651</v>
      </c>
      <c r="W356">
        <v>1.2007173424128501</v>
      </c>
      <c r="X356">
        <v>182.84318347991399</v>
      </c>
      <c r="Y356">
        <v>183.44752023846499</v>
      </c>
      <c r="Z356">
        <v>181.87459825107101</v>
      </c>
      <c r="AA356">
        <v>180.829361359622</v>
      </c>
      <c r="AB356">
        <v>0</v>
      </c>
      <c r="AC356">
        <v>1</v>
      </c>
      <c r="AD356">
        <v>0</v>
      </c>
      <c r="AE356">
        <v>0</v>
      </c>
      <c r="AF356">
        <v>5</v>
      </c>
      <c r="AG356">
        <v>3</v>
      </c>
    </row>
    <row r="357" spans="1:33" x14ac:dyDescent="0.25">
      <c r="A357" t="s">
        <v>118</v>
      </c>
      <c r="B357">
        <v>1</v>
      </c>
      <c r="C357">
        <v>142</v>
      </c>
      <c r="D357">
        <v>0.12678207739307501</v>
      </c>
      <c r="E357">
        <v>8.2484725050916502E-2</v>
      </c>
      <c r="F357">
        <v>0</v>
      </c>
      <c r="G357">
        <v>0</v>
      </c>
      <c r="H357">
        <v>1</v>
      </c>
      <c r="I357">
        <v>0</v>
      </c>
      <c r="J357">
        <v>0</v>
      </c>
      <c r="K357">
        <v>1</v>
      </c>
      <c r="L357">
        <v>0</v>
      </c>
      <c r="M357">
        <v>0</v>
      </c>
      <c r="N357">
        <v>0.78</v>
      </c>
      <c r="O357">
        <v>0</v>
      </c>
      <c r="P357">
        <v>26</v>
      </c>
      <c r="Q357">
        <v>39</v>
      </c>
      <c r="R357">
        <v>24</v>
      </c>
      <c r="S357">
        <v>22</v>
      </c>
      <c r="T357">
        <v>3.0488197407085398</v>
      </c>
      <c r="U357">
        <v>3.3103495882328602</v>
      </c>
      <c r="V357">
        <v>2.8229531405844401</v>
      </c>
      <c r="W357">
        <v>2.4686014398962599</v>
      </c>
      <c r="X357">
        <v>182.64268943802</v>
      </c>
      <c r="Y357">
        <v>183.50072699551501</v>
      </c>
      <c r="Z357">
        <v>181.90165728538199</v>
      </c>
      <c r="AA357">
        <v>180.739086088899</v>
      </c>
      <c r="AB357">
        <v>0</v>
      </c>
      <c r="AC357">
        <v>0</v>
      </c>
      <c r="AD357">
        <v>1</v>
      </c>
      <c r="AE357">
        <v>0</v>
      </c>
      <c r="AF357">
        <v>5</v>
      </c>
      <c r="AG357">
        <v>3</v>
      </c>
    </row>
    <row r="358" spans="1:33" x14ac:dyDescent="0.25">
      <c r="A358" t="s">
        <v>31</v>
      </c>
      <c r="B358">
        <v>2</v>
      </c>
      <c r="C358">
        <v>163</v>
      </c>
      <c r="D358">
        <v>0.29894671623296198</v>
      </c>
      <c r="E358">
        <v>0.12632520996833299</v>
      </c>
      <c r="F358">
        <v>0</v>
      </c>
      <c r="G358">
        <v>0</v>
      </c>
      <c r="H358">
        <v>1</v>
      </c>
      <c r="I358">
        <v>0</v>
      </c>
      <c r="J358">
        <v>0</v>
      </c>
      <c r="K358">
        <v>1</v>
      </c>
      <c r="L358">
        <v>0</v>
      </c>
      <c r="M358">
        <v>0</v>
      </c>
      <c r="N358">
        <v>0</v>
      </c>
      <c r="O358">
        <v>0</v>
      </c>
      <c r="P358">
        <v>35</v>
      </c>
      <c r="Q358">
        <v>36</v>
      </c>
      <c r="R358">
        <v>19</v>
      </c>
      <c r="S358">
        <v>25</v>
      </c>
      <c r="T358">
        <v>3.3382956201288398</v>
      </c>
      <c r="U358">
        <v>3.4210381443217299</v>
      </c>
      <c r="V358">
        <v>2.6264968656798202</v>
      </c>
      <c r="W358">
        <v>2.8793308024352999</v>
      </c>
      <c r="X358">
        <v>183.65241345186601</v>
      </c>
      <c r="Y358">
        <v>183.923878426252</v>
      </c>
      <c r="Z358">
        <v>181.317115701049</v>
      </c>
      <c r="AA358">
        <v>182.14662336756999</v>
      </c>
      <c r="AB358">
        <v>0</v>
      </c>
      <c r="AC358">
        <v>0</v>
      </c>
      <c r="AD358">
        <v>0</v>
      </c>
      <c r="AE358">
        <v>1</v>
      </c>
      <c r="AF358">
        <v>39</v>
      </c>
      <c r="AG358">
        <v>3</v>
      </c>
    </row>
    <row r="359" spans="1:33" x14ac:dyDescent="0.25">
      <c r="A359" t="s">
        <v>90</v>
      </c>
      <c r="B359">
        <v>1</v>
      </c>
      <c r="C359">
        <v>170</v>
      </c>
      <c r="D359">
        <v>0.13753481894150399</v>
      </c>
      <c r="E359">
        <v>8.70473537604457E-2</v>
      </c>
      <c r="F359">
        <v>0</v>
      </c>
      <c r="G359">
        <v>0</v>
      </c>
      <c r="H359">
        <v>0</v>
      </c>
      <c r="I359">
        <v>1</v>
      </c>
      <c r="J359">
        <v>0</v>
      </c>
      <c r="K359">
        <v>1</v>
      </c>
      <c r="L359">
        <v>0</v>
      </c>
      <c r="M359">
        <v>0</v>
      </c>
      <c r="N359">
        <v>0</v>
      </c>
      <c r="O359">
        <v>0.92</v>
      </c>
      <c r="P359">
        <v>36</v>
      </c>
      <c r="Q359">
        <v>20</v>
      </c>
      <c r="R359">
        <v>31</v>
      </c>
      <c r="S359">
        <v>20</v>
      </c>
      <c r="T359">
        <v>1.12758440675984</v>
      </c>
      <c r="U359">
        <v>0.68723374242888302</v>
      </c>
      <c r="V359">
        <v>0.56785699155879199</v>
      </c>
      <c r="W359">
        <v>0.68723374242888302</v>
      </c>
      <c r="X359">
        <v>182.80942390669199</v>
      </c>
      <c r="Y359">
        <v>181.36470387936001</v>
      </c>
      <c r="Z359">
        <v>180.973047872568</v>
      </c>
      <c r="AA359">
        <v>181.36470387936001</v>
      </c>
      <c r="AB359">
        <v>1</v>
      </c>
      <c r="AC359">
        <v>0</v>
      </c>
      <c r="AD359">
        <v>0</v>
      </c>
      <c r="AE359">
        <v>0</v>
      </c>
      <c r="AF359">
        <v>13</v>
      </c>
      <c r="AG359">
        <v>3</v>
      </c>
    </row>
    <row r="360" spans="1:33" x14ac:dyDescent="0.25">
      <c r="A360" t="s">
        <v>61</v>
      </c>
      <c r="B360">
        <v>2</v>
      </c>
      <c r="C360">
        <v>174</v>
      </c>
      <c r="D360">
        <v>0.29894671623296198</v>
      </c>
      <c r="E360">
        <v>0.74125705631281902</v>
      </c>
      <c r="F360">
        <v>0</v>
      </c>
      <c r="G360">
        <v>0</v>
      </c>
      <c r="H360">
        <v>1</v>
      </c>
      <c r="I360">
        <v>0</v>
      </c>
      <c r="J360">
        <v>0</v>
      </c>
      <c r="K360">
        <v>1</v>
      </c>
      <c r="L360">
        <v>0</v>
      </c>
      <c r="M360">
        <v>0</v>
      </c>
      <c r="N360">
        <v>0</v>
      </c>
      <c r="O360">
        <v>0</v>
      </c>
      <c r="P360">
        <v>38</v>
      </c>
      <c r="Q360">
        <v>40</v>
      </c>
      <c r="R360">
        <v>24</v>
      </c>
      <c r="S360">
        <v>21</v>
      </c>
      <c r="T360">
        <v>3.4800308881612199</v>
      </c>
      <c r="U360">
        <v>3.10520636080365</v>
      </c>
      <c r="V360">
        <v>2.4881310713168898</v>
      </c>
      <c r="W360">
        <v>2.5508359054991399</v>
      </c>
      <c r="X360">
        <v>184.117424173757</v>
      </c>
      <c r="Y360">
        <v>182.887684910773</v>
      </c>
      <c r="Z360">
        <v>180.863159682798</v>
      </c>
      <c r="AA360">
        <v>181.06888420439401</v>
      </c>
      <c r="AB360">
        <v>0</v>
      </c>
      <c r="AC360">
        <v>0</v>
      </c>
      <c r="AD360">
        <v>0</v>
      </c>
      <c r="AE360">
        <v>1</v>
      </c>
      <c r="AF360">
        <v>23</v>
      </c>
      <c r="AG360">
        <v>3</v>
      </c>
    </row>
    <row r="361" spans="1:33" x14ac:dyDescent="0.25">
      <c r="A361" t="s">
        <v>32</v>
      </c>
      <c r="B361">
        <v>3</v>
      </c>
      <c r="C361">
        <v>178</v>
      </c>
      <c r="D361">
        <v>0.73913781398506495</v>
      </c>
      <c r="E361">
        <v>0.30159538357094401</v>
      </c>
      <c r="F361">
        <v>0</v>
      </c>
      <c r="G361">
        <v>0</v>
      </c>
      <c r="H361">
        <v>1</v>
      </c>
      <c r="I361">
        <v>0</v>
      </c>
      <c r="J361">
        <v>0</v>
      </c>
      <c r="K361">
        <v>1</v>
      </c>
      <c r="L361">
        <v>0</v>
      </c>
      <c r="M361">
        <v>0</v>
      </c>
      <c r="N361">
        <v>0.27650000000000002</v>
      </c>
      <c r="O361">
        <v>0</v>
      </c>
      <c r="P361">
        <v>37</v>
      </c>
      <c r="Q361">
        <v>35</v>
      </c>
      <c r="R361">
        <v>21</v>
      </c>
      <c r="S361">
        <v>19</v>
      </c>
      <c r="T361">
        <v>3.0628353395550301</v>
      </c>
      <c r="U361">
        <v>3.3051436704006201</v>
      </c>
      <c r="V361">
        <v>2.81175725627801</v>
      </c>
      <c r="W361">
        <v>2.6007753438698198</v>
      </c>
      <c r="X361">
        <v>182.688672373868</v>
      </c>
      <c r="Y361">
        <v>183.4836472126</v>
      </c>
      <c r="Z361">
        <v>181.86492538149</v>
      </c>
      <c r="AA361">
        <v>181.172727506135</v>
      </c>
      <c r="AB361">
        <v>0</v>
      </c>
      <c r="AC361">
        <v>0</v>
      </c>
      <c r="AD361">
        <v>1</v>
      </c>
      <c r="AE361">
        <v>0</v>
      </c>
      <c r="AF361">
        <v>97</v>
      </c>
      <c r="AG361">
        <v>3</v>
      </c>
    </row>
    <row r="362" spans="1:33" x14ac:dyDescent="0.25">
      <c r="A362" t="s">
        <v>91</v>
      </c>
      <c r="B362">
        <v>2</v>
      </c>
      <c r="C362">
        <v>185</v>
      </c>
      <c r="D362">
        <v>0.274528301886792</v>
      </c>
      <c r="E362">
        <v>0.12547169811320799</v>
      </c>
      <c r="F362">
        <v>0</v>
      </c>
      <c r="G362">
        <v>0</v>
      </c>
      <c r="H362">
        <v>1</v>
      </c>
      <c r="I362">
        <v>0</v>
      </c>
      <c r="J362">
        <v>0</v>
      </c>
      <c r="K362">
        <v>0</v>
      </c>
      <c r="L362">
        <v>1</v>
      </c>
      <c r="M362">
        <v>0</v>
      </c>
      <c r="N362">
        <v>0</v>
      </c>
      <c r="O362">
        <v>0</v>
      </c>
      <c r="P362">
        <v>36</v>
      </c>
      <c r="Q362">
        <v>35</v>
      </c>
      <c r="R362">
        <v>28</v>
      </c>
      <c r="S362">
        <v>21</v>
      </c>
      <c r="T362">
        <v>1.64084259040183</v>
      </c>
      <c r="U362">
        <v>1.85612634260034</v>
      </c>
      <c r="V362">
        <v>0.88665465309990299</v>
      </c>
      <c r="W362">
        <v>1.0478385137155799</v>
      </c>
      <c r="X362">
        <v>182.273341832027</v>
      </c>
      <c r="Y362">
        <v>182.97965335498799</v>
      </c>
      <c r="Z362">
        <v>179.798971958989</v>
      </c>
      <c r="AA362">
        <v>180.32779039932899</v>
      </c>
      <c r="AB362">
        <v>0</v>
      </c>
      <c r="AC362">
        <v>1</v>
      </c>
      <c r="AD362">
        <v>0</v>
      </c>
      <c r="AE362">
        <v>0</v>
      </c>
      <c r="AF362">
        <v>21</v>
      </c>
      <c r="AG362">
        <v>3</v>
      </c>
    </row>
    <row r="363" spans="1:33" x14ac:dyDescent="0.25">
      <c r="A363" t="s">
        <v>62</v>
      </c>
      <c r="B363">
        <v>1</v>
      </c>
      <c r="C363">
        <v>189</v>
      </c>
      <c r="D363">
        <v>0.12678207739307501</v>
      </c>
      <c r="E363">
        <v>0.30159538357094401</v>
      </c>
      <c r="F363">
        <v>0</v>
      </c>
      <c r="G363">
        <v>0</v>
      </c>
      <c r="H363">
        <v>1</v>
      </c>
      <c r="I363">
        <v>0</v>
      </c>
      <c r="J363">
        <v>0</v>
      </c>
      <c r="K363">
        <v>1</v>
      </c>
      <c r="L363">
        <v>0</v>
      </c>
      <c r="M363">
        <v>0</v>
      </c>
      <c r="N363">
        <v>7.0000000000000007E-2</v>
      </c>
      <c r="O363">
        <v>0</v>
      </c>
      <c r="P363">
        <v>30</v>
      </c>
      <c r="Q363">
        <v>38</v>
      </c>
      <c r="R363">
        <v>28</v>
      </c>
      <c r="S363">
        <v>25</v>
      </c>
      <c r="T363">
        <v>3.10758751050354</v>
      </c>
      <c r="U363">
        <v>3.4476141244495202</v>
      </c>
      <c r="V363">
        <v>2.9508628750762602</v>
      </c>
      <c r="W363">
        <v>2.4519899515968402</v>
      </c>
      <c r="X363">
        <v>182.835497081705</v>
      </c>
      <c r="Y363">
        <v>183.95106996210501</v>
      </c>
      <c r="Z363">
        <v>182.321308645263</v>
      </c>
      <c r="AA363">
        <v>180.68458645537001</v>
      </c>
      <c r="AB363">
        <v>0</v>
      </c>
      <c r="AC363">
        <v>0</v>
      </c>
      <c r="AD363">
        <v>1</v>
      </c>
      <c r="AE363">
        <v>0</v>
      </c>
      <c r="AF363">
        <v>2</v>
      </c>
      <c r="AG363">
        <v>3</v>
      </c>
    </row>
    <row r="364" spans="1:33" x14ac:dyDescent="0.25">
      <c r="A364" t="s">
        <v>33</v>
      </c>
      <c r="B364">
        <v>3</v>
      </c>
      <c r="C364">
        <v>193</v>
      </c>
      <c r="D364">
        <v>0.72075208913649003</v>
      </c>
      <c r="E364">
        <v>0.72075208913649003</v>
      </c>
      <c r="F364">
        <v>0</v>
      </c>
      <c r="G364">
        <v>0</v>
      </c>
      <c r="H364">
        <v>1</v>
      </c>
      <c r="I364">
        <v>0</v>
      </c>
      <c r="J364">
        <v>0</v>
      </c>
      <c r="K364">
        <v>1</v>
      </c>
      <c r="L364">
        <v>0</v>
      </c>
      <c r="M364">
        <v>0</v>
      </c>
      <c r="N364">
        <v>0</v>
      </c>
      <c r="O364">
        <v>0.27650000000000002</v>
      </c>
      <c r="P364">
        <v>37</v>
      </c>
      <c r="Q364">
        <v>40</v>
      </c>
      <c r="R364">
        <v>14</v>
      </c>
      <c r="S364">
        <v>20</v>
      </c>
      <c r="T364">
        <v>1.8383293786799899</v>
      </c>
      <c r="U364">
        <v>1.2701376382113101</v>
      </c>
      <c r="V364">
        <v>0.93873543150711702</v>
      </c>
      <c r="W364">
        <v>1.0655359495032599</v>
      </c>
      <c r="X364">
        <v>185.14126436574799</v>
      </c>
      <c r="Y364">
        <v>183.27711823560099</v>
      </c>
      <c r="Z364">
        <v>182.18984065455101</v>
      </c>
      <c r="AA364">
        <v>182.60585285270099</v>
      </c>
      <c r="AB364">
        <v>1</v>
      </c>
      <c r="AC364">
        <v>0</v>
      </c>
      <c r="AD364">
        <v>0</v>
      </c>
      <c r="AE364">
        <v>0</v>
      </c>
      <c r="AF364">
        <v>50</v>
      </c>
      <c r="AG364">
        <v>3</v>
      </c>
    </row>
    <row r="365" spans="1:33" x14ac:dyDescent="0.25">
      <c r="A365" t="s">
        <v>92</v>
      </c>
      <c r="B365">
        <v>3</v>
      </c>
      <c r="C365">
        <v>198</v>
      </c>
      <c r="D365">
        <v>0.74125705631281902</v>
      </c>
      <c r="E365">
        <v>0.29894671623296198</v>
      </c>
      <c r="F365">
        <v>0</v>
      </c>
      <c r="G365">
        <v>0</v>
      </c>
      <c r="H365">
        <v>1</v>
      </c>
      <c r="I365">
        <v>0</v>
      </c>
      <c r="J365">
        <v>0</v>
      </c>
      <c r="K365">
        <v>1</v>
      </c>
      <c r="L365">
        <v>0</v>
      </c>
      <c r="M365">
        <v>0</v>
      </c>
      <c r="N365">
        <v>0</v>
      </c>
      <c r="O365">
        <v>0</v>
      </c>
      <c r="P365">
        <v>38</v>
      </c>
      <c r="Q365">
        <v>37</v>
      </c>
      <c r="R365">
        <v>20</v>
      </c>
      <c r="S365">
        <v>21</v>
      </c>
      <c r="T365">
        <v>3.0597423124188601</v>
      </c>
      <c r="U365">
        <v>3.0263524985612902</v>
      </c>
      <c r="V365">
        <v>2.42581642082164</v>
      </c>
      <c r="W365">
        <v>2.1558792669354001</v>
      </c>
      <c r="X365">
        <v>182.73852464704299</v>
      </c>
      <c r="Y365">
        <v>182.62897801365301</v>
      </c>
      <c r="Z365">
        <v>180.65871529141</v>
      </c>
      <c r="AA365">
        <v>179.77309470779301</v>
      </c>
      <c r="AB365">
        <v>0</v>
      </c>
      <c r="AC365">
        <v>0</v>
      </c>
      <c r="AD365">
        <v>0</v>
      </c>
      <c r="AE365">
        <v>1</v>
      </c>
      <c r="AF365">
        <v>100</v>
      </c>
      <c r="AG365">
        <v>3</v>
      </c>
    </row>
    <row r="366" spans="1:33" x14ac:dyDescent="0.25">
      <c r="A366" t="s">
        <v>92</v>
      </c>
      <c r="B366">
        <v>3</v>
      </c>
      <c r="C366">
        <v>199</v>
      </c>
      <c r="D366">
        <v>0.72075208913649003</v>
      </c>
      <c r="E366">
        <v>0.30466573816156001</v>
      </c>
      <c r="F366">
        <v>0</v>
      </c>
      <c r="G366">
        <v>0</v>
      </c>
      <c r="H366">
        <v>1</v>
      </c>
      <c r="I366">
        <v>0</v>
      </c>
      <c r="J366">
        <v>0</v>
      </c>
      <c r="K366">
        <v>1</v>
      </c>
      <c r="L366">
        <v>0</v>
      </c>
      <c r="M366">
        <v>0</v>
      </c>
      <c r="N366">
        <v>0</v>
      </c>
      <c r="O366">
        <v>0</v>
      </c>
      <c r="P366">
        <v>37</v>
      </c>
      <c r="Q366">
        <v>36</v>
      </c>
      <c r="R366">
        <v>19</v>
      </c>
      <c r="S366">
        <v>14</v>
      </c>
      <c r="T366">
        <v>1.1470512507720401</v>
      </c>
      <c r="U366">
        <v>1.10697647236103</v>
      </c>
      <c r="V366">
        <v>0.40351440271744998</v>
      </c>
      <c r="W366">
        <v>0.22340126868353499</v>
      </c>
      <c r="X366">
        <v>182.87329150515799</v>
      </c>
      <c r="Y366">
        <v>182.74181257336301</v>
      </c>
      <c r="Z366">
        <v>180.43386615064799</v>
      </c>
      <c r="AA366">
        <v>179.84294379489401</v>
      </c>
      <c r="AB366">
        <v>1</v>
      </c>
      <c r="AC366">
        <v>0</v>
      </c>
      <c r="AD366">
        <v>0</v>
      </c>
      <c r="AE366">
        <v>0</v>
      </c>
      <c r="AF366">
        <v>40</v>
      </c>
      <c r="AG366">
        <v>3</v>
      </c>
    </row>
    <row r="367" spans="1:33" x14ac:dyDescent="0.25">
      <c r="A367" t="s">
        <v>63</v>
      </c>
      <c r="B367">
        <v>0</v>
      </c>
      <c r="C367">
        <v>203</v>
      </c>
      <c r="D367">
        <v>7.2169811320754701E-2</v>
      </c>
      <c r="E367">
        <v>0.12547169811320799</v>
      </c>
      <c r="F367">
        <v>0</v>
      </c>
      <c r="G367">
        <v>0</v>
      </c>
      <c r="H367">
        <v>1</v>
      </c>
      <c r="I367">
        <v>0</v>
      </c>
      <c r="J367">
        <v>0</v>
      </c>
      <c r="K367">
        <v>1</v>
      </c>
      <c r="L367">
        <v>0</v>
      </c>
      <c r="M367">
        <v>0</v>
      </c>
      <c r="N367">
        <v>0.42699999999999999</v>
      </c>
      <c r="O367">
        <v>7.0000000000000007E-2</v>
      </c>
      <c r="P367">
        <v>28</v>
      </c>
      <c r="Q367">
        <v>30</v>
      </c>
      <c r="R367">
        <v>28</v>
      </c>
      <c r="S367">
        <v>30</v>
      </c>
      <c r="T367">
        <v>1.8204486836993701</v>
      </c>
      <c r="U367">
        <v>1.68100849886475</v>
      </c>
      <c r="V367">
        <v>1.73668346073543</v>
      </c>
      <c r="W367">
        <v>1.68100849886475</v>
      </c>
      <c r="X367">
        <v>182.86260066830499</v>
      </c>
      <c r="Y367">
        <v>182.405119746932</v>
      </c>
      <c r="Z367">
        <v>182.58778038298999</v>
      </c>
      <c r="AA367">
        <v>182.405119746932</v>
      </c>
      <c r="AB367">
        <v>0</v>
      </c>
      <c r="AC367">
        <v>1</v>
      </c>
      <c r="AD367">
        <v>0</v>
      </c>
      <c r="AE367">
        <v>0</v>
      </c>
      <c r="AF367">
        <v>3</v>
      </c>
      <c r="AG367">
        <v>3</v>
      </c>
    </row>
    <row r="368" spans="1:33" x14ac:dyDescent="0.25">
      <c r="A368" t="s">
        <v>64</v>
      </c>
      <c r="B368">
        <v>1</v>
      </c>
      <c r="C368">
        <v>211</v>
      </c>
      <c r="D368">
        <v>0.12678207739307501</v>
      </c>
      <c r="E368">
        <v>8.2484725050916502E-2</v>
      </c>
      <c r="F368">
        <v>0</v>
      </c>
      <c r="G368">
        <v>0</v>
      </c>
      <c r="H368">
        <v>1</v>
      </c>
      <c r="I368">
        <v>0</v>
      </c>
      <c r="J368">
        <v>0</v>
      </c>
      <c r="K368">
        <v>1</v>
      </c>
      <c r="L368">
        <v>0</v>
      </c>
      <c r="M368">
        <v>0</v>
      </c>
      <c r="N368">
        <v>0</v>
      </c>
      <c r="O368">
        <v>0.42699999999999999</v>
      </c>
      <c r="P368">
        <v>36</v>
      </c>
      <c r="Q368">
        <v>31</v>
      </c>
      <c r="R368">
        <v>14</v>
      </c>
      <c r="S368">
        <v>21</v>
      </c>
      <c r="T368">
        <v>2.5801948003965101</v>
      </c>
      <c r="U368">
        <v>3.0930010543036701</v>
      </c>
      <c r="V368">
        <v>2.0259268824518299</v>
      </c>
      <c r="W368">
        <v>2.9808936165014401</v>
      </c>
      <c r="X368">
        <v>181.10520603804599</v>
      </c>
      <c r="Y368">
        <v>182.78764125427699</v>
      </c>
      <c r="Z368">
        <v>179.28674174032801</v>
      </c>
      <c r="AA368">
        <v>182.41983469980801</v>
      </c>
      <c r="AB368">
        <v>0</v>
      </c>
      <c r="AC368">
        <v>0</v>
      </c>
      <c r="AD368">
        <v>1</v>
      </c>
      <c r="AE368">
        <v>0</v>
      </c>
      <c r="AF368">
        <v>51</v>
      </c>
      <c r="AG368">
        <v>3</v>
      </c>
    </row>
    <row r="369" spans="1:33" x14ac:dyDescent="0.25">
      <c r="A369" t="s">
        <v>64</v>
      </c>
      <c r="B369">
        <v>1</v>
      </c>
      <c r="C369">
        <v>212</v>
      </c>
      <c r="D369">
        <v>0.12632520996833299</v>
      </c>
      <c r="E369">
        <v>8.3471017485887394E-2</v>
      </c>
      <c r="F369">
        <v>0</v>
      </c>
      <c r="G369">
        <v>0</v>
      </c>
      <c r="H369">
        <v>1</v>
      </c>
      <c r="I369">
        <v>0</v>
      </c>
      <c r="J369">
        <v>0</v>
      </c>
      <c r="K369">
        <v>1</v>
      </c>
      <c r="L369">
        <v>0</v>
      </c>
      <c r="M369">
        <v>0</v>
      </c>
      <c r="N369">
        <v>0</v>
      </c>
      <c r="O369">
        <v>0.42699999999999999</v>
      </c>
      <c r="P369">
        <v>36</v>
      </c>
      <c r="Q369">
        <v>32</v>
      </c>
      <c r="R369">
        <v>14</v>
      </c>
      <c r="S369">
        <v>20</v>
      </c>
      <c r="T369">
        <v>2.6118477959600099</v>
      </c>
      <c r="U369">
        <v>3.1243782280999501</v>
      </c>
      <c r="V369">
        <v>2.0563478732415699</v>
      </c>
      <c r="W369">
        <v>2.99421567920424</v>
      </c>
      <c r="X369">
        <v>181.269054448688</v>
      </c>
      <c r="Y369">
        <v>182.95058473786099</v>
      </c>
      <c r="Z369">
        <v>179.44654814055599</v>
      </c>
      <c r="AA369">
        <v>182.52354225460701</v>
      </c>
      <c r="AB369">
        <v>0</v>
      </c>
      <c r="AC369">
        <v>0</v>
      </c>
      <c r="AD369">
        <v>0</v>
      </c>
      <c r="AE369">
        <v>1</v>
      </c>
      <c r="AF369">
        <v>52</v>
      </c>
      <c r="AG369">
        <v>3</v>
      </c>
    </row>
    <row r="370" spans="1:33" x14ac:dyDescent="0.25">
      <c r="A370" t="s">
        <v>94</v>
      </c>
      <c r="B370">
        <v>2</v>
      </c>
      <c r="C370">
        <v>217</v>
      </c>
      <c r="D370">
        <v>0.30159538357094401</v>
      </c>
      <c r="E370">
        <v>0.73913781398506495</v>
      </c>
      <c r="F370">
        <v>0</v>
      </c>
      <c r="G370">
        <v>0</v>
      </c>
      <c r="H370">
        <v>1</v>
      </c>
      <c r="I370">
        <v>0</v>
      </c>
      <c r="J370">
        <v>0</v>
      </c>
      <c r="K370">
        <v>1</v>
      </c>
      <c r="L370">
        <v>0</v>
      </c>
      <c r="M370">
        <v>0</v>
      </c>
      <c r="N370">
        <v>0</v>
      </c>
      <c r="O370">
        <v>0.48</v>
      </c>
      <c r="P370">
        <v>42</v>
      </c>
      <c r="Q370">
        <v>41</v>
      </c>
      <c r="R370">
        <v>21</v>
      </c>
      <c r="S370">
        <v>21</v>
      </c>
      <c r="T370">
        <v>3.0680796797693302</v>
      </c>
      <c r="U370">
        <v>3.0844557460744002</v>
      </c>
      <c r="V370">
        <v>2.0526259079836802</v>
      </c>
      <c r="W370">
        <v>2.14018929241045</v>
      </c>
      <c r="X370">
        <v>182.705878214466</v>
      </c>
      <c r="Y370">
        <v>182.75960546612299</v>
      </c>
      <c r="Z370">
        <v>179.37433696845</v>
      </c>
      <c r="AA370">
        <v>179.66161841342</v>
      </c>
      <c r="AB370">
        <v>0</v>
      </c>
      <c r="AC370">
        <v>0</v>
      </c>
      <c r="AD370">
        <v>1</v>
      </c>
      <c r="AE370">
        <v>0</v>
      </c>
      <c r="AF370">
        <v>65</v>
      </c>
      <c r="AG370">
        <v>3</v>
      </c>
    </row>
    <row r="371" spans="1:33" x14ac:dyDescent="0.25">
      <c r="A371" t="s">
        <v>35</v>
      </c>
      <c r="B371">
        <v>0</v>
      </c>
      <c r="C371">
        <v>225</v>
      </c>
      <c r="D371">
        <v>8.2484725050916502E-2</v>
      </c>
      <c r="E371">
        <v>0.12678207739307501</v>
      </c>
      <c r="F371">
        <v>0</v>
      </c>
      <c r="G371">
        <v>0</v>
      </c>
      <c r="H371">
        <v>1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</v>
      </c>
      <c r="O371">
        <v>0.47249999999999998</v>
      </c>
      <c r="P371">
        <v>30</v>
      </c>
      <c r="Q371">
        <v>23</v>
      </c>
      <c r="R371">
        <v>17</v>
      </c>
      <c r="S371">
        <v>23</v>
      </c>
      <c r="T371">
        <v>2.8620115023801498</v>
      </c>
      <c r="U371">
        <v>2.7213253413901</v>
      </c>
      <c r="V371">
        <v>2.4406481092402199</v>
      </c>
      <c r="W371">
        <v>2.6791574094638602</v>
      </c>
      <c r="X371">
        <v>182.02980151699501</v>
      </c>
      <c r="Y371">
        <v>181.56823274734299</v>
      </c>
      <c r="Z371">
        <v>180.647375686484</v>
      </c>
      <c r="AA371">
        <v>181.429886513989</v>
      </c>
      <c r="AB371">
        <v>0</v>
      </c>
      <c r="AC371">
        <v>0</v>
      </c>
      <c r="AD371">
        <v>1</v>
      </c>
      <c r="AE371">
        <v>0</v>
      </c>
      <c r="AF371">
        <v>20</v>
      </c>
      <c r="AG371">
        <v>3</v>
      </c>
    </row>
    <row r="372" spans="1:33" x14ac:dyDescent="0.25">
      <c r="A372" t="s">
        <v>66</v>
      </c>
      <c r="B372">
        <v>3</v>
      </c>
      <c r="C372">
        <v>233</v>
      </c>
      <c r="D372">
        <v>0.77783018867924603</v>
      </c>
      <c r="E372">
        <v>0.274528301886792</v>
      </c>
      <c r="F372">
        <v>0</v>
      </c>
      <c r="G372">
        <v>0</v>
      </c>
      <c r="H372">
        <v>1</v>
      </c>
      <c r="I372">
        <v>0</v>
      </c>
      <c r="J372">
        <v>0</v>
      </c>
      <c r="K372">
        <v>1</v>
      </c>
      <c r="L372">
        <v>0</v>
      </c>
      <c r="M372">
        <v>0</v>
      </c>
      <c r="N372">
        <v>8.0500000000000002E-2</v>
      </c>
      <c r="O372">
        <v>0</v>
      </c>
      <c r="P372">
        <v>28</v>
      </c>
      <c r="Q372">
        <v>33</v>
      </c>
      <c r="R372">
        <v>19</v>
      </c>
      <c r="S372">
        <v>19</v>
      </c>
      <c r="T372">
        <v>1.56272541251061</v>
      </c>
      <c r="U372">
        <v>1.63772443865734</v>
      </c>
      <c r="V372">
        <v>1.2267946332428801</v>
      </c>
      <c r="W372">
        <v>1.0455657299715</v>
      </c>
      <c r="X372">
        <v>182.01705187831601</v>
      </c>
      <c r="Y372">
        <v>182.26311167538501</v>
      </c>
      <c r="Z372">
        <v>180.914916775731</v>
      </c>
      <c r="AA372">
        <v>180.32033375974899</v>
      </c>
      <c r="AB372">
        <v>0</v>
      </c>
      <c r="AC372">
        <v>1</v>
      </c>
      <c r="AD372">
        <v>0</v>
      </c>
      <c r="AE372">
        <v>0</v>
      </c>
      <c r="AF372">
        <v>18</v>
      </c>
      <c r="AG372">
        <v>3</v>
      </c>
    </row>
    <row r="373" spans="1:33" x14ac:dyDescent="0.25">
      <c r="A373" t="s">
        <v>96</v>
      </c>
      <c r="B373">
        <v>0</v>
      </c>
      <c r="C373">
        <v>241</v>
      </c>
      <c r="D373">
        <v>7.2169811320754701E-2</v>
      </c>
      <c r="E373">
        <v>0.12547169811320799</v>
      </c>
      <c r="F373">
        <v>0</v>
      </c>
      <c r="G373">
        <v>0</v>
      </c>
      <c r="H373">
        <v>1</v>
      </c>
      <c r="I373">
        <v>0</v>
      </c>
      <c r="J373">
        <v>0</v>
      </c>
      <c r="K373">
        <v>1</v>
      </c>
      <c r="L373">
        <v>0</v>
      </c>
      <c r="M373">
        <v>0</v>
      </c>
      <c r="N373">
        <v>0</v>
      </c>
      <c r="O373">
        <v>0.17</v>
      </c>
      <c r="P373">
        <v>35</v>
      </c>
      <c r="Q373">
        <v>37</v>
      </c>
      <c r="R373">
        <v>22</v>
      </c>
      <c r="S373">
        <v>29</v>
      </c>
      <c r="T373">
        <v>2.0328545581945301</v>
      </c>
      <c r="U373">
        <v>1.96605216247453</v>
      </c>
      <c r="V373">
        <v>1.05067540758448</v>
      </c>
      <c r="W373">
        <v>1.0900619921789101</v>
      </c>
      <c r="X373">
        <v>183.559470335284</v>
      </c>
      <c r="Y373">
        <v>183.340302370323</v>
      </c>
      <c r="Z373">
        <v>180.33709779391199</v>
      </c>
      <c r="AA373">
        <v>180.46631887197799</v>
      </c>
      <c r="AB373">
        <v>0</v>
      </c>
      <c r="AC373">
        <v>1</v>
      </c>
      <c r="AD373">
        <v>0</v>
      </c>
      <c r="AE373">
        <v>0</v>
      </c>
      <c r="AF373">
        <v>19</v>
      </c>
      <c r="AG373">
        <v>3</v>
      </c>
    </row>
    <row r="374" spans="1:33" x14ac:dyDescent="0.25">
      <c r="A374" t="s">
        <v>37</v>
      </c>
      <c r="B374">
        <v>2</v>
      </c>
      <c r="C374">
        <v>249</v>
      </c>
      <c r="D374">
        <v>0.30159538357094401</v>
      </c>
      <c r="E374">
        <v>0.12678207739307501</v>
      </c>
      <c r="F374">
        <v>0</v>
      </c>
      <c r="G374">
        <v>0</v>
      </c>
      <c r="H374">
        <v>1</v>
      </c>
      <c r="I374">
        <v>0</v>
      </c>
      <c r="J374">
        <v>0</v>
      </c>
      <c r="K374">
        <v>1</v>
      </c>
      <c r="L374">
        <v>0</v>
      </c>
      <c r="M374">
        <v>0</v>
      </c>
      <c r="N374">
        <v>0</v>
      </c>
      <c r="O374">
        <v>0</v>
      </c>
      <c r="P374">
        <v>34</v>
      </c>
      <c r="Q374">
        <v>28</v>
      </c>
      <c r="R374">
        <v>19</v>
      </c>
      <c r="S374">
        <v>15</v>
      </c>
      <c r="T374">
        <v>3.2517408369374401</v>
      </c>
      <c r="U374">
        <v>2.9217115351713998</v>
      </c>
      <c r="V374">
        <v>2.6575909282832701</v>
      </c>
      <c r="W374">
        <v>2.4217781866699801</v>
      </c>
      <c r="X374">
        <v>183.30844106606801</v>
      </c>
      <c r="Y374">
        <v>182.22566776631001</v>
      </c>
      <c r="Z374">
        <v>181.35913034213701</v>
      </c>
      <c r="AA374">
        <v>180.58546649169901</v>
      </c>
      <c r="AB374">
        <v>0</v>
      </c>
      <c r="AC374">
        <v>0</v>
      </c>
      <c r="AD374">
        <v>1</v>
      </c>
      <c r="AE374">
        <v>0</v>
      </c>
      <c r="AF374">
        <v>75</v>
      </c>
      <c r="AG374">
        <v>3</v>
      </c>
    </row>
    <row r="375" spans="1:33" x14ac:dyDescent="0.25">
      <c r="A375" t="s">
        <v>97</v>
      </c>
      <c r="B375">
        <v>1</v>
      </c>
      <c r="C375">
        <v>252</v>
      </c>
      <c r="D375">
        <v>0.12678207739307501</v>
      </c>
      <c r="E375">
        <v>8.2484725050916502E-2</v>
      </c>
      <c r="F375">
        <v>0</v>
      </c>
      <c r="G375">
        <v>0</v>
      </c>
      <c r="H375">
        <v>1</v>
      </c>
      <c r="I375">
        <v>0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36</v>
      </c>
      <c r="Q375">
        <v>41</v>
      </c>
      <c r="R375">
        <v>24</v>
      </c>
      <c r="S375">
        <v>24</v>
      </c>
      <c r="T375">
        <v>3.3253153662707202</v>
      </c>
      <c r="U375">
        <v>3.1802381056562301</v>
      </c>
      <c r="V375">
        <v>2.2786336495903101</v>
      </c>
      <c r="W375">
        <v>2.2299869337594198</v>
      </c>
      <c r="X375">
        <v>183.549827317161</v>
      </c>
      <c r="Y375">
        <v>183.07385205267801</v>
      </c>
      <c r="Z375">
        <v>180.11583218369501</v>
      </c>
      <c r="AA375">
        <v>179.95623009763599</v>
      </c>
      <c r="AB375">
        <v>0</v>
      </c>
      <c r="AC375">
        <v>0</v>
      </c>
      <c r="AD375">
        <v>1</v>
      </c>
      <c r="AE375">
        <v>0</v>
      </c>
      <c r="AF375">
        <v>21</v>
      </c>
      <c r="AG375">
        <v>3</v>
      </c>
    </row>
    <row r="376" spans="1:33" x14ac:dyDescent="0.25">
      <c r="A376" t="s">
        <v>97</v>
      </c>
      <c r="B376">
        <v>1</v>
      </c>
      <c r="C376">
        <v>253</v>
      </c>
      <c r="D376">
        <v>0.13753481894150399</v>
      </c>
      <c r="E376">
        <v>8.70473537604457E-2</v>
      </c>
      <c r="F376">
        <v>0</v>
      </c>
      <c r="G376">
        <v>0</v>
      </c>
      <c r="H376">
        <v>1</v>
      </c>
      <c r="I376">
        <v>0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</v>
      </c>
      <c r="P376">
        <v>32</v>
      </c>
      <c r="Q376">
        <v>28</v>
      </c>
      <c r="R376">
        <v>32</v>
      </c>
      <c r="S376">
        <v>23</v>
      </c>
      <c r="T376">
        <v>0.83403977160716503</v>
      </c>
      <c r="U376">
        <v>0.55330096755088898</v>
      </c>
      <c r="V376">
        <v>0.83403977160716503</v>
      </c>
      <c r="W376">
        <v>0.260034251418442</v>
      </c>
      <c r="X376">
        <v>181.84635095671601</v>
      </c>
      <c r="Y376">
        <v>180.92529188828999</v>
      </c>
      <c r="Z376">
        <v>181.84635095671601</v>
      </c>
      <c r="AA376">
        <v>179.96313074612399</v>
      </c>
      <c r="AB376">
        <v>1</v>
      </c>
      <c r="AC376">
        <v>0</v>
      </c>
      <c r="AD376">
        <v>0</v>
      </c>
      <c r="AE376">
        <v>0</v>
      </c>
      <c r="AF376">
        <v>1</v>
      </c>
      <c r="AG376">
        <v>3</v>
      </c>
    </row>
    <row r="377" spans="1:33" x14ac:dyDescent="0.25">
      <c r="A377" t="s">
        <v>68</v>
      </c>
      <c r="B377">
        <v>2</v>
      </c>
      <c r="C377">
        <v>257</v>
      </c>
      <c r="D377">
        <v>0.30466573816156001</v>
      </c>
      <c r="E377">
        <v>0.72075208913649003</v>
      </c>
      <c r="F377">
        <v>0</v>
      </c>
      <c r="G377">
        <v>0</v>
      </c>
      <c r="H377">
        <v>1</v>
      </c>
      <c r="I377">
        <v>0</v>
      </c>
      <c r="J377">
        <v>0</v>
      </c>
      <c r="K377">
        <v>1</v>
      </c>
      <c r="L377">
        <v>0</v>
      </c>
      <c r="M377">
        <v>0</v>
      </c>
      <c r="N377">
        <v>9.8000000000000004E-2</v>
      </c>
      <c r="O377">
        <v>4.5499999999999999E-2</v>
      </c>
      <c r="P377">
        <v>42</v>
      </c>
      <c r="Q377">
        <v>38</v>
      </c>
      <c r="R377">
        <v>22</v>
      </c>
      <c r="S377">
        <v>23</v>
      </c>
      <c r="T377">
        <v>1.5091467092427799</v>
      </c>
      <c r="U377">
        <v>1.22940946737196</v>
      </c>
      <c r="V377">
        <v>0.51257459234663305</v>
      </c>
      <c r="W377">
        <v>0.61996922475604899</v>
      </c>
      <c r="X377">
        <v>184.061268731111</v>
      </c>
      <c r="Y377">
        <v>183.143495627861</v>
      </c>
      <c r="Z377">
        <v>180.79167517174099</v>
      </c>
      <c r="AA377">
        <v>181.14401976625999</v>
      </c>
      <c r="AB377">
        <v>1</v>
      </c>
      <c r="AC377">
        <v>0</v>
      </c>
      <c r="AD377">
        <v>0</v>
      </c>
      <c r="AE377">
        <v>0</v>
      </c>
      <c r="AF377">
        <v>24</v>
      </c>
      <c r="AG377">
        <v>3</v>
      </c>
    </row>
    <row r="378" spans="1:33" x14ac:dyDescent="0.25">
      <c r="A378" t="s">
        <v>98</v>
      </c>
      <c r="B378">
        <v>2</v>
      </c>
      <c r="C378">
        <v>264</v>
      </c>
      <c r="D378">
        <v>0.274528301886792</v>
      </c>
      <c r="E378">
        <v>0.12547169811320799</v>
      </c>
      <c r="F378">
        <v>0</v>
      </c>
      <c r="G378">
        <v>0</v>
      </c>
      <c r="H378">
        <v>0</v>
      </c>
      <c r="I378">
        <v>1</v>
      </c>
      <c r="J378">
        <v>0</v>
      </c>
      <c r="K378">
        <v>1</v>
      </c>
      <c r="L378">
        <v>0</v>
      </c>
      <c r="M378">
        <v>0</v>
      </c>
      <c r="N378">
        <v>0.06</v>
      </c>
      <c r="O378">
        <v>0</v>
      </c>
      <c r="P378">
        <v>27</v>
      </c>
      <c r="Q378">
        <v>34</v>
      </c>
      <c r="R378">
        <v>23</v>
      </c>
      <c r="S378">
        <v>30</v>
      </c>
      <c r="T378">
        <v>1.7797491778433401</v>
      </c>
      <c r="U378">
        <v>1.6308713459951101</v>
      </c>
      <c r="V378">
        <v>1.6635292116854199</v>
      </c>
      <c r="W378">
        <v>1.1726445248731701</v>
      </c>
      <c r="X378">
        <v>182.72907210578501</v>
      </c>
      <c r="Y378">
        <v>182.24062777557501</v>
      </c>
      <c r="Z378">
        <v>182.347773004217</v>
      </c>
      <c r="AA378">
        <v>180.73725893987299</v>
      </c>
      <c r="AB378">
        <v>0</v>
      </c>
      <c r="AC378">
        <v>1</v>
      </c>
      <c r="AD378">
        <v>0</v>
      </c>
      <c r="AE378">
        <v>0</v>
      </c>
      <c r="AF378">
        <v>4</v>
      </c>
      <c r="AG378">
        <v>3</v>
      </c>
    </row>
    <row r="379" spans="1:33" x14ac:dyDescent="0.25">
      <c r="A379" t="s">
        <v>39</v>
      </c>
      <c r="B379">
        <v>3</v>
      </c>
      <c r="C379">
        <v>270</v>
      </c>
      <c r="D379">
        <v>0.72075208913649003</v>
      </c>
      <c r="E379">
        <v>0.72075208913649003</v>
      </c>
      <c r="F379">
        <v>0</v>
      </c>
      <c r="G379">
        <v>0</v>
      </c>
      <c r="H379">
        <v>0</v>
      </c>
      <c r="I379">
        <v>1</v>
      </c>
      <c r="J379">
        <v>0</v>
      </c>
      <c r="K379">
        <v>0</v>
      </c>
      <c r="L379">
        <v>0</v>
      </c>
      <c r="M379">
        <v>1</v>
      </c>
      <c r="N379">
        <v>0.44450000000000001</v>
      </c>
      <c r="O379">
        <v>0</v>
      </c>
      <c r="P379">
        <v>38</v>
      </c>
      <c r="Q379">
        <v>30</v>
      </c>
      <c r="R379">
        <v>21</v>
      </c>
      <c r="S379">
        <v>9</v>
      </c>
      <c r="T379">
        <v>1.4518828598565701</v>
      </c>
      <c r="U379">
        <v>1.0005204335343401</v>
      </c>
      <c r="V379">
        <v>0.90571434559014397</v>
      </c>
      <c r="W379">
        <v>0.54651804076210198</v>
      </c>
      <c r="X379">
        <v>183.873395209503</v>
      </c>
      <c r="Y379">
        <v>182.39254735411501</v>
      </c>
      <c r="Z379">
        <v>182.081503758498</v>
      </c>
      <c r="AA379">
        <v>180.90303819147701</v>
      </c>
      <c r="AB379">
        <v>1</v>
      </c>
      <c r="AC379">
        <v>0</v>
      </c>
      <c r="AD379">
        <v>0</v>
      </c>
      <c r="AE379">
        <v>0</v>
      </c>
      <c r="AF379">
        <v>10</v>
      </c>
      <c r="AG379">
        <v>3</v>
      </c>
    </row>
    <row r="380" spans="1:33" x14ac:dyDescent="0.25">
      <c r="A380" t="s">
        <v>39</v>
      </c>
      <c r="B380">
        <v>3</v>
      </c>
      <c r="C380">
        <v>271</v>
      </c>
      <c r="D380">
        <v>0.73913781398506495</v>
      </c>
      <c r="E380">
        <v>0.73913781398506495</v>
      </c>
      <c r="F380">
        <v>0</v>
      </c>
      <c r="G380">
        <v>0</v>
      </c>
      <c r="H380">
        <v>0</v>
      </c>
      <c r="I380">
        <v>1</v>
      </c>
      <c r="J380">
        <v>0</v>
      </c>
      <c r="K380">
        <v>0</v>
      </c>
      <c r="L380">
        <v>0</v>
      </c>
      <c r="M380">
        <v>1</v>
      </c>
      <c r="N380">
        <v>0.44450000000000001</v>
      </c>
      <c r="O380">
        <v>0</v>
      </c>
      <c r="P380">
        <v>37</v>
      </c>
      <c r="Q380">
        <v>29</v>
      </c>
      <c r="R380">
        <v>19</v>
      </c>
      <c r="S380">
        <v>12</v>
      </c>
      <c r="T380">
        <v>3.2642012556386302</v>
      </c>
      <c r="U380">
        <v>2.7631589238913699</v>
      </c>
      <c r="V380">
        <v>2.53619543291699</v>
      </c>
      <c r="W380">
        <v>2.3148129874602099</v>
      </c>
      <c r="X380">
        <v>183.34932170485101</v>
      </c>
      <c r="Y380">
        <v>181.70548203376401</v>
      </c>
      <c r="Z380">
        <v>180.960851157864</v>
      </c>
      <c r="AA380">
        <v>180.23453079875401</v>
      </c>
      <c r="AB380">
        <v>0</v>
      </c>
      <c r="AC380">
        <v>0</v>
      </c>
      <c r="AD380">
        <v>1</v>
      </c>
      <c r="AE380">
        <v>0</v>
      </c>
      <c r="AF380">
        <v>34</v>
      </c>
      <c r="AG380">
        <v>3</v>
      </c>
    </row>
    <row r="381" spans="1:33" x14ac:dyDescent="0.25">
      <c r="A381" t="s">
        <v>39</v>
      </c>
      <c r="B381">
        <v>3</v>
      </c>
      <c r="C381">
        <v>272</v>
      </c>
      <c r="D381">
        <v>0.74125705631281902</v>
      </c>
      <c r="E381">
        <v>0.74125705631281902</v>
      </c>
      <c r="F381">
        <v>0</v>
      </c>
      <c r="G381">
        <v>0</v>
      </c>
      <c r="H381">
        <v>0</v>
      </c>
      <c r="I381">
        <v>1</v>
      </c>
      <c r="J381">
        <v>0</v>
      </c>
      <c r="K381">
        <v>0</v>
      </c>
      <c r="L381">
        <v>0</v>
      </c>
      <c r="M381">
        <v>1</v>
      </c>
      <c r="N381">
        <v>0.44450000000000001</v>
      </c>
      <c r="O381">
        <v>0</v>
      </c>
      <c r="P381">
        <v>37</v>
      </c>
      <c r="Q381">
        <v>29</v>
      </c>
      <c r="R381">
        <v>19</v>
      </c>
      <c r="S381">
        <v>12</v>
      </c>
      <c r="T381">
        <v>3.29462302346528</v>
      </c>
      <c r="U381">
        <v>2.7925979423073199</v>
      </c>
      <c r="V381">
        <v>2.5621060475492201</v>
      </c>
      <c r="W381">
        <v>2.3459295301659302</v>
      </c>
      <c r="X381">
        <v>183.50913065441401</v>
      </c>
      <c r="Y381">
        <v>181.86206673985299</v>
      </c>
      <c r="Z381">
        <v>181.10585973605399</v>
      </c>
      <c r="AA381">
        <v>180.39661919345801</v>
      </c>
      <c r="AB381">
        <v>0</v>
      </c>
      <c r="AC381">
        <v>0</v>
      </c>
      <c r="AD381">
        <v>0</v>
      </c>
      <c r="AE381">
        <v>1</v>
      </c>
      <c r="AF381">
        <v>36</v>
      </c>
      <c r="AG381">
        <v>3</v>
      </c>
    </row>
    <row r="382" spans="1:33" x14ac:dyDescent="0.25">
      <c r="A382" t="s">
        <v>9</v>
      </c>
      <c r="B382">
        <v>1</v>
      </c>
      <c r="C382">
        <v>276</v>
      </c>
      <c r="D382">
        <v>0.13753481894150399</v>
      </c>
      <c r="E382">
        <v>0.13753481894150399</v>
      </c>
      <c r="F382">
        <v>0</v>
      </c>
      <c r="G382">
        <v>0</v>
      </c>
      <c r="H382">
        <v>1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0</v>
      </c>
      <c r="O382">
        <v>0</v>
      </c>
      <c r="P382">
        <v>25</v>
      </c>
      <c r="Q382">
        <v>25</v>
      </c>
      <c r="R382">
        <v>15</v>
      </c>
      <c r="S382">
        <v>15</v>
      </c>
      <c r="T382">
        <v>1.46109776387834</v>
      </c>
      <c r="U382">
        <v>1.46109776387834</v>
      </c>
      <c r="V382">
        <v>1.10867440613719</v>
      </c>
      <c r="W382">
        <v>1.10867440613719</v>
      </c>
      <c r="X382">
        <v>183.903627834247</v>
      </c>
      <c r="Y382">
        <v>183.903627834247</v>
      </c>
      <c r="Z382">
        <v>182.74738322223499</v>
      </c>
      <c r="AA382">
        <v>182.74738322223499</v>
      </c>
      <c r="AB382">
        <v>1</v>
      </c>
      <c r="AC382">
        <v>0</v>
      </c>
      <c r="AD382">
        <v>0</v>
      </c>
      <c r="AE382">
        <v>0</v>
      </c>
      <c r="AF382">
        <v>2</v>
      </c>
      <c r="AG382">
        <v>3</v>
      </c>
    </row>
    <row r="383" spans="1:33" x14ac:dyDescent="0.25">
      <c r="A383" t="s">
        <v>99</v>
      </c>
      <c r="B383">
        <v>3</v>
      </c>
      <c r="C383">
        <v>279</v>
      </c>
      <c r="D383">
        <v>0.74125705631281902</v>
      </c>
      <c r="E383">
        <v>0.29894671623296198</v>
      </c>
      <c r="F383">
        <v>0</v>
      </c>
      <c r="G383">
        <v>0</v>
      </c>
      <c r="H383">
        <v>1</v>
      </c>
      <c r="I383">
        <v>0</v>
      </c>
      <c r="J383">
        <v>0</v>
      </c>
      <c r="K383">
        <v>0</v>
      </c>
      <c r="L383">
        <v>1</v>
      </c>
      <c r="M383">
        <v>0</v>
      </c>
      <c r="N383">
        <v>0.65</v>
      </c>
      <c r="O383">
        <v>0.06</v>
      </c>
      <c r="P383">
        <v>41</v>
      </c>
      <c r="Q383">
        <v>37</v>
      </c>
      <c r="R383">
        <v>18</v>
      </c>
      <c r="S383">
        <v>22</v>
      </c>
      <c r="T383">
        <v>2.6069177584875498</v>
      </c>
      <c r="U383">
        <v>3.0746669200310301</v>
      </c>
      <c r="V383">
        <v>2.0864869275167601</v>
      </c>
      <c r="W383">
        <v>2.76231893385257</v>
      </c>
      <c r="X383">
        <v>181.25287978506401</v>
      </c>
      <c r="Y383">
        <v>182.78748989511499</v>
      </c>
      <c r="Z383">
        <v>179.54542955222001</v>
      </c>
      <c r="AA383">
        <v>181.76272616093399</v>
      </c>
      <c r="AB383">
        <v>0</v>
      </c>
      <c r="AC383">
        <v>0</v>
      </c>
      <c r="AD383">
        <v>0</v>
      </c>
      <c r="AE383">
        <v>1</v>
      </c>
      <c r="AF383">
        <v>133</v>
      </c>
      <c r="AG383">
        <v>3</v>
      </c>
    </row>
    <row r="384" spans="1:33" x14ac:dyDescent="0.25">
      <c r="A384" t="s">
        <v>70</v>
      </c>
      <c r="B384">
        <v>0</v>
      </c>
      <c r="C384">
        <v>281</v>
      </c>
      <c r="D384">
        <v>8.3471017485887394E-2</v>
      </c>
      <c r="E384">
        <v>0.12632520996833299</v>
      </c>
      <c r="F384">
        <v>0</v>
      </c>
      <c r="G384">
        <v>0</v>
      </c>
      <c r="H384">
        <v>1</v>
      </c>
      <c r="I384">
        <v>0</v>
      </c>
      <c r="J384">
        <v>0</v>
      </c>
      <c r="K384">
        <v>1</v>
      </c>
      <c r="L384">
        <v>0</v>
      </c>
      <c r="M384">
        <v>0</v>
      </c>
      <c r="N384">
        <v>0</v>
      </c>
      <c r="O384">
        <v>0</v>
      </c>
      <c r="P384">
        <v>36</v>
      </c>
      <c r="Q384">
        <v>37</v>
      </c>
      <c r="R384">
        <v>22</v>
      </c>
      <c r="S384">
        <v>24</v>
      </c>
      <c r="T384">
        <v>2.9008732421152601</v>
      </c>
      <c r="U384">
        <v>3.33719051888351</v>
      </c>
      <c r="V384">
        <v>2.6434905583845199</v>
      </c>
      <c r="W384">
        <v>2.5009391887233599</v>
      </c>
      <c r="X384">
        <v>182.21730066310801</v>
      </c>
      <c r="Y384">
        <v>183.64878779161299</v>
      </c>
      <c r="Z384">
        <v>181.372869286038</v>
      </c>
      <c r="AA384">
        <v>180.90518106536501</v>
      </c>
      <c r="AB384">
        <v>0</v>
      </c>
      <c r="AC384">
        <v>0</v>
      </c>
      <c r="AD384">
        <v>0</v>
      </c>
      <c r="AE384">
        <v>1</v>
      </c>
      <c r="AF384">
        <v>44</v>
      </c>
      <c r="AG384">
        <v>3</v>
      </c>
    </row>
    <row r="385" spans="1:33" x14ac:dyDescent="0.25">
      <c r="A385" t="s">
        <v>70</v>
      </c>
      <c r="B385">
        <v>0</v>
      </c>
      <c r="C385">
        <v>282</v>
      </c>
      <c r="D385">
        <v>8.2484725050916502E-2</v>
      </c>
      <c r="E385">
        <v>0.12678207739307501</v>
      </c>
      <c r="F385">
        <v>0</v>
      </c>
      <c r="G385">
        <v>0</v>
      </c>
      <c r="H385">
        <v>1</v>
      </c>
      <c r="I385">
        <v>0</v>
      </c>
      <c r="J385">
        <v>0</v>
      </c>
      <c r="K385">
        <v>1</v>
      </c>
      <c r="L385">
        <v>0</v>
      </c>
      <c r="M385">
        <v>0</v>
      </c>
      <c r="N385">
        <v>0</v>
      </c>
      <c r="O385">
        <v>0</v>
      </c>
      <c r="P385">
        <v>35</v>
      </c>
      <c r="Q385">
        <v>37</v>
      </c>
      <c r="R385">
        <v>23</v>
      </c>
      <c r="S385">
        <v>24</v>
      </c>
      <c r="T385">
        <v>2.8728049890614402</v>
      </c>
      <c r="U385">
        <v>3.3059533155824199</v>
      </c>
      <c r="V385">
        <v>2.6095079448896699</v>
      </c>
      <c r="W385">
        <v>2.45996599355973</v>
      </c>
      <c r="X385">
        <v>182.065213218705</v>
      </c>
      <c r="Y385">
        <v>183.48630352881401</v>
      </c>
      <c r="Z385">
        <v>181.20137777194799</v>
      </c>
      <c r="AA385">
        <v>180.710754572046</v>
      </c>
      <c r="AB385">
        <v>0</v>
      </c>
      <c r="AC385">
        <v>0</v>
      </c>
      <c r="AD385">
        <v>1</v>
      </c>
      <c r="AE385">
        <v>0</v>
      </c>
      <c r="AF385">
        <v>44</v>
      </c>
      <c r="AG385">
        <v>3</v>
      </c>
    </row>
    <row r="386" spans="1:33" x14ac:dyDescent="0.25">
      <c r="A386" t="s">
        <v>70</v>
      </c>
      <c r="B386">
        <v>0</v>
      </c>
      <c r="C386">
        <v>283</v>
      </c>
      <c r="D386">
        <v>8.70473537604457E-2</v>
      </c>
      <c r="E386">
        <v>0.13753481894150399</v>
      </c>
      <c r="F386">
        <v>0</v>
      </c>
      <c r="G386">
        <v>0</v>
      </c>
      <c r="H386">
        <v>1</v>
      </c>
      <c r="I386">
        <v>0</v>
      </c>
      <c r="J386">
        <v>0</v>
      </c>
      <c r="K386">
        <v>1</v>
      </c>
      <c r="L386">
        <v>0</v>
      </c>
      <c r="M386">
        <v>0</v>
      </c>
      <c r="N386">
        <v>0</v>
      </c>
      <c r="O386">
        <v>0</v>
      </c>
      <c r="P386">
        <v>32</v>
      </c>
      <c r="Q386">
        <v>36</v>
      </c>
      <c r="R386">
        <v>19</v>
      </c>
      <c r="S386">
        <v>26</v>
      </c>
      <c r="T386">
        <v>1.1614618249138999</v>
      </c>
      <c r="U386">
        <v>1.6926197957990801</v>
      </c>
      <c r="V386">
        <v>0.78467477577646605</v>
      </c>
      <c r="W386">
        <v>1.1341123630931</v>
      </c>
      <c r="X386">
        <v>182.92057029171201</v>
      </c>
      <c r="Y386">
        <v>184.66321455314699</v>
      </c>
      <c r="Z386">
        <v>181.684392308978</v>
      </c>
      <c r="AA386">
        <v>182.83084108626301</v>
      </c>
      <c r="AB386">
        <v>1</v>
      </c>
      <c r="AC386">
        <v>0</v>
      </c>
      <c r="AD386">
        <v>0</v>
      </c>
      <c r="AE386">
        <v>0</v>
      </c>
      <c r="AF386">
        <v>27</v>
      </c>
      <c r="AG386">
        <v>3</v>
      </c>
    </row>
    <row r="387" spans="1:33" x14ac:dyDescent="0.25">
      <c r="A387" t="s">
        <v>40</v>
      </c>
      <c r="B387">
        <v>2</v>
      </c>
      <c r="C387">
        <v>287</v>
      </c>
      <c r="D387">
        <v>0.29894671623296198</v>
      </c>
      <c r="E387">
        <v>0.74125705631281902</v>
      </c>
      <c r="F387">
        <v>0</v>
      </c>
      <c r="G387">
        <v>0</v>
      </c>
      <c r="H387">
        <v>1</v>
      </c>
      <c r="I387">
        <v>0</v>
      </c>
      <c r="J387">
        <v>0</v>
      </c>
      <c r="K387">
        <v>0</v>
      </c>
      <c r="L387">
        <v>1</v>
      </c>
      <c r="M387">
        <v>0</v>
      </c>
      <c r="N387">
        <v>0.49</v>
      </c>
      <c r="O387">
        <v>0.44450000000000001</v>
      </c>
      <c r="P387">
        <v>38</v>
      </c>
      <c r="Q387">
        <v>37</v>
      </c>
      <c r="R387">
        <v>24</v>
      </c>
      <c r="S387">
        <v>19</v>
      </c>
      <c r="T387">
        <v>3.4997923727285198</v>
      </c>
      <c r="U387">
        <v>3.29462302346528</v>
      </c>
      <c r="V387">
        <v>2.6183422349941998</v>
      </c>
      <c r="W387">
        <v>2.5621060475492201</v>
      </c>
      <c r="X387">
        <v>184.18225844071</v>
      </c>
      <c r="Y387">
        <v>183.50913065441401</v>
      </c>
      <c r="Z387">
        <v>181.29036166336701</v>
      </c>
      <c r="AA387">
        <v>181.10585973605399</v>
      </c>
      <c r="AB387">
        <v>0</v>
      </c>
      <c r="AC387">
        <v>0</v>
      </c>
      <c r="AD387">
        <v>0</v>
      </c>
      <c r="AE387">
        <v>1</v>
      </c>
      <c r="AF387">
        <v>46</v>
      </c>
      <c r="AG387">
        <v>3</v>
      </c>
    </row>
    <row r="388" spans="1:33" x14ac:dyDescent="0.25">
      <c r="A388" t="s">
        <v>10</v>
      </c>
      <c r="B388">
        <v>2</v>
      </c>
      <c r="C388">
        <v>291</v>
      </c>
      <c r="D388">
        <v>0.30466573816156001</v>
      </c>
      <c r="E388">
        <v>0.13753481894150399</v>
      </c>
      <c r="F388">
        <v>0</v>
      </c>
      <c r="G388">
        <v>0</v>
      </c>
      <c r="H388">
        <v>1</v>
      </c>
      <c r="I388">
        <v>0</v>
      </c>
      <c r="J388">
        <v>0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26</v>
      </c>
      <c r="Q388">
        <v>25</v>
      </c>
      <c r="R388">
        <v>12</v>
      </c>
      <c r="S388">
        <v>15</v>
      </c>
      <c r="T388">
        <v>1.4330244944378401</v>
      </c>
      <c r="U388">
        <v>1.46109776387834</v>
      </c>
      <c r="V388">
        <v>0.60717462934008104</v>
      </c>
      <c r="W388">
        <v>1.10867440613719</v>
      </c>
      <c r="X388">
        <v>183.81152393188299</v>
      </c>
      <c r="Y388">
        <v>183.903627834247</v>
      </c>
      <c r="Z388">
        <v>181.10204274717901</v>
      </c>
      <c r="AA388">
        <v>182.74738322223499</v>
      </c>
      <c r="AB388">
        <v>1</v>
      </c>
      <c r="AC388">
        <v>0</v>
      </c>
      <c r="AD388">
        <v>0</v>
      </c>
      <c r="AE388">
        <v>0</v>
      </c>
      <c r="AF388">
        <v>15</v>
      </c>
      <c r="AG388">
        <v>3</v>
      </c>
    </row>
    <row r="389" spans="1:33" x14ac:dyDescent="0.25">
      <c r="A389" t="s">
        <v>100</v>
      </c>
      <c r="B389">
        <v>3</v>
      </c>
      <c r="C389">
        <v>295</v>
      </c>
      <c r="D389">
        <v>0.77783018867924603</v>
      </c>
      <c r="E389">
        <v>0.77783018867924603</v>
      </c>
      <c r="F389">
        <v>0</v>
      </c>
      <c r="G389">
        <v>0</v>
      </c>
      <c r="H389">
        <v>0</v>
      </c>
      <c r="I389">
        <v>1</v>
      </c>
      <c r="J389">
        <v>0</v>
      </c>
      <c r="K389">
        <v>1</v>
      </c>
      <c r="L389">
        <v>0</v>
      </c>
      <c r="M389">
        <v>0</v>
      </c>
      <c r="N389">
        <v>0</v>
      </c>
      <c r="O389">
        <v>0.65</v>
      </c>
      <c r="P389">
        <v>27</v>
      </c>
      <c r="Q389">
        <v>34</v>
      </c>
      <c r="R389">
        <v>18</v>
      </c>
      <c r="S389">
        <v>24</v>
      </c>
      <c r="T389">
        <v>0.86263919917524901</v>
      </c>
      <c r="U389">
        <v>1.2890461627565</v>
      </c>
      <c r="V389">
        <v>0.51097217716941801</v>
      </c>
      <c r="W389">
        <v>0.73616900278545705</v>
      </c>
      <c r="X389">
        <v>179.720181099656</v>
      </c>
      <c r="Y389">
        <v>181.119154077285</v>
      </c>
      <c r="Z389">
        <v>178.56641790409901</v>
      </c>
      <c r="AA389">
        <v>179.30525263381099</v>
      </c>
      <c r="AB389">
        <v>0</v>
      </c>
      <c r="AC389">
        <v>1</v>
      </c>
      <c r="AD389">
        <v>0</v>
      </c>
      <c r="AE389">
        <v>0</v>
      </c>
      <c r="AF389">
        <v>7</v>
      </c>
      <c r="AG389">
        <v>3</v>
      </c>
    </row>
    <row r="390" spans="1:33" x14ac:dyDescent="0.25">
      <c r="A390" t="s">
        <v>71</v>
      </c>
      <c r="B390">
        <v>1</v>
      </c>
      <c r="C390">
        <v>299</v>
      </c>
      <c r="D390">
        <v>0.13753481894150399</v>
      </c>
      <c r="E390">
        <v>8.70473537604457E-2</v>
      </c>
      <c r="F390">
        <v>0</v>
      </c>
      <c r="G390">
        <v>0</v>
      </c>
      <c r="H390">
        <v>1</v>
      </c>
      <c r="I390">
        <v>0</v>
      </c>
      <c r="J390">
        <v>0</v>
      </c>
      <c r="K390">
        <v>1</v>
      </c>
      <c r="L390">
        <v>0</v>
      </c>
      <c r="M390">
        <v>0</v>
      </c>
      <c r="N390">
        <v>0</v>
      </c>
      <c r="O390">
        <v>0</v>
      </c>
      <c r="P390">
        <v>32</v>
      </c>
      <c r="Q390">
        <v>32</v>
      </c>
      <c r="R390">
        <v>18</v>
      </c>
      <c r="S390">
        <v>19</v>
      </c>
      <c r="T390">
        <v>1.07961241151261</v>
      </c>
      <c r="U390">
        <v>1.1614618249138999</v>
      </c>
      <c r="V390">
        <v>0.42664834281235697</v>
      </c>
      <c r="W390">
        <v>0.78467477577646605</v>
      </c>
      <c r="X390">
        <v>182.65203547084201</v>
      </c>
      <c r="Y390">
        <v>182.92057029171201</v>
      </c>
      <c r="Z390">
        <v>180.50976490424</v>
      </c>
      <c r="AA390">
        <v>181.684392308978</v>
      </c>
      <c r="AB390">
        <v>1</v>
      </c>
      <c r="AC390">
        <v>0</v>
      </c>
      <c r="AD390">
        <v>0</v>
      </c>
      <c r="AE390">
        <v>0</v>
      </c>
      <c r="AF390">
        <v>22</v>
      </c>
      <c r="AG390">
        <v>3</v>
      </c>
    </row>
    <row r="391" spans="1:33" x14ac:dyDescent="0.25">
      <c r="A391" t="s">
        <v>101</v>
      </c>
      <c r="B391">
        <v>2</v>
      </c>
      <c r="C391">
        <v>310</v>
      </c>
      <c r="D391">
        <v>0.274528301886792</v>
      </c>
      <c r="E391">
        <v>0.77783018867924603</v>
      </c>
      <c r="F391">
        <v>0</v>
      </c>
      <c r="G391">
        <v>0</v>
      </c>
      <c r="H391">
        <v>1</v>
      </c>
      <c r="I391">
        <v>0</v>
      </c>
      <c r="J391">
        <v>0</v>
      </c>
      <c r="K391">
        <v>0</v>
      </c>
      <c r="L391">
        <v>1</v>
      </c>
      <c r="M391">
        <v>0</v>
      </c>
      <c r="N391">
        <v>0.03</v>
      </c>
      <c r="O391">
        <v>0</v>
      </c>
      <c r="P391">
        <v>36</v>
      </c>
      <c r="Q391">
        <v>27</v>
      </c>
      <c r="R391">
        <v>24</v>
      </c>
      <c r="S391">
        <v>18</v>
      </c>
      <c r="T391">
        <v>1.9564827160509699</v>
      </c>
      <c r="U391">
        <v>0.86263919917524901</v>
      </c>
      <c r="V391">
        <v>0.83110439779644396</v>
      </c>
      <c r="W391">
        <v>0.51097217716941801</v>
      </c>
      <c r="X391">
        <v>183.308906548724</v>
      </c>
      <c r="Y391">
        <v>179.720181099656</v>
      </c>
      <c r="Z391">
        <v>179.61672046521099</v>
      </c>
      <c r="AA391">
        <v>178.56641790409901</v>
      </c>
      <c r="AB391">
        <v>0</v>
      </c>
      <c r="AC391">
        <v>1</v>
      </c>
      <c r="AD391">
        <v>0</v>
      </c>
      <c r="AE391">
        <v>0</v>
      </c>
      <c r="AF391">
        <v>13</v>
      </c>
      <c r="AG391">
        <v>3</v>
      </c>
    </row>
    <row r="392" spans="1:33" x14ac:dyDescent="0.25">
      <c r="A392" t="s">
        <v>72</v>
      </c>
      <c r="B392">
        <v>2</v>
      </c>
      <c r="C392">
        <v>313</v>
      </c>
      <c r="D392">
        <v>0.274528301886792</v>
      </c>
      <c r="E392">
        <v>0.12547169811320799</v>
      </c>
      <c r="F392">
        <v>0</v>
      </c>
      <c r="G392">
        <v>0</v>
      </c>
      <c r="H392">
        <v>1</v>
      </c>
      <c r="I392">
        <v>0</v>
      </c>
      <c r="J392">
        <v>0</v>
      </c>
      <c r="K392">
        <v>1</v>
      </c>
      <c r="L392">
        <v>0</v>
      </c>
      <c r="M392">
        <v>0</v>
      </c>
      <c r="N392">
        <v>0</v>
      </c>
      <c r="O392">
        <v>0</v>
      </c>
      <c r="P392">
        <v>31</v>
      </c>
      <c r="Q392">
        <v>34</v>
      </c>
      <c r="R392">
        <v>17</v>
      </c>
      <c r="S392">
        <v>22</v>
      </c>
      <c r="T392">
        <v>1.9095660897848401</v>
      </c>
      <c r="U392">
        <v>1.7587644858538301</v>
      </c>
      <c r="V392">
        <v>1.59039135376651</v>
      </c>
      <c r="W392">
        <v>1.10074938903555</v>
      </c>
      <c r="X392">
        <v>183.15498060953001</v>
      </c>
      <c r="Y392">
        <v>182.66022469112099</v>
      </c>
      <c r="Z392">
        <v>182.10781940212101</v>
      </c>
      <c r="AA392">
        <v>180.501382509959</v>
      </c>
      <c r="AB392">
        <v>0</v>
      </c>
      <c r="AC392">
        <v>1</v>
      </c>
      <c r="AD392">
        <v>0</v>
      </c>
      <c r="AE392">
        <v>0</v>
      </c>
      <c r="AF392">
        <v>11</v>
      </c>
      <c r="AG392">
        <v>3</v>
      </c>
    </row>
    <row r="393" spans="1:33" x14ac:dyDescent="0.25">
      <c r="A393" t="s">
        <v>72</v>
      </c>
      <c r="B393">
        <v>2</v>
      </c>
      <c r="C393">
        <v>314</v>
      </c>
      <c r="D393">
        <v>0.30466573816156001</v>
      </c>
      <c r="E393">
        <v>0.13753481894150399</v>
      </c>
      <c r="F393">
        <v>0</v>
      </c>
      <c r="G393">
        <v>0</v>
      </c>
      <c r="H393">
        <v>1</v>
      </c>
      <c r="I393">
        <v>0</v>
      </c>
      <c r="J393">
        <v>0</v>
      </c>
      <c r="K393">
        <v>1</v>
      </c>
      <c r="L393">
        <v>0</v>
      </c>
      <c r="M393">
        <v>0</v>
      </c>
      <c r="N393">
        <v>0</v>
      </c>
      <c r="O393">
        <v>0</v>
      </c>
      <c r="P393">
        <v>35</v>
      </c>
      <c r="Q393">
        <v>32</v>
      </c>
      <c r="R393">
        <v>16</v>
      </c>
      <c r="S393">
        <v>18</v>
      </c>
      <c r="T393">
        <v>1.2361564819402799</v>
      </c>
      <c r="U393">
        <v>1.07961241151261</v>
      </c>
      <c r="V393">
        <v>0.85802910466936699</v>
      </c>
      <c r="W393">
        <v>0.42664834281235697</v>
      </c>
      <c r="X393">
        <v>183.16563150242899</v>
      </c>
      <c r="Y393">
        <v>182.65203547084201</v>
      </c>
      <c r="Z393">
        <v>181.925056117682</v>
      </c>
      <c r="AA393">
        <v>180.50976490424</v>
      </c>
      <c r="AB393">
        <v>1</v>
      </c>
      <c r="AC393">
        <v>0</v>
      </c>
      <c r="AD393">
        <v>0</v>
      </c>
      <c r="AE393">
        <v>0</v>
      </c>
      <c r="AF393">
        <v>29</v>
      </c>
      <c r="AG393">
        <v>3</v>
      </c>
    </row>
    <row r="394" spans="1:33" x14ac:dyDescent="0.25">
      <c r="A394" t="s">
        <v>42</v>
      </c>
      <c r="B394">
        <v>0</v>
      </c>
      <c r="C394">
        <v>316</v>
      </c>
      <c r="D394">
        <v>8.2484725050916502E-2</v>
      </c>
      <c r="E394">
        <v>0.12678207739307501</v>
      </c>
      <c r="F394">
        <v>0</v>
      </c>
      <c r="G394">
        <v>0</v>
      </c>
      <c r="H394">
        <v>1</v>
      </c>
      <c r="I394">
        <v>0</v>
      </c>
      <c r="J394">
        <v>0</v>
      </c>
      <c r="K394">
        <v>1</v>
      </c>
      <c r="L394">
        <v>0</v>
      </c>
      <c r="M394">
        <v>0</v>
      </c>
      <c r="N394">
        <v>0.15049999999999999</v>
      </c>
      <c r="O394">
        <v>0</v>
      </c>
      <c r="P394">
        <v>30</v>
      </c>
      <c r="Q394">
        <v>31</v>
      </c>
      <c r="R394">
        <v>17</v>
      </c>
      <c r="S394">
        <v>21</v>
      </c>
      <c r="T394">
        <v>3.5665805568402198</v>
      </c>
      <c r="U394">
        <v>3.5525752565203699</v>
      </c>
      <c r="V394">
        <v>3.2504465470725701</v>
      </c>
      <c r="W394">
        <v>3.06002984849211</v>
      </c>
      <c r="X394">
        <v>184.34137977966</v>
      </c>
      <c r="Y394">
        <v>184.29543063162899</v>
      </c>
      <c r="Z394">
        <v>183.30419470824299</v>
      </c>
      <c r="AA394">
        <v>182.679468006864</v>
      </c>
      <c r="AB394">
        <v>0</v>
      </c>
      <c r="AC394">
        <v>0</v>
      </c>
      <c r="AD394">
        <v>1</v>
      </c>
      <c r="AE394">
        <v>0</v>
      </c>
      <c r="AF394">
        <v>20</v>
      </c>
      <c r="AG394">
        <v>3</v>
      </c>
    </row>
    <row r="395" spans="1:33" x14ac:dyDescent="0.25">
      <c r="A395" t="s">
        <v>12</v>
      </c>
      <c r="B395">
        <v>3</v>
      </c>
      <c r="C395">
        <v>320</v>
      </c>
      <c r="D395">
        <v>0.74125705631281902</v>
      </c>
      <c r="E395">
        <v>0.74125705631281902</v>
      </c>
      <c r="F395">
        <v>0</v>
      </c>
      <c r="G395">
        <v>0</v>
      </c>
      <c r="H395">
        <v>1</v>
      </c>
      <c r="I395">
        <v>0</v>
      </c>
      <c r="J395">
        <v>0</v>
      </c>
      <c r="K395">
        <v>1</v>
      </c>
      <c r="L395">
        <v>0</v>
      </c>
      <c r="M395">
        <v>0</v>
      </c>
      <c r="N395">
        <v>0</v>
      </c>
      <c r="O395">
        <v>0</v>
      </c>
      <c r="P395">
        <v>35</v>
      </c>
      <c r="Q395">
        <v>27</v>
      </c>
      <c r="R395">
        <v>9</v>
      </c>
      <c r="S395">
        <v>6</v>
      </c>
      <c r="T395">
        <v>2.7141767339608802</v>
      </c>
      <c r="U395">
        <v>3.0610368064600202</v>
      </c>
      <c r="V395">
        <v>2.1278792560472102</v>
      </c>
      <c r="W395">
        <v>2.8218256889659101</v>
      </c>
      <c r="X395">
        <v>181.604779310895</v>
      </c>
      <c r="Y395">
        <v>182.74277167473801</v>
      </c>
      <c r="Z395">
        <v>179.68123115501101</v>
      </c>
      <c r="AA395">
        <v>181.957958297132</v>
      </c>
      <c r="AB395">
        <v>0</v>
      </c>
      <c r="AC395">
        <v>0</v>
      </c>
      <c r="AD395">
        <v>0</v>
      </c>
      <c r="AE395">
        <v>1</v>
      </c>
      <c r="AF395">
        <v>173</v>
      </c>
      <c r="AG395">
        <v>3</v>
      </c>
    </row>
    <row r="396" spans="1:33" x14ac:dyDescent="0.25">
      <c r="A396" t="s">
        <v>73</v>
      </c>
      <c r="B396">
        <v>3</v>
      </c>
      <c r="C396">
        <v>326</v>
      </c>
      <c r="D396">
        <v>0.74125705631281902</v>
      </c>
      <c r="E396">
        <v>0.29894671623296198</v>
      </c>
      <c r="F396">
        <v>0</v>
      </c>
      <c r="G396">
        <v>0</v>
      </c>
      <c r="H396">
        <v>1</v>
      </c>
      <c r="I396">
        <v>0</v>
      </c>
      <c r="J396">
        <v>0</v>
      </c>
      <c r="K396">
        <v>1</v>
      </c>
      <c r="L396">
        <v>0</v>
      </c>
      <c r="M396">
        <v>0</v>
      </c>
      <c r="N396">
        <v>0</v>
      </c>
      <c r="O396">
        <v>0</v>
      </c>
      <c r="P396">
        <v>36</v>
      </c>
      <c r="Q396">
        <v>35</v>
      </c>
      <c r="R396">
        <v>17</v>
      </c>
      <c r="S396">
        <v>17</v>
      </c>
      <c r="T396">
        <v>3.15159135159342</v>
      </c>
      <c r="U396">
        <v>3.1525700049008698</v>
      </c>
      <c r="V396">
        <v>2.54550346672367</v>
      </c>
      <c r="W396">
        <v>2.8098570459379002</v>
      </c>
      <c r="X396">
        <v>183.039866639086</v>
      </c>
      <c r="Y396">
        <v>183.04307744389999</v>
      </c>
      <c r="Z396">
        <v>181.05138932652099</v>
      </c>
      <c r="AA396">
        <v>181.91869109559701</v>
      </c>
      <c r="AB396">
        <v>0</v>
      </c>
      <c r="AC396">
        <v>0</v>
      </c>
      <c r="AD396">
        <v>0</v>
      </c>
      <c r="AE396">
        <v>1</v>
      </c>
      <c r="AF396">
        <v>201</v>
      </c>
      <c r="AG396">
        <v>3</v>
      </c>
    </row>
    <row r="397" spans="1:33" x14ac:dyDescent="0.25">
      <c r="A397" t="s">
        <v>43</v>
      </c>
      <c r="B397">
        <v>1</v>
      </c>
      <c r="C397">
        <v>329</v>
      </c>
      <c r="D397">
        <v>0.12678207739307501</v>
      </c>
      <c r="E397">
        <v>8.2484725050916502E-2</v>
      </c>
      <c r="F397">
        <v>0</v>
      </c>
      <c r="G397">
        <v>0</v>
      </c>
      <c r="H397">
        <v>1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0.15049999999999999</v>
      </c>
      <c r="P397">
        <v>34</v>
      </c>
      <c r="Q397">
        <v>30</v>
      </c>
      <c r="R397">
        <v>21</v>
      </c>
      <c r="S397">
        <v>17</v>
      </c>
      <c r="T397">
        <v>3.4594961184167299</v>
      </c>
      <c r="U397">
        <v>3.5665805568402198</v>
      </c>
      <c r="V397">
        <v>3.2220109243389299</v>
      </c>
      <c r="W397">
        <v>3.2504465470725701</v>
      </c>
      <c r="X397">
        <v>183.99005288194499</v>
      </c>
      <c r="Y397">
        <v>184.34137977966</v>
      </c>
      <c r="Z397">
        <v>183.21090198273899</v>
      </c>
      <c r="AA397">
        <v>183.30419470824299</v>
      </c>
      <c r="AB397">
        <v>0</v>
      </c>
      <c r="AC397">
        <v>0</v>
      </c>
      <c r="AD397">
        <v>1</v>
      </c>
      <c r="AE397">
        <v>0</v>
      </c>
      <c r="AF397">
        <v>32</v>
      </c>
      <c r="AG397">
        <v>3</v>
      </c>
    </row>
    <row r="398" spans="1:33" x14ac:dyDescent="0.25">
      <c r="A398" t="s">
        <v>74</v>
      </c>
      <c r="B398">
        <v>3</v>
      </c>
      <c r="C398">
        <v>338</v>
      </c>
      <c r="D398">
        <v>0.72075208913649003</v>
      </c>
      <c r="E398">
        <v>0.72075208913649003</v>
      </c>
      <c r="F398">
        <v>0</v>
      </c>
      <c r="G398">
        <v>0</v>
      </c>
      <c r="H398">
        <v>0</v>
      </c>
      <c r="I398">
        <v>0</v>
      </c>
      <c r="J398">
        <v>1</v>
      </c>
      <c r="K398">
        <v>1</v>
      </c>
      <c r="L398">
        <v>0</v>
      </c>
      <c r="M398">
        <v>0</v>
      </c>
      <c r="N398">
        <v>1.0500000000000001E-2</v>
      </c>
      <c r="O398">
        <v>0</v>
      </c>
      <c r="P398">
        <v>31</v>
      </c>
      <c r="Q398">
        <v>33</v>
      </c>
      <c r="R398">
        <v>20</v>
      </c>
      <c r="S398">
        <v>16</v>
      </c>
      <c r="T398">
        <v>0.950149823056467</v>
      </c>
      <c r="U398">
        <v>1.1883466475600799</v>
      </c>
      <c r="V398">
        <v>0.205693010200721</v>
      </c>
      <c r="W398">
        <v>0.58203509718144897</v>
      </c>
      <c r="X398">
        <v>182.22728944572299</v>
      </c>
      <c r="Y398">
        <v>183.00877509041999</v>
      </c>
      <c r="Z398">
        <v>179.78484583399199</v>
      </c>
      <c r="AA398">
        <v>181.01956396713101</v>
      </c>
      <c r="AB398">
        <v>1</v>
      </c>
      <c r="AC398">
        <v>0</v>
      </c>
      <c r="AD398">
        <v>0</v>
      </c>
      <c r="AE398">
        <v>0</v>
      </c>
      <c r="AF398">
        <v>69</v>
      </c>
      <c r="AG398">
        <v>3</v>
      </c>
    </row>
    <row r="399" spans="1:33" x14ac:dyDescent="0.25">
      <c r="A399" t="s">
        <v>74</v>
      </c>
      <c r="B399">
        <v>3</v>
      </c>
      <c r="C399">
        <v>339</v>
      </c>
      <c r="D399">
        <v>0.73913781398506495</v>
      </c>
      <c r="E399">
        <v>0.73913781398506495</v>
      </c>
      <c r="F399">
        <v>0</v>
      </c>
      <c r="G399">
        <v>0</v>
      </c>
      <c r="H399">
        <v>0</v>
      </c>
      <c r="I399">
        <v>0</v>
      </c>
      <c r="J399">
        <v>1</v>
      </c>
      <c r="K399">
        <v>1</v>
      </c>
      <c r="L399">
        <v>0</v>
      </c>
      <c r="M399">
        <v>0</v>
      </c>
      <c r="N399">
        <v>1.0500000000000001E-2</v>
      </c>
      <c r="O399">
        <v>0</v>
      </c>
      <c r="P399">
        <v>33</v>
      </c>
      <c r="Q399">
        <v>35</v>
      </c>
      <c r="R399">
        <v>20</v>
      </c>
      <c r="S399">
        <v>17</v>
      </c>
      <c r="T399">
        <v>2.9203386055044298</v>
      </c>
      <c r="U399">
        <v>3.1208404904763101</v>
      </c>
      <c r="V399">
        <v>2.0465011733700398</v>
      </c>
      <c r="W399">
        <v>2.5073596782788101</v>
      </c>
      <c r="X399">
        <v>182.22116340388601</v>
      </c>
      <c r="Y399">
        <v>182.878977987127</v>
      </c>
      <c r="Z399">
        <v>179.35424269478401</v>
      </c>
      <c r="AA399">
        <v>180.86624566364401</v>
      </c>
      <c r="AB399">
        <v>0</v>
      </c>
      <c r="AC399">
        <v>0</v>
      </c>
      <c r="AD399">
        <v>1</v>
      </c>
      <c r="AE399">
        <v>0</v>
      </c>
      <c r="AF399">
        <v>77</v>
      </c>
      <c r="AG399">
        <v>3</v>
      </c>
    </row>
    <row r="400" spans="1:33" x14ac:dyDescent="0.25">
      <c r="A400" t="s">
        <v>14</v>
      </c>
      <c r="B400">
        <v>1</v>
      </c>
      <c r="C400">
        <v>347</v>
      </c>
      <c r="D400">
        <v>0.12678207739307501</v>
      </c>
      <c r="E400">
        <v>0.30159538357094401</v>
      </c>
      <c r="F400">
        <v>0</v>
      </c>
      <c r="G400">
        <v>1</v>
      </c>
      <c r="H400">
        <v>1</v>
      </c>
      <c r="I400">
        <v>0</v>
      </c>
      <c r="J400">
        <v>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33</v>
      </c>
      <c r="Q400">
        <v>33</v>
      </c>
      <c r="R400">
        <v>20</v>
      </c>
      <c r="S400">
        <v>16</v>
      </c>
      <c r="T400">
        <v>2.96585649865944</v>
      </c>
      <c r="U400">
        <v>2.9545467058269002</v>
      </c>
      <c r="V400">
        <v>2.5588718966264299</v>
      </c>
      <c r="W400">
        <v>2.8358416729268501</v>
      </c>
      <c r="X400">
        <v>182.370500323686</v>
      </c>
      <c r="Y400">
        <v>182.333394704157</v>
      </c>
      <c r="Z400">
        <v>181.03524900468</v>
      </c>
      <c r="AA400">
        <v>181.943942496479</v>
      </c>
      <c r="AB400">
        <v>0</v>
      </c>
      <c r="AC400">
        <v>0</v>
      </c>
      <c r="AD400">
        <v>1</v>
      </c>
      <c r="AE400">
        <v>0</v>
      </c>
      <c r="AF400">
        <v>13</v>
      </c>
      <c r="AG400">
        <v>3</v>
      </c>
    </row>
    <row r="401" spans="1:37" x14ac:dyDescent="0.25">
      <c r="A401" t="s">
        <v>104</v>
      </c>
      <c r="B401">
        <v>1</v>
      </c>
      <c r="C401">
        <v>350</v>
      </c>
      <c r="D401">
        <v>0.12547169811320799</v>
      </c>
      <c r="E401">
        <v>7.2169811320754701E-2</v>
      </c>
      <c r="F401">
        <v>0</v>
      </c>
      <c r="G401">
        <v>0</v>
      </c>
      <c r="H401">
        <v>1</v>
      </c>
      <c r="I401">
        <v>0</v>
      </c>
      <c r="J401">
        <v>0</v>
      </c>
      <c r="K401">
        <v>1</v>
      </c>
      <c r="L401">
        <v>0</v>
      </c>
      <c r="M401">
        <v>0</v>
      </c>
      <c r="N401">
        <v>0</v>
      </c>
      <c r="O401">
        <v>1.59</v>
      </c>
      <c r="P401">
        <v>33</v>
      </c>
      <c r="Q401">
        <v>30</v>
      </c>
      <c r="R401">
        <v>25</v>
      </c>
      <c r="S401">
        <v>25</v>
      </c>
      <c r="T401">
        <v>1.77668704510513</v>
      </c>
      <c r="U401">
        <v>2.1363349069873601</v>
      </c>
      <c r="V401">
        <v>1.4601293841667</v>
      </c>
      <c r="W401">
        <v>1.6520785416857899</v>
      </c>
      <c r="X401">
        <v>182.71902573853399</v>
      </c>
      <c r="Y401">
        <v>183.89897279195301</v>
      </c>
      <c r="Z401">
        <v>181.680450735455</v>
      </c>
      <c r="AA401">
        <v>182.310205189258</v>
      </c>
      <c r="AB401">
        <v>0</v>
      </c>
      <c r="AC401">
        <v>1</v>
      </c>
      <c r="AD401">
        <v>0</v>
      </c>
      <c r="AE401">
        <v>0</v>
      </c>
      <c r="AF401">
        <v>6</v>
      </c>
      <c r="AG401">
        <v>3</v>
      </c>
    </row>
    <row r="402" spans="1:37" x14ac:dyDescent="0.25">
      <c r="A402" t="s">
        <v>104</v>
      </c>
      <c r="B402">
        <v>1</v>
      </c>
      <c r="C402">
        <v>351</v>
      </c>
      <c r="D402">
        <v>0.12632520996833299</v>
      </c>
      <c r="E402">
        <v>8.3471017485887394E-2</v>
      </c>
      <c r="F402">
        <v>0</v>
      </c>
      <c r="G402">
        <v>0</v>
      </c>
      <c r="H402">
        <v>1</v>
      </c>
      <c r="I402">
        <v>0</v>
      </c>
      <c r="J402">
        <v>0</v>
      </c>
      <c r="K402">
        <v>1</v>
      </c>
      <c r="L402">
        <v>0</v>
      </c>
      <c r="M402">
        <v>0</v>
      </c>
      <c r="N402">
        <v>0</v>
      </c>
      <c r="O402">
        <v>1.59</v>
      </c>
      <c r="P402">
        <v>32</v>
      </c>
      <c r="Q402">
        <v>36</v>
      </c>
      <c r="R402">
        <v>23</v>
      </c>
      <c r="S402">
        <v>23</v>
      </c>
      <c r="T402">
        <v>3.0387981941826201</v>
      </c>
      <c r="U402">
        <v>3.2986207735725102</v>
      </c>
      <c r="V402">
        <v>2.6707993547349802</v>
      </c>
      <c r="W402">
        <v>2.4959404580259301</v>
      </c>
      <c r="X402">
        <v>182.669810348368</v>
      </c>
      <c r="Y402">
        <v>183.52224663245599</v>
      </c>
      <c r="Z402">
        <v>181.46246507459</v>
      </c>
      <c r="AA402">
        <v>180.888781030269</v>
      </c>
      <c r="AB402">
        <v>0</v>
      </c>
      <c r="AC402">
        <v>0</v>
      </c>
      <c r="AD402">
        <v>0</v>
      </c>
      <c r="AE402">
        <v>1</v>
      </c>
      <c r="AF402">
        <v>17</v>
      </c>
      <c r="AG402">
        <v>3</v>
      </c>
    </row>
    <row r="403" spans="1:37" x14ac:dyDescent="0.25">
      <c r="A403" t="s">
        <v>75</v>
      </c>
      <c r="B403">
        <v>2</v>
      </c>
      <c r="C403">
        <v>355</v>
      </c>
      <c r="D403">
        <v>0.29894671623296198</v>
      </c>
      <c r="E403">
        <v>0.74125705631281902</v>
      </c>
      <c r="F403">
        <v>0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1.0500000000000001E-2</v>
      </c>
      <c r="O403">
        <v>1.0500000000000001E-2</v>
      </c>
      <c r="P403">
        <v>34</v>
      </c>
      <c r="Q403">
        <v>33</v>
      </c>
      <c r="R403">
        <v>22</v>
      </c>
      <c r="S403">
        <v>20</v>
      </c>
      <c r="T403">
        <v>3.0343998355965001</v>
      </c>
      <c r="U403">
        <v>2.9548104257557202</v>
      </c>
      <c r="V403">
        <v>2.01759256858506</v>
      </c>
      <c r="W403">
        <v>2.0890290475775899</v>
      </c>
      <c r="X403">
        <v>182.65538003804599</v>
      </c>
      <c r="Y403">
        <v>182.39425992701999</v>
      </c>
      <c r="Z403">
        <v>179.31939819089601</v>
      </c>
      <c r="AA403">
        <v>179.553769841134</v>
      </c>
      <c r="AB403">
        <v>0</v>
      </c>
      <c r="AC403">
        <v>0</v>
      </c>
      <c r="AD403">
        <v>0</v>
      </c>
      <c r="AE403">
        <v>1</v>
      </c>
      <c r="AF403">
        <v>13</v>
      </c>
      <c r="AG403">
        <v>3</v>
      </c>
    </row>
    <row r="404" spans="1:37" x14ac:dyDescent="0.25">
      <c r="A404" t="s">
        <v>45</v>
      </c>
      <c r="B404">
        <v>3</v>
      </c>
      <c r="C404">
        <v>359</v>
      </c>
      <c r="D404">
        <v>0.73913781398506495</v>
      </c>
      <c r="E404">
        <v>0.30159538357094401</v>
      </c>
      <c r="F404">
        <v>0</v>
      </c>
      <c r="G404">
        <v>0</v>
      </c>
      <c r="H404">
        <v>0</v>
      </c>
      <c r="I404">
        <v>0</v>
      </c>
      <c r="J404">
        <v>1</v>
      </c>
      <c r="K404">
        <v>0</v>
      </c>
      <c r="L404">
        <v>1</v>
      </c>
      <c r="M404">
        <v>0</v>
      </c>
      <c r="N404">
        <v>0</v>
      </c>
      <c r="O404">
        <v>3.5000000000000003E-2</v>
      </c>
      <c r="P404">
        <v>29</v>
      </c>
      <c r="Q404">
        <v>33</v>
      </c>
      <c r="R404">
        <v>14</v>
      </c>
      <c r="S404">
        <v>17</v>
      </c>
      <c r="T404">
        <v>2.63000699593039</v>
      </c>
      <c r="U404">
        <v>3.5681586764647601</v>
      </c>
      <c r="V404">
        <v>2.39061252335194</v>
      </c>
      <c r="W404">
        <v>2.8330281830939699</v>
      </c>
      <c r="X404">
        <v>181.268631876412</v>
      </c>
      <c r="Y404">
        <v>184.34655733748301</v>
      </c>
      <c r="Z404">
        <v>180.483216940131</v>
      </c>
      <c r="AA404">
        <v>181.93471188679101</v>
      </c>
      <c r="AB404">
        <v>0</v>
      </c>
      <c r="AC404">
        <v>0</v>
      </c>
      <c r="AD404">
        <v>1</v>
      </c>
      <c r="AE404">
        <v>0</v>
      </c>
      <c r="AF404">
        <v>87</v>
      </c>
      <c r="AG404">
        <v>3</v>
      </c>
      <c r="AI404" t="s">
        <v>137</v>
      </c>
      <c r="AJ404">
        <f>COUNTIF($AG$2:$AG$3956,1)</f>
        <v>225</v>
      </c>
      <c r="AK404">
        <f>AJ404*100/$AJ$407</f>
        <v>54.08653846153846</v>
      </c>
    </row>
    <row r="405" spans="1:37" x14ac:dyDescent="0.25">
      <c r="A405" t="s">
        <v>15</v>
      </c>
      <c r="B405">
        <v>0</v>
      </c>
      <c r="C405">
        <v>363</v>
      </c>
      <c r="D405">
        <v>8.3471017485887394E-2</v>
      </c>
      <c r="E405">
        <v>0.12632520996833299</v>
      </c>
      <c r="F405">
        <v>0</v>
      </c>
      <c r="G405">
        <v>0</v>
      </c>
      <c r="H405">
        <v>1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0</v>
      </c>
      <c r="O405">
        <v>0</v>
      </c>
      <c r="P405">
        <v>33</v>
      </c>
      <c r="Q405">
        <v>32</v>
      </c>
      <c r="R405">
        <v>21</v>
      </c>
      <c r="S405">
        <v>20</v>
      </c>
      <c r="T405">
        <v>3.0373703327080799</v>
      </c>
      <c r="U405">
        <v>3.0008899082617599</v>
      </c>
      <c r="V405">
        <v>1.93276204159497</v>
      </c>
      <c r="W405">
        <v>2.5889431311490401</v>
      </c>
      <c r="X405">
        <v>182.66512576347799</v>
      </c>
      <c r="Y405">
        <v>182.545439331567</v>
      </c>
      <c r="Z405">
        <v>179.04108281363199</v>
      </c>
      <c r="AA405">
        <v>181.19390791059399</v>
      </c>
      <c r="AB405">
        <v>0</v>
      </c>
      <c r="AC405">
        <v>0</v>
      </c>
      <c r="AD405">
        <v>0</v>
      </c>
      <c r="AE405">
        <v>1</v>
      </c>
      <c r="AF405">
        <v>15</v>
      </c>
      <c r="AG405">
        <v>3</v>
      </c>
      <c r="AI405" t="s">
        <v>138</v>
      </c>
      <c r="AJ405">
        <f>COUNTIF($AG$2:$AG$3956,2)</f>
        <v>96</v>
      </c>
      <c r="AK405">
        <f>AJ405*100/$AJ$407</f>
        <v>23.076923076923077</v>
      </c>
    </row>
    <row r="406" spans="1:37" x14ac:dyDescent="0.25">
      <c r="A406" t="s">
        <v>105</v>
      </c>
      <c r="B406">
        <v>2</v>
      </c>
      <c r="C406">
        <v>367</v>
      </c>
      <c r="D406">
        <v>0.29894671623296198</v>
      </c>
      <c r="E406">
        <v>0.12632520996833299</v>
      </c>
      <c r="F406">
        <v>0</v>
      </c>
      <c r="G406">
        <v>0</v>
      </c>
      <c r="H406">
        <v>1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37</v>
      </c>
      <c r="Q406">
        <v>32</v>
      </c>
      <c r="R406">
        <v>17</v>
      </c>
      <c r="S406">
        <v>23</v>
      </c>
      <c r="T406">
        <v>2.7899076627286301</v>
      </c>
      <c r="U406">
        <v>3.0387981941826201</v>
      </c>
      <c r="V406">
        <v>2.5444777960045899</v>
      </c>
      <c r="W406">
        <v>2.6707993547349802</v>
      </c>
      <c r="X406">
        <v>181.85324036328299</v>
      </c>
      <c r="Y406">
        <v>182.669810348368</v>
      </c>
      <c r="Z406">
        <v>181.04802426510699</v>
      </c>
      <c r="AA406">
        <v>181.46246507459</v>
      </c>
      <c r="AB406">
        <v>0</v>
      </c>
      <c r="AC406">
        <v>0</v>
      </c>
      <c r="AD406">
        <v>0</v>
      </c>
      <c r="AE406">
        <v>1</v>
      </c>
      <c r="AF406">
        <v>64</v>
      </c>
      <c r="AG406">
        <v>3</v>
      </c>
      <c r="AI406" t="s">
        <v>139</v>
      </c>
      <c r="AJ406">
        <f>COUNTIF($AG$2:$AG$3956,3)</f>
        <v>95</v>
      </c>
      <c r="AK406">
        <f>AJ406*100/$AJ$407</f>
        <v>22.83653846153846</v>
      </c>
    </row>
    <row r="407" spans="1:37" x14ac:dyDescent="0.25">
      <c r="A407" t="s">
        <v>76</v>
      </c>
      <c r="B407">
        <v>1</v>
      </c>
      <c r="C407">
        <v>369</v>
      </c>
      <c r="D407">
        <v>0.12547169811320799</v>
      </c>
      <c r="E407">
        <v>0.274528301886792</v>
      </c>
      <c r="F407">
        <v>0</v>
      </c>
      <c r="G407">
        <v>0</v>
      </c>
      <c r="H407">
        <v>1</v>
      </c>
      <c r="I407">
        <v>0</v>
      </c>
      <c r="J407">
        <v>0</v>
      </c>
      <c r="K407">
        <v>1</v>
      </c>
      <c r="L407">
        <v>0</v>
      </c>
      <c r="M407">
        <v>0</v>
      </c>
      <c r="N407">
        <v>9.8000000000000004E-2</v>
      </c>
      <c r="O407">
        <v>1.0500000000000001E-2</v>
      </c>
      <c r="P407">
        <v>36</v>
      </c>
      <c r="Q407">
        <v>31</v>
      </c>
      <c r="R407">
        <v>26</v>
      </c>
      <c r="S407">
        <v>25</v>
      </c>
      <c r="T407">
        <v>1.8110574129846</v>
      </c>
      <c r="U407">
        <v>1.78609027854067</v>
      </c>
      <c r="V407">
        <v>0.91339228934695804</v>
      </c>
      <c r="W407">
        <v>0.74311960236386898</v>
      </c>
      <c r="X407">
        <v>182.831789412679</v>
      </c>
      <c r="Y407">
        <v>182.74987624193099</v>
      </c>
      <c r="Z407">
        <v>179.886693862687</v>
      </c>
      <c r="AA407">
        <v>179.328056438202</v>
      </c>
      <c r="AB407">
        <v>0</v>
      </c>
      <c r="AC407">
        <v>1</v>
      </c>
      <c r="AD407">
        <v>0</v>
      </c>
      <c r="AE407">
        <v>0</v>
      </c>
      <c r="AF407">
        <v>17</v>
      </c>
      <c r="AG407">
        <v>3</v>
      </c>
      <c r="AI407" t="s">
        <v>140</v>
      </c>
      <c r="AJ407">
        <f>COUNT($AG$2:$AG$3956)</f>
        <v>416</v>
      </c>
      <c r="AK407">
        <f>AJ407*100/$AJ$407</f>
        <v>100</v>
      </c>
    </row>
    <row r="408" spans="1:37" x14ac:dyDescent="0.25">
      <c r="A408" t="s">
        <v>76</v>
      </c>
      <c r="B408">
        <v>1</v>
      </c>
      <c r="C408">
        <v>370</v>
      </c>
      <c r="D408">
        <v>0.12632520996833299</v>
      </c>
      <c r="E408">
        <v>0.29894671623296198</v>
      </c>
      <c r="F408">
        <v>0</v>
      </c>
      <c r="G408">
        <v>0</v>
      </c>
      <c r="H408">
        <v>1</v>
      </c>
      <c r="I408">
        <v>0</v>
      </c>
      <c r="J408">
        <v>0</v>
      </c>
      <c r="K408">
        <v>1</v>
      </c>
      <c r="L408">
        <v>0</v>
      </c>
      <c r="M408">
        <v>0</v>
      </c>
      <c r="N408">
        <v>9.8000000000000004E-2</v>
      </c>
      <c r="O408">
        <v>1.0500000000000001E-2</v>
      </c>
      <c r="P408">
        <v>39</v>
      </c>
      <c r="Q408">
        <v>34</v>
      </c>
      <c r="R408">
        <v>24</v>
      </c>
      <c r="S408">
        <v>22</v>
      </c>
      <c r="T408">
        <v>3.0650637594290799</v>
      </c>
      <c r="U408">
        <v>3.0343998355965001</v>
      </c>
      <c r="V408">
        <v>2.1939091170890199</v>
      </c>
      <c r="W408">
        <v>2.01759256858506</v>
      </c>
      <c r="X408">
        <v>182.75598346269399</v>
      </c>
      <c r="Y408">
        <v>182.65538003804599</v>
      </c>
      <c r="Z408">
        <v>179.89786455737899</v>
      </c>
      <c r="AA408">
        <v>179.31939819089601</v>
      </c>
      <c r="AB408">
        <v>0</v>
      </c>
      <c r="AC408">
        <v>0</v>
      </c>
      <c r="AD408">
        <v>0</v>
      </c>
      <c r="AE408">
        <v>1</v>
      </c>
      <c r="AF408">
        <v>26</v>
      </c>
      <c r="AG408">
        <v>3</v>
      </c>
    </row>
    <row r="409" spans="1:37" x14ac:dyDescent="0.25">
      <c r="A409" t="s">
        <v>76</v>
      </c>
      <c r="B409">
        <v>1</v>
      </c>
      <c r="C409">
        <v>371</v>
      </c>
      <c r="D409">
        <v>0.13753481894150399</v>
      </c>
      <c r="E409">
        <v>0.30466573816156001</v>
      </c>
      <c r="F409">
        <v>0</v>
      </c>
      <c r="G409">
        <v>0</v>
      </c>
      <c r="H409">
        <v>1</v>
      </c>
      <c r="I409">
        <v>0</v>
      </c>
      <c r="J409">
        <v>0</v>
      </c>
      <c r="K409">
        <v>1</v>
      </c>
      <c r="L409">
        <v>0</v>
      </c>
      <c r="M409">
        <v>0</v>
      </c>
      <c r="N409">
        <v>9.8000000000000004E-2</v>
      </c>
      <c r="O409">
        <v>1.0500000000000001E-2</v>
      </c>
      <c r="P409">
        <v>39</v>
      </c>
      <c r="Q409">
        <v>31</v>
      </c>
      <c r="R409">
        <v>28</v>
      </c>
      <c r="S409">
        <v>26</v>
      </c>
      <c r="T409">
        <v>1.1584932227135101</v>
      </c>
      <c r="U409">
        <v>1.15011527678229</v>
      </c>
      <c r="V409">
        <v>0.45952575933836398</v>
      </c>
      <c r="W409">
        <v>0.16782103665752399</v>
      </c>
      <c r="X409">
        <v>182.91083078318101</v>
      </c>
      <c r="Y409">
        <v>182.88334408393101</v>
      </c>
      <c r="Z409">
        <v>180.617630444024</v>
      </c>
      <c r="AA409">
        <v>179.660593952288</v>
      </c>
      <c r="AB409">
        <v>1</v>
      </c>
      <c r="AC409">
        <v>0</v>
      </c>
      <c r="AD409">
        <v>0</v>
      </c>
      <c r="AE409">
        <v>0</v>
      </c>
      <c r="AF409">
        <v>11</v>
      </c>
      <c r="AG409">
        <v>3</v>
      </c>
    </row>
    <row r="410" spans="1:37" x14ac:dyDescent="0.25">
      <c r="A410" t="s">
        <v>106</v>
      </c>
      <c r="B410">
        <v>3</v>
      </c>
      <c r="C410">
        <v>381</v>
      </c>
      <c r="D410">
        <v>0.73913781398506495</v>
      </c>
      <c r="E410">
        <v>0.30159538357094401</v>
      </c>
      <c r="F410">
        <v>0</v>
      </c>
      <c r="G410">
        <v>0</v>
      </c>
      <c r="H410">
        <v>1</v>
      </c>
      <c r="I410">
        <v>0</v>
      </c>
      <c r="J410">
        <v>0</v>
      </c>
      <c r="K410">
        <v>1</v>
      </c>
      <c r="L410">
        <v>0</v>
      </c>
      <c r="M410">
        <v>0</v>
      </c>
      <c r="N410">
        <v>0</v>
      </c>
      <c r="O410">
        <v>0</v>
      </c>
      <c r="P410">
        <v>35</v>
      </c>
      <c r="Q410">
        <v>39</v>
      </c>
      <c r="R410">
        <v>17</v>
      </c>
      <c r="S410">
        <v>17</v>
      </c>
      <c r="T410">
        <v>2.9688744484679401</v>
      </c>
      <c r="U410">
        <v>2.8180245196931502</v>
      </c>
      <c r="V410">
        <v>2.6865443469864001</v>
      </c>
      <c r="W410">
        <v>2.5112835034578098</v>
      </c>
      <c r="X410">
        <v>182.38040173381901</v>
      </c>
      <c r="Y410">
        <v>181.88548726933399</v>
      </c>
      <c r="Z410">
        <v>181.45412187331499</v>
      </c>
      <c r="AA410">
        <v>180.87911910583301</v>
      </c>
      <c r="AB410">
        <v>0</v>
      </c>
      <c r="AC410">
        <v>0</v>
      </c>
      <c r="AD410">
        <v>1</v>
      </c>
      <c r="AE410">
        <v>0</v>
      </c>
      <c r="AF410">
        <v>147</v>
      </c>
      <c r="AG410">
        <v>3</v>
      </c>
    </row>
    <row r="411" spans="1:37" x14ac:dyDescent="0.25">
      <c r="A411" t="s">
        <v>47</v>
      </c>
      <c r="B411">
        <v>2</v>
      </c>
      <c r="C411">
        <v>388</v>
      </c>
      <c r="D411">
        <v>0.30159538357094401</v>
      </c>
      <c r="E411">
        <v>0.73913781398506495</v>
      </c>
      <c r="F411">
        <v>0</v>
      </c>
      <c r="G411">
        <v>0</v>
      </c>
      <c r="H411">
        <v>0</v>
      </c>
      <c r="I411">
        <v>0</v>
      </c>
      <c r="J411">
        <v>1</v>
      </c>
      <c r="K411">
        <v>0</v>
      </c>
      <c r="L411">
        <v>1</v>
      </c>
      <c r="M411">
        <v>0</v>
      </c>
      <c r="N411">
        <v>0.17849999999999999</v>
      </c>
      <c r="O411">
        <v>1.351</v>
      </c>
      <c r="P411">
        <v>25</v>
      </c>
      <c r="Q411">
        <v>17</v>
      </c>
      <c r="R411">
        <v>21</v>
      </c>
      <c r="S411">
        <v>15</v>
      </c>
      <c r="T411">
        <v>3.3676135066968098</v>
      </c>
      <c r="U411">
        <v>2.6884648551503001</v>
      </c>
      <c r="V411">
        <v>3.3116294969325502</v>
      </c>
      <c r="W411">
        <v>2.21701753933114</v>
      </c>
      <c r="X411">
        <v>183.68860074375601</v>
      </c>
      <c r="Y411">
        <v>181.460422753118</v>
      </c>
      <c r="Z411">
        <v>183.50492617103899</v>
      </c>
      <c r="AA411">
        <v>179.91367959098099</v>
      </c>
      <c r="AB411">
        <v>0</v>
      </c>
      <c r="AC411">
        <v>0</v>
      </c>
      <c r="AD411">
        <v>1</v>
      </c>
      <c r="AE411">
        <v>0</v>
      </c>
      <c r="AF411">
        <v>10</v>
      </c>
      <c r="AG411">
        <v>3</v>
      </c>
    </row>
    <row r="412" spans="1:37" x14ac:dyDescent="0.25">
      <c r="A412" t="s">
        <v>107</v>
      </c>
      <c r="B412">
        <v>3</v>
      </c>
      <c r="C412">
        <v>394</v>
      </c>
      <c r="D412">
        <v>0.73913781398506495</v>
      </c>
      <c r="E412">
        <v>0.73913781398506495</v>
      </c>
      <c r="F412">
        <v>0</v>
      </c>
      <c r="G412">
        <v>0</v>
      </c>
      <c r="H412">
        <v>1</v>
      </c>
      <c r="I412">
        <v>0</v>
      </c>
      <c r="J412">
        <v>0</v>
      </c>
      <c r="K412">
        <v>1</v>
      </c>
      <c r="L412">
        <v>0</v>
      </c>
      <c r="M412">
        <v>0</v>
      </c>
      <c r="N412">
        <v>0</v>
      </c>
      <c r="O412">
        <v>0</v>
      </c>
      <c r="P412">
        <v>36</v>
      </c>
      <c r="Q412">
        <v>35</v>
      </c>
      <c r="R412">
        <v>19</v>
      </c>
      <c r="S412">
        <v>17</v>
      </c>
      <c r="T412">
        <v>3.3783949803314002</v>
      </c>
      <c r="U412">
        <v>2.9688744484679401</v>
      </c>
      <c r="V412">
        <v>2.6768222335156602</v>
      </c>
      <c r="W412">
        <v>2.6865443469864001</v>
      </c>
      <c r="X412">
        <v>183.72397303258299</v>
      </c>
      <c r="Y412">
        <v>182.38040173381901</v>
      </c>
      <c r="Z412">
        <v>181.42222517557599</v>
      </c>
      <c r="AA412">
        <v>181.45412187331499</v>
      </c>
      <c r="AB412">
        <v>0</v>
      </c>
      <c r="AC412">
        <v>0</v>
      </c>
      <c r="AD412">
        <v>1</v>
      </c>
      <c r="AE412">
        <v>0</v>
      </c>
      <c r="AF412">
        <v>198</v>
      </c>
      <c r="AG412">
        <v>3</v>
      </c>
    </row>
    <row r="413" spans="1:37" x14ac:dyDescent="0.25">
      <c r="A413" t="s">
        <v>107</v>
      </c>
      <c r="B413">
        <v>3</v>
      </c>
      <c r="C413">
        <v>395</v>
      </c>
      <c r="D413">
        <v>0.74125705631281902</v>
      </c>
      <c r="E413">
        <v>0.74125705631281902</v>
      </c>
      <c r="F413">
        <v>0</v>
      </c>
      <c r="G413">
        <v>0</v>
      </c>
      <c r="H413">
        <v>1</v>
      </c>
      <c r="I413">
        <v>0</v>
      </c>
      <c r="J413">
        <v>0</v>
      </c>
      <c r="K413">
        <v>1</v>
      </c>
      <c r="L413">
        <v>0</v>
      </c>
      <c r="M413">
        <v>0</v>
      </c>
      <c r="N413">
        <v>0</v>
      </c>
      <c r="O413">
        <v>0</v>
      </c>
      <c r="P413">
        <v>35</v>
      </c>
      <c r="Q413">
        <v>35</v>
      </c>
      <c r="R413">
        <v>19</v>
      </c>
      <c r="S413">
        <v>17</v>
      </c>
      <c r="T413">
        <v>3.3738036636329198</v>
      </c>
      <c r="U413">
        <v>2.9285489300107499</v>
      </c>
      <c r="V413">
        <v>2.6665689565537001</v>
      </c>
      <c r="W413">
        <v>2.66103720796331</v>
      </c>
      <c r="X413">
        <v>183.76890965758801</v>
      </c>
      <c r="Y413">
        <v>182.30810016407699</v>
      </c>
      <c r="Z413">
        <v>181.44858581546501</v>
      </c>
      <c r="AA413">
        <v>181.43043703399999</v>
      </c>
      <c r="AB413">
        <v>0</v>
      </c>
      <c r="AC413">
        <v>0</v>
      </c>
      <c r="AD413">
        <v>0</v>
      </c>
      <c r="AE413">
        <v>1</v>
      </c>
      <c r="AF413">
        <v>204</v>
      </c>
      <c r="AG413">
        <v>3</v>
      </c>
    </row>
    <row r="414" spans="1:37" x14ac:dyDescent="0.25">
      <c r="A414" t="s">
        <v>18</v>
      </c>
      <c r="B414">
        <v>3</v>
      </c>
      <c r="C414">
        <v>406</v>
      </c>
      <c r="D414">
        <v>0.72075208913649003</v>
      </c>
      <c r="E414">
        <v>0.30466573816156001</v>
      </c>
      <c r="F414">
        <v>0</v>
      </c>
      <c r="G414">
        <v>0</v>
      </c>
      <c r="H414">
        <v>1</v>
      </c>
      <c r="I414">
        <v>0</v>
      </c>
      <c r="J414">
        <v>0</v>
      </c>
      <c r="K414">
        <v>1</v>
      </c>
      <c r="L414">
        <v>0</v>
      </c>
      <c r="M414">
        <v>0</v>
      </c>
      <c r="N414">
        <v>0</v>
      </c>
      <c r="O414">
        <v>9.8000000000000004E-2</v>
      </c>
      <c r="P414">
        <v>34</v>
      </c>
      <c r="Q414">
        <v>35</v>
      </c>
      <c r="R414">
        <v>16</v>
      </c>
      <c r="S414">
        <v>17</v>
      </c>
      <c r="T414">
        <v>1.35088379284124</v>
      </c>
      <c r="U414">
        <v>1.58057554479587</v>
      </c>
      <c r="V414">
        <v>0.42943140815138697</v>
      </c>
      <c r="W414">
        <v>0.48919333558950301</v>
      </c>
      <c r="X414">
        <v>183.54203344108001</v>
      </c>
      <c r="Y414">
        <v>184.29561530444801</v>
      </c>
      <c r="Z414">
        <v>180.518895696035</v>
      </c>
      <c r="AA414">
        <v>180.714965011777</v>
      </c>
      <c r="AB414">
        <v>1</v>
      </c>
      <c r="AC414">
        <v>0</v>
      </c>
      <c r="AD414">
        <v>0</v>
      </c>
      <c r="AE414">
        <v>0</v>
      </c>
      <c r="AF414">
        <v>67</v>
      </c>
      <c r="AG414">
        <v>3</v>
      </c>
    </row>
    <row r="415" spans="1:37" x14ac:dyDescent="0.25">
      <c r="A415" t="s">
        <v>79</v>
      </c>
      <c r="B415">
        <v>2</v>
      </c>
      <c r="C415">
        <v>411</v>
      </c>
      <c r="D415">
        <v>0.29894671623296198</v>
      </c>
      <c r="E415">
        <v>0.12632520996833299</v>
      </c>
      <c r="F415">
        <v>0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1</v>
      </c>
      <c r="M415">
        <v>0</v>
      </c>
      <c r="N415">
        <v>0.59499999999999997</v>
      </c>
      <c r="O415">
        <v>0</v>
      </c>
      <c r="P415">
        <v>39</v>
      </c>
      <c r="Q415">
        <v>32</v>
      </c>
      <c r="R415">
        <v>20</v>
      </c>
      <c r="S415">
        <v>23</v>
      </c>
      <c r="T415">
        <v>3.1845510315906398</v>
      </c>
      <c r="U415">
        <v>2.6643693170572398</v>
      </c>
      <c r="V415">
        <v>2.4306595579105901</v>
      </c>
      <c r="W415">
        <v>1.8217822633946701</v>
      </c>
      <c r="X415">
        <v>183.14800207214799</v>
      </c>
      <c r="Y415">
        <v>181.44136915044999</v>
      </c>
      <c r="Z415">
        <v>180.67460484878799</v>
      </c>
      <c r="AA415">
        <v>178.67697592977299</v>
      </c>
      <c r="AB415">
        <v>0</v>
      </c>
      <c r="AC415">
        <v>0</v>
      </c>
      <c r="AD415">
        <v>0</v>
      </c>
      <c r="AE415">
        <v>1</v>
      </c>
      <c r="AF415">
        <v>98</v>
      </c>
      <c r="AG415">
        <v>3</v>
      </c>
    </row>
    <row r="416" spans="1:37" x14ac:dyDescent="0.25">
      <c r="A416" t="s">
        <v>79</v>
      </c>
      <c r="B416">
        <v>2</v>
      </c>
      <c r="C416">
        <v>412</v>
      </c>
      <c r="D416">
        <v>0.30159538357094401</v>
      </c>
      <c r="E416">
        <v>0.12678207739307501</v>
      </c>
      <c r="F416">
        <v>0</v>
      </c>
      <c r="G416">
        <v>0</v>
      </c>
      <c r="H416">
        <v>1</v>
      </c>
      <c r="I416">
        <v>0</v>
      </c>
      <c r="J416">
        <v>0</v>
      </c>
      <c r="K416">
        <v>0</v>
      </c>
      <c r="L416">
        <v>1</v>
      </c>
      <c r="M416">
        <v>0</v>
      </c>
      <c r="N416">
        <v>0.59499999999999997</v>
      </c>
      <c r="O416">
        <v>0</v>
      </c>
      <c r="P416">
        <v>39</v>
      </c>
      <c r="Q416">
        <v>32</v>
      </c>
      <c r="R416">
        <v>20</v>
      </c>
      <c r="S416">
        <v>23</v>
      </c>
      <c r="T416">
        <v>3.1440955930777101</v>
      </c>
      <c r="U416">
        <v>2.6207388963318099</v>
      </c>
      <c r="V416">
        <v>2.3865821231379898</v>
      </c>
      <c r="W416">
        <v>1.7741758769868201</v>
      </c>
      <c r="X416">
        <v>182.95527425550401</v>
      </c>
      <c r="Y416">
        <v>181.23822472549799</v>
      </c>
      <c r="Z416">
        <v>180.469993842316</v>
      </c>
      <c r="AA416">
        <v>178.46078699798801</v>
      </c>
      <c r="AB416">
        <v>0</v>
      </c>
      <c r="AC416">
        <v>0</v>
      </c>
      <c r="AD416">
        <v>1</v>
      </c>
      <c r="AE416">
        <v>0</v>
      </c>
      <c r="AF416">
        <v>96</v>
      </c>
      <c r="AG416">
        <v>3</v>
      </c>
    </row>
    <row r="417" spans="1:33" x14ac:dyDescent="0.25">
      <c r="A417" t="s">
        <v>19</v>
      </c>
      <c r="B417">
        <v>3</v>
      </c>
      <c r="C417">
        <v>416</v>
      </c>
      <c r="D417">
        <v>0.77783018867924603</v>
      </c>
      <c r="E417">
        <v>0.77783018867924603</v>
      </c>
      <c r="F417">
        <v>0</v>
      </c>
      <c r="G417">
        <v>0</v>
      </c>
      <c r="H417">
        <v>0</v>
      </c>
      <c r="I417">
        <v>1</v>
      </c>
      <c r="J417">
        <v>0</v>
      </c>
      <c r="K417">
        <v>1</v>
      </c>
      <c r="L417">
        <v>0</v>
      </c>
      <c r="M417">
        <v>0</v>
      </c>
      <c r="N417">
        <v>1.0500000000000001E-2</v>
      </c>
      <c r="O417">
        <v>0</v>
      </c>
      <c r="P417">
        <v>22</v>
      </c>
      <c r="Q417">
        <v>33</v>
      </c>
      <c r="R417">
        <v>20</v>
      </c>
      <c r="S417">
        <v>27</v>
      </c>
      <c r="T417">
        <v>1.28679438537877</v>
      </c>
      <c r="U417">
        <v>1.9758400635881701</v>
      </c>
      <c r="V417">
        <v>1.1104763372870401</v>
      </c>
      <c r="W417">
        <v>1.03896168350689</v>
      </c>
      <c r="X417">
        <v>181.11176635622999</v>
      </c>
      <c r="Y417">
        <v>183.372414906785</v>
      </c>
      <c r="Z417">
        <v>180.533295069839</v>
      </c>
      <c r="AA417">
        <v>180.29866694063901</v>
      </c>
      <c r="AB417">
        <v>0</v>
      </c>
      <c r="AC417">
        <v>1</v>
      </c>
      <c r="AD417">
        <v>0</v>
      </c>
      <c r="AE417">
        <v>0</v>
      </c>
      <c r="AF417">
        <v>6</v>
      </c>
      <c r="AG417">
        <v>3</v>
      </c>
    </row>
    <row r="419" spans="1:33" ht="15.75" thickBot="1" x14ac:dyDescent="0.3"/>
    <row r="420" spans="1:33" x14ac:dyDescent="0.25">
      <c r="B420" s="5" t="s">
        <v>132</v>
      </c>
      <c r="C420" s="33"/>
      <c r="D420" s="6" t="s">
        <v>133</v>
      </c>
    </row>
    <row r="421" spans="1:33" x14ac:dyDescent="0.25">
      <c r="B421" s="7" t="s">
        <v>130</v>
      </c>
      <c r="C421" s="34"/>
      <c r="D421" s="8" t="s">
        <v>131</v>
      </c>
    </row>
    <row r="422" spans="1:33" ht="15.75" thickBot="1" x14ac:dyDescent="0.3">
      <c r="B422" s="9">
        <v>0.2</v>
      </c>
      <c r="C422" s="35"/>
      <c r="D422" s="10">
        <f>1-B422</f>
        <v>0.8</v>
      </c>
    </row>
    <row r="424" spans="1:33" x14ac:dyDescent="0.25">
      <c r="D424">
        <f t="shared" ref="D424:AF424" si="0">MAX(D2:D417)</f>
        <v>0.77783018867924603</v>
      </c>
      <c r="E424">
        <f t="shared" si="0"/>
        <v>0.77783018867924603</v>
      </c>
      <c r="F424">
        <f t="shared" si="0"/>
        <v>1</v>
      </c>
      <c r="G424">
        <f t="shared" si="0"/>
        <v>1</v>
      </c>
      <c r="H424">
        <f t="shared" si="0"/>
        <v>1</v>
      </c>
      <c r="I424">
        <f t="shared" si="0"/>
        <v>1</v>
      </c>
      <c r="J424">
        <f t="shared" si="0"/>
        <v>1</v>
      </c>
      <c r="K424">
        <f t="shared" si="0"/>
        <v>1</v>
      </c>
      <c r="L424">
        <f t="shared" si="0"/>
        <v>1</v>
      </c>
      <c r="M424">
        <f t="shared" si="0"/>
        <v>1</v>
      </c>
      <c r="N424">
        <f t="shared" si="0"/>
        <v>1.59</v>
      </c>
      <c r="O424">
        <f t="shared" si="0"/>
        <v>1.59</v>
      </c>
      <c r="P424">
        <f t="shared" si="0"/>
        <v>44</v>
      </c>
      <c r="Q424">
        <f t="shared" si="0"/>
        <v>44</v>
      </c>
      <c r="R424">
        <f t="shared" si="0"/>
        <v>34</v>
      </c>
      <c r="S424">
        <f t="shared" si="0"/>
        <v>34</v>
      </c>
      <c r="T424">
        <f t="shared" si="0"/>
        <v>3.5869428496788398</v>
      </c>
      <c r="U424">
        <f t="shared" si="0"/>
        <v>3.5869428496788398</v>
      </c>
      <c r="V424">
        <f t="shared" si="0"/>
        <v>3.4546419173882001</v>
      </c>
      <c r="W424">
        <f t="shared" si="0"/>
        <v>3.4546419173882001</v>
      </c>
      <c r="X424">
        <f t="shared" si="0"/>
        <v>185.64408056295099</v>
      </c>
      <c r="Y424">
        <f t="shared" si="0"/>
        <v>185.671628245938</v>
      </c>
      <c r="Z424">
        <f t="shared" si="0"/>
        <v>184.97152567427401</v>
      </c>
      <c r="AA424">
        <f t="shared" si="0"/>
        <v>185.52454094845399</v>
      </c>
      <c r="AB424">
        <f t="shared" si="0"/>
        <v>1</v>
      </c>
      <c r="AC424">
        <f t="shared" si="0"/>
        <v>1</v>
      </c>
      <c r="AD424">
        <f t="shared" si="0"/>
        <v>1</v>
      </c>
      <c r="AE424">
        <f t="shared" si="0"/>
        <v>1</v>
      </c>
      <c r="AF424">
        <f t="shared" si="0"/>
        <v>239</v>
      </c>
    </row>
    <row r="425" spans="1:33" x14ac:dyDescent="0.25">
      <c r="D425">
        <f>MIN(D2:D417)</f>
        <v>7.2169811320754701E-2</v>
      </c>
      <c r="E425">
        <f t="shared" ref="E425:AF425" si="1">MIN(E2:E417)</f>
        <v>7.2169811320754701E-2</v>
      </c>
      <c r="F425">
        <f t="shared" si="1"/>
        <v>0</v>
      </c>
      <c r="G425">
        <f t="shared" si="1"/>
        <v>0</v>
      </c>
      <c r="H425">
        <f t="shared" si="1"/>
        <v>0</v>
      </c>
      <c r="I425">
        <f t="shared" si="1"/>
        <v>0</v>
      </c>
      <c r="J425">
        <f t="shared" si="1"/>
        <v>0</v>
      </c>
      <c r="K425">
        <f t="shared" si="1"/>
        <v>0</v>
      </c>
      <c r="L425">
        <f t="shared" si="1"/>
        <v>0</v>
      </c>
      <c r="M425">
        <f t="shared" si="1"/>
        <v>0</v>
      </c>
      <c r="N425">
        <f t="shared" si="1"/>
        <v>0</v>
      </c>
      <c r="O425">
        <f t="shared" si="1"/>
        <v>0</v>
      </c>
      <c r="P425">
        <f t="shared" si="1"/>
        <v>13</v>
      </c>
      <c r="Q425">
        <f t="shared" si="1"/>
        <v>13</v>
      </c>
      <c r="R425">
        <f t="shared" si="1"/>
        <v>5</v>
      </c>
      <c r="S425">
        <f t="shared" si="1"/>
        <v>5</v>
      </c>
      <c r="T425">
        <f t="shared" si="1"/>
        <v>0.39163094191130099</v>
      </c>
      <c r="U425">
        <f t="shared" si="1"/>
        <v>0.39163094191130099</v>
      </c>
      <c r="V425">
        <f t="shared" si="1"/>
        <v>5.16141025679255E-2</v>
      </c>
      <c r="W425">
        <f t="shared" si="1"/>
        <v>5.16141025679255E-2</v>
      </c>
      <c r="X425">
        <f t="shared" si="1"/>
        <v>178.591920426808</v>
      </c>
      <c r="Y425">
        <f t="shared" si="1"/>
        <v>178.591920426808</v>
      </c>
      <c r="Z425">
        <f t="shared" si="1"/>
        <v>177.959734268067</v>
      </c>
      <c r="AA425">
        <f t="shared" si="1"/>
        <v>177.959734268067</v>
      </c>
      <c r="AB425">
        <f t="shared" si="1"/>
        <v>0</v>
      </c>
      <c r="AC425">
        <f t="shared" si="1"/>
        <v>0</v>
      </c>
      <c r="AD425">
        <f t="shared" si="1"/>
        <v>0</v>
      </c>
      <c r="AE425">
        <f t="shared" si="1"/>
        <v>0</v>
      </c>
      <c r="AF425">
        <f t="shared" si="1"/>
        <v>1</v>
      </c>
    </row>
    <row r="427" spans="1:33" x14ac:dyDescent="0.25">
      <c r="B427" s="12"/>
      <c r="C427" s="12"/>
      <c r="D427" s="12">
        <f>(D424-D428)/$D$422+D428</f>
        <v>0.97228773584905748</v>
      </c>
      <c r="E427" s="12">
        <f>(E424-E428)/$D$422+E428</f>
        <v>0.97228773584905748</v>
      </c>
      <c r="F427" s="12">
        <v>1</v>
      </c>
      <c r="G427" s="12">
        <v>1</v>
      </c>
      <c r="H427" s="12">
        <v>1</v>
      </c>
      <c r="I427" s="12">
        <v>1</v>
      </c>
      <c r="J427" s="12">
        <v>1</v>
      </c>
      <c r="K427" s="12">
        <v>1</v>
      </c>
      <c r="L427" s="12">
        <v>1</v>
      </c>
      <c r="M427" s="12">
        <v>1</v>
      </c>
      <c r="N427" s="12">
        <f t="shared" ref="N427:AA427" si="2">(N424-N428)/$D$422+N428</f>
        <v>1.9875</v>
      </c>
      <c r="O427" s="12">
        <f t="shared" si="2"/>
        <v>1.9875</v>
      </c>
      <c r="P427" s="12">
        <f t="shared" si="2"/>
        <v>54.333333333333329</v>
      </c>
      <c r="Q427" s="12">
        <f t="shared" si="2"/>
        <v>54.333333333333329</v>
      </c>
      <c r="R427" s="12">
        <f t="shared" si="2"/>
        <v>43.666666666666664</v>
      </c>
      <c r="S427" s="12">
        <f t="shared" si="2"/>
        <v>43.666666666666664</v>
      </c>
      <c r="T427" s="12">
        <f t="shared" si="2"/>
        <v>4.4836785620985493</v>
      </c>
      <c r="U427" s="12">
        <f t="shared" si="2"/>
        <v>4.4836785620985493</v>
      </c>
      <c r="V427" s="12">
        <f t="shared" si="2"/>
        <v>4.3183023967352501</v>
      </c>
      <c r="W427" s="12">
        <f t="shared" si="2"/>
        <v>4.3183023967352501</v>
      </c>
      <c r="X427" s="12">
        <f t="shared" si="2"/>
        <v>187.99480060833199</v>
      </c>
      <c r="Y427" s="12">
        <f t="shared" si="2"/>
        <v>188.03153085231466</v>
      </c>
      <c r="Z427" s="12">
        <f t="shared" si="2"/>
        <v>187.30878947634301</v>
      </c>
      <c r="AA427" s="12">
        <f t="shared" si="2"/>
        <v>188.04614317524965</v>
      </c>
      <c r="AB427" s="12">
        <v>1</v>
      </c>
      <c r="AC427" s="12">
        <v>1</v>
      </c>
      <c r="AD427" s="12">
        <v>1</v>
      </c>
      <c r="AE427" s="12">
        <v>1</v>
      </c>
      <c r="AF427" s="12">
        <f>(AF424-AF428)/0.9+AF428</f>
        <v>265.55555555555554</v>
      </c>
    </row>
    <row r="428" spans="1:33" x14ac:dyDescent="0.25">
      <c r="B428" s="12"/>
      <c r="C428" s="12"/>
      <c r="D428" s="12">
        <v>0</v>
      </c>
      <c r="E428" s="12">
        <v>0</v>
      </c>
      <c r="F428" s="12">
        <v>0</v>
      </c>
      <c r="G428" s="12">
        <v>0</v>
      </c>
      <c r="H428" s="12">
        <v>0</v>
      </c>
      <c r="I428" s="12">
        <v>0</v>
      </c>
      <c r="J428" s="12">
        <v>0</v>
      </c>
      <c r="K428" s="12">
        <v>0</v>
      </c>
      <c r="L428" s="12">
        <v>0</v>
      </c>
      <c r="M428" s="12">
        <v>0</v>
      </c>
      <c r="N428" s="12">
        <v>0</v>
      </c>
      <c r="O428" s="12">
        <v>0</v>
      </c>
      <c r="P428" s="12">
        <f>(($D$422*P425-$B$422*P424)/($D$422-$B$422))</f>
        <v>2.6666666666666656</v>
      </c>
      <c r="Q428" s="12">
        <f>(($D$422*Q425-$B$422*Q424)/($D$422-$B$422))</f>
        <v>2.6666666666666656</v>
      </c>
      <c r="R428" s="12">
        <f>(($D$422*R425-$B$422*R424)/($D$422-$B$422))</f>
        <v>-4.666666666666667</v>
      </c>
      <c r="S428" s="12">
        <f>(($D$422*S425-$B$422*S424)/($D$422-$B$422))</f>
        <v>-4.666666666666667</v>
      </c>
      <c r="T428" s="12">
        <v>0</v>
      </c>
      <c r="U428" s="12">
        <v>0</v>
      </c>
      <c r="V428" s="12">
        <v>0</v>
      </c>
      <c r="W428" s="12">
        <v>0</v>
      </c>
      <c r="X428" s="12">
        <f>(($D$422*X425-$B$422*X424)/($D$422-$B$422))</f>
        <v>176.24120038142698</v>
      </c>
      <c r="Y428" s="12">
        <f>(($D$422*Y425-$B$422*Y424)/($D$422-$B$422))</f>
        <v>176.23201782043131</v>
      </c>
      <c r="Z428" s="12">
        <f>(($D$422*Z425-$B$422*Z424)/($D$422-$B$422))</f>
        <v>175.62247046599796</v>
      </c>
      <c r="AA428" s="12">
        <f>(($D$422*AA425-$B$422*AA424)/($D$422-$B$422))</f>
        <v>175.4381320412713</v>
      </c>
      <c r="AB428" s="12">
        <v>0</v>
      </c>
      <c r="AC428" s="12">
        <v>0</v>
      </c>
      <c r="AD428" s="12">
        <v>0</v>
      </c>
      <c r="AE428" s="12">
        <v>0</v>
      </c>
      <c r="AF428" s="12">
        <v>0</v>
      </c>
    </row>
    <row r="430" spans="1:33" x14ac:dyDescent="0.25">
      <c r="D430">
        <v>0.97228773584905748</v>
      </c>
      <c r="E430">
        <v>0.97228773584905748</v>
      </c>
      <c r="F430">
        <v>1</v>
      </c>
      <c r="G430">
        <v>1</v>
      </c>
      <c r="H430">
        <v>1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1.9875</v>
      </c>
      <c r="O430">
        <v>1.9875</v>
      </c>
      <c r="P430">
        <v>54.333333333333329</v>
      </c>
      <c r="Q430">
        <v>54.333333333333329</v>
      </c>
      <c r="R430">
        <v>43.666666666666664</v>
      </c>
      <c r="S430">
        <v>43.666666666666664</v>
      </c>
      <c r="T430">
        <v>4.4836785620985493</v>
      </c>
      <c r="U430">
        <v>4.4836785620985493</v>
      </c>
      <c r="V430">
        <v>4.3183023967352501</v>
      </c>
      <c r="W430">
        <v>4.3183023967352501</v>
      </c>
      <c r="X430">
        <v>187.99480060833199</v>
      </c>
      <c r="Y430">
        <v>188.03153085231466</v>
      </c>
      <c r="Z430">
        <v>188.04614317524965</v>
      </c>
      <c r="AA430">
        <v>188.04614317524965</v>
      </c>
      <c r="AB430">
        <v>1</v>
      </c>
      <c r="AC430">
        <v>1</v>
      </c>
      <c r="AD430">
        <v>1</v>
      </c>
      <c r="AE430">
        <v>1</v>
      </c>
      <c r="AF430">
        <v>265.55555555555554</v>
      </c>
    </row>
    <row r="431" spans="1:33" x14ac:dyDescent="0.25"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2.6666666666666656</v>
      </c>
      <c r="Q431">
        <v>2.6666666666666656</v>
      </c>
      <c r="R431">
        <v>-4.666666666666667</v>
      </c>
      <c r="S431">
        <v>-4.666666666666667</v>
      </c>
      <c r="T431">
        <v>0</v>
      </c>
      <c r="U431">
        <v>0</v>
      </c>
      <c r="V431">
        <v>0</v>
      </c>
      <c r="W431">
        <v>0</v>
      </c>
      <c r="X431">
        <v>176.24120038142698</v>
      </c>
      <c r="Y431">
        <v>176.23201782043131</v>
      </c>
      <c r="Z431">
        <v>175.4381320412713</v>
      </c>
      <c r="AA431">
        <v>175.4381320412713</v>
      </c>
      <c r="AB431">
        <v>0</v>
      </c>
      <c r="AC431">
        <v>0</v>
      </c>
      <c r="AD431">
        <v>0</v>
      </c>
      <c r="AE431">
        <v>0</v>
      </c>
      <c r="AF431">
        <v>0</v>
      </c>
    </row>
    <row r="433" spans="19:21" x14ac:dyDescent="0.25">
      <c r="T433" s="38" t="s">
        <v>135</v>
      </c>
      <c r="U433" s="38"/>
    </row>
    <row r="434" spans="19:21" x14ac:dyDescent="0.25">
      <c r="T434" s="12" t="s">
        <v>128</v>
      </c>
      <c r="U434" s="12" t="s">
        <v>129</v>
      </c>
    </row>
    <row r="435" spans="19:21" x14ac:dyDescent="0.25">
      <c r="S435" s="13"/>
      <c r="T435">
        <v>0.97228773584905748</v>
      </c>
      <c r="U435">
        <v>0</v>
      </c>
    </row>
    <row r="436" spans="19:21" x14ac:dyDescent="0.25">
      <c r="S436" s="13"/>
      <c r="T436">
        <v>0.97228773584905748</v>
      </c>
      <c r="U436">
        <v>0</v>
      </c>
    </row>
    <row r="437" spans="19:21" x14ac:dyDescent="0.25">
      <c r="S437" s="13"/>
      <c r="T437">
        <v>1</v>
      </c>
      <c r="U437">
        <v>0</v>
      </c>
    </row>
    <row r="438" spans="19:21" x14ac:dyDescent="0.25">
      <c r="S438" s="13"/>
      <c r="T438">
        <v>1</v>
      </c>
      <c r="U438">
        <v>0</v>
      </c>
    </row>
    <row r="439" spans="19:21" x14ac:dyDescent="0.25">
      <c r="S439" s="13"/>
      <c r="T439">
        <v>1</v>
      </c>
      <c r="U439">
        <v>0</v>
      </c>
    </row>
    <row r="440" spans="19:21" x14ac:dyDescent="0.25">
      <c r="S440" s="13"/>
      <c r="T440">
        <v>1</v>
      </c>
      <c r="U440">
        <v>0</v>
      </c>
    </row>
    <row r="441" spans="19:21" x14ac:dyDescent="0.25">
      <c r="S441" s="13"/>
      <c r="T441">
        <v>1</v>
      </c>
      <c r="U441">
        <v>0</v>
      </c>
    </row>
    <row r="442" spans="19:21" x14ac:dyDescent="0.25">
      <c r="S442" s="13"/>
      <c r="T442">
        <v>1</v>
      </c>
      <c r="U442">
        <v>0</v>
      </c>
    </row>
    <row r="443" spans="19:21" x14ac:dyDescent="0.25">
      <c r="S443" s="13"/>
      <c r="T443">
        <v>1</v>
      </c>
      <c r="U443">
        <v>0</v>
      </c>
    </row>
    <row r="444" spans="19:21" x14ac:dyDescent="0.25">
      <c r="S444" s="13"/>
      <c r="T444">
        <v>1</v>
      </c>
      <c r="U444">
        <v>0</v>
      </c>
    </row>
    <row r="445" spans="19:21" x14ac:dyDescent="0.25">
      <c r="S445" s="13"/>
      <c r="T445">
        <v>1.9875</v>
      </c>
      <c r="U445">
        <v>0</v>
      </c>
    </row>
    <row r="446" spans="19:21" x14ac:dyDescent="0.25">
      <c r="S446" s="13"/>
      <c r="T446">
        <v>1.9875</v>
      </c>
      <c r="U446">
        <v>0</v>
      </c>
    </row>
    <row r="447" spans="19:21" x14ac:dyDescent="0.25">
      <c r="S447" s="13"/>
      <c r="T447">
        <v>54.333333333333329</v>
      </c>
      <c r="U447">
        <v>2.6666666666666656</v>
      </c>
    </row>
    <row r="448" spans="19:21" x14ac:dyDescent="0.25">
      <c r="S448" s="13"/>
      <c r="T448">
        <v>54.333333333333329</v>
      </c>
      <c r="U448">
        <v>2.6666666666666656</v>
      </c>
    </row>
    <row r="449" spans="19:21" x14ac:dyDescent="0.25">
      <c r="S449" s="13"/>
      <c r="T449">
        <v>43.666666666666664</v>
      </c>
      <c r="U449">
        <v>-4.666666666666667</v>
      </c>
    </row>
    <row r="450" spans="19:21" x14ac:dyDescent="0.25">
      <c r="S450" s="13"/>
      <c r="T450">
        <v>43.666666666666664</v>
      </c>
      <c r="U450">
        <v>-4.666666666666667</v>
      </c>
    </row>
    <row r="451" spans="19:21" x14ac:dyDescent="0.25">
      <c r="S451" s="13"/>
      <c r="T451">
        <v>4.4836785620985493</v>
      </c>
      <c r="U451">
        <v>0</v>
      </c>
    </row>
    <row r="452" spans="19:21" x14ac:dyDescent="0.25">
      <c r="S452" s="13"/>
      <c r="T452">
        <v>4.4836785620985493</v>
      </c>
      <c r="U452">
        <v>0</v>
      </c>
    </row>
    <row r="453" spans="19:21" x14ac:dyDescent="0.25">
      <c r="S453" s="13"/>
      <c r="T453">
        <v>4.3183023967352501</v>
      </c>
      <c r="U453">
        <v>0</v>
      </c>
    </row>
    <row r="454" spans="19:21" x14ac:dyDescent="0.25">
      <c r="S454" s="13"/>
      <c r="T454">
        <v>4.3183023967352501</v>
      </c>
      <c r="U454">
        <v>0</v>
      </c>
    </row>
    <row r="455" spans="19:21" x14ac:dyDescent="0.25">
      <c r="S455" s="13"/>
      <c r="T455">
        <v>187.99480060833199</v>
      </c>
      <c r="U455">
        <v>176.24120038142698</v>
      </c>
    </row>
    <row r="456" spans="19:21" x14ac:dyDescent="0.25">
      <c r="S456" s="13"/>
      <c r="T456">
        <v>188.03153085231466</v>
      </c>
      <c r="U456">
        <v>176.23201782043131</v>
      </c>
    </row>
    <row r="457" spans="19:21" x14ac:dyDescent="0.25">
      <c r="S457" s="13"/>
      <c r="T457">
        <v>188.04614317524965</v>
      </c>
      <c r="U457">
        <v>175.4381320412713</v>
      </c>
    </row>
    <row r="458" spans="19:21" x14ac:dyDescent="0.25">
      <c r="S458" s="13"/>
      <c r="T458">
        <v>188.04614317524965</v>
      </c>
      <c r="U458">
        <v>175.4381320412713</v>
      </c>
    </row>
    <row r="459" spans="19:21" x14ac:dyDescent="0.25">
      <c r="S459" s="13"/>
      <c r="T459">
        <v>1</v>
      </c>
      <c r="U459">
        <v>0</v>
      </c>
    </row>
    <row r="460" spans="19:21" x14ac:dyDescent="0.25">
      <c r="S460" s="13"/>
      <c r="T460">
        <v>1</v>
      </c>
      <c r="U460">
        <v>0</v>
      </c>
    </row>
    <row r="461" spans="19:21" x14ac:dyDescent="0.25">
      <c r="S461" s="13"/>
      <c r="T461">
        <v>1</v>
      </c>
      <c r="U461">
        <v>0</v>
      </c>
    </row>
    <row r="462" spans="19:21" x14ac:dyDescent="0.25">
      <c r="S462" s="13"/>
      <c r="T462">
        <v>1</v>
      </c>
      <c r="U462">
        <v>0</v>
      </c>
    </row>
    <row r="463" spans="19:21" x14ac:dyDescent="0.25">
      <c r="S463" s="14"/>
      <c r="T463">
        <v>265.55555555555554</v>
      </c>
      <c r="U463">
        <v>0</v>
      </c>
    </row>
    <row r="3961" spans="23:29" ht="15.75" thickBot="1" x14ac:dyDescent="0.3"/>
    <row r="3962" spans="23:29" x14ac:dyDescent="0.25">
      <c r="Z3962" s="11"/>
      <c r="AB3962" s="5" t="s">
        <v>132</v>
      </c>
      <c r="AC3962" s="6" t="s">
        <v>133</v>
      </c>
    </row>
    <row r="3963" spans="23:29" x14ac:dyDescent="0.25">
      <c r="Z3963" s="11"/>
      <c r="AB3963" s="7" t="s">
        <v>134</v>
      </c>
      <c r="AC3963" s="8" t="s">
        <v>131</v>
      </c>
    </row>
    <row r="3964" spans="23:29" ht="15.75" thickBot="1" x14ac:dyDescent="0.3">
      <c r="Z3964" s="11"/>
      <c r="AB3964" s="9">
        <v>0.1</v>
      </c>
      <c r="AC3964" s="10">
        <f>1-AB3964</f>
        <v>0.9</v>
      </c>
    </row>
    <row r="3965" spans="23:29" x14ac:dyDescent="0.25">
      <c r="Z3965" s="11"/>
    </row>
    <row r="3966" spans="23:29" x14ac:dyDescent="0.25">
      <c r="W3966">
        <f>MAX(W2:W3956)</f>
        <v>4.3183023967352501</v>
      </c>
      <c r="X3966">
        <f>MAX(X2:X3956)</f>
        <v>187.99480060833199</v>
      </c>
      <c r="Y3966">
        <f>MAX(Y2:Y3956)</f>
        <v>188.03153085231466</v>
      </c>
      <c r="Z3966">
        <f>MAX(Z2:Z3956)</f>
        <v>188.04614317524965</v>
      </c>
    </row>
    <row r="3967" spans="23:29" x14ac:dyDescent="0.25">
      <c r="W3967">
        <f>MIN(W2:W3956)</f>
        <v>0</v>
      </c>
      <c r="X3967">
        <f>MIN(X2:X3956)</f>
        <v>176.24120038142698</v>
      </c>
      <c r="Y3967">
        <f>MIN(Y2:Y3956)</f>
        <v>176.23201782043131</v>
      </c>
      <c r="Z3967">
        <f>MIN(Z2:Z3956)</f>
        <v>175.4381320412713</v>
      </c>
    </row>
    <row r="3969" spans="1:26" x14ac:dyDescent="0.25">
      <c r="A3969" s="12"/>
      <c r="V3969" s="12"/>
      <c r="W3969" s="12">
        <f>(W3966-W3970)/$D$422+W3970</f>
        <v>5.7577365289803328</v>
      </c>
      <c r="X3969" s="12">
        <f>(X3966-X3970)/$D$422+X3970</f>
        <v>191.91266735063365</v>
      </c>
      <c r="Y3969" s="12">
        <f>(Y3966-Y3970)/$D$422+Y3970</f>
        <v>191.96470186294243</v>
      </c>
      <c r="Z3969" s="12">
        <f>(Z3966-Z3970)/$D$422+Z3970</f>
        <v>192.24881355324246</v>
      </c>
    </row>
    <row r="3970" spans="1:26" x14ac:dyDescent="0.25">
      <c r="A3970" s="12"/>
      <c r="V3970" s="12"/>
      <c r="W3970" s="12">
        <f>(($D$422*W3967-$B$422*W3966)/($D$422-$B$422))</f>
        <v>-1.4394341322450832</v>
      </c>
      <c r="X3970" s="12">
        <f>(($D$422*X3967-$B$422*X3966)/($D$422-$B$422))</f>
        <v>172.32333363912528</v>
      </c>
      <c r="Y3970" s="12">
        <f>(($D$422*Y3967-$B$422*Y3966)/($D$422-$B$422))</f>
        <v>172.29884680980351</v>
      </c>
      <c r="Z3970" s="12">
        <f>(($D$422*Z3967-$B$422*Z3966)/($D$422-$B$422))</f>
        <v>171.23546166327847</v>
      </c>
    </row>
    <row r="3972" spans="1:26" x14ac:dyDescent="0.25">
      <c r="W3972">
        <v>1</v>
      </c>
      <c r="X3972">
        <v>1</v>
      </c>
      <c r="Y3972">
        <v>1</v>
      </c>
      <c r="Z3972">
        <v>265.55555555555554</v>
      </c>
    </row>
    <row r="3973" spans="1:26" x14ac:dyDescent="0.25">
      <c r="W3973">
        <v>0</v>
      </c>
      <c r="X3973">
        <v>0</v>
      </c>
      <c r="Y3973">
        <v>0</v>
      </c>
      <c r="Z3973">
        <v>0</v>
      </c>
    </row>
    <row r="3991" spans="19:21" x14ac:dyDescent="0.25">
      <c r="S3991" s="25"/>
      <c r="T3991" s="12"/>
      <c r="U3991" s="12"/>
    </row>
    <row r="3992" spans="19:21" x14ac:dyDescent="0.25">
      <c r="S3992" s="25"/>
      <c r="T3992" s="12"/>
      <c r="U3992" s="12"/>
    </row>
    <row r="3993" spans="19:21" x14ac:dyDescent="0.25">
      <c r="S3993" s="25"/>
      <c r="T3993" s="12"/>
      <c r="U3993" s="12"/>
    </row>
    <row r="3994" spans="19:21" x14ac:dyDescent="0.25">
      <c r="S3994" s="25"/>
      <c r="T3994" s="12"/>
      <c r="U3994" s="12"/>
    </row>
    <row r="3995" spans="19:21" x14ac:dyDescent="0.25">
      <c r="S3995" s="25"/>
      <c r="T3995" s="12"/>
      <c r="U3995" s="12"/>
    </row>
    <row r="3996" spans="19:21" x14ac:dyDescent="0.25">
      <c r="S3996" s="25"/>
      <c r="T3996" s="12"/>
      <c r="U3996" s="12"/>
    </row>
    <row r="3997" spans="19:21" x14ac:dyDescent="0.25">
      <c r="S3997" s="25"/>
      <c r="T3997" s="12"/>
      <c r="U3997" s="12"/>
    </row>
    <row r="3998" spans="19:21" x14ac:dyDescent="0.25">
      <c r="S3998" s="25"/>
      <c r="T3998" s="12"/>
      <c r="U3998" s="12"/>
    </row>
    <row r="3999" spans="19:21" x14ac:dyDescent="0.25">
      <c r="S3999" s="25"/>
      <c r="T3999" s="12"/>
      <c r="U3999" s="12"/>
    </row>
    <row r="4000" spans="19:21" x14ac:dyDescent="0.25">
      <c r="S4000" s="25"/>
      <c r="T4000" s="12"/>
      <c r="U4000" s="12"/>
    </row>
    <row r="4001" spans="19:21" x14ac:dyDescent="0.25">
      <c r="S4001" s="25"/>
    </row>
    <row r="4002" spans="19:21" x14ac:dyDescent="0.25">
      <c r="S4002" s="25"/>
      <c r="T4002" s="12"/>
      <c r="U4002" s="12"/>
    </row>
  </sheetData>
  <autoFilter ref="A1:AG417"/>
  <sortState ref="A2:AG417">
    <sortCondition ref="AG2:AG417"/>
  </sortState>
  <mergeCells count="1">
    <mergeCell ref="T433:U43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9443"/>
  <sheetViews>
    <sheetView workbookViewId="0">
      <selection activeCell="C2" sqref="C2:AG321"/>
    </sheetView>
  </sheetViews>
  <sheetFormatPr defaultRowHeight="15" x14ac:dyDescent="0.25"/>
  <cols>
    <col min="1" max="1" width="13.140625" bestFit="1" customWidth="1"/>
    <col min="2" max="2" width="26" bestFit="1" customWidth="1"/>
    <col min="3" max="3" width="6.42578125" bestFit="1" customWidth="1"/>
    <col min="4" max="4" width="20" bestFit="1" customWidth="1"/>
    <col min="5" max="5" width="12" bestFit="1" customWidth="1"/>
    <col min="6" max="6" width="23.140625" bestFit="1" customWidth="1"/>
    <col min="7" max="7" width="14.28515625" bestFit="1" customWidth="1"/>
    <col min="8" max="8" width="6.42578125" bestFit="1" customWidth="1"/>
    <col min="9" max="9" width="5.42578125" bestFit="1" customWidth="1"/>
    <col min="10" max="10" width="7" bestFit="1" customWidth="1"/>
    <col min="11" max="11" width="11.85546875" bestFit="1" customWidth="1"/>
    <col min="12" max="12" width="10.85546875" bestFit="1" customWidth="1"/>
    <col min="13" max="13" width="12.42578125" bestFit="1" customWidth="1"/>
    <col min="14" max="14" width="7" bestFit="1" customWidth="1"/>
    <col min="15" max="15" width="11" bestFit="1" customWidth="1"/>
    <col min="16" max="16" width="10" bestFit="1" customWidth="1"/>
    <col min="17" max="17" width="15.5703125" bestFit="1" customWidth="1"/>
    <col min="18" max="18" width="9.7109375" bestFit="1" customWidth="1"/>
    <col min="19" max="19" width="15.28515625" bestFit="1" customWidth="1"/>
    <col min="20" max="20" width="17.85546875" bestFit="1" customWidth="1"/>
    <col min="21" max="21" width="13.85546875" bestFit="1" customWidth="1"/>
    <col min="22" max="22" width="17.5703125" bestFit="1" customWidth="1"/>
    <col min="23" max="23" width="13.5703125" bestFit="1" customWidth="1"/>
    <col min="24" max="24" width="16.42578125" bestFit="1" customWidth="1"/>
    <col min="25" max="25" width="12.7109375" bestFit="1" customWidth="1"/>
    <col min="26" max="26" width="16.140625" bestFit="1" customWidth="1"/>
    <col min="27" max="27" width="12.42578125" bestFit="1" customWidth="1"/>
    <col min="28" max="31" width="5.5703125" bestFit="1" customWidth="1"/>
    <col min="32" max="32" width="6.85546875" bestFit="1" customWidth="1"/>
    <col min="33" max="33" width="5.42578125" bestFit="1" customWidth="1"/>
  </cols>
  <sheetData>
    <row r="1" spans="1:33" x14ac:dyDescent="0.25">
      <c r="A1" t="s">
        <v>4</v>
      </c>
      <c r="B1" t="s">
        <v>180</v>
      </c>
      <c r="C1" t="s">
        <v>172</v>
      </c>
      <c r="D1" t="s">
        <v>171</v>
      </c>
      <c r="E1" t="s">
        <v>202</v>
      </c>
      <c r="F1" t="s">
        <v>126</v>
      </c>
      <c r="G1" t="s">
        <v>203</v>
      </c>
      <c r="H1" t="s">
        <v>1</v>
      </c>
      <c r="I1" t="s">
        <v>2</v>
      </c>
      <c r="J1" t="s">
        <v>3</v>
      </c>
      <c r="K1" t="s">
        <v>197</v>
      </c>
      <c r="L1" t="s">
        <v>198</v>
      </c>
      <c r="M1" t="s">
        <v>199</v>
      </c>
      <c r="N1" t="s">
        <v>166</v>
      </c>
      <c r="O1" t="s">
        <v>190</v>
      </c>
      <c r="P1" t="s">
        <v>182</v>
      </c>
      <c r="Q1" t="s">
        <v>196</v>
      </c>
      <c r="R1" t="s">
        <v>181</v>
      </c>
      <c r="S1" t="s">
        <v>195</v>
      </c>
      <c r="T1" t="s">
        <v>183</v>
      </c>
      <c r="U1" t="s">
        <v>194</v>
      </c>
      <c r="V1" t="s">
        <v>184</v>
      </c>
      <c r="W1" t="s">
        <v>193</v>
      </c>
      <c r="X1" t="s">
        <v>185</v>
      </c>
      <c r="Y1" t="s">
        <v>192</v>
      </c>
      <c r="Z1" t="s">
        <v>186</v>
      </c>
      <c r="AA1" t="s">
        <v>191</v>
      </c>
      <c r="AB1" t="s">
        <v>167</v>
      </c>
      <c r="AC1" t="s">
        <v>168</v>
      </c>
      <c r="AD1" t="s">
        <v>169</v>
      </c>
      <c r="AE1" t="s">
        <v>170</v>
      </c>
      <c r="AF1" t="s">
        <v>123</v>
      </c>
      <c r="AG1" t="s">
        <v>136</v>
      </c>
    </row>
    <row r="2" spans="1:33" x14ac:dyDescent="0.25">
      <c r="A2" t="s">
        <v>80</v>
      </c>
      <c r="B2">
        <v>3</v>
      </c>
      <c r="C2">
        <v>1</v>
      </c>
      <c r="D2">
        <v>0.73913781398506495</v>
      </c>
      <c r="E2">
        <v>0.30159538357094401</v>
      </c>
      <c r="F2">
        <v>0</v>
      </c>
      <c r="G2">
        <v>0</v>
      </c>
      <c r="H2">
        <v>1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0.59499999999999997</v>
      </c>
      <c r="P2">
        <v>39</v>
      </c>
      <c r="Q2">
        <v>39</v>
      </c>
      <c r="R2">
        <v>18</v>
      </c>
      <c r="S2">
        <v>20</v>
      </c>
      <c r="T2">
        <v>3.0199581677326601</v>
      </c>
      <c r="U2">
        <v>3.1440955930777101</v>
      </c>
      <c r="V2">
        <v>2.4294424511102202</v>
      </c>
      <c r="W2">
        <v>2.3865821231379898</v>
      </c>
      <c r="X2">
        <v>182.54799923796801</v>
      </c>
      <c r="Y2">
        <v>182.95527425550401</v>
      </c>
      <c r="Z2">
        <v>180.61061171624101</v>
      </c>
      <c r="AA2">
        <v>180.469993842316</v>
      </c>
      <c r="AB2">
        <v>0</v>
      </c>
      <c r="AC2">
        <v>0</v>
      </c>
      <c r="AD2">
        <v>1</v>
      </c>
      <c r="AE2">
        <v>0</v>
      </c>
      <c r="AF2">
        <v>151</v>
      </c>
      <c r="AG2">
        <v>1</v>
      </c>
    </row>
    <row r="3" spans="1:33" x14ac:dyDescent="0.25">
      <c r="A3" t="s">
        <v>80</v>
      </c>
      <c r="B3">
        <v>3</v>
      </c>
      <c r="C3">
        <v>2</v>
      </c>
      <c r="D3">
        <v>0.72075208913649003</v>
      </c>
      <c r="E3">
        <v>0.30466573816156001</v>
      </c>
      <c r="F3">
        <v>0</v>
      </c>
      <c r="G3">
        <v>0</v>
      </c>
      <c r="H3">
        <v>1</v>
      </c>
      <c r="I3">
        <v>0</v>
      </c>
      <c r="J3">
        <v>0</v>
      </c>
      <c r="K3">
        <v>1</v>
      </c>
      <c r="L3">
        <v>0</v>
      </c>
      <c r="M3">
        <v>0</v>
      </c>
      <c r="N3">
        <v>0</v>
      </c>
      <c r="O3">
        <v>0.59499999999999997</v>
      </c>
      <c r="P3">
        <v>38</v>
      </c>
      <c r="Q3">
        <v>37</v>
      </c>
      <c r="R3">
        <v>17</v>
      </c>
      <c r="S3">
        <v>19</v>
      </c>
      <c r="T3">
        <v>1.2566452644374</v>
      </c>
      <c r="U3">
        <v>1.31088134846274</v>
      </c>
      <c r="V3">
        <v>0.50380405916917004</v>
      </c>
      <c r="W3">
        <v>0.44471074959835399</v>
      </c>
      <c r="X3">
        <v>183.232851917446</v>
      </c>
      <c r="Y3">
        <v>183.410791825665</v>
      </c>
      <c r="Z3">
        <v>180.76290045659201</v>
      </c>
      <c r="AA3">
        <v>180.569024769023</v>
      </c>
      <c r="AB3">
        <v>1</v>
      </c>
      <c r="AC3">
        <v>0</v>
      </c>
      <c r="AD3">
        <v>0</v>
      </c>
      <c r="AE3">
        <v>0</v>
      </c>
      <c r="AF3">
        <v>49</v>
      </c>
      <c r="AG3">
        <v>1</v>
      </c>
    </row>
    <row r="4" spans="1:33" x14ac:dyDescent="0.25">
      <c r="A4" t="s">
        <v>20</v>
      </c>
      <c r="B4">
        <v>2</v>
      </c>
      <c r="C4">
        <v>8</v>
      </c>
      <c r="D4">
        <v>0.30466573816156001</v>
      </c>
      <c r="E4">
        <v>0.72075208913649003</v>
      </c>
      <c r="F4">
        <v>0</v>
      </c>
      <c r="G4">
        <v>0</v>
      </c>
      <c r="H4">
        <v>0</v>
      </c>
      <c r="I4">
        <v>1</v>
      </c>
      <c r="J4">
        <v>0</v>
      </c>
      <c r="K4">
        <v>0</v>
      </c>
      <c r="L4">
        <v>1</v>
      </c>
      <c r="M4">
        <v>0</v>
      </c>
      <c r="N4">
        <v>0.33950000000000002</v>
      </c>
      <c r="O4">
        <v>1.0500000000000001E-2</v>
      </c>
      <c r="P4">
        <v>13</v>
      </c>
      <c r="Q4">
        <v>21</v>
      </c>
      <c r="R4">
        <v>12</v>
      </c>
      <c r="S4">
        <v>19</v>
      </c>
      <c r="T4">
        <v>1.12676051444211</v>
      </c>
      <c r="U4">
        <v>0.53789708941633896</v>
      </c>
      <c r="V4">
        <v>1.0715571998335101</v>
      </c>
      <c r="W4">
        <v>0.41650190461176601</v>
      </c>
      <c r="X4">
        <v>182.806720847907</v>
      </c>
      <c r="Y4">
        <v>180.87475423036901</v>
      </c>
      <c r="Z4">
        <v>182.62560761100201</v>
      </c>
      <c r="AA4">
        <v>180.47647606499899</v>
      </c>
      <c r="AB4">
        <v>1</v>
      </c>
      <c r="AC4">
        <v>0</v>
      </c>
      <c r="AD4">
        <v>0</v>
      </c>
      <c r="AE4">
        <v>0</v>
      </c>
      <c r="AF4">
        <v>2</v>
      </c>
      <c r="AG4">
        <v>1</v>
      </c>
    </row>
    <row r="5" spans="1:33" x14ac:dyDescent="0.25">
      <c r="A5" t="s">
        <v>20</v>
      </c>
      <c r="B5">
        <v>2</v>
      </c>
      <c r="C5">
        <v>9</v>
      </c>
      <c r="D5">
        <v>0.30159538357094401</v>
      </c>
      <c r="E5">
        <v>0.73913781398506495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1</v>
      </c>
      <c r="M5">
        <v>0</v>
      </c>
      <c r="N5">
        <v>0.33950000000000002</v>
      </c>
      <c r="O5">
        <v>1.0500000000000001E-2</v>
      </c>
      <c r="P5">
        <v>14</v>
      </c>
      <c r="Q5">
        <v>22</v>
      </c>
      <c r="R5">
        <v>13</v>
      </c>
      <c r="S5">
        <v>15</v>
      </c>
      <c r="T5">
        <v>2.7688675918726902</v>
      </c>
      <c r="U5">
        <v>3.0612170084185499</v>
      </c>
      <c r="V5">
        <v>2.7415560696552399</v>
      </c>
      <c r="W5">
        <v>2.3809716381565398</v>
      </c>
      <c r="X5">
        <v>181.724211259425</v>
      </c>
      <c r="Y5">
        <v>182.68336288851199</v>
      </c>
      <c r="Z5">
        <v>181.63460652774</v>
      </c>
      <c r="AA5">
        <v>180.45158673935899</v>
      </c>
      <c r="AB5">
        <v>0</v>
      </c>
      <c r="AC5">
        <v>0</v>
      </c>
      <c r="AD5">
        <v>1</v>
      </c>
      <c r="AE5">
        <v>0</v>
      </c>
      <c r="AF5">
        <v>2</v>
      </c>
      <c r="AG5">
        <v>1</v>
      </c>
    </row>
    <row r="6" spans="1:33" x14ac:dyDescent="0.25">
      <c r="A6" t="s">
        <v>20</v>
      </c>
      <c r="B6">
        <v>2</v>
      </c>
      <c r="C6">
        <v>10</v>
      </c>
      <c r="D6">
        <v>0.29894671623296198</v>
      </c>
      <c r="E6">
        <v>0.74125705631281902</v>
      </c>
      <c r="F6">
        <v>0</v>
      </c>
      <c r="G6">
        <v>0</v>
      </c>
      <c r="H6">
        <v>0</v>
      </c>
      <c r="I6">
        <v>1</v>
      </c>
      <c r="J6">
        <v>0</v>
      </c>
      <c r="K6">
        <v>0</v>
      </c>
      <c r="L6">
        <v>1</v>
      </c>
      <c r="M6">
        <v>0</v>
      </c>
      <c r="N6">
        <v>0.33950000000000002</v>
      </c>
      <c r="O6">
        <v>1.0500000000000001E-2</v>
      </c>
      <c r="P6">
        <v>14</v>
      </c>
      <c r="Q6">
        <v>22</v>
      </c>
      <c r="R6">
        <v>13</v>
      </c>
      <c r="S6">
        <v>15</v>
      </c>
      <c r="T6">
        <v>2.80283619613233</v>
      </c>
      <c r="U6">
        <v>3.0906863606070001</v>
      </c>
      <c r="V6">
        <v>2.7727926758282901</v>
      </c>
      <c r="W6">
        <v>2.4080264220868899</v>
      </c>
      <c r="X6">
        <v>181.895656811458</v>
      </c>
      <c r="Y6">
        <v>182.84004711485201</v>
      </c>
      <c r="Z6">
        <v>181.79708883145801</v>
      </c>
      <c r="AA6">
        <v>180.60034915382801</v>
      </c>
      <c r="AB6">
        <v>0</v>
      </c>
      <c r="AC6">
        <v>0</v>
      </c>
      <c r="AD6">
        <v>0</v>
      </c>
      <c r="AE6">
        <v>1</v>
      </c>
      <c r="AF6">
        <v>2</v>
      </c>
      <c r="AG6">
        <v>1</v>
      </c>
    </row>
    <row r="7" spans="1:33" x14ac:dyDescent="0.25">
      <c r="A7" t="s">
        <v>109</v>
      </c>
      <c r="B7">
        <v>1</v>
      </c>
      <c r="C7">
        <v>11</v>
      </c>
      <c r="D7">
        <v>0.12547169811320799</v>
      </c>
      <c r="E7">
        <v>0.274528301886792</v>
      </c>
      <c r="F7">
        <v>0</v>
      </c>
      <c r="G7">
        <v>0</v>
      </c>
      <c r="H7">
        <v>1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O7">
        <v>0</v>
      </c>
      <c r="P7">
        <v>37</v>
      </c>
      <c r="Q7">
        <v>37</v>
      </c>
      <c r="R7">
        <v>27</v>
      </c>
      <c r="S7">
        <v>29</v>
      </c>
      <c r="T7">
        <v>1.6070921508786999</v>
      </c>
      <c r="U7">
        <v>1.70007162989867</v>
      </c>
      <c r="V7">
        <v>0.97600343787107602</v>
      </c>
      <c r="W7">
        <v>1.23820714997753</v>
      </c>
      <c r="X7">
        <v>182.16261204356499</v>
      </c>
      <c r="Y7">
        <v>182.46766282775201</v>
      </c>
      <c r="Z7">
        <v>180.09211101663701</v>
      </c>
      <c r="AA7">
        <v>180.952359415937</v>
      </c>
      <c r="AB7">
        <v>0</v>
      </c>
      <c r="AC7">
        <v>1</v>
      </c>
      <c r="AD7">
        <v>0</v>
      </c>
      <c r="AE7">
        <v>0</v>
      </c>
      <c r="AF7">
        <v>12</v>
      </c>
      <c r="AG7">
        <v>1</v>
      </c>
    </row>
    <row r="8" spans="1:33" x14ac:dyDescent="0.25">
      <c r="A8" t="s">
        <v>109</v>
      </c>
      <c r="B8">
        <v>1</v>
      </c>
      <c r="C8">
        <v>12</v>
      </c>
      <c r="D8">
        <v>0.12678207739307501</v>
      </c>
      <c r="E8">
        <v>0.30159538357094401</v>
      </c>
      <c r="F8">
        <v>0</v>
      </c>
      <c r="G8">
        <v>0</v>
      </c>
      <c r="H8">
        <v>1</v>
      </c>
      <c r="I8">
        <v>0</v>
      </c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42</v>
      </c>
      <c r="Q8">
        <v>38</v>
      </c>
      <c r="R8">
        <v>19</v>
      </c>
      <c r="S8">
        <v>22</v>
      </c>
      <c r="T8">
        <v>3.02259548764675</v>
      </c>
      <c r="U8">
        <v>3.04568235385103</v>
      </c>
      <c r="V8">
        <v>2.2241682711104498</v>
      </c>
      <c r="W8">
        <v>2.5319440787486598</v>
      </c>
      <c r="X8">
        <v>182.556651862358</v>
      </c>
      <c r="Y8">
        <v>182.63239617405199</v>
      </c>
      <c r="Z8">
        <v>179.937139997082</v>
      </c>
      <c r="AA8">
        <v>180.94690314550101</v>
      </c>
      <c r="AB8">
        <v>0</v>
      </c>
      <c r="AC8">
        <v>0</v>
      </c>
      <c r="AD8">
        <v>1</v>
      </c>
      <c r="AE8">
        <v>0</v>
      </c>
      <c r="AF8">
        <v>42</v>
      </c>
      <c r="AG8">
        <v>1</v>
      </c>
    </row>
    <row r="9" spans="1:33" x14ac:dyDescent="0.25">
      <c r="A9" t="s">
        <v>81</v>
      </c>
      <c r="B9">
        <v>3</v>
      </c>
      <c r="C9">
        <v>14</v>
      </c>
      <c r="D9">
        <v>0.72075208913649003</v>
      </c>
      <c r="E9">
        <v>0.72075208913649003</v>
      </c>
      <c r="F9">
        <v>0</v>
      </c>
      <c r="G9">
        <v>0</v>
      </c>
      <c r="H9">
        <v>1</v>
      </c>
      <c r="I9">
        <v>0</v>
      </c>
      <c r="J9">
        <v>0</v>
      </c>
      <c r="K9">
        <v>1</v>
      </c>
      <c r="L9">
        <v>0</v>
      </c>
      <c r="M9">
        <v>0</v>
      </c>
      <c r="N9">
        <v>1.0500000000000001E-2</v>
      </c>
      <c r="O9">
        <v>0</v>
      </c>
      <c r="P9">
        <v>37</v>
      </c>
      <c r="Q9">
        <v>38</v>
      </c>
      <c r="R9">
        <v>14</v>
      </c>
      <c r="S9">
        <v>17</v>
      </c>
      <c r="T9">
        <v>1.0784028073298899</v>
      </c>
      <c r="U9">
        <v>1.2566452644374</v>
      </c>
      <c r="V9">
        <v>0.50399684368987696</v>
      </c>
      <c r="W9">
        <v>0.50380405916917004</v>
      </c>
      <c r="X9">
        <v>182.648066953182</v>
      </c>
      <c r="Y9">
        <v>183.232851917446</v>
      </c>
      <c r="Z9">
        <v>180.763532951738</v>
      </c>
      <c r="AA9">
        <v>180.76290045659201</v>
      </c>
      <c r="AB9">
        <v>1</v>
      </c>
      <c r="AC9">
        <v>0</v>
      </c>
      <c r="AD9">
        <v>0</v>
      </c>
      <c r="AE9">
        <v>0</v>
      </c>
      <c r="AF9">
        <v>94</v>
      </c>
      <c r="AG9">
        <v>1</v>
      </c>
    </row>
    <row r="10" spans="1:33" x14ac:dyDescent="0.25">
      <c r="A10" t="s">
        <v>81</v>
      </c>
      <c r="B10">
        <v>3</v>
      </c>
      <c r="C10">
        <v>15</v>
      </c>
      <c r="D10">
        <v>0.73913781398506495</v>
      </c>
      <c r="E10">
        <v>0.73913781398506495</v>
      </c>
      <c r="F10">
        <v>0</v>
      </c>
      <c r="G10">
        <v>0</v>
      </c>
      <c r="H10">
        <v>1</v>
      </c>
      <c r="I10">
        <v>0</v>
      </c>
      <c r="J10">
        <v>0</v>
      </c>
      <c r="K10">
        <v>1</v>
      </c>
      <c r="L10">
        <v>0</v>
      </c>
      <c r="M10">
        <v>0</v>
      </c>
      <c r="N10">
        <v>1.0500000000000001E-2</v>
      </c>
      <c r="O10">
        <v>0</v>
      </c>
      <c r="P10">
        <v>36</v>
      </c>
      <c r="Q10">
        <v>39</v>
      </c>
      <c r="R10">
        <v>17</v>
      </c>
      <c r="S10">
        <v>18</v>
      </c>
      <c r="T10">
        <v>2.8834229024826699</v>
      </c>
      <c r="U10">
        <v>3.0199581677326601</v>
      </c>
      <c r="V10">
        <v>2.4293778437214399</v>
      </c>
      <c r="W10">
        <v>2.4294424511102202</v>
      </c>
      <c r="X10">
        <v>182.10004889266</v>
      </c>
      <c r="Y10">
        <v>182.54799923796801</v>
      </c>
      <c r="Z10">
        <v>180.61039974974199</v>
      </c>
      <c r="AA10">
        <v>180.61061171624101</v>
      </c>
      <c r="AB10">
        <v>0</v>
      </c>
      <c r="AC10">
        <v>0</v>
      </c>
      <c r="AD10">
        <v>1</v>
      </c>
      <c r="AE10">
        <v>0</v>
      </c>
      <c r="AF10">
        <v>180</v>
      </c>
      <c r="AG10">
        <v>1</v>
      </c>
    </row>
    <row r="11" spans="1:33" x14ac:dyDescent="0.25">
      <c r="A11" t="s">
        <v>50</v>
      </c>
      <c r="B11">
        <v>1</v>
      </c>
      <c r="C11">
        <v>18</v>
      </c>
      <c r="D11">
        <v>0.13753481894150399</v>
      </c>
      <c r="E11">
        <v>8.70473537604457E-2</v>
      </c>
      <c r="F11">
        <v>0</v>
      </c>
      <c r="G11">
        <v>0</v>
      </c>
      <c r="H11">
        <v>1</v>
      </c>
      <c r="I11">
        <v>0</v>
      </c>
      <c r="J11">
        <v>0</v>
      </c>
      <c r="K11">
        <v>0</v>
      </c>
      <c r="L11">
        <v>1</v>
      </c>
      <c r="M11">
        <v>0</v>
      </c>
      <c r="N11">
        <v>0.38150000000000001</v>
      </c>
      <c r="O11">
        <v>0.60550000000000004</v>
      </c>
      <c r="P11">
        <v>32</v>
      </c>
      <c r="Q11">
        <v>25</v>
      </c>
      <c r="R11">
        <v>26</v>
      </c>
      <c r="S11">
        <v>22</v>
      </c>
      <c r="T11">
        <v>1.9229529958736</v>
      </c>
      <c r="U11">
        <v>1.9868774291325899</v>
      </c>
      <c r="V11">
        <v>1.7865930255187901</v>
      </c>
      <c r="W11">
        <v>1.6189689837985599</v>
      </c>
      <c r="X11">
        <v>185.41890090509699</v>
      </c>
      <c r="Y11">
        <v>185.62862673599901</v>
      </c>
      <c r="Z11">
        <v>184.97152567427401</v>
      </c>
      <c r="AA11">
        <v>184.42157803083501</v>
      </c>
      <c r="AB11">
        <v>1</v>
      </c>
      <c r="AC11">
        <v>0</v>
      </c>
      <c r="AD11">
        <v>0</v>
      </c>
      <c r="AE11">
        <v>0</v>
      </c>
      <c r="AF11">
        <v>11</v>
      </c>
      <c r="AG11">
        <v>1</v>
      </c>
    </row>
    <row r="12" spans="1:33" x14ac:dyDescent="0.25">
      <c r="A12" t="s">
        <v>50</v>
      </c>
      <c r="B12">
        <v>1</v>
      </c>
      <c r="C12">
        <v>19</v>
      </c>
      <c r="D12">
        <v>0.12678207739307501</v>
      </c>
      <c r="E12">
        <v>8.2484725050916502E-2</v>
      </c>
      <c r="F12">
        <v>0</v>
      </c>
      <c r="G12">
        <v>0</v>
      </c>
      <c r="H12">
        <v>1</v>
      </c>
      <c r="I12">
        <v>0</v>
      </c>
      <c r="J12">
        <v>0</v>
      </c>
      <c r="K12">
        <v>0</v>
      </c>
      <c r="L12">
        <v>1</v>
      </c>
      <c r="M12">
        <v>0</v>
      </c>
      <c r="N12">
        <v>0.38150000000000001</v>
      </c>
      <c r="O12">
        <v>0.60550000000000004</v>
      </c>
      <c r="P12">
        <v>34</v>
      </c>
      <c r="Q12">
        <v>32</v>
      </c>
      <c r="R12">
        <v>17</v>
      </c>
      <c r="S12">
        <v>24</v>
      </c>
      <c r="T12">
        <v>3.4393005032516299</v>
      </c>
      <c r="U12">
        <v>3.3904893762735999</v>
      </c>
      <c r="V12">
        <v>3.03295606030929</v>
      </c>
      <c r="W12">
        <v>3.08836476672752</v>
      </c>
      <c r="X12">
        <v>183.923794302007</v>
      </c>
      <c r="Y12">
        <v>183.76365280929701</v>
      </c>
      <c r="Z12">
        <v>182.59064324248499</v>
      </c>
      <c r="AA12">
        <v>182.772430337033</v>
      </c>
      <c r="AB12">
        <v>0</v>
      </c>
      <c r="AC12">
        <v>0</v>
      </c>
      <c r="AD12">
        <v>1</v>
      </c>
      <c r="AE12">
        <v>0</v>
      </c>
      <c r="AF12">
        <v>37</v>
      </c>
      <c r="AG12">
        <v>1</v>
      </c>
    </row>
    <row r="13" spans="1:33" x14ac:dyDescent="0.25">
      <c r="A13" t="s">
        <v>21</v>
      </c>
      <c r="B13">
        <v>1</v>
      </c>
      <c r="C13">
        <v>21</v>
      </c>
      <c r="D13">
        <v>0.12632520996833299</v>
      </c>
      <c r="E13">
        <v>0.29894671623296198</v>
      </c>
      <c r="F13">
        <v>0</v>
      </c>
      <c r="G13">
        <v>0</v>
      </c>
      <c r="H13">
        <v>0</v>
      </c>
      <c r="I13">
        <v>1</v>
      </c>
      <c r="J13">
        <v>0</v>
      </c>
      <c r="K13">
        <v>0</v>
      </c>
      <c r="L13">
        <v>1</v>
      </c>
      <c r="M13">
        <v>0</v>
      </c>
      <c r="N13">
        <v>1.379</v>
      </c>
      <c r="O13">
        <v>0.33950000000000002</v>
      </c>
      <c r="P13">
        <v>17</v>
      </c>
      <c r="Q13">
        <v>14</v>
      </c>
      <c r="R13">
        <v>12</v>
      </c>
      <c r="S13">
        <v>13</v>
      </c>
      <c r="T13">
        <v>3.4135681845418699</v>
      </c>
      <c r="U13">
        <v>2.80283619613233</v>
      </c>
      <c r="V13">
        <v>3.1532239441105099</v>
      </c>
      <c r="W13">
        <v>2.7727926758282901</v>
      </c>
      <c r="X13">
        <v>183.89937068419201</v>
      </c>
      <c r="Y13">
        <v>181.895656811458</v>
      </c>
      <c r="Z13">
        <v>183.04522291374801</v>
      </c>
      <c r="AA13">
        <v>181.79708883145801</v>
      </c>
      <c r="AB13">
        <v>0</v>
      </c>
      <c r="AC13">
        <v>0</v>
      </c>
      <c r="AD13">
        <v>0</v>
      </c>
      <c r="AE13">
        <v>1</v>
      </c>
      <c r="AF13">
        <v>6</v>
      </c>
      <c r="AG13">
        <v>1</v>
      </c>
    </row>
    <row r="14" spans="1:33" x14ac:dyDescent="0.25">
      <c r="A14" t="s">
        <v>110</v>
      </c>
      <c r="B14">
        <v>0</v>
      </c>
      <c r="C14">
        <v>23</v>
      </c>
      <c r="D14">
        <v>7.2169811320754701E-2</v>
      </c>
      <c r="E14">
        <v>0.12547169811320799</v>
      </c>
      <c r="F14">
        <v>0</v>
      </c>
      <c r="G14">
        <v>0</v>
      </c>
      <c r="H14">
        <v>1</v>
      </c>
      <c r="I14">
        <v>0</v>
      </c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30</v>
      </c>
      <c r="Q14">
        <v>37</v>
      </c>
      <c r="R14">
        <v>25</v>
      </c>
      <c r="S14">
        <v>27</v>
      </c>
      <c r="T14">
        <v>1.55780568039307</v>
      </c>
      <c r="U14">
        <v>1.6070921508786999</v>
      </c>
      <c r="V14">
        <v>1.47096178920245</v>
      </c>
      <c r="W14">
        <v>0.97600343787107602</v>
      </c>
      <c r="X14">
        <v>182.000911024912</v>
      </c>
      <c r="Y14">
        <v>182.16261204356499</v>
      </c>
      <c r="Z14">
        <v>181.71599012205499</v>
      </c>
      <c r="AA14">
        <v>180.09211101663701</v>
      </c>
      <c r="AB14">
        <v>0</v>
      </c>
      <c r="AC14">
        <v>1</v>
      </c>
      <c r="AD14">
        <v>0</v>
      </c>
      <c r="AE14">
        <v>0</v>
      </c>
      <c r="AF14">
        <v>15</v>
      </c>
      <c r="AG14">
        <v>1</v>
      </c>
    </row>
    <row r="15" spans="1:33" x14ac:dyDescent="0.25">
      <c r="A15" t="s">
        <v>110</v>
      </c>
      <c r="B15">
        <v>0</v>
      </c>
      <c r="C15">
        <v>24</v>
      </c>
      <c r="D15">
        <v>8.2484725050916502E-2</v>
      </c>
      <c r="E15">
        <v>0.12678207739307501</v>
      </c>
      <c r="F15">
        <v>0</v>
      </c>
      <c r="G15">
        <v>0</v>
      </c>
      <c r="H15">
        <v>1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>
        <v>42</v>
      </c>
      <c r="Q15">
        <v>42</v>
      </c>
      <c r="R15">
        <v>22</v>
      </c>
      <c r="S15">
        <v>19</v>
      </c>
      <c r="T15">
        <v>2.8898811771351598</v>
      </c>
      <c r="U15">
        <v>3.02259548764675</v>
      </c>
      <c r="V15">
        <v>2.6232131948681499</v>
      </c>
      <c r="W15">
        <v>2.2241682711104498</v>
      </c>
      <c r="X15">
        <v>182.121237457793</v>
      </c>
      <c r="Y15">
        <v>182.556651862358</v>
      </c>
      <c r="Z15">
        <v>181.24634250284799</v>
      </c>
      <c r="AA15">
        <v>179.937139997082</v>
      </c>
      <c r="AB15">
        <v>0</v>
      </c>
      <c r="AC15">
        <v>0</v>
      </c>
      <c r="AD15">
        <v>1</v>
      </c>
      <c r="AE15">
        <v>0</v>
      </c>
      <c r="AF15">
        <v>44</v>
      </c>
      <c r="AG15">
        <v>1</v>
      </c>
    </row>
    <row r="16" spans="1:33" x14ac:dyDescent="0.25">
      <c r="A16" t="s">
        <v>82</v>
      </c>
      <c r="B16">
        <v>2</v>
      </c>
      <c r="C16">
        <v>26</v>
      </c>
      <c r="D16">
        <v>0.30159538357094401</v>
      </c>
      <c r="E16">
        <v>0.73913781398506495</v>
      </c>
      <c r="F16">
        <v>0</v>
      </c>
      <c r="G16">
        <v>0</v>
      </c>
      <c r="H16">
        <v>1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1.0500000000000001E-2</v>
      </c>
      <c r="P16">
        <v>36</v>
      </c>
      <c r="Q16">
        <v>36</v>
      </c>
      <c r="R16">
        <v>25</v>
      </c>
      <c r="S16">
        <v>17</v>
      </c>
      <c r="T16">
        <v>3.0236331761974098</v>
      </c>
      <c r="U16">
        <v>2.8834229024826699</v>
      </c>
      <c r="V16">
        <v>2.4108405581824699</v>
      </c>
      <c r="W16">
        <v>2.4293778437214399</v>
      </c>
      <c r="X16">
        <v>182.560056352354</v>
      </c>
      <c r="Y16">
        <v>182.10004889266</v>
      </c>
      <c r="Z16">
        <v>180.54958188380101</v>
      </c>
      <c r="AA16">
        <v>180.61039974974199</v>
      </c>
      <c r="AB16">
        <v>0</v>
      </c>
      <c r="AC16">
        <v>0</v>
      </c>
      <c r="AD16">
        <v>1</v>
      </c>
      <c r="AE16">
        <v>0</v>
      </c>
      <c r="AF16">
        <v>54</v>
      </c>
      <c r="AG16">
        <v>1</v>
      </c>
    </row>
    <row r="17" spans="1:33" x14ac:dyDescent="0.25">
      <c r="A17" t="s">
        <v>22</v>
      </c>
      <c r="B17">
        <v>0</v>
      </c>
      <c r="C17">
        <v>34</v>
      </c>
      <c r="D17">
        <v>7.2169811320754701E-2</v>
      </c>
      <c r="E17">
        <v>0.12547169811320799</v>
      </c>
      <c r="F17">
        <v>0</v>
      </c>
      <c r="G17">
        <v>0</v>
      </c>
      <c r="H17">
        <v>1</v>
      </c>
      <c r="I17">
        <v>0</v>
      </c>
      <c r="J17">
        <v>0</v>
      </c>
      <c r="K17">
        <v>0</v>
      </c>
      <c r="L17">
        <v>1</v>
      </c>
      <c r="M17">
        <v>0</v>
      </c>
      <c r="N17">
        <v>1.7500000000000002E-2</v>
      </c>
      <c r="O17">
        <v>1.379</v>
      </c>
      <c r="P17">
        <v>20</v>
      </c>
      <c r="Q17">
        <v>13</v>
      </c>
      <c r="R17">
        <v>20</v>
      </c>
      <c r="S17">
        <v>12</v>
      </c>
      <c r="T17">
        <v>2.1996296697798399</v>
      </c>
      <c r="U17">
        <v>2.45898669024663</v>
      </c>
      <c r="V17">
        <v>2.1996296697798399</v>
      </c>
      <c r="W17">
        <v>2.3475998292466702</v>
      </c>
      <c r="X17">
        <v>184.10663277486799</v>
      </c>
      <c r="Y17">
        <v>184.957541634667</v>
      </c>
      <c r="Z17">
        <v>184.10663277486799</v>
      </c>
      <c r="AA17">
        <v>184.592099177318</v>
      </c>
      <c r="AB17">
        <v>0</v>
      </c>
      <c r="AC17">
        <v>1</v>
      </c>
      <c r="AD17">
        <v>0</v>
      </c>
      <c r="AE17">
        <v>0</v>
      </c>
      <c r="AF17">
        <v>1</v>
      </c>
      <c r="AG17">
        <v>1</v>
      </c>
    </row>
    <row r="18" spans="1:33" x14ac:dyDescent="0.25">
      <c r="A18" t="s">
        <v>22</v>
      </c>
      <c r="B18">
        <v>0</v>
      </c>
      <c r="C18">
        <v>35</v>
      </c>
      <c r="D18">
        <v>8.2484725050916502E-2</v>
      </c>
      <c r="E18">
        <v>0.12678207739307501</v>
      </c>
      <c r="F18">
        <v>0</v>
      </c>
      <c r="G18">
        <v>0</v>
      </c>
      <c r="H18">
        <v>1</v>
      </c>
      <c r="I18">
        <v>0</v>
      </c>
      <c r="J18">
        <v>0</v>
      </c>
      <c r="K18">
        <v>0</v>
      </c>
      <c r="L18">
        <v>1</v>
      </c>
      <c r="M18">
        <v>0</v>
      </c>
      <c r="N18">
        <v>1.7500000000000002E-2</v>
      </c>
      <c r="O18">
        <v>1.379</v>
      </c>
      <c r="P18">
        <v>32</v>
      </c>
      <c r="Q18">
        <v>17</v>
      </c>
      <c r="R18">
        <v>23</v>
      </c>
      <c r="S18">
        <v>12</v>
      </c>
      <c r="T18">
        <v>3.2200779640211898</v>
      </c>
      <c r="U18">
        <v>3.3863490827643301</v>
      </c>
      <c r="V18">
        <v>2.9841385320878002</v>
      </c>
      <c r="W18">
        <v>3.1223785240568498</v>
      </c>
      <c r="X18">
        <v>183.20456024941299</v>
      </c>
      <c r="Y18">
        <v>183.750069169174</v>
      </c>
      <c r="Z18">
        <v>182.43048074832001</v>
      </c>
      <c r="AA18">
        <v>182.884024029058</v>
      </c>
      <c r="AB18">
        <v>0</v>
      </c>
      <c r="AC18">
        <v>0</v>
      </c>
      <c r="AD18">
        <v>1</v>
      </c>
      <c r="AE18">
        <v>0</v>
      </c>
      <c r="AF18">
        <v>8</v>
      </c>
      <c r="AG18">
        <v>1</v>
      </c>
    </row>
    <row r="19" spans="1:33" x14ac:dyDescent="0.25">
      <c r="A19" t="s">
        <v>111</v>
      </c>
      <c r="B19">
        <v>1</v>
      </c>
      <c r="C19">
        <v>37</v>
      </c>
      <c r="D19">
        <v>0.12547169811320799</v>
      </c>
      <c r="E19">
        <v>7.2169811320754701E-2</v>
      </c>
      <c r="F19">
        <v>0</v>
      </c>
      <c r="G19">
        <v>0</v>
      </c>
      <c r="H19">
        <v>1</v>
      </c>
      <c r="I19">
        <v>0</v>
      </c>
      <c r="J19">
        <v>0</v>
      </c>
      <c r="K19">
        <v>1</v>
      </c>
      <c r="L19">
        <v>0</v>
      </c>
      <c r="M19">
        <v>0</v>
      </c>
      <c r="N19">
        <v>0</v>
      </c>
      <c r="O19">
        <v>0</v>
      </c>
      <c r="P19">
        <v>36</v>
      </c>
      <c r="Q19">
        <v>30</v>
      </c>
      <c r="R19">
        <v>21</v>
      </c>
      <c r="S19">
        <v>25</v>
      </c>
      <c r="T19">
        <v>1.3612157858629499</v>
      </c>
      <c r="U19">
        <v>1.55780568039307</v>
      </c>
      <c r="V19">
        <v>1.2368906039913401</v>
      </c>
      <c r="W19">
        <v>1.47096178920245</v>
      </c>
      <c r="X19">
        <v>181.35593105598099</v>
      </c>
      <c r="Y19">
        <v>182.000911024912</v>
      </c>
      <c r="Z19">
        <v>180.948040039342</v>
      </c>
      <c r="AA19">
        <v>181.71599012205499</v>
      </c>
      <c r="AB19">
        <v>0</v>
      </c>
      <c r="AC19">
        <v>1</v>
      </c>
      <c r="AD19">
        <v>0</v>
      </c>
      <c r="AE19">
        <v>0</v>
      </c>
      <c r="AF19">
        <v>6</v>
      </c>
      <c r="AG19">
        <v>1</v>
      </c>
    </row>
    <row r="20" spans="1:33" x14ac:dyDescent="0.25">
      <c r="A20" t="s">
        <v>111</v>
      </c>
      <c r="B20">
        <v>1</v>
      </c>
      <c r="C20">
        <v>38</v>
      </c>
      <c r="D20">
        <v>0.12678207739307501</v>
      </c>
      <c r="E20">
        <v>8.2484725050916502E-2</v>
      </c>
      <c r="F20">
        <v>0</v>
      </c>
      <c r="G20">
        <v>0</v>
      </c>
      <c r="H20">
        <v>1</v>
      </c>
      <c r="I20">
        <v>0</v>
      </c>
      <c r="J20">
        <v>0</v>
      </c>
      <c r="K20">
        <v>1</v>
      </c>
      <c r="L20">
        <v>0</v>
      </c>
      <c r="M20">
        <v>0</v>
      </c>
      <c r="N20">
        <v>0</v>
      </c>
      <c r="O20">
        <v>0</v>
      </c>
      <c r="P20">
        <v>39</v>
      </c>
      <c r="Q20">
        <v>42</v>
      </c>
      <c r="R20">
        <v>21</v>
      </c>
      <c r="S20">
        <v>22</v>
      </c>
      <c r="T20">
        <v>3.2285230308995598</v>
      </c>
      <c r="U20">
        <v>2.8898811771351598</v>
      </c>
      <c r="V20">
        <v>2.5324843494864702</v>
      </c>
      <c r="W20">
        <v>2.6232131948681499</v>
      </c>
      <c r="X20">
        <v>183.23226716174401</v>
      </c>
      <c r="Y20">
        <v>182.121237457793</v>
      </c>
      <c r="Z20">
        <v>180.948675687292</v>
      </c>
      <c r="AA20">
        <v>181.24634250284799</v>
      </c>
      <c r="AB20">
        <v>0</v>
      </c>
      <c r="AC20">
        <v>0</v>
      </c>
      <c r="AD20">
        <v>1</v>
      </c>
      <c r="AE20">
        <v>0</v>
      </c>
      <c r="AF20">
        <v>21</v>
      </c>
      <c r="AG20">
        <v>1</v>
      </c>
    </row>
    <row r="21" spans="1:33" x14ac:dyDescent="0.25">
      <c r="A21" t="s">
        <v>111</v>
      </c>
      <c r="B21">
        <v>1</v>
      </c>
      <c r="C21">
        <v>39</v>
      </c>
      <c r="D21">
        <v>0.12632520996833299</v>
      </c>
      <c r="E21">
        <v>8.3471017485887394E-2</v>
      </c>
      <c r="F21">
        <v>0</v>
      </c>
      <c r="G21">
        <v>0</v>
      </c>
      <c r="H21">
        <v>1</v>
      </c>
      <c r="I21">
        <v>0</v>
      </c>
      <c r="J21">
        <v>0</v>
      </c>
      <c r="K21">
        <v>1</v>
      </c>
      <c r="L21">
        <v>0</v>
      </c>
      <c r="M21">
        <v>0</v>
      </c>
      <c r="N21">
        <v>0</v>
      </c>
      <c r="O21">
        <v>0</v>
      </c>
      <c r="P21">
        <v>39</v>
      </c>
      <c r="Q21">
        <v>41</v>
      </c>
      <c r="R21">
        <v>22</v>
      </c>
      <c r="S21">
        <v>22</v>
      </c>
      <c r="T21">
        <v>3.2235886745676101</v>
      </c>
      <c r="U21">
        <v>2.8894556535309301</v>
      </c>
      <c r="V21">
        <v>2.5153210469134</v>
      </c>
      <c r="W21">
        <v>2.6223230768571799</v>
      </c>
      <c r="X21">
        <v>183.27607832863399</v>
      </c>
      <c r="Y21">
        <v>182.17984138297501</v>
      </c>
      <c r="Z21">
        <v>180.95236563948001</v>
      </c>
      <c r="AA21">
        <v>181.303422168167</v>
      </c>
      <c r="AB21">
        <v>0</v>
      </c>
      <c r="AC21">
        <v>0</v>
      </c>
      <c r="AD21">
        <v>0</v>
      </c>
      <c r="AE21">
        <v>1</v>
      </c>
      <c r="AF21">
        <v>21</v>
      </c>
      <c r="AG21">
        <v>1</v>
      </c>
    </row>
    <row r="22" spans="1:33" x14ac:dyDescent="0.25">
      <c r="A22" t="s">
        <v>83</v>
      </c>
      <c r="B22">
        <v>1</v>
      </c>
      <c r="C22">
        <v>40</v>
      </c>
      <c r="D22">
        <v>0.12547169811320799</v>
      </c>
      <c r="E22">
        <v>0.274528301886792</v>
      </c>
      <c r="F22">
        <v>0</v>
      </c>
      <c r="G22">
        <v>0</v>
      </c>
      <c r="H22">
        <v>1</v>
      </c>
      <c r="I22">
        <v>0</v>
      </c>
      <c r="J22">
        <v>0</v>
      </c>
      <c r="K22">
        <v>1</v>
      </c>
      <c r="L22">
        <v>0</v>
      </c>
      <c r="M22">
        <v>0</v>
      </c>
      <c r="N22">
        <v>0</v>
      </c>
      <c r="O22">
        <v>0</v>
      </c>
      <c r="P22">
        <v>34</v>
      </c>
      <c r="Q22">
        <v>36</v>
      </c>
      <c r="R22">
        <v>26</v>
      </c>
      <c r="S22">
        <v>31</v>
      </c>
      <c r="T22">
        <v>1.5478192081823501</v>
      </c>
      <c r="U22">
        <v>1.4761359732946699</v>
      </c>
      <c r="V22">
        <v>1.3133328758404501</v>
      </c>
      <c r="W22">
        <v>1.1650787322243901</v>
      </c>
      <c r="X22">
        <v>181.96814700847199</v>
      </c>
      <c r="Y22">
        <v>181.73296579164901</v>
      </c>
      <c r="Z22">
        <v>181.19883489449001</v>
      </c>
      <c r="AA22">
        <v>180.71243678551301</v>
      </c>
      <c r="AB22">
        <v>0</v>
      </c>
      <c r="AC22">
        <v>1</v>
      </c>
      <c r="AD22">
        <v>0</v>
      </c>
      <c r="AE22">
        <v>0</v>
      </c>
      <c r="AF22">
        <v>4</v>
      </c>
      <c r="AG22">
        <v>1</v>
      </c>
    </row>
    <row r="23" spans="1:33" x14ac:dyDescent="0.25">
      <c r="A23" t="s">
        <v>83</v>
      </c>
      <c r="B23">
        <v>1</v>
      </c>
      <c r="C23">
        <v>41</v>
      </c>
      <c r="D23">
        <v>0.12632520996833299</v>
      </c>
      <c r="E23">
        <v>0.29894671623296198</v>
      </c>
      <c r="F23">
        <v>0</v>
      </c>
      <c r="G23">
        <v>0</v>
      </c>
      <c r="H23">
        <v>1</v>
      </c>
      <c r="I23">
        <v>0</v>
      </c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39</v>
      </c>
      <c r="Q23">
        <v>36</v>
      </c>
      <c r="R23">
        <v>25</v>
      </c>
      <c r="S23">
        <v>25</v>
      </c>
      <c r="T23">
        <v>2.9137838805893002</v>
      </c>
      <c r="U23">
        <v>3.07297139599171</v>
      </c>
      <c r="V23">
        <v>2.6340364929501301</v>
      </c>
      <c r="W23">
        <v>2.4531760727929099</v>
      </c>
      <c r="X23">
        <v>182.25965840088401</v>
      </c>
      <c r="Y23">
        <v>182.78192715220399</v>
      </c>
      <c r="Z23">
        <v>181.341852010991</v>
      </c>
      <c r="AA23">
        <v>180.748477929111</v>
      </c>
      <c r="AB23">
        <v>0</v>
      </c>
      <c r="AC23">
        <v>0</v>
      </c>
      <c r="AD23">
        <v>0</v>
      </c>
      <c r="AE23">
        <v>1</v>
      </c>
      <c r="AF23">
        <v>22</v>
      </c>
      <c r="AG23">
        <v>1</v>
      </c>
    </row>
    <row r="24" spans="1:33" x14ac:dyDescent="0.25">
      <c r="A24" t="s">
        <v>83</v>
      </c>
      <c r="B24">
        <v>1</v>
      </c>
      <c r="C24">
        <v>42</v>
      </c>
      <c r="D24">
        <v>0.12678207739307501</v>
      </c>
      <c r="E24">
        <v>0.30159538357094401</v>
      </c>
      <c r="F24">
        <v>0</v>
      </c>
      <c r="G24">
        <v>0</v>
      </c>
      <c r="H24">
        <v>1</v>
      </c>
      <c r="I24">
        <v>0</v>
      </c>
      <c r="J24">
        <v>0</v>
      </c>
      <c r="K24">
        <v>1</v>
      </c>
      <c r="L24">
        <v>0</v>
      </c>
      <c r="M24">
        <v>0</v>
      </c>
      <c r="N24">
        <v>0</v>
      </c>
      <c r="O24">
        <v>0</v>
      </c>
      <c r="P24">
        <v>39</v>
      </c>
      <c r="Q24">
        <v>36</v>
      </c>
      <c r="R24">
        <v>25</v>
      </c>
      <c r="S24">
        <v>25</v>
      </c>
      <c r="T24">
        <v>2.8382892570009401</v>
      </c>
      <c r="U24">
        <v>3.0236331761974098</v>
      </c>
      <c r="V24">
        <v>2.57771233848363</v>
      </c>
      <c r="W24">
        <v>2.4108405581824699</v>
      </c>
      <c r="X24">
        <v>181.951972627956</v>
      </c>
      <c r="Y24">
        <v>182.560056352354</v>
      </c>
      <c r="Z24">
        <v>181.09706147796501</v>
      </c>
      <c r="AA24">
        <v>180.54958188380101</v>
      </c>
      <c r="AB24">
        <v>0</v>
      </c>
      <c r="AC24">
        <v>0</v>
      </c>
      <c r="AD24">
        <v>1</v>
      </c>
      <c r="AE24">
        <v>0</v>
      </c>
      <c r="AF24">
        <v>22</v>
      </c>
      <c r="AG24">
        <v>1</v>
      </c>
    </row>
    <row r="25" spans="1:33" x14ac:dyDescent="0.25">
      <c r="A25" t="s">
        <v>83</v>
      </c>
      <c r="B25">
        <v>1</v>
      </c>
      <c r="C25">
        <v>43</v>
      </c>
      <c r="D25">
        <v>0.13753481894150399</v>
      </c>
      <c r="E25">
        <v>0.30466573816156001</v>
      </c>
      <c r="F25">
        <v>0</v>
      </c>
      <c r="G25">
        <v>0</v>
      </c>
      <c r="H25">
        <v>1</v>
      </c>
      <c r="I25">
        <v>0</v>
      </c>
      <c r="J25">
        <v>0</v>
      </c>
      <c r="K25">
        <v>1</v>
      </c>
      <c r="L25">
        <v>0</v>
      </c>
      <c r="M25">
        <v>0</v>
      </c>
      <c r="N25">
        <v>0</v>
      </c>
      <c r="O25">
        <v>0</v>
      </c>
      <c r="P25">
        <v>33</v>
      </c>
      <c r="Q25">
        <v>36</v>
      </c>
      <c r="R25">
        <v>31</v>
      </c>
      <c r="S25">
        <v>25</v>
      </c>
      <c r="T25">
        <v>0.68029944636780904</v>
      </c>
      <c r="U25">
        <v>1.22505944147361</v>
      </c>
      <c r="V25">
        <v>0.63091678314781596</v>
      </c>
      <c r="W25">
        <v>0.48494930261406699</v>
      </c>
      <c r="X25">
        <v>181.341953564199</v>
      </c>
      <c r="Y25">
        <v>183.12922388934899</v>
      </c>
      <c r="Z25">
        <v>181.179936952585</v>
      </c>
      <c r="AA25">
        <v>180.70104101907501</v>
      </c>
      <c r="AB25">
        <v>1</v>
      </c>
      <c r="AC25">
        <v>0</v>
      </c>
      <c r="AD25">
        <v>0</v>
      </c>
      <c r="AE25">
        <v>0</v>
      </c>
      <c r="AF25">
        <v>3</v>
      </c>
      <c r="AG25">
        <v>1</v>
      </c>
    </row>
    <row r="26" spans="1:33" x14ac:dyDescent="0.25">
      <c r="A26" t="s">
        <v>52</v>
      </c>
      <c r="B26">
        <v>3</v>
      </c>
      <c r="C26">
        <v>44</v>
      </c>
      <c r="D26">
        <v>0.77783018867924603</v>
      </c>
      <c r="E26">
        <v>0.274528301886792</v>
      </c>
      <c r="F26">
        <v>1</v>
      </c>
      <c r="G26">
        <v>0</v>
      </c>
      <c r="H26">
        <v>0</v>
      </c>
      <c r="I26">
        <v>1</v>
      </c>
      <c r="J26">
        <v>0</v>
      </c>
      <c r="K26">
        <v>1</v>
      </c>
      <c r="L26">
        <v>0</v>
      </c>
      <c r="M26">
        <v>0</v>
      </c>
      <c r="N26">
        <v>0</v>
      </c>
      <c r="O26">
        <v>0</v>
      </c>
      <c r="P26">
        <v>22</v>
      </c>
      <c r="Q26">
        <v>29</v>
      </c>
      <c r="R26">
        <v>18</v>
      </c>
      <c r="S26">
        <v>22</v>
      </c>
      <c r="T26">
        <v>2.0928678593900298</v>
      </c>
      <c r="U26">
        <v>2.3165954046959798</v>
      </c>
      <c r="V26">
        <v>1.7330159103526499</v>
      </c>
      <c r="W26">
        <v>2.0034699206388402</v>
      </c>
      <c r="X26">
        <v>183.75636436807801</v>
      </c>
      <c r="Y26">
        <v>184.49037862433099</v>
      </c>
      <c r="Z26">
        <v>182.57574773737699</v>
      </c>
      <c r="AA26">
        <v>183.463064044091</v>
      </c>
      <c r="AB26">
        <v>0</v>
      </c>
      <c r="AC26">
        <v>1</v>
      </c>
      <c r="AD26">
        <v>0</v>
      </c>
      <c r="AE26">
        <v>0</v>
      </c>
      <c r="AF26">
        <v>11</v>
      </c>
      <c r="AG26">
        <v>1</v>
      </c>
    </row>
    <row r="27" spans="1:33" x14ac:dyDescent="0.25">
      <c r="A27" t="s">
        <v>52</v>
      </c>
      <c r="B27">
        <v>3</v>
      </c>
      <c r="C27">
        <v>45</v>
      </c>
      <c r="D27">
        <v>0.73913781398506495</v>
      </c>
      <c r="E27">
        <v>0.30159538357094401</v>
      </c>
      <c r="F27">
        <v>1</v>
      </c>
      <c r="G27">
        <v>0</v>
      </c>
      <c r="H27">
        <v>0</v>
      </c>
      <c r="I27">
        <v>1</v>
      </c>
      <c r="J27">
        <v>0</v>
      </c>
      <c r="K27">
        <v>1</v>
      </c>
      <c r="L27">
        <v>0</v>
      </c>
      <c r="M27">
        <v>0</v>
      </c>
      <c r="N27">
        <v>0</v>
      </c>
      <c r="O27">
        <v>0</v>
      </c>
      <c r="P27">
        <v>25</v>
      </c>
      <c r="Q27">
        <v>35</v>
      </c>
      <c r="R27">
        <v>16</v>
      </c>
      <c r="S27">
        <v>16</v>
      </c>
      <c r="T27">
        <v>3.1603659535605102</v>
      </c>
      <c r="U27">
        <v>3.4080070681696801</v>
      </c>
      <c r="V27">
        <v>2.3742171226451201</v>
      </c>
      <c r="W27">
        <v>2.94136256459735</v>
      </c>
      <c r="X27">
        <v>183.00865470328301</v>
      </c>
      <c r="Y27">
        <v>183.82112555173799</v>
      </c>
      <c r="Z27">
        <v>180.429426255397</v>
      </c>
      <c r="AA27">
        <v>182.29013964762899</v>
      </c>
      <c r="AB27">
        <v>0</v>
      </c>
      <c r="AC27">
        <v>0</v>
      </c>
      <c r="AD27">
        <v>1</v>
      </c>
      <c r="AE27">
        <v>0</v>
      </c>
      <c r="AF27">
        <v>35</v>
      </c>
      <c r="AG27">
        <v>1</v>
      </c>
    </row>
    <row r="28" spans="1:33" x14ac:dyDescent="0.25">
      <c r="A28" t="s">
        <v>23</v>
      </c>
      <c r="B28">
        <v>1</v>
      </c>
      <c r="C28">
        <v>48</v>
      </c>
      <c r="D28">
        <v>0.12547169811320799</v>
      </c>
      <c r="E28">
        <v>7.2169811320754701E-2</v>
      </c>
      <c r="F28">
        <v>0</v>
      </c>
      <c r="G28">
        <v>0</v>
      </c>
      <c r="H28">
        <v>1</v>
      </c>
      <c r="I28">
        <v>0</v>
      </c>
      <c r="J28">
        <v>0</v>
      </c>
      <c r="K28">
        <v>1</v>
      </c>
      <c r="L28">
        <v>0</v>
      </c>
      <c r="M28">
        <v>0</v>
      </c>
      <c r="N28">
        <v>0</v>
      </c>
      <c r="O28">
        <v>1.7500000000000002E-2</v>
      </c>
      <c r="P28">
        <v>17</v>
      </c>
      <c r="Q28">
        <v>20</v>
      </c>
      <c r="R28">
        <v>14</v>
      </c>
      <c r="S28">
        <v>20</v>
      </c>
      <c r="T28">
        <v>2.1699088456459901</v>
      </c>
      <c r="U28">
        <v>2.1996296697798399</v>
      </c>
      <c r="V28">
        <v>1.64197782043137</v>
      </c>
      <c r="W28">
        <v>2.1996296697798399</v>
      </c>
      <c r="X28">
        <v>184.009123509337</v>
      </c>
      <c r="Y28">
        <v>184.10663277486799</v>
      </c>
      <c r="Z28">
        <v>182.27706633999799</v>
      </c>
      <c r="AA28">
        <v>184.10663277486799</v>
      </c>
      <c r="AB28">
        <v>0</v>
      </c>
      <c r="AC28">
        <v>1</v>
      </c>
      <c r="AD28">
        <v>0</v>
      </c>
      <c r="AE28">
        <v>0</v>
      </c>
      <c r="AF28">
        <v>4</v>
      </c>
      <c r="AG28">
        <v>1</v>
      </c>
    </row>
    <row r="29" spans="1:33" x14ac:dyDescent="0.25">
      <c r="A29" t="s">
        <v>23</v>
      </c>
      <c r="B29">
        <v>1</v>
      </c>
      <c r="C29">
        <v>49</v>
      </c>
      <c r="D29">
        <v>0.12678207739307501</v>
      </c>
      <c r="E29">
        <v>8.2484725050916502E-2</v>
      </c>
      <c r="F29">
        <v>0</v>
      </c>
      <c r="G29">
        <v>0</v>
      </c>
      <c r="H29">
        <v>1</v>
      </c>
      <c r="I29">
        <v>0</v>
      </c>
      <c r="J29">
        <v>0</v>
      </c>
      <c r="K29">
        <v>1</v>
      </c>
      <c r="L29">
        <v>0</v>
      </c>
      <c r="M29">
        <v>0</v>
      </c>
      <c r="N29">
        <v>0</v>
      </c>
      <c r="O29">
        <v>1.7500000000000002E-2</v>
      </c>
      <c r="P29">
        <v>29</v>
      </c>
      <c r="Q29">
        <v>32</v>
      </c>
      <c r="R29">
        <v>14</v>
      </c>
      <c r="S29">
        <v>23</v>
      </c>
      <c r="T29">
        <v>3.2622453743147202</v>
      </c>
      <c r="U29">
        <v>3.2200779640211898</v>
      </c>
      <c r="V29">
        <v>2.6435196385489101</v>
      </c>
      <c r="W29">
        <v>2.9841385320878002</v>
      </c>
      <c r="X29">
        <v>183.34290477137401</v>
      </c>
      <c r="Y29">
        <v>183.20456024941299</v>
      </c>
      <c r="Z29">
        <v>181.31296469340199</v>
      </c>
      <c r="AA29">
        <v>182.43048074832001</v>
      </c>
      <c r="AB29">
        <v>0</v>
      </c>
      <c r="AC29">
        <v>0</v>
      </c>
      <c r="AD29">
        <v>1</v>
      </c>
      <c r="AE29">
        <v>0</v>
      </c>
      <c r="AF29">
        <v>10</v>
      </c>
      <c r="AG29">
        <v>1</v>
      </c>
    </row>
    <row r="30" spans="1:33" x14ac:dyDescent="0.25">
      <c r="A30" t="s">
        <v>23</v>
      </c>
      <c r="B30">
        <v>1</v>
      </c>
      <c r="C30">
        <v>50</v>
      </c>
      <c r="D30">
        <v>0.12632520996833299</v>
      </c>
      <c r="E30">
        <v>8.3471017485887394E-2</v>
      </c>
      <c r="F30">
        <v>0</v>
      </c>
      <c r="G30">
        <v>0</v>
      </c>
      <c r="H30">
        <v>1</v>
      </c>
      <c r="I30">
        <v>0</v>
      </c>
      <c r="J30">
        <v>0</v>
      </c>
      <c r="K30">
        <v>1</v>
      </c>
      <c r="L30">
        <v>0</v>
      </c>
      <c r="M30">
        <v>0</v>
      </c>
      <c r="N30">
        <v>0</v>
      </c>
      <c r="O30">
        <v>1.7500000000000002E-2</v>
      </c>
      <c r="P30">
        <v>28</v>
      </c>
      <c r="Q30">
        <v>33</v>
      </c>
      <c r="R30">
        <v>14</v>
      </c>
      <c r="S30">
        <v>24</v>
      </c>
      <c r="T30">
        <v>3.2901384934346498</v>
      </c>
      <c r="U30">
        <v>3.2525748060153599</v>
      </c>
      <c r="V30">
        <v>2.6811025885794399</v>
      </c>
      <c r="W30">
        <v>3.02410608236011</v>
      </c>
      <c r="X30">
        <v>183.494417629379</v>
      </c>
      <c r="Y30">
        <v>183.37117718509</v>
      </c>
      <c r="Z30">
        <v>181.49626833523399</v>
      </c>
      <c r="AA30">
        <v>182.62160788175899</v>
      </c>
      <c r="AB30">
        <v>0</v>
      </c>
      <c r="AC30">
        <v>0</v>
      </c>
      <c r="AD30">
        <v>0</v>
      </c>
      <c r="AE30">
        <v>1</v>
      </c>
      <c r="AF30">
        <v>10</v>
      </c>
      <c r="AG30">
        <v>1</v>
      </c>
    </row>
    <row r="31" spans="1:33" x14ac:dyDescent="0.25">
      <c r="A31" t="s">
        <v>112</v>
      </c>
      <c r="B31">
        <v>2</v>
      </c>
      <c r="C31">
        <v>52</v>
      </c>
      <c r="D31">
        <v>0.274528301886792</v>
      </c>
      <c r="E31">
        <v>0.12547169811320799</v>
      </c>
      <c r="F31">
        <v>0</v>
      </c>
      <c r="G31">
        <v>0</v>
      </c>
      <c r="H31">
        <v>1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>
        <v>0</v>
      </c>
      <c r="P31">
        <v>29</v>
      </c>
      <c r="Q31">
        <v>36</v>
      </c>
      <c r="R31">
        <v>24</v>
      </c>
      <c r="S31">
        <v>21</v>
      </c>
      <c r="T31">
        <v>1.8443950798900499</v>
      </c>
      <c r="U31">
        <v>1.3612157858629499</v>
      </c>
      <c r="V31">
        <v>1.5271981798766801</v>
      </c>
      <c r="W31">
        <v>1.2368906039913401</v>
      </c>
      <c r="X31">
        <v>182.94116496026899</v>
      </c>
      <c r="Y31">
        <v>181.35593105598099</v>
      </c>
      <c r="Z31">
        <v>181.900492716131</v>
      </c>
      <c r="AA31">
        <v>180.948040039342</v>
      </c>
      <c r="AB31">
        <v>0</v>
      </c>
      <c r="AC31">
        <v>1</v>
      </c>
      <c r="AD31">
        <v>0</v>
      </c>
      <c r="AE31">
        <v>0</v>
      </c>
      <c r="AF31">
        <v>14</v>
      </c>
      <c r="AG31">
        <v>1</v>
      </c>
    </row>
    <row r="32" spans="1:33" x14ac:dyDescent="0.25">
      <c r="A32" t="s">
        <v>112</v>
      </c>
      <c r="B32">
        <v>2</v>
      </c>
      <c r="C32">
        <v>53</v>
      </c>
      <c r="D32">
        <v>0.29894671623296198</v>
      </c>
      <c r="E32">
        <v>0.12632520996833299</v>
      </c>
      <c r="F32">
        <v>0</v>
      </c>
      <c r="G32">
        <v>0</v>
      </c>
      <c r="H32">
        <v>1</v>
      </c>
      <c r="I32">
        <v>0</v>
      </c>
      <c r="J32">
        <v>0</v>
      </c>
      <c r="K32">
        <v>1</v>
      </c>
      <c r="L32">
        <v>0</v>
      </c>
      <c r="M32">
        <v>0</v>
      </c>
      <c r="N32">
        <v>0</v>
      </c>
      <c r="O32">
        <v>0</v>
      </c>
      <c r="P32">
        <v>38</v>
      </c>
      <c r="Q32">
        <v>39</v>
      </c>
      <c r="R32">
        <v>21</v>
      </c>
      <c r="S32">
        <v>22</v>
      </c>
      <c r="T32">
        <v>3.12119998222005</v>
      </c>
      <c r="U32">
        <v>3.2235886745676101</v>
      </c>
      <c r="V32">
        <v>2.8077759088861298</v>
      </c>
      <c r="W32">
        <v>2.5153210469134</v>
      </c>
      <c r="X32">
        <v>182.94015742198201</v>
      </c>
      <c r="Y32">
        <v>183.27607832863399</v>
      </c>
      <c r="Z32">
        <v>181.91186321813001</v>
      </c>
      <c r="AA32">
        <v>180.95236563948001</v>
      </c>
      <c r="AB32">
        <v>0</v>
      </c>
      <c r="AC32">
        <v>0</v>
      </c>
      <c r="AD32">
        <v>0</v>
      </c>
      <c r="AE32">
        <v>1</v>
      </c>
      <c r="AF32">
        <v>51</v>
      </c>
      <c r="AG32">
        <v>1</v>
      </c>
    </row>
    <row r="33" spans="1:33" x14ac:dyDescent="0.25">
      <c r="A33" t="s">
        <v>0</v>
      </c>
      <c r="B33">
        <v>0</v>
      </c>
      <c r="C33">
        <v>55</v>
      </c>
      <c r="D33">
        <v>7.2169811320754701E-2</v>
      </c>
      <c r="E33">
        <v>0.12547169811320799</v>
      </c>
      <c r="F33">
        <v>0</v>
      </c>
      <c r="G33">
        <v>0</v>
      </c>
      <c r="H33">
        <v>1</v>
      </c>
      <c r="I33">
        <v>0</v>
      </c>
      <c r="J33">
        <v>0</v>
      </c>
      <c r="K33">
        <v>1</v>
      </c>
      <c r="L33">
        <v>0</v>
      </c>
      <c r="M33">
        <v>0</v>
      </c>
      <c r="N33">
        <v>0.80149999999999999</v>
      </c>
      <c r="O33">
        <v>0</v>
      </c>
      <c r="P33">
        <v>35</v>
      </c>
      <c r="Q33">
        <v>34</v>
      </c>
      <c r="R33">
        <v>23</v>
      </c>
      <c r="S33">
        <v>26</v>
      </c>
      <c r="T33">
        <v>1.7081152419663701</v>
      </c>
      <c r="U33">
        <v>1.5478192081823501</v>
      </c>
      <c r="V33">
        <v>0.78143879344273104</v>
      </c>
      <c r="W33">
        <v>1.3133328758404501</v>
      </c>
      <c r="X33">
        <v>182.494052631123</v>
      </c>
      <c r="Y33">
        <v>181.96814700847199</v>
      </c>
      <c r="Z33">
        <v>179.45377556903799</v>
      </c>
      <c r="AA33">
        <v>181.19883489449001</v>
      </c>
      <c r="AB33">
        <v>0</v>
      </c>
      <c r="AC33">
        <v>1</v>
      </c>
      <c r="AD33">
        <v>0</v>
      </c>
      <c r="AE33">
        <v>0</v>
      </c>
      <c r="AF33">
        <v>8</v>
      </c>
      <c r="AG33">
        <v>1</v>
      </c>
    </row>
    <row r="34" spans="1:33" x14ac:dyDescent="0.25">
      <c r="A34" t="s">
        <v>0</v>
      </c>
      <c r="B34">
        <v>0</v>
      </c>
      <c r="C34">
        <v>56</v>
      </c>
      <c r="D34">
        <v>8.3471017485887394E-2</v>
      </c>
      <c r="E34">
        <v>0.12632520996833299</v>
      </c>
      <c r="F34">
        <v>0</v>
      </c>
      <c r="G34">
        <v>0</v>
      </c>
      <c r="H34">
        <v>1</v>
      </c>
      <c r="I34">
        <v>0</v>
      </c>
      <c r="J34">
        <v>0</v>
      </c>
      <c r="K34">
        <v>1</v>
      </c>
      <c r="L34">
        <v>0</v>
      </c>
      <c r="M34">
        <v>0</v>
      </c>
      <c r="N34">
        <v>0.80149999999999999</v>
      </c>
      <c r="O34">
        <v>0</v>
      </c>
      <c r="P34">
        <v>36</v>
      </c>
      <c r="Q34">
        <v>39</v>
      </c>
      <c r="R34">
        <v>19</v>
      </c>
      <c r="S34">
        <v>25</v>
      </c>
      <c r="T34">
        <v>3.07236256765903</v>
      </c>
      <c r="U34">
        <v>2.9137838805893002</v>
      </c>
      <c r="V34">
        <v>2.1070720947334101</v>
      </c>
      <c r="W34">
        <v>2.6340364929501301</v>
      </c>
      <c r="X34">
        <v>182.77992968392101</v>
      </c>
      <c r="Y34">
        <v>182.25965840088401</v>
      </c>
      <c r="Z34">
        <v>179.61296619007001</v>
      </c>
      <c r="AA34">
        <v>181.341852010991</v>
      </c>
      <c r="AB34">
        <v>0</v>
      </c>
      <c r="AC34">
        <v>0</v>
      </c>
      <c r="AD34">
        <v>0</v>
      </c>
      <c r="AE34">
        <v>1</v>
      </c>
      <c r="AF34">
        <v>44</v>
      </c>
      <c r="AG34">
        <v>1</v>
      </c>
    </row>
    <row r="35" spans="1:33" x14ac:dyDescent="0.25">
      <c r="A35" t="s">
        <v>0</v>
      </c>
      <c r="B35">
        <v>0</v>
      </c>
      <c r="C35">
        <v>57</v>
      </c>
      <c r="D35">
        <v>8.2484725050916502E-2</v>
      </c>
      <c r="E35">
        <v>0.12678207739307501</v>
      </c>
      <c r="F35">
        <v>0</v>
      </c>
      <c r="G35">
        <v>0</v>
      </c>
      <c r="H35">
        <v>1</v>
      </c>
      <c r="I35">
        <v>0</v>
      </c>
      <c r="J35">
        <v>0</v>
      </c>
      <c r="K35">
        <v>1</v>
      </c>
      <c r="L35">
        <v>0</v>
      </c>
      <c r="M35">
        <v>0</v>
      </c>
      <c r="N35">
        <v>0.80149999999999999</v>
      </c>
      <c r="O35">
        <v>0</v>
      </c>
      <c r="P35">
        <v>36</v>
      </c>
      <c r="Q35">
        <v>39</v>
      </c>
      <c r="R35">
        <v>19</v>
      </c>
      <c r="S35">
        <v>25</v>
      </c>
      <c r="T35">
        <v>3.0138319011208901</v>
      </c>
      <c r="U35">
        <v>2.8382892570009401</v>
      </c>
      <c r="V35">
        <v>2.0780594406425799</v>
      </c>
      <c r="W35">
        <v>2.57771233848363</v>
      </c>
      <c r="X35">
        <v>182.52789993806101</v>
      </c>
      <c r="Y35">
        <v>181.951972627956</v>
      </c>
      <c r="Z35">
        <v>179.45778031706899</v>
      </c>
      <c r="AA35">
        <v>181.09706147796501</v>
      </c>
      <c r="AB35">
        <v>0</v>
      </c>
      <c r="AC35">
        <v>0</v>
      </c>
      <c r="AD35">
        <v>1</v>
      </c>
      <c r="AE35">
        <v>0</v>
      </c>
      <c r="AF35">
        <v>45</v>
      </c>
      <c r="AG35">
        <v>1</v>
      </c>
    </row>
    <row r="36" spans="1:33" x14ac:dyDescent="0.25">
      <c r="A36" t="s">
        <v>0</v>
      </c>
      <c r="B36">
        <v>0</v>
      </c>
      <c r="C36">
        <v>58</v>
      </c>
      <c r="D36">
        <v>8.70473537604457E-2</v>
      </c>
      <c r="E36">
        <v>0.13753481894150399</v>
      </c>
      <c r="F36">
        <v>0</v>
      </c>
      <c r="G36">
        <v>0</v>
      </c>
      <c r="H36">
        <v>1</v>
      </c>
      <c r="I36">
        <v>0</v>
      </c>
      <c r="J36">
        <v>0</v>
      </c>
      <c r="K36">
        <v>1</v>
      </c>
      <c r="L36">
        <v>0</v>
      </c>
      <c r="M36">
        <v>0</v>
      </c>
      <c r="N36">
        <v>0.80149999999999999</v>
      </c>
      <c r="O36">
        <v>0</v>
      </c>
      <c r="P36">
        <v>34</v>
      </c>
      <c r="Q36">
        <v>33</v>
      </c>
      <c r="R36">
        <v>27</v>
      </c>
      <c r="S36">
        <v>31</v>
      </c>
      <c r="T36">
        <v>1.0534105923769499</v>
      </c>
      <c r="U36">
        <v>0.68029944636780904</v>
      </c>
      <c r="V36">
        <v>0.194150866314974</v>
      </c>
      <c r="W36">
        <v>0.63091678314781596</v>
      </c>
      <c r="X36">
        <v>182.56607149729999</v>
      </c>
      <c r="Y36">
        <v>181.341953564199</v>
      </c>
      <c r="Z36">
        <v>179.746977907858</v>
      </c>
      <c r="AA36">
        <v>181.179936952585</v>
      </c>
      <c r="AB36">
        <v>1</v>
      </c>
      <c r="AC36">
        <v>0</v>
      </c>
      <c r="AD36">
        <v>0</v>
      </c>
      <c r="AE36">
        <v>0</v>
      </c>
      <c r="AF36">
        <v>13</v>
      </c>
      <c r="AG36">
        <v>1</v>
      </c>
    </row>
    <row r="37" spans="1:33" x14ac:dyDescent="0.25">
      <c r="A37" t="s">
        <v>53</v>
      </c>
      <c r="B37">
        <v>3</v>
      </c>
      <c r="C37">
        <v>59</v>
      </c>
      <c r="D37">
        <v>0.73913781398506495</v>
      </c>
      <c r="E37">
        <v>0.73913781398506495</v>
      </c>
      <c r="F37">
        <v>0</v>
      </c>
      <c r="G37">
        <v>1</v>
      </c>
      <c r="H37">
        <v>1</v>
      </c>
      <c r="I37">
        <v>0</v>
      </c>
      <c r="J37">
        <v>0</v>
      </c>
      <c r="K37">
        <v>0</v>
      </c>
      <c r="L37">
        <v>1</v>
      </c>
      <c r="M37">
        <v>0</v>
      </c>
      <c r="N37">
        <v>0.13300000000000001</v>
      </c>
      <c r="O37">
        <v>0</v>
      </c>
      <c r="P37">
        <v>36</v>
      </c>
      <c r="Q37">
        <v>25</v>
      </c>
      <c r="R37">
        <v>17</v>
      </c>
      <c r="S37">
        <v>16</v>
      </c>
      <c r="T37">
        <v>3.23915301208479</v>
      </c>
      <c r="U37">
        <v>3.1603659535605102</v>
      </c>
      <c r="V37">
        <v>2.5177546999771199</v>
      </c>
      <c r="W37">
        <v>2.3742171226451201</v>
      </c>
      <c r="X37">
        <v>183.26714242809999</v>
      </c>
      <c r="Y37">
        <v>183.00865470328301</v>
      </c>
      <c r="Z37">
        <v>180.900350065542</v>
      </c>
      <c r="AA37">
        <v>180.429426255397</v>
      </c>
      <c r="AB37">
        <v>0</v>
      </c>
      <c r="AC37">
        <v>0</v>
      </c>
      <c r="AD37">
        <v>1</v>
      </c>
      <c r="AE37">
        <v>0</v>
      </c>
      <c r="AF37">
        <v>239</v>
      </c>
      <c r="AG37">
        <v>1</v>
      </c>
    </row>
    <row r="38" spans="1:33" x14ac:dyDescent="0.25">
      <c r="A38" t="s">
        <v>53</v>
      </c>
      <c r="B38">
        <v>3</v>
      </c>
      <c r="C38">
        <v>60</v>
      </c>
      <c r="D38">
        <v>0.72075208913649003</v>
      </c>
      <c r="E38">
        <v>0.72075208913649003</v>
      </c>
      <c r="F38">
        <v>0</v>
      </c>
      <c r="G38">
        <v>1</v>
      </c>
      <c r="H38">
        <v>1</v>
      </c>
      <c r="I38">
        <v>0</v>
      </c>
      <c r="J38">
        <v>0</v>
      </c>
      <c r="K38">
        <v>0</v>
      </c>
      <c r="L38">
        <v>1</v>
      </c>
      <c r="M38">
        <v>0</v>
      </c>
      <c r="N38">
        <v>0.13300000000000001</v>
      </c>
      <c r="O38">
        <v>0</v>
      </c>
      <c r="P38">
        <v>36</v>
      </c>
      <c r="Q38">
        <v>24</v>
      </c>
      <c r="R38">
        <v>16</v>
      </c>
      <c r="S38">
        <v>18</v>
      </c>
      <c r="T38">
        <v>1.6083595400789299</v>
      </c>
      <c r="U38">
        <v>1.43112524802424</v>
      </c>
      <c r="V38">
        <v>1.0112719800643799</v>
      </c>
      <c r="W38">
        <v>1.11915530747697</v>
      </c>
      <c r="X38">
        <v>184.38677014461601</v>
      </c>
      <c r="Y38">
        <v>183.80529280847901</v>
      </c>
      <c r="Z38">
        <v>182.42782145690401</v>
      </c>
      <c r="AA38">
        <v>182.78176938148599</v>
      </c>
      <c r="AB38">
        <v>1</v>
      </c>
      <c r="AC38">
        <v>0</v>
      </c>
      <c r="AD38">
        <v>0</v>
      </c>
      <c r="AE38">
        <v>0</v>
      </c>
      <c r="AF38">
        <v>80</v>
      </c>
      <c r="AG38">
        <v>1</v>
      </c>
    </row>
    <row r="39" spans="1:33" x14ac:dyDescent="0.25">
      <c r="A39" t="s">
        <v>24</v>
      </c>
      <c r="B39">
        <v>2</v>
      </c>
      <c r="C39">
        <v>63</v>
      </c>
      <c r="D39">
        <v>0.29894671623296198</v>
      </c>
      <c r="E39">
        <v>0.12632520996833299</v>
      </c>
      <c r="F39">
        <v>0</v>
      </c>
      <c r="G39">
        <v>0</v>
      </c>
      <c r="H39">
        <v>1</v>
      </c>
      <c r="I39">
        <v>0</v>
      </c>
      <c r="J39">
        <v>0</v>
      </c>
      <c r="K39">
        <v>1</v>
      </c>
      <c r="L39">
        <v>0</v>
      </c>
      <c r="M39">
        <v>0</v>
      </c>
      <c r="N39">
        <v>0</v>
      </c>
      <c r="O39">
        <v>0</v>
      </c>
      <c r="P39">
        <v>29</v>
      </c>
      <c r="Q39">
        <v>28</v>
      </c>
      <c r="R39">
        <v>15</v>
      </c>
      <c r="S39">
        <v>14</v>
      </c>
      <c r="T39">
        <v>3.27001571237088</v>
      </c>
      <c r="U39">
        <v>3.2901384934346498</v>
      </c>
      <c r="V39">
        <v>2.90390633167168</v>
      </c>
      <c r="W39">
        <v>2.6811025885794399</v>
      </c>
      <c r="X39">
        <v>183.42839800646601</v>
      </c>
      <c r="Y39">
        <v>183.494417629379</v>
      </c>
      <c r="Z39">
        <v>182.22725174433</v>
      </c>
      <c r="AA39">
        <v>181.49626833523399</v>
      </c>
      <c r="AB39">
        <v>0</v>
      </c>
      <c r="AC39">
        <v>0</v>
      </c>
      <c r="AD39">
        <v>0</v>
      </c>
      <c r="AE39">
        <v>1</v>
      </c>
      <c r="AF39">
        <v>37</v>
      </c>
      <c r="AG39">
        <v>1</v>
      </c>
    </row>
    <row r="40" spans="1:33" x14ac:dyDescent="0.25">
      <c r="A40" t="s">
        <v>24</v>
      </c>
      <c r="B40">
        <v>2</v>
      </c>
      <c r="C40">
        <v>64</v>
      </c>
      <c r="D40">
        <v>0.30159538357094401</v>
      </c>
      <c r="E40">
        <v>0.12678207739307501</v>
      </c>
      <c r="F40">
        <v>0</v>
      </c>
      <c r="G40">
        <v>0</v>
      </c>
      <c r="H40">
        <v>1</v>
      </c>
      <c r="I40">
        <v>0</v>
      </c>
      <c r="J40">
        <v>0</v>
      </c>
      <c r="K40">
        <v>1</v>
      </c>
      <c r="L40">
        <v>0</v>
      </c>
      <c r="M40">
        <v>0</v>
      </c>
      <c r="N40">
        <v>0</v>
      </c>
      <c r="O40">
        <v>0</v>
      </c>
      <c r="P40">
        <v>30</v>
      </c>
      <c r="Q40">
        <v>29</v>
      </c>
      <c r="R40">
        <v>15</v>
      </c>
      <c r="S40">
        <v>14</v>
      </c>
      <c r="T40">
        <v>3.2374483468228501</v>
      </c>
      <c r="U40">
        <v>3.2622453743147202</v>
      </c>
      <c r="V40">
        <v>2.8744617333150901</v>
      </c>
      <c r="W40">
        <v>2.6435196385489101</v>
      </c>
      <c r="X40">
        <v>183.26154969430101</v>
      </c>
      <c r="Y40">
        <v>183.34290477137401</v>
      </c>
      <c r="Z40">
        <v>182.070648731349</v>
      </c>
      <c r="AA40">
        <v>181.31296469340199</v>
      </c>
      <c r="AB40">
        <v>0</v>
      </c>
      <c r="AC40">
        <v>0</v>
      </c>
      <c r="AD40">
        <v>1</v>
      </c>
      <c r="AE40">
        <v>0</v>
      </c>
      <c r="AF40">
        <v>37</v>
      </c>
      <c r="AG40">
        <v>1</v>
      </c>
    </row>
    <row r="41" spans="1:33" x14ac:dyDescent="0.25">
      <c r="A41" t="s">
        <v>24</v>
      </c>
      <c r="B41">
        <v>2</v>
      </c>
      <c r="C41">
        <v>65</v>
      </c>
      <c r="D41">
        <v>0.30466573816156001</v>
      </c>
      <c r="E41">
        <v>0.13753481894150399</v>
      </c>
      <c r="F41">
        <v>0</v>
      </c>
      <c r="G41">
        <v>0</v>
      </c>
      <c r="H41">
        <v>1</v>
      </c>
      <c r="I41">
        <v>0</v>
      </c>
      <c r="J41">
        <v>0</v>
      </c>
      <c r="K41">
        <v>1</v>
      </c>
      <c r="L41">
        <v>0</v>
      </c>
      <c r="M41">
        <v>0</v>
      </c>
      <c r="N41">
        <v>0</v>
      </c>
      <c r="O41">
        <v>0</v>
      </c>
      <c r="P41">
        <v>29</v>
      </c>
      <c r="Q41">
        <v>31</v>
      </c>
      <c r="R41">
        <v>13</v>
      </c>
      <c r="S41">
        <v>14</v>
      </c>
      <c r="T41">
        <v>1.45281076829636</v>
      </c>
      <c r="U41">
        <v>1.6152438725357301</v>
      </c>
      <c r="V41">
        <v>0.99969079094447399</v>
      </c>
      <c r="W41">
        <v>1.1609038556325799</v>
      </c>
      <c r="X41">
        <v>183.87643952853099</v>
      </c>
      <c r="Y41">
        <v>184.409356537191</v>
      </c>
      <c r="Z41">
        <v>182.38982542960801</v>
      </c>
      <c r="AA41">
        <v>182.91873968383399</v>
      </c>
      <c r="AB41">
        <v>1</v>
      </c>
      <c r="AC41">
        <v>0</v>
      </c>
      <c r="AD41">
        <v>0</v>
      </c>
      <c r="AE41">
        <v>0</v>
      </c>
      <c r="AF41">
        <v>8</v>
      </c>
      <c r="AG41">
        <v>1</v>
      </c>
    </row>
    <row r="42" spans="1:33" x14ac:dyDescent="0.25">
      <c r="A42" t="s">
        <v>113</v>
      </c>
      <c r="B42">
        <v>3</v>
      </c>
      <c r="C42">
        <v>67</v>
      </c>
      <c r="D42">
        <v>0.74125705631281902</v>
      </c>
      <c r="E42">
        <v>0.29894671623296198</v>
      </c>
      <c r="F42">
        <v>0</v>
      </c>
      <c r="G42">
        <v>0</v>
      </c>
      <c r="H42">
        <v>1</v>
      </c>
      <c r="I42">
        <v>0</v>
      </c>
      <c r="J42">
        <v>0</v>
      </c>
      <c r="K42">
        <v>1</v>
      </c>
      <c r="L42">
        <v>0</v>
      </c>
      <c r="M42">
        <v>0</v>
      </c>
      <c r="N42">
        <v>0</v>
      </c>
      <c r="O42">
        <v>0</v>
      </c>
      <c r="P42">
        <v>40</v>
      </c>
      <c r="Q42">
        <v>38</v>
      </c>
      <c r="R42">
        <v>16</v>
      </c>
      <c r="S42">
        <v>21</v>
      </c>
      <c r="T42">
        <v>2.7995778075892899</v>
      </c>
      <c r="U42">
        <v>3.12119998222005</v>
      </c>
      <c r="V42">
        <v>2.2161309791474801</v>
      </c>
      <c r="W42">
        <v>2.8077759088861298</v>
      </c>
      <c r="X42">
        <v>181.884966560332</v>
      </c>
      <c r="Y42">
        <v>182.94015742198201</v>
      </c>
      <c r="Z42">
        <v>179.970770928962</v>
      </c>
      <c r="AA42">
        <v>181.91186321813001</v>
      </c>
      <c r="AB42">
        <v>0</v>
      </c>
      <c r="AC42">
        <v>0</v>
      </c>
      <c r="AD42">
        <v>0</v>
      </c>
      <c r="AE42">
        <v>1</v>
      </c>
      <c r="AF42">
        <v>192</v>
      </c>
      <c r="AG42">
        <v>1</v>
      </c>
    </row>
    <row r="43" spans="1:33" x14ac:dyDescent="0.25">
      <c r="A43" t="s">
        <v>84</v>
      </c>
      <c r="B43">
        <v>1</v>
      </c>
      <c r="C43">
        <v>70</v>
      </c>
      <c r="D43">
        <v>0.12678207739307501</v>
      </c>
      <c r="E43">
        <v>8.2484725050916502E-2</v>
      </c>
      <c r="F43">
        <v>0</v>
      </c>
      <c r="G43">
        <v>0</v>
      </c>
      <c r="H43">
        <v>1</v>
      </c>
      <c r="I43">
        <v>0</v>
      </c>
      <c r="J43">
        <v>0</v>
      </c>
      <c r="K43">
        <v>1</v>
      </c>
      <c r="L43">
        <v>0</v>
      </c>
      <c r="M43">
        <v>0</v>
      </c>
      <c r="N43">
        <v>0</v>
      </c>
      <c r="O43">
        <v>0.80149999999999999</v>
      </c>
      <c r="P43">
        <v>35</v>
      </c>
      <c r="Q43">
        <v>36</v>
      </c>
      <c r="R43">
        <v>18</v>
      </c>
      <c r="S43">
        <v>19</v>
      </c>
      <c r="T43">
        <v>3.1466341695436699</v>
      </c>
      <c r="U43">
        <v>3.0138319011208901</v>
      </c>
      <c r="V43">
        <v>2.2192763758193701</v>
      </c>
      <c r="W43">
        <v>2.0780594406425799</v>
      </c>
      <c r="X43">
        <v>182.96360291844999</v>
      </c>
      <c r="Y43">
        <v>182.52789993806101</v>
      </c>
      <c r="Z43">
        <v>179.921090471848</v>
      </c>
      <c r="AA43">
        <v>179.45778031706899</v>
      </c>
      <c r="AB43">
        <v>0</v>
      </c>
      <c r="AC43">
        <v>0</v>
      </c>
      <c r="AD43">
        <v>1</v>
      </c>
      <c r="AE43">
        <v>0</v>
      </c>
      <c r="AF43">
        <v>46</v>
      </c>
      <c r="AG43">
        <v>1</v>
      </c>
    </row>
    <row r="44" spans="1:33" x14ac:dyDescent="0.25">
      <c r="A44" t="s">
        <v>54</v>
      </c>
      <c r="B44">
        <v>2</v>
      </c>
      <c r="C44">
        <v>74</v>
      </c>
      <c r="D44">
        <v>0.30159538357094401</v>
      </c>
      <c r="E44">
        <v>0.73913781398506495</v>
      </c>
      <c r="F44">
        <v>0</v>
      </c>
      <c r="G44">
        <v>0</v>
      </c>
      <c r="H44">
        <v>1</v>
      </c>
      <c r="I44">
        <v>0</v>
      </c>
      <c r="J44">
        <v>0</v>
      </c>
      <c r="K44">
        <v>1</v>
      </c>
      <c r="L44">
        <v>0</v>
      </c>
      <c r="M44">
        <v>0</v>
      </c>
      <c r="N44">
        <v>0</v>
      </c>
      <c r="O44">
        <v>0.13300000000000001</v>
      </c>
      <c r="P44">
        <v>37</v>
      </c>
      <c r="Q44">
        <v>36</v>
      </c>
      <c r="R44">
        <v>25</v>
      </c>
      <c r="S44">
        <v>17</v>
      </c>
      <c r="T44">
        <v>3.5494412620142399</v>
      </c>
      <c r="U44">
        <v>3.23915301208479</v>
      </c>
      <c r="V44">
        <v>2.8258402483057101</v>
      </c>
      <c r="W44">
        <v>2.5177546999771199</v>
      </c>
      <c r="X44">
        <v>184.285148497422</v>
      </c>
      <c r="Y44">
        <v>183.26714242809999</v>
      </c>
      <c r="Z44">
        <v>181.91112942357501</v>
      </c>
      <c r="AA44">
        <v>180.900350065542</v>
      </c>
      <c r="AB44">
        <v>0</v>
      </c>
      <c r="AC44">
        <v>0</v>
      </c>
      <c r="AD44">
        <v>1</v>
      </c>
      <c r="AE44">
        <v>0</v>
      </c>
      <c r="AF44">
        <v>72</v>
      </c>
      <c r="AG44">
        <v>1</v>
      </c>
    </row>
    <row r="45" spans="1:33" x14ac:dyDescent="0.25">
      <c r="A45" t="s">
        <v>25</v>
      </c>
      <c r="B45">
        <v>3</v>
      </c>
      <c r="C45">
        <v>78</v>
      </c>
      <c r="D45">
        <v>0.73913781398506495</v>
      </c>
      <c r="E45">
        <v>0.30159538357094401</v>
      </c>
      <c r="F45">
        <v>0</v>
      </c>
      <c r="G45">
        <v>0</v>
      </c>
      <c r="H45">
        <v>1</v>
      </c>
      <c r="I45">
        <v>0</v>
      </c>
      <c r="J45">
        <v>0</v>
      </c>
      <c r="K45">
        <v>1</v>
      </c>
      <c r="L45">
        <v>0</v>
      </c>
      <c r="M45">
        <v>0</v>
      </c>
      <c r="N45">
        <v>0</v>
      </c>
      <c r="O45">
        <v>0</v>
      </c>
      <c r="P45">
        <v>29</v>
      </c>
      <c r="Q45">
        <v>30</v>
      </c>
      <c r="R45">
        <v>17</v>
      </c>
      <c r="S45">
        <v>15</v>
      </c>
      <c r="T45">
        <v>3.3349968666776602</v>
      </c>
      <c r="U45">
        <v>3.2374483468228501</v>
      </c>
      <c r="V45">
        <v>2.5852282691199502</v>
      </c>
      <c r="W45">
        <v>2.8744617333150901</v>
      </c>
      <c r="X45">
        <v>183.58159076993999</v>
      </c>
      <c r="Y45">
        <v>183.26154969430101</v>
      </c>
      <c r="Z45">
        <v>181.12172004304401</v>
      </c>
      <c r="AA45">
        <v>182.070648731349</v>
      </c>
      <c r="AB45">
        <v>0</v>
      </c>
      <c r="AC45">
        <v>0</v>
      </c>
      <c r="AD45">
        <v>1</v>
      </c>
      <c r="AE45">
        <v>0</v>
      </c>
      <c r="AF45">
        <v>48</v>
      </c>
      <c r="AG45">
        <v>1</v>
      </c>
    </row>
    <row r="46" spans="1:33" x14ac:dyDescent="0.25">
      <c r="A46" t="s">
        <v>25</v>
      </c>
      <c r="B46">
        <v>3</v>
      </c>
      <c r="C46">
        <v>79</v>
      </c>
      <c r="D46">
        <v>0.72075208913649003</v>
      </c>
      <c r="E46">
        <v>0.30466573816156001</v>
      </c>
      <c r="F46">
        <v>0</v>
      </c>
      <c r="G46">
        <v>0</v>
      </c>
      <c r="H46">
        <v>1</v>
      </c>
      <c r="I46">
        <v>0</v>
      </c>
      <c r="J46">
        <v>0</v>
      </c>
      <c r="K46">
        <v>1</v>
      </c>
      <c r="L46">
        <v>0</v>
      </c>
      <c r="M46">
        <v>0</v>
      </c>
      <c r="N46">
        <v>0</v>
      </c>
      <c r="O46">
        <v>0</v>
      </c>
      <c r="P46">
        <v>32</v>
      </c>
      <c r="Q46">
        <v>29</v>
      </c>
      <c r="R46">
        <v>16</v>
      </c>
      <c r="S46">
        <v>13</v>
      </c>
      <c r="T46">
        <v>1.5850013074045799</v>
      </c>
      <c r="U46">
        <v>1.45281076829636</v>
      </c>
      <c r="V46">
        <v>1.08223480540075</v>
      </c>
      <c r="W46">
        <v>0.99969079094447399</v>
      </c>
      <c r="X46">
        <v>184.310135522981</v>
      </c>
      <c r="Y46">
        <v>183.87643952853099</v>
      </c>
      <c r="Z46">
        <v>182.66063912533099</v>
      </c>
      <c r="AA46">
        <v>182.38982542960801</v>
      </c>
      <c r="AB46">
        <v>1</v>
      </c>
      <c r="AC46">
        <v>0</v>
      </c>
      <c r="AD46">
        <v>0</v>
      </c>
      <c r="AE46">
        <v>0</v>
      </c>
      <c r="AF46">
        <v>12</v>
      </c>
      <c r="AG46">
        <v>1</v>
      </c>
    </row>
    <row r="47" spans="1:33" x14ac:dyDescent="0.25">
      <c r="A47" t="s">
        <v>114</v>
      </c>
      <c r="B47">
        <v>3</v>
      </c>
      <c r="C47">
        <v>82</v>
      </c>
      <c r="D47">
        <v>0.73913781398506495</v>
      </c>
      <c r="E47">
        <v>0.73913781398506495</v>
      </c>
      <c r="F47">
        <v>0</v>
      </c>
      <c r="G47">
        <v>0</v>
      </c>
      <c r="H47">
        <v>1</v>
      </c>
      <c r="I47">
        <v>0</v>
      </c>
      <c r="J47">
        <v>0</v>
      </c>
      <c r="K47">
        <v>1</v>
      </c>
      <c r="L47">
        <v>0</v>
      </c>
      <c r="M47">
        <v>0</v>
      </c>
      <c r="N47">
        <v>0</v>
      </c>
      <c r="O47">
        <v>0</v>
      </c>
      <c r="P47">
        <v>44</v>
      </c>
      <c r="Q47">
        <v>41</v>
      </c>
      <c r="R47">
        <v>18</v>
      </c>
      <c r="S47">
        <v>16</v>
      </c>
      <c r="T47">
        <v>2.9149156923419701</v>
      </c>
      <c r="U47">
        <v>2.8032373042770602</v>
      </c>
      <c r="V47">
        <v>2.0919060584220199</v>
      </c>
      <c r="W47">
        <v>2.2268365987455798</v>
      </c>
      <c r="X47">
        <v>182.20337169403501</v>
      </c>
      <c r="Y47">
        <v>181.83697278306099</v>
      </c>
      <c r="Z47">
        <v>179.503208853091</v>
      </c>
      <c r="AA47">
        <v>179.94589435284001</v>
      </c>
      <c r="AB47">
        <v>0</v>
      </c>
      <c r="AC47">
        <v>0</v>
      </c>
      <c r="AD47">
        <v>1</v>
      </c>
      <c r="AE47">
        <v>0</v>
      </c>
      <c r="AF47">
        <v>209</v>
      </c>
      <c r="AG47">
        <v>1</v>
      </c>
    </row>
    <row r="48" spans="1:33" x14ac:dyDescent="0.25">
      <c r="A48" t="s">
        <v>114</v>
      </c>
      <c r="B48">
        <v>3</v>
      </c>
      <c r="C48">
        <v>83</v>
      </c>
      <c r="D48">
        <v>0.74125705631281902</v>
      </c>
      <c r="E48">
        <v>0.74125705631281902</v>
      </c>
      <c r="F48">
        <v>0</v>
      </c>
      <c r="G48">
        <v>0</v>
      </c>
      <c r="H48">
        <v>1</v>
      </c>
      <c r="I48">
        <v>0</v>
      </c>
      <c r="J48">
        <v>0</v>
      </c>
      <c r="K48">
        <v>1</v>
      </c>
      <c r="L48">
        <v>0</v>
      </c>
      <c r="M48">
        <v>0</v>
      </c>
      <c r="N48">
        <v>0</v>
      </c>
      <c r="O48">
        <v>0</v>
      </c>
      <c r="P48">
        <v>42</v>
      </c>
      <c r="Q48">
        <v>40</v>
      </c>
      <c r="R48">
        <v>18</v>
      </c>
      <c r="S48">
        <v>16</v>
      </c>
      <c r="T48">
        <v>2.88931643913322</v>
      </c>
      <c r="U48">
        <v>2.7995778075892899</v>
      </c>
      <c r="V48">
        <v>2.0859291551005099</v>
      </c>
      <c r="W48">
        <v>2.2161309791474801</v>
      </c>
      <c r="X48">
        <v>182.17938464282599</v>
      </c>
      <c r="Y48">
        <v>181.884966560332</v>
      </c>
      <c r="Z48">
        <v>179.543599590225</v>
      </c>
      <c r="AA48">
        <v>179.970770928962</v>
      </c>
      <c r="AB48">
        <v>0</v>
      </c>
      <c r="AC48">
        <v>0</v>
      </c>
      <c r="AD48">
        <v>0</v>
      </c>
      <c r="AE48">
        <v>1</v>
      </c>
      <c r="AF48">
        <v>203</v>
      </c>
      <c r="AG48">
        <v>1</v>
      </c>
    </row>
    <row r="49" spans="1:33" x14ac:dyDescent="0.25">
      <c r="A49" t="s">
        <v>114</v>
      </c>
      <c r="B49">
        <v>3</v>
      </c>
      <c r="C49">
        <v>84</v>
      </c>
      <c r="D49">
        <v>0.77783018867924603</v>
      </c>
      <c r="E49">
        <v>0.77783018867924603</v>
      </c>
      <c r="F49">
        <v>0</v>
      </c>
      <c r="G49">
        <v>0</v>
      </c>
      <c r="H49">
        <v>1</v>
      </c>
      <c r="I49">
        <v>0</v>
      </c>
      <c r="J49">
        <v>0</v>
      </c>
      <c r="K49">
        <v>1</v>
      </c>
      <c r="L49">
        <v>0</v>
      </c>
      <c r="M49">
        <v>0</v>
      </c>
      <c r="N49">
        <v>0</v>
      </c>
      <c r="O49">
        <v>0</v>
      </c>
      <c r="P49">
        <v>38</v>
      </c>
      <c r="Q49">
        <v>35</v>
      </c>
      <c r="R49">
        <v>14</v>
      </c>
      <c r="S49">
        <v>18</v>
      </c>
      <c r="T49">
        <v>1.45484260938882</v>
      </c>
      <c r="U49">
        <v>1.47732624541974</v>
      </c>
      <c r="V49">
        <v>0.81726615001874903</v>
      </c>
      <c r="W49">
        <v>0.93276797414856305</v>
      </c>
      <c r="X49">
        <v>181.66310567384801</v>
      </c>
      <c r="Y49">
        <v>181.73687088392299</v>
      </c>
      <c r="Z49">
        <v>179.57131938982499</v>
      </c>
      <c r="AA49">
        <v>179.95026238237699</v>
      </c>
      <c r="AB49">
        <v>0</v>
      </c>
      <c r="AC49">
        <v>1</v>
      </c>
      <c r="AD49">
        <v>0</v>
      </c>
      <c r="AE49">
        <v>0</v>
      </c>
      <c r="AF49">
        <v>65</v>
      </c>
      <c r="AG49">
        <v>1</v>
      </c>
    </row>
    <row r="50" spans="1:33" x14ac:dyDescent="0.25">
      <c r="A50" t="s">
        <v>85</v>
      </c>
      <c r="B50">
        <v>2</v>
      </c>
      <c r="C50">
        <v>85</v>
      </c>
      <c r="D50">
        <v>0.29894671623296198</v>
      </c>
      <c r="E50">
        <v>0.12632520996833299</v>
      </c>
      <c r="F50">
        <v>0</v>
      </c>
      <c r="G50">
        <v>0</v>
      </c>
      <c r="H50">
        <v>1</v>
      </c>
      <c r="I50">
        <v>0</v>
      </c>
      <c r="J50">
        <v>0</v>
      </c>
      <c r="K50">
        <v>1</v>
      </c>
      <c r="L50">
        <v>0</v>
      </c>
      <c r="M50">
        <v>0</v>
      </c>
      <c r="N50">
        <v>0</v>
      </c>
      <c r="O50">
        <v>0</v>
      </c>
      <c r="P50">
        <v>38</v>
      </c>
      <c r="Q50">
        <v>35</v>
      </c>
      <c r="R50">
        <v>20</v>
      </c>
      <c r="S50">
        <v>18</v>
      </c>
      <c r="T50">
        <v>3.3746451013868102</v>
      </c>
      <c r="U50">
        <v>3.18460900659742</v>
      </c>
      <c r="V50">
        <v>2.5978393725443398</v>
      </c>
      <c r="W50">
        <v>2.2661937722477901</v>
      </c>
      <c r="X50">
        <v>183.77167028014</v>
      </c>
      <c r="Y50">
        <v>183.14819227886301</v>
      </c>
      <c r="Z50">
        <v>181.22309505427901</v>
      </c>
      <c r="AA50">
        <v>180.135018937821</v>
      </c>
      <c r="AB50">
        <v>0</v>
      </c>
      <c r="AC50">
        <v>0</v>
      </c>
      <c r="AD50">
        <v>0</v>
      </c>
      <c r="AE50">
        <v>1</v>
      </c>
      <c r="AF50">
        <v>71</v>
      </c>
      <c r="AG50">
        <v>1</v>
      </c>
    </row>
    <row r="51" spans="1:33" x14ac:dyDescent="0.25">
      <c r="A51" t="s">
        <v>85</v>
      </c>
      <c r="B51">
        <v>2</v>
      </c>
      <c r="C51">
        <v>86</v>
      </c>
      <c r="D51">
        <v>0.30466573816156001</v>
      </c>
      <c r="E51">
        <v>0.13753481894150399</v>
      </c>
      <c r="F51">
        <v>0</v>
      </c>
      <c r="G51">
        <v>0</v>
      </c>
      <c r="H51">
        <v>1</v>
      </c>
      <c r="I51">
        <v>0</v>
      </c>
      <c r="J51">
        <v>0</v>
      </c>
      <c r="K51">
        <v>1</v>
      </c>
      <c r="L51">
        <v>0</v>
      </c>
      <c r="M51">
        <v>0</v>
      </c>
      <c r="N51">
        <v>0</v>
      </c>
      <c r="O51">
        <v>0</v>
      </c>
      <c r="P51">
        <v>38</v>
      </c>
      <c r="Q51">
        <v>32</v>
      </c>
      <c r="R51">
        <v>13</v>
      </c>
      <c r="S51">
        <v>17</v>
      </c>
      <c r="T51">
        <v>1.4970894600139699</v>
      </c>
      <c r="U51">
        <v>1.2049810345834999</v>
      </c>
      <c r="V51">
        <v>0.59491034447152202</v>
      </c>
      <c r="W51">
        <v>0.25229758133747199</v>
      </c>
      <c r="X51">
        <v>184.02171082681801</v>
      </c>
      <c r="Y51">
        <v>183.06334985099599</v>
      </c>
      <c r="Z51">
        <v>181.06180559209801</v>
      </c>
      <c r="AA51">
        <v>179.937747970267</v>
      </c>
      <c r="AB51">
        <v>1</v>
      </c>
      <c r="AC51">
        <v>0</v>
      </c>
      <c r="AD51">
        <v>0</v>
      </c>
      <c r="AE51">
        <v>0</v>
      </c>
      <c r="AF51">
        <v>34</v>
      </c>
      <c r="AG51">
        <v>1</v>
      </c>
    </row>
    <row r="52" spans="1:33" x14ac:dyDescent="0.25">
      <c r="A52" t="s">
        <v>55</v>
      </c>
      <c r="B52">
        <v>1</v>
      </c>
      <c r="C52">
        <v>89</v>
      </c>
      <c r="D52">
        <v>0.12678207739307501</v>
      </c>
      <c r="E52">
        <v>0.30159538357094401</v>
      </c>
      <c r="F52">
        <v>0</v>
      </c>
      <c r="G52">
        <v>0</v>
      </c>
      <c r="H52">
        <v>1</v>
      </c>
      <c r="I52">
        <v>0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30</v>
      </c>
      <c r="Q52">
        <v>37</v>
      </c>
      <c r="R52">
        <v>21</v>
      </c>
      <c r="S52">
        <v>25</v>
      </c>
      <c r="T52">
        <v>2.71764799795409</v>
      </c>
      <c r="U52">
        <v>3.5494412620142399</v>
      </c>
      <c r="V52">
        <v>2.5071564861102802</v>
      </c>
      <c r="W52">
        <v>2.8258402483057101</v>
      </c>
      <c r="X52">
        <v>181.55616797229001</v>
      </c>
      <c r="Y52">
        <v>184.285148497422</v>
      </c>
      <c r="Z52">
        <v>180.86557902267199</v>
      </c>
      <c r="AA52">
        <v>181.91112942357501</v>
      </c>
      <c r="AB52">
        <v>0</v>
      </c>
      <c r="AC52">
        <v>0</v>
      </c>
      <c r="AD52">
        <v>1</v>
      </c>
      <c r="AE52">
        <v>0</v>
      </c>
      <c r="AF52">
        <v>10</v>
      </c>
      <c r="AG52">
        <v>1</v>
      </c>
    </row>
    <row r="53" spans="1:33" x14ac:dyDescent="0.25">
      <c r="A53" t="s">
        <v>26</v>
      </c>
      <c r="B53">
        <v>3</v>
      </c>
      <c r="C53">
        <v>93</v>
      </c>
      <c r="D53">
        <v>0.72075208913649003</v>
      </c>
      <c r="E53">
        <v>0.72075208913649003</v>
      </c>
      <c r="F53">
        <v>0</v>
      </c>
      <c r="G53">
        <v>0</v>
      </c>
      <c r="H53">
        <v>1</v>
      </c>
      <c r="I53">
        <v>0</v>
      </c>
      <c r="J53">
        <v>0</v>
      </c>
      <c r="K53">
        <v>1</v>
      </c>
      <c r="L53">
        <v>0</v>
      </c>
      <c r="M53">
        <v>0</v>
      </c>
      <c r="N53">
        <v>0</v>
      </c>
      <c r="O53">
        <v>0</v>
      </c>
      <c r="P53">
        <v>31</v>
      </c>
      <c r="Q53">
        <v>32</v>
      </c>
      <c r="R53">
        <v>12</v>
      </c>
      <c r="S53">
        <v>16</v>
      </c>
      <c r="T53">
        <v>1.1858058261714199</v>
      </c>
      <c r="U53">
        <v>1.5850013074045799</v>
      </c>
      <c r="V53">
        <v>0.98405613022083605</v>
      </c>
      <c r="W53">
        <v>1.08223480540075</v>
      </c>
      <c r="X53">
        <v>183.00043906224201</v>
      </c>
      <c r="Y53">
        <v>184.310135522981</v>
      </c>
      <c r="Z53">
        <v>182.33853061096099</v>
      </c>
      <c r="AA53">
        <v>182.66063912533099</v>
      </c>
      <c r="AB53">
        <v>1</v>
      </c>
      <c r="AC53">
        <v>0</v>
      </c>
      <c r="AD53">
        <v>0</v>
      </c>
      <c r="AE53">
        <v>0</v>
      </c>
      <c r="AF53">
        <v>38</v>
      </c>
      <c r="AG53">
        <v>1</v>
      </c>
    </row>
    <row r="54" spans="1:33" x14ac:dyDescent="0.25">
      <c r="A54" t="s">
        <v>26</v>
      </c>
      <c r="B54">
        <v>3</v>
      </c>
      <c r="C54">
        <v>94</v>
      </c>
      <c r="D54">
        <v>0.74125705631281902</v>
      </c>
      <c r="E54">
        <v>0.74125705631281902</v>
      </c>
      <c r="F54">
        <v>0</v>
      </c>
      <c r="G54">
        <v>0</v>
      </c>
      <c r="H54">
        <v>1</v>
      </c>
      <c r="I54">
        <v>0</v>
      </c>
      <c r="J54">
        <v>0</v>
      </c>
      <c r="K54">
        <v>1</v>
      </c>
      <c r="L54">
        <v>0</v>
      </c>
      <c r="M54">
        <v>0</v>
      </c>
      <c r="N54">
        <v>0</v>
      </c>
      <c r="O54">
        <v>0</v>
      </c>
      <c r="P54">
        <v>29</v>
      </c>
      <c r="Q54">
        <v>29</v>
      </c>
      <c r="R54">
        <v>9</v>
      </c>
      <c r="S54">
        <v>17</v>
      </c>
      <c r="T54">
        <v>3.2154735624350099</v>
      </c>
      <c r="U54">
        <v>3.3671785745120801</v>
      </c>
      <c r="V54">
        <v>2.9107592990647002</v>
      </c>
      <c r="W54">
        <v>2.6169533778604102</v>
      </c>
      <c r="X54">
        <v>183.24945394499699</v>
      </c>
      <c r="Y54">
        <v>183.74717380089299</v>
      </c>
      <c r="Z54">
        <v>182.24973523315199</v>
      </c>
      <c r="AA54">
        <v>181.28580504547401</v>
      </c>
      <c r="AB54">
        <v>0</v>
      </c>
      <c r="AC54">
        <v>0</v>
      </c>
      <c r="AD54">
        <v>0</v>
      </c>
      <c r="AE54">
        <v>1</v>
      </c>
      <c r="AF54">
        <v>142</v>
      </c>
      <c r="AG54">
        <v>1</v>
      </c>
    </row>
    <row r="55" spans="1:33" x14ac:dyDescent="0.25">
      <c r="A55" t="s">
        <v>26</v>
      </c>
      <c r="B55">
        <v>3</v>
      </c>
      <c r="C55">
        <v>95</v>
      </c>
      <c r="D55">
        <v>0.77783018867924603</v>
      </c>
      <c r="E55">
        <v>0.77783018867924603</v>
      </c>
      <c r="F55">
        <v>0</v>
      </c>
      <c r="G55">
        <v>0</v>
      </c>
      <c r="H55">
        <v>1</v>
      </c>
      <c r="I55">
        <v>0</v>
      </c>
      <c r="J55">
        <v>0</v>
      </c>
      <c r="K55">
        <v>1</v>
      </c>
      <c r="L55">
        <v>0</v>
      </c>
      <c r="M55">
        <v>0</v>
      </c>
      <c r="N55">
        <v>0</v>
      </c>
      <c r="O55">
        <v>0</v>
      </c>
      <c r="P55">
        <v>28</v>
      </c>
      <c r="Q55">
        <v>24</v>
      </c>
      <c r="R55">
        <v>17</v>
      </c>
      <c r="S55">
        <v>20</v>
      </c>
      <c r="T55">
        <v>1.8804302852843799</v>
      </c>
      <c r="U55">
        <v>2.1409831883019401</v>
      </c>
      <c r="V55">
        <v>1.6384625625799101</v>
      </c>
      <c r="W55">
        <v>1.5721835434596101</v>
      </c>
      <c r="X55">
        <v>183.05939069975199</v>
      </c>
      <c r="Y55">
        <v>183.914223058733</v>
      </c>
      <c r="Z55">
        <v>182.265533341798</v>
      </c>
      <c r="AA55">
        <v>182.04808249166501</v>
      </c>
      <c r="AB55">
        <v>0</v>
      </c>
      <c r="AC55">
        <v>1</v>
      </c>
      <c r="AD55">
        <v>0</v>
      </c>
      <c r="AE55">
        <v>0</v>
      </c>
      <c r="AF55">
        <v>46</v>
      </c>
      <c r="AG55">
        <v>1</v>
      </c>
    </row>
    <row r="56" spans="1:33" x14ac:dyDescent="0.25">
      <c r="A56" t="s">
        <v>115</v>
      </c>
      <c r="B56">
        <v>2</v>
      </c>
      <c r="C56">
        <v>97</v>
      </c>
      <c r="D56">
        <v>0.30159538357094401</v>
      </c>
      <c r="E56">
        <v>0.73913781398506495</v>
      </c>
      <c r="F56">
        <v>1</v>
      </c>
      <c r="G56">
        <v>0</v>
      </c>
      <c r="H56">
        <v>1</v>
      </c>
      <c r="I56">
        <v>0</v>
      </c>
      <c r="J56">
        <v>0</v>
      </c>
      <c r="K56">
        <v>1</v>
      </c>
      <c r="L56">
        <v>0</v>
      </c>
      <c r="M56">
        <v>0</v>
      </c>
      <c r="N56">
        <v>0</v>
      </c>
      <c r="O56">
        <v>0</v>
      </c>
      <c r="P56">
        <v>43</v>
      </c>
      <c r="Q56">
        <v>44</v>
      </c>
      <c r="R56">
        <v>17</v>
      </c>
      <c r="S56">
        <v>18</v>
      </c>
      <c r="T56">
        <v>2.7916910823877501</v>
      </c>
      <c r="U56">
        <v>2.9149156923419701</v>
      </c>
      <c r="V56">
        <v>1.8399879520046201</v>
      </c>
      <c r="W56">
        <v>2.0919060584220199</v>
      </c>
      <c r="X56">
        <v>181.79909147764999</v>
      </c>
      <c r="Y56">
        <v>182.20337169403501</v>
      </c>
      <c r="Z56">
        <v>178.67670587928001</v>
      </c>
      <c r="AA56">
        <v>179.503208853091</v>
      </c>
      <c r="AB56">
        <v>0</v>
      </c>
      <c r="AC56">
        <v>0</v>
      </c>
      <c r="AD56">
        <v>1</v>
      </c>
      <c r="AE56">
        <v>0</v>
      </c>
      <c r="AF56">
        <v>196</v>
      </c>
      <c r="AG56">
        <v>1</v>
      </c>
    </row>
    <row r="57" spans="1:33" x14ac:dyDescent="0.25">
      <c r="A57" t="s">
        <v>115</v>
      </c>
      <c r="B57">
        <v>2</v>
      </c>
      <c r="C57">
        <v>98</v>
      </c>
      <c r="D57">
        <v>0.29894671623296198</v>
      </c>
      <c r="E57">
        <v>0.74125705631281902</v>
      </c>
      <c r="F57">
        <v>1</v>
      </c>
      <c r="G57">
        <v>0</v>
      </c>
      <c r="H57">
        <v>1</v>
      </c>
      <c r="I57">
        <v>0</v>
      </c>
      <c r="J57">
        <v>0</v>
      </c>
      <c r="K57">
        <v>1</v>
      </c>
      <c r="L57">
        <v>0</v>
      </c>
      <c r="M57">
        <v>0</v>
      </c>
      <c r="N57">
        <v>0</v>
      </c>
      <c r="O57">
        <v>0</v>
      </c>
      <c r="P57">
        <v>43</v>
      </c>
      <c r="Q57">
        <v>42</v>
      </c>
      <c r="R57">
        <v>18</v>
      </c>
      <c r="S57">
        <v>18</v>
      </c>
      <c r="T57">
        <v>2.7871757441615301</v>
      </c>
      <c r="U57">
        <v>2.88931643913322</v>
      </c>
      <c r="V57">
        <v>1.8338352820227899</v>
      </c>
      <c r="W57">
        <v>2.0859291551005099</v>
      </c>
      <c r="X57">
        <v>181.84427737585801</v>
      </c>
      <c r="Y57">
        <v>182.17938464282599</v>
      </c>
      <c r="Z57">
        <v>178.716519954143</v>
      </c>
      <c r="AA57">
        <v>179.543599590225</v>
      </c>
      <c r="AB57">
        <v>0</v>
      </c>
      <c r="AC57">
        <v>0</v>
      </c>
      <c r="AD57">
        <v>0</v>
      </c>
      <c r="AE57">
        <v>1</v>
      </c>
      <c r="AF57">
        <v>202</v>
      </c>
      <c r="AG57">
        <v>1</v>
      </c>
    </row>
    <row r="58" spans="1:33" x14ac:dyDescent="0.25">
      <c r="A58" t="s">
        <v>86</v>
      </c>
      <c r="B58">
        <v>3</v>
      </c>
      <c r="C58">
        <v>100</v>
      </c>
      <c r="D58">
        <v>0.73913781398506495</v>
      </c>
      <c r="E58">
        <v>0.30159538357094401</v>
      </c>
      <c r="F58">
        <v>0</v>
      </c>
      <c r="G58">
        <v>0</v>
      </c>
      <c r="H58">
        <v>1</v>
      </c>
      <c r="I58">
        <v>0</v>
      </c>
      <c r="J58">
        <v>0</v>
      </c>
      <c r="K58">
        <v>1</v>
      </c>
      <c r="L58">
        <v>0</v>
      </c>
      <c r="M58">
        <v>0</v>
      </c>
      <c r="N58">
        <v>0</v>
      </c>
      <c r="O58">
        <v>0</v>
      </c>
      <c r="P58">
        <v>36</v>
      </c>
      <c r="Q58">
        <v>36</v>
      </c>
      <c r="R58">
        <v>16</v>
      </c>
      <c r="S58">
        <v>20</v>
      </c>
      <c r="T58">
        <v>3.1397741928697398</v>
      </c>
      <c r="U58">
        <v>3.3349657401912798</v>
      </c>
      <c r="V58">
        <v>2.396361559442</v>
      </c>
      <c r="W58">
        <v>2.5560580066162402</v>
      </c>
      <c r="X58">
        <v>182.9410964333</v>
      </c>
      <c r="Y58">
        <v>183.581488648922</v>
      </c>
      <c r="Z58">
        <v>180.50207860709301</v>
      </c>
      <c r="AA58">
        <v>181.02601708207399</v>
      </c>
      <c r="AB58">
        <v>0</v>
      </c>
      <c r="AC58">
        <v>0</v>
      </c>
      <c r="AD58">
        <v>1</v>
      </c>
      <c r="AE58">
        <v>0</v>
      </c>
      <c r="AF58">
        <v>172</v>
      </c>
      <c r="AG58">
        <v>1</v>
      </c>
    </row>
    <row r="59" spans="1:33" x14ac:dyDescent="0.25">
      <c r="A59" t="s">
        <v>86</v>
      </c>
      <c r="B59">
        <v>3</v>
      </c>
      <c r="C59">
        <v>101</v>
      </c>
      <c r="D59">
        <v>0.72075208913649003</v>
      </c>
      <c r="E59">
        <v>0.30466573816156001</v>
      </c>
      <c r="F59">
        <v>0</v>
      </c>
      <c r="G59">
        <v>0</v>
      </c>
      <c r="H59">
        <v>1</v>
      </c>
      <c r="I59">
        <v>0</v>
      </c>
      <c r="J59">
        <v>0</v>
      </c>
      <c r="K59">
        <v>1</v>
      </c>
      <c r="L59">
        <v>0</v>
      </c>
      <c r="M59">
        <v>0</v>
      </c>
      <c r="N59">
        <v>0</v>
      </c>
      <c r="O59">
        <v>0</v>
      </c>
      <c r="P59">
        <v>40</v>
      </c>
      <c r="Q59">
        <v>38</v>
      </c>
      <c r="R59">
        <v>14</v>
      </c>
      <c r="S59">
        <v>13</v>
      </c>
      <c r="T59">
        <v>0.75195174553062105</v>
      </c>
      <c r="U59">
        <v>1.4970894600139699</v>
      </c>
      <c r="V59">
        <v>0.53941180985958004</v>
      </c>
      <c r="W59">
        <v>0.59491034447152202</v>
      </c>
      <c r="X59">
        <v>181.577033285862</v>
      </c>
      <c r="Y59">
        <v>184.02171082681801</v>
      </c>
      <c r="Z59">
        <v>180.87972378562901</v>
      </c>
      <c r="AA59">
        <v>181.06180559209801</v>
      </c>
      <c r="AB59">
        <v>1</v>
      </c>
      <c r="AC59">
        <v>0</v>
      </c>
      <c r="AD59">
        <v>0</v>
      </c>
      <c r="AE59">
        <v>0</v>
      </c>
      <c r="AF59">
        <v>25</v>
      </c>
      <c r="AG59">
        <v>1</v>
      </c>
    </row>
    <row r="60" spans="1:33" x14ac:dyDescent="0.25">
      <c r="A60" t="s">
        <v>27</v>
      </c>
      <c r="B60">
        <v>2</v>
      </c>
      <c r="C60">
        <v>108</v>
      </c>
      <c r="D60">
        <v>0.29894671623296198</v>
      </c>
      <c r="E60">
        <v>0.74125705631281902</v>
      </c>
      <c r="F60">
        <v>0</v>
      </c>
      <c r="G60">
        <v>0</v>
      </c>
      <c r="H60">
        <v>1</v>
      </c>
      <c r="I60">
        <v>0</v>
      </c>
      <c r="J60">
        <v>0</v>
      </c>
      <c r="K60">
        <v>1</v>
      </c>
      <c r="L60">
        <v>0</v>
      </c>
      <c r="M60">
        <v>0</v>
      </c>
      <c r="N60">
        <v>0</v>
      </c>
      <c r="O60">
        <v>0</v>
      </c>
      <c r="P60">
        <v>19</v>
      </c>
      <c r="Q60">
        <v>29</v>
      </c>
      <c r="R60">
        <v>19</v>
      </c>
      <c r="S60">
        <v>9</v>
      </c>
      <c r="T60">
        <v>2.89170775527043</v>
      </c>
      <c r="U60">
        <v>3.2154735624350099</v>
      </c>
      <c r="V60">
        <v>2.89170775527043</v>
      </c>
      <c r="W60">
        <v>2.9107592990647002</v>
      </c>
      <c r="X60">
        <v>182.18723016820999</v>
      </c>
      <c r="Y60">
        <v>183.24945394499699</v>
      </c>
      <c r="Z60">
        <v>182.18723016820999</v>
      </c>
      <c r="AA60">
        <v>182.24973523315199</v>
      </c>
      <c r="AB60">
        <v>0</v>
      </c>
      <c r="AC60">
        <v>0</v>
      </c>
      <c r="AD60">
        <v>0</v>
      </c>
      <c r="AE60">
        <v>1</v>
      </c>
      <c r="AF60">
        <v>1</v>
      </c>
      <c r="AG60">
        <v>1</v>
      </c>
    </row>
    <row r="61" spans="1:33" x14ac:dyDescent="0.25">
      <c r="A61" t="s">
        <v>116</v>
      </c>
      <c r="B61">
        <v>1</v>
      </c>
      <c r="C61">
        <v>111</v>
      </c>
      <c r="D61">
        <v>0.12547169811320799</v>
      </c>
      <c r="E61">
        <v>0.274528301886792</v>
      </c>
      <c r="F61">
        <v>0</v>
      </c>
      <c r="G61">
        <v>1</v>
      </c>
      <c r="H61">
        <v>1</v>
      </c>
      <c r="I61">
        <v>0</v>
      </c>
      <c r="J61">
        <v>0</v>
      </c>
      <c r="K61">
        <v>1</v>
      </c>
      <c r="L61">
        <v>0</v>
      </c>
      <c r="M61">
        <v>0</v>
      </c>
      <c r="N61">
        <v>0</v>
      </c>
      <c r="O61">
        <v>0</v>
      </c>
      <c r="P61">
        <v>40</v>
      </c>
      <c r="Q61">
        <v>38</v>
      </c>
      <c r="R61">
        <v>34</v>
      </c>
      <c r="S61">
        <v>24</v>
      </c>
      <c r="T61">
        <v>1.56015992969053</v>
      </c>
      <c r="U61">
        <v>1.49734414679942</v>
      </c>
      <c r="V61">
        <v>0.89863031794165305</v>
      </c>
      <c r="W61">
        <v>0.54281059989186498</v>
      </c>
      <c r="X61">
        <v>182.00863493993</v>
      </c>
      <c r="Y61">
        <v>181.80254641338399</v>
      </c>
      <c r="Z61">
        <v>179.83826219797101</v>
      </c>
      <c r="AA61">
        <v>178.67087467156099</v>
      </c>
      <c r="AB61">
        <v>0</v>
      </c>
      <c r="AC61">
        <v>1</v>
      </c>
      <c r="AD61">
        <v>0</v>
      </c>
      <c r="AE61">
        <v>0</v>
      </c>
      <c r="AF61">
        <v>12</v>
      </c>
      <c r="AG61">
        <v>1</v>
      </c>
    </row>
    <row r="62" spans="1:33" x14ac:dyDescent="0.25">
      <c r="A62" t="s">
        <v>116</v>
      </c>
      <c r="B62">
        <v>1</v>
      </c>
      <c r="C62">
        <v>112</v>
      </c>
      <c r="D62">
        <v>0.12678207739307501</v>
      </c>
      <c r="E62">
        <v>0.30159538357094401</v>
      </c>
      <c r="F62">
        <v>0</v>
      </c>
      <c r="G62">
        <v>1</v>
      </c>
      <c r="H62">
        <v>1</v>
      </c>
      <c r="I62">
        <v>0</v>
      </c>
      <c r="J62">
        <v>0</v>
      </c>
      <c r="K62">
        <v>1</v>
      </c>
      <c r="L62">
        <v>0</v>
      </c>
      <c r="M62">
        <v>0</v>
      </c>
      <c r="N62">
        <v>0</v>
      </c>
      <c r="O62">
        <v>0</v>
      </c>
      <c r="P62">
        <v>44</v>
      </c>
      <c r="Q62">
        <v>43</v>
      </c>
      <c r="R62">
        <v>24</v>
      </c>
      <c r="S62">
        <v>17</v>
      </c>
      <c r="T62">
        <v>3.30917813816807</v>
      </c>
      <c r="U62">
        <v>2.7916910823877501</v>
      </c>
      <c r="V62">
        <v>2.1548792413867601</v>
      </c>
      <c r="W62">
        <v>1.8399879520046201</v>
      </c>
      <c r="X62">
        <v>183.496883655407</v>
      </c>
      <c r="Y62">
        <v>181.79909147764999</v>
      </c>
      <c r="Z62">
        <v>179.709813784077</v>
      </c>
      <c r="AA62">
        <v>178.67670587928001</v>
      </c>
      <c r="AB62">
        <v>0</v>
      </c>
      <c r="AC62">
        <v>0</v>
      </c>
      <c r="AD62">
        <v>1</v>
      </c>
      <c r="AE62">
        <v>0</v>
      </c>
      <c r="AF62">
        <v>35</v>
      </c>
      <c r="AG62">
        <v>1</v>
      </c>
    </row>
    <row r="63" spans="1:33" x14ac:dyDescent="0.25">
      <c r="A63" t="s">
        <v>87</v>
      </c>
      <c r="B63">
        <v>3</v>
      </c>
      <c r="C63">
        <v>114</v>
      </c>
      <c r="D63">
        <v>0.72075208913649003</v>
      </c>
      <c r="E63">
        <v>0.72075208913649003</v>
      </c>
      <c r="F63">
        <v>0</v>
      </c>
      <c r="G63">
        <v>0</v>
      </c>
      <c r="H63">
        <v>1</v>
      </c>
      <c r="I63">
        <v>0</v>
      </c>
      <c r="J63">
        <v>0</v>
      </c>
      <c r="K63">
        <v>1</v>
      </c>
      <c r="L63">
        <v>0</v>
      </c>
      <c r="M63">
        <v>0</v>
      </c>
      <c r="N63">
        <v>0</v>
      </c>
      <c r="O63">
        <v>0</v>
      </c>
      <c r="P63">
        <v>39</v>
      </c>
      <c r="Q63">
        <v>40</v>
      </c>
      <c r="R63">
        <v>15</v>
      </c>
      <c r="S63">
        <v>14</v>
      </c>
      <c r="T63">
        <v>0.88234303486902099</v>
      </c>
      <c r="U63">
        <v>0.75195174553062105</v>
      </c>
      <c r="V63">
        <v>0.18668944776740301</v>
      </c>
      <c r="W63">
        <v>0.53941180985958004</v>
      </c>
      <c r="X63">
        <v>182.004826229885</v>
      </c>
      <c r="Y63">
        <v>181.577033285862</v>
      </c>
      <c r="Z63">
        <v>179.722498188213</v>
      </c>
      <c r="AA63">
        <v>180.87972378562901</v>
      </c>
      <c r="AB63">
        <v>1</v>
      </c>
      <c r="AC63">
        <v>0</v>
      </c>
      <c r="AD63">
        <v>0</v>
      </c>
      <c r="AE63">
        <v>0</v>
      </c>
      <c r="AF63">
        <v>63</v>
      </c>
      <c r="AG63">
        <v>1</v>
      </c>
    </row>
    <row r="64" spans="1:33" x14ac:dyDescent="0.25">
      <c r="A64" t="s">
        <v>87</v>
      </c>
      <c r="B64">
        <v>3</v>
      </c>
      <c r="C64">
        <v>115</v>
      </c>
      <c r="D64">
        <v>0.74125705631281902</v>
      </c>
      <c r="E64">
        <v>0.74125705631281902</v>
      </c>
      <c r="F64">
        <v>0</v>
      </c>
      <c r="G64">
        <v>0</v>
      </c>
      <c r="H64">
        <v>1</v>
      </c>
      <c r="I64">
        <v>0</v>
      </c>
      <c r="J64">
        <v>0</v>
      </c>
      <c r="K64">
        <v>1</v>
      </c>
      <c r="L64">
        <v>0</v>
      </c>
      <c r="M64">
        <v>0</v>
      </c>
      <c r="N64">
        <v>0</v>
      </c>
      <c r="O64">
        <v>0</v>
      </c>
      <c r="P64">
        <v>37</v>
      </c>
      <c r="Q64">
        <v>37</v>
      </c>
      <c r="R64">
        <v>18</v>
      </c>
      <c r="S64">
        <v>16</v>
      </c>
      <c r="T64">
        <v>2.8801967778942998</v>
      </c>
      <c r="U64">
        <v>3.1751559250586898</v>
      </c>
      <c r="V64">
        <v>2.1330767685969301</v>
      </c>
      <c r="W64">
        <v>2.4406601457865</v>
      </c>
      <c r="X64">
        <v>182.14946449440399</v>
      </c>
      <c r="Y64">
        <v>183.11717823181999</v>
      </c>
      <c r="Z64">
        <v>179.69828336153799</v>
      </c>
      <c r="AA64">
        <v>180.70741517646499</v>
      </c>
      <c r="AB64">
        <v>0</v>
      </c>
      <c r="AC64">
        <v>0</v>
      </c>
      <c r="AD64">
        <v>0</v>
      </c>
      <c r="AE64">
        <v>1</v>
      </c>
      <c r="AF64">
        <v>183</v>
      </c>
      <c r="AG64">
        <v>1</v>
      </c>
    </row>
    <row r="65" spans="1:33" x14ac:dyDescent="0.25">
      <c r="A65" t="s">
        <v>57</v>
      </c>
      <c r="B65">
        <v>1</v>
      </c>
      <c r="C65">
        <v>118</v>
      </c>
      <c r="D65">
        <v>0.12547169811320799</v>
      </c>
      <c r="E65">
        <v>7.2169811320754701E-2</v>
      </c>
      <c r="F65">
        <v>0</v>
      </c>
      <c r="G65">
        <v>0</v>
      </c>
      <c r="H65">
        <v>1</v>
      </c>
      <c r="I65">
        <v>0</v>
      </c>
      <c r="J65">
        <v>0</v>
      </c>
      <c r="K65">
        <v>0</v>
      </c>
      <c r="L65">
        <v>0</v>
      </c>
      <c r="M65">
        <v>1</v>
      </c>
      <c r="N65">
        <v>0</v>
      </c>
      <c r="O65">
        <v>0.85399999999999998</v>
      </c>
      <c r="P65">
        <v>31</v>
      </c>
      <c r="Q65">
        <v>29</v>
      </c>
      <c r="R65">
        <v>20</v>
      </c>
      <c r="S65">
        <v>21</v>
      </c>
      <c r="T65">
        <v>1.5516246145810499</v>
      </c>
      <c r="U65">
        <v>1.8408368964894899</v>
      </c>
      <c r="V65">
        <v>1.4230120162375799</v>
      </c>
      <c r="W65">
        <v>1.23506407276555</v>
      </c>
      <c r="X65">
        <v>181.980631937602</v>
      </c>
      <c r="Y65">
        <v>182.92949113021501</v>
      </c>
      <c r="Z65">
        <v>181.558674593955</v>
      </c>
      <c r="AA65">
        <v>180.94204748282701</v>
      </c>
      <c r="AB65">
        <v>0</v>
      </c>
      <c r="AC65">
        <v>1</v>
      </c>
      <c r="AD65">
        <v>0</v>
      </c>
      <c r="AE65">
        <v>0</v>
      </c>
      <c r="AF65">
        <v>18</v>
      </c>
      <c r="AG65">
        <v>1</v>
      </c>
    </row>
    <row r="66" spans="1:33" x14ac:dyDescent="0.25">
      <c r="A66" t="s">
        <v>57</v>
      </c>
      <c r="B66">
        <v>1</v>
      </c>
      <c r="C66">
        <v>119</v>
      </c>
      <c r="D66">
        <v>0.13753481894150399</v>
      </c>
      <c r="E66">
        <v>8.70473537604457E-2</v>
      </c>
      <c r="F66">
        <v>0</v>
      </c>
      <c r="G66">
        <v>0</v>
      </c>
      <c r="H66">
        <v>1</v>
      </c>
      <c r="I66">
        <v>0</v>
      </c>
      <c r="J66">
        <v>0</v>
      </c>
      <c r="K66">
        <v>0</v>
      </c>
      <c r="L66">
        <v>0</v>
      </c>
      <c r="M66">
        <v>1</v>
      </c>
      <c r="N66">
        <v>0</v>
      </c>
      <c r="O66">
        <v>0.85399999999999998</v>
      </c>
      <c r="P66">
        <v>31</v>
      </c>
      <c r="Q66">
        <v>32</v>
      </c>
      <c r="R66">
        <v>22</v>
      </c>
      <c r="S66">
        <v>32</v>
      </c>
      <c r="T66">
        <v>1.0620636473106999</v>
      </c>
      <c r="U66">
        <v>0.58658599090475205</v>
      </c>
      <c r="V66">
        <v>0.76034752738834899</v>
      </c>
      <c r="W66">
        <v>0.58658599090475205</v>
      </c>
      <c r="X66">
        <v>182.59446078514</v>
      </c>
      <c r="Y66">
        <v>181.03449472081601</v>
      </c>
      <c r="Z66">
        <v>181.60457850193001</v>
      </c>
      <c r="AA66">
        <v>181.03449472081601</v>
      </c>
      <c r="AB66">
        <v>1</v>
      </c>
      <c r="AC66">
        <v>0</v>
      </c>
      <c r="AD66">
        <v>0</v>
      </c>
      <c r="AE66">
        <v>0</v>
      </c>
      <c r="AF66">
        <v>16</v>
      </c>
      <c r="AG66">
        <v>1</v>
      </c>
    </row>
    <row r="67" spans="1:33" x14ac:dyDescent="0.25">
      <c r="A67" t="s">
        <v>28</v>
      </c>
      <c r="B67">
        <v>1</v>
      </c>
      <c r="C67">
        <v>122</v>
      </c>
      <c r="D67">
        <v>0.12678207739307501</v>
      </c>
      <c r="E67">
        <v>0.30159538357094401</v>
      </c>
      <c r="F67">
        <v>0</v>
      </c>
      <c r="G67">
        <v>0</v>
      </c>
      <c r="H67">
        <v>1</v>
      </c>
      <c r="I67">
        <v>0</v>
      </c>
      <c r="J67">
        <v>0</v>
      </c>
      <c r="K67">
        <v>1</v>
      </c>
      <c r="L67">
        <v>0</v>
      </c>
      <c r="M67">
        <v>0</v>
      </c>
      <c r="N67">
        <v>0.434</v>
      </c>
      <c r="O67">
        <v>0</v>
      </c>
      <c r="P67">
        <v>29</v>
      </c>
      <c r="Q67">
        <v>19</v>
      </c>
      <c r="R67">
        <v>18</v>
      </c>
      <c r="S67">
        <v>19</v>
      </c>
      <c r="T67">
        <v>2.9617682203540698</v>
      </c>
      <c r="U67">
        <v>2.8604485430971298</v>
      </c>
      <c r="V67">
        <v>2.2396993264048999</v>
      </c>
      <c r="W67">
        <v>2.8604485430971298</v>
      </c>
      <c r="X67">
        <v>182.35708733711999</v>
      </c>
      <c r="Y67">
        <v>182.02467369782499</v>
      </c>
      <c r="Z67">
        <v>179.98809490290299</v>
      </c>
      <c r="AA67">
        <v>182.02467369782499</v>
      </c>
      <c r="AB67">
        <v>0</v>
      </c>
      <c r="AC67">
        <v>0</v>
      </c>
      <c r="AD67">
        <v>1</v>
      </c>
      <c r="AE67">
        <v>0</v>
      </c>
      <c r="AF67">
        <v>12</v>
      </c>
      <c r="AG67">
        <v>1</v>
      </c>
    </row>
    <row r="68" spans="1:33" x14ac:dyDescent="0.25">
      <c r="A68" t="s">
        <v>28</v>
      </c>
      <c r="B68">
        <v>1</v>
      </c>
      <c r="C68">
        <v>123</v>
      </c>
      <c r="D68">
        <v>0.13753481894150399</v>
      </c>
      <c r="E68">
        <v>0.30466573816156001</v>
      </c>
      <c r="F68">
        <v>0</v>
      </c>
      <c r="G68">
        <v>0</v>
      </c>
      <c r="H68">
        <v>1</v>
      </c>
      <c r="I68">
        <v>0</v>
      </c>
      <c r="J68">
        <v>0</v>
      </c>
      <c r="K68">
        <v>1</v>
      </c>
      <c r="L68">
        <v>0</v>
      </c>
      <c r="M68">
        <v>0</v>
      </c>
      <c r="N68">
        <v>0.434</v>
      </c>
      <c r="O68">
        <v>0</v>
      </c>
      <c r="P68">
        <v>26</v>
      </c>
      <c r="Q68">
        <v>24</v>
      </c>
      <c r="R68">
        <v>17</v>
      </c>
      <c r="S68">
        <v>17</v>
      </c>
      <c r="T68">
        <v>1.1898860902813</v>
      </c>
      <c r="U68">
        <v>1.4435272017534599</v>
      </c>
      <c r="V68">
        <v>0.56560091923872602</v>
      </c>
      <c r="W68">
        <v>1.02429143850154</v>
      </c>
      <c r="X68">
        <v>183.013825755516</v>
      </c>
      <c r="Y68">
        <v>183.84598163304901</v>
      </c>
      <c r="Z68">
        <v>180.965646060495</v>
      </c>
      <c r="AA68">
        <v>182.470536215556</v>
      </c>
      <c r="AB68">
        <v>1</v>
      </c>
      <c r="AC68">
        <v>0</v>
      </c>
      <c r="AD68">
        <v>0</v>
      </c>
      <c r="AE68">
        <v>0</v>
      </c>
      <c r="AF68">
        <v>5</v>
      </c>
      <c r="AG68">
        <v>1</v>
      </c>
    </row>
    <row r="69" spans="1:33" x14ac:dyDescent="0.25">
      <c r="A69" t="s">
        <v>117</v>
      </c>
      <c r="B69">
        <v>0</v>
      </c>
      <c r="C69">
        <v>125</v>
      </c>
      <c r="D69">
        <v>7.2169811320754701E-2</v>
      </c>
      <c r="E69">
        <v>0.12547169811320799</v>
      </c>
      <c r="F69">
        <v>0</v>
      </c>
      <c r="G69">
        <v>0</v>
      </c>
      <c r="H69">
        <v>1</v>
      </c>
      <c r="I69">
        <v>0</v>
      </c>
      <c r="J69">
        <v>0</v>
      </c>
      <c r="K69">
        <v>1</v>
      </c>
      <c r="L69">
        <v>0</v>
      </c>
      <c r="M69">
        <v>0</v>
      </c>
      <c r="N69">
        <v>0</v>
      </c>
      <c r="O69">
        <v>0</v>
      </c>
      <c r="P69">
        <v>39</v>
      </c>
      <c r="Q69">
        <v>40</v>
      </c>
      <c r="R69">
        <v>28</v>
      </c>
      <c r="S69">
        <v>34</v>
      </c>
      <c r="T69">
        <v>1.9987321686842801</v>
      </c>
      <c r="U69">
        <v>1.56015992969053</v>
      </c>
      <c r="V69">
        <v>1.2007173424128501</v>
      </c>
      <c r="W69">
        <v>0.89863031794165305</v>
      </c>
      <c r="X69">
        <v>183.44752023846499</v>
      </c>
      <c r="Y69">
        <v>182.00863493993</v>
      </c>
      <c r="Z69">
        <v>180.829361359622</v>
      </c>
      <c r="AA69">
        <v>179.83826219797101</v>
      </c>
      <c r="AB69">
        <v>0</v>
      </c>
      <c r="AC69">
        <v>1</v>
      </c>
      <c r="AD69">
        <v>0</v>
      </c>
      <c r="AE69">
        <v>0</v>
      </c>
      <c r="AF69">
        <v>15</v>
      </c>
      <c r="AG69">
        <v>1</v>
      </c>
    </row>
    <row r="70" spans="1:33" x14ac:dyDescent="0.25">
      <c r="A70" t="s">
        <v>117</v>
      </c>
      <c r="B70">
        <v>0</v>
      </c>
      <c r="C70">
        <v>126</v>
      </c>
      <c r="D70">
        <v>8.3471017485887394E-2</v>
      </c>
      <c r="E70">
        <v>0.12632520996833299</v>
      </c>
      <c r="F70">
        <v>0</v>
      </c>
      <c r="G70">
        <v>0</v>
      </c>
      <c r="H70">
        <v>1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>
        <v>0</v>
      </c>
      <c r="P70">
        <v>39</v>
      </c>
      <c r="Q70">
        <v>43</v>
      </c>
      <c r="R70">
        <v>22</v>
      </c>
      <c r="S70">
        <v>24</v>
      </c>
      <c r="T70">
        <v>3.3074010264487201</v>
      </c>
      <c r="U70">
        <v>3.3064218826999001</v>
      </c>
      <c r="V70">
        <v>2.4574281061104002</v>
      </c>
      <c r="W70">
        <v>2.1448170129117701</v>
      </c>
      <c r="X70">
        <v>183.55105323638</v>
      </c>
      <c r="Y70">
        <v>183.547840822506</v>
      </c>
      <c r="Z70">
        <v>180.76242816965399</v>
      </c>
      <c r="AA70">
        <v>179.736801223464</v>
      </c>
      <c r="AB70">
        <v>0</v>
      </c>
      <c r="AC70">
        <v>0</v>
      </c>
      <c r="AD70">
        <v>0</v>
      </c>
      <c r="AE70">
        <v>1</v>
      </c>
      <c r="AF70">
        <v>46</v>
      </c>
      <c r="AG70">
        <v>1</v>
      </c>
    </row>
    <row r="71" spans="1:33" x14ac:dyDescent="0.25">
      <c r="A71" t="s">
        <v>117</v>
      </c>
      <c r="B71">
        <v>0</v>
      </c>
      <c r="C71">
        <v>127</v>
      </c>
      <c r="D71">
        <v>8.2484725050916502E-2</v>
      </c>
      <c r="E71">
        <v>0.12678207739307501</v>
      </c>
      <c r="F71">
        <v>0</v>
      </c>
      <c r="G71">
        <v>0</v>
      </c>
      <c r="H71">
        <v>1</v>
      </c>
      <c r="I71">
        <v>0</v>
      </c>
      <c r="J71">
        <v>0</v>
      </c>
      <c r="K71">
        <v>1</v>
      </c>
      <c r="L71">
        <v>0</v>
      </c>
      <c r="M71">
        <v>0</v>
      </c>
      <c r="N71">
        <v>0</v>
      </c>
      <c r="O71">
        <v>0</v>
      </c>
      <c r="P71">
        <v>39</v>
      </c>
      <c r="Q71">
        <v>44</v>
      </c>
      <c r="R71">
        <v>22</v>
      </c>
      <c r="S71">
        <v>24</v>
      </c>
      <c r="T71">
        <v>3.3103495882328602</v>
      </c>
      <c r="U71">
        <v>3.30917813816807</v>
      </c>
      <c r="V71">
        <v>2.4686014398962599</v>
      </c>
      <c r="W71">
        <v>2.1548792413867601</v>
      </c>
      <c r="X71">
        <v>183.50072699551501</v>
      </c>
      <c r="Y71">
        <v>183.496883655407</v>
      </c>
      <c r="Z71">
        <v>180.739086088899</v>
      </c>
      <c r="AA71">
        <v>179.709813784077</v>
      </c>
      <c r="AB71">
        <v>0</v>
      </c>
      <c r="AC71">
        <v>0</v>
      </c>
      <c r="AD71">
        <v>1</v>
      </c>
      <c r="AE71">
        <v>0</v>
      </c>
      <c r="AF71">
        <v>41</v>
      </c>
      <c r="AG71">
        <v>1</v>
      </c>
    </row>
    <row r="72" spans="1:33" x14ac:dyDescent="0.25">
      <c r="A72" t="s">
        <v>88</v>
      </c>
      <c r="B72">
        <v>2</v>
      </c>
      <c r="C72">
        <v>128</v>
      </c>
      <c r="D72">
        <v>0.30466573816156001</v>
      </c>
      <c r="E72">
        <v>0.72075208913649003</v>
      </c>
      <c r="F72">
        <v>0</v>
      </c>
      <c r="G72">
        <v>0</v>
      </c>
      <c r="H72">
        <v>1</v>
      </c>
      <c r="I72">
        <v>0</v>
      </c>
      <c r="J72">
        <v>0</v>
      </c>
      <c r="K72">
        <v>1</v>
      </c>
      <c r="L72">
        <v>0</v>
      </c>
      <c r="M72">
        <v>0</v>
      </c>
      <c r="N72">
        <v>0</v>
      </c>
      <c r="O72">
        <v>0</v>
      </c>
      <c r="P72">
        <v>33</v>
      </c>
      <c r="Q72">
        <v>39</v>
      </c>
      <c r="R72">
        <v>15</v>
      </c>
      <c r="S72">
        <v>15</v>
      </c>
      <c r="T72">
        <v>1.2644336645562599</v>
      </c>
      <c r="U72">
        <v>0.88234303486902099</v>
      </c>
      <c r="V72">
        <v>0.46207201558118</v>
      </c>
      <c r="W72">
        <v>0.18668944776740301</v>
      </c>
      <c r="X72">
        <v>183.258404411274</v>
      </c>
      <c r="Y72">
        <v>182.004826229885</v>
      </c>
      <c r="Z72">
        <v>180.62598430308799</v>
      </c>
      <c r="AA72">
        <v>179.722498188213</v>
      </c>
      <c r="AB72">
        <v>1</v>
      </c>
      <c r="AC72">
        <v>0</v>
      </c>
      <c r="AD72">
        <v>0</v>
      </c>
      <c r="AE72">
        <v>0</v>
      </c>
      <c r="AF72">
        <v>17</v>
      </c>
      <c r="AG72">
        <v>1</v>
      </c>
    </row>
    <row r="73" spans="1:33" x14ac:dyDescent="0.25">
      <c r="A73" t="s">
        <v>88</v>
      </c>
      <c r="B73">
        <v>2</v>
      </c>
      <c r="C73">
        <v>129</v>
      </c>
      <c r="D73">
        <v>0.29894671623296198</v>
      </c>
      <c r="E73">
        <v>0.74125705631281902</v>
      </c>
      <c r="F73">
        <v>0</v>
      </c>
      <c r="G73">
        <v>0</v>
      </c>
      <c r="H73">
        <v>1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0</v>
      </c>
      <c r="P73">
        <v>34</v>
      </c>
      <c r="Q73">
        <v>37</v>
      </c>
      <c r="R73">
        <v>24</v>
      </c>
      <c r="S73">
        <v>18</v>
      </c>
      <c r="T73">
        <v>3.1084807673942101</v>
      </c>
      <c r="U73">
        <v>2.8801967778942998</v>
      </c>
      <c r="V73">
        <v>2.3978259627614502</v>
      </c>
      <c r="W73">
        <v>2.1330767685969301</v>
      </c>
      <c r="X73">
        <v>182.89842771454801</v>
      </c>
      <c r="Y73">
        <v>182.14946449440399</v>
      </c>
      <c r="Z73">
        <v>180.56688307992599</v>
      </c>
      <c r="AA73">
        <v>179.69828336153799</v>
      </c>
      <c r="AB73">
        <v>0</v>
      </c>
      <c r="AC73">
        <v>0</v>
      </c>
      <c r="AD73">
        <v>0</v>
      </c>
      <c r="AE73">
        <v>1</v>
      </c>
      <c r="AF73">
        <v>42</v>
      </c>
      <c r="AG73">
        <v>1</v>
      </c>
    </row>
    <row r="74" spans="1:33" x14ac:dyDescent="0.25">
      <c r="A74" t="s">
        <v>58</v>
      </c>
      <c r="B74">
        <v>2</v>
      </c>
      <c r="C74">
        <v>132</v>
      </c>
      <c r="D74">
        <v>0.274528301886792</v>
      </c>
      <c r="E74">
        <v>0.12547169811320799</v>
      </c>
      <c r="F74">
        <v>0</v>
      </c>
      <c r="G74">
        <v>0</v>
      </c>
      <c r="H74">
        <v>1</v>
      </c>
      <c r="I74">
        <v>0</v>
      </c>
      <c r="J74">
        <v>0</v>
      </c>
      <c r="K74">
        <v>1</v>
      </c>
      <c r="L74">
        <v>0</v>
      </c>
      <c r="M74">
        <v>0</v>
      </c>
      <c r="N74">
        <v>1.5645</v>
      </c>
      <c r="O74">
        <v>0</v>
      </c>
      <c r="P74">
        <v>30</v>
      </c>
      <c r="Q74">
        <v>31</v>
      </c>
      <c r="R74">
        <v>18</v>
      </c>
      <c r="S74">
        <v>20</v>
      </c>
      <c r="T74">
        <v>1.6603481257286801</v>
      </c>
      <c r="U74">
        <v>1.5516246145810499</v>
      </c>
      <c r="V74">
        <v>1.1961454700516101</v>
      </c>
      <c r="W74">
        <v>1.4230120162375799</v>
      </c>
      <c r="X74">
        <v>182.33733637050099</v>
      </c>
      <c r="Y74">
        <v>181.980631937602</v>
      </c>
      <c r="Z74">
        <v>180.81436177838501</v>
      </c>
      <c r="AA74">
        <v>181.558674593955</v>
      </c>
      <c r="AB74">
        <v>0</v>
      </c>
      <c r="AC74">
        <v>1</v>
      </c>
      <c r="AD74">
        <v>0</v>
      </c>
      <c r="AE74">
        <v>0</v>
      </c>
      <c r="AF74">
        <v>37</v>
      </c>
      <c r="AG74">
        <v>1</v>
      </c>
    </row>
    <row r="75" spans="1:33" x14ac:dyDescent="0.25">
      <c r="A75" t="s">
        <v>29</v>
      </c>
      <c r="B75">
        <v>0</v>
      </c>
      <c r="C75">
        <v>136</v>
      </c>
      <c r="D75">
        <v>7.2169811320754701E-2</v>
      </c>
      <c r="E75">
        <v>0.12547169811320799</v>
      </c>
      <c r="F75">
        <v>0</v>
      </c>
      <c r="G75">
        <v>0</v>
      </c>
      <c r="H75">
        <v>1</v>
      </c>
      <c r="I75">
        <v>0</v>
      </c>
      <c r="J75">
        <v>0</v>
      </c>
      <c r="K75">
        <v>1</v>
      </c>
      <c r="L75">
        <v>0</v>
      </c>
      <c r="M75">
        <v>0</v>
      </c>
      <c r="N75">
        <v>0.11550000000000001</v>
      </c>
      <c r="O75">
        <v>0.434</v>
      </c>
      <c r="P75">
        <v>32</v>
      </c>
      <c r="Q75">
        <v>25</v>
      </c>
      <c r="R75">
        <v>24</v>
      </c>
      <c r="S75">
        <v>21</v>
      </c>
      <c r="T75">
        <v>1.8973252758446699</v>
      </c>
      <c r="U75">
        <v>1.6618779358142499</v>
      </c>
      <c r="V75">
        <v>1.3172146601415</v>
      </c>
      <c r="W75">
        <v>1.21069085678098</v>
      </c>
      <c r="X75">
        <v>183.114820458808</v>
      </c>
      <c r="Y75">
        <v>182.34235543246101</v>
      </c>
      <c r="Z75">
        <v>181.21157040728801</v>
      </c>
      <c r="AA75">
        <v>180.86208286345499</v>
      </c>
      <c r="AB75">
        <v>0</v>
      </c>
      <c r="AC75">
        <v>1</v>
      </c>
      <c r="AD75">
        <v>0</v>
      </c>
      <c r="AE75">
        <v>0</v>
      </c>
      <c r="AF75">
        <v>12</v>
      </c>
      <c r="AG75">
        <v>1</v>
      </c>
    </row>
    <row r="76" spans="1:33" x14ac:dyDescent="0.25">
      <c r="A76" t="s">
        <v>29</v>
      </c>
      <c r="B76">
        <v>0</v>
      </c>
      <c r="C76">
        <v>137</v>
      </c>
      <c r="D76">
        <v>8.2484725050916502E-2</v>
      </c>
      <c r="E76">
        <v>0.12678207739307501</v>
      </c>
      <c r="F76">
        <v>0</v>
      </c>
      <c r="G76">
        <v>0</v>
      </c>
      <c r="H76">
        <v>1</v>
      </c>
      <c r="I76">
        <v>0</v>
      </c>
      <c r="J76">
        <v>0</v>
      </c>
      <c r="K76">
        <v>1</v>
      </c>
      <c r="L76">
        <v>0</v>
      </c>
      <c r="M76">
        <v>0</v>
      </c>
      <c r="N76">
        <v>0.11550000000000001</v>
      </c>
      <c r="O76">
        <v>0.434</v>
      </c>
      <c r="P76">
        <v>33</v>
      </c>
      <c r="Q76">
        <v>29</v>
      </c>
      <c r="R76">
        <v>17</v>
      </c>
      <c r="S76">
        <v>18</v>
      </c>
      <c r="T76">
        <v>2.9936899035194098</v>
      </c>
      <c r="U76">
        <v>2.9617682203540698</v>
      </c>
      <c r="V76">
        <v>2.4469827444300001</v>
      </c>
      <c r="W76">
        <v>2.2396993264048999</v>
      </c>
      <c r="X76">
        <v>182.46181726876401</v>
      </c>
      <c r="Y76">
        <v>182.35708733711999</v>
      </c>
      <c r="Z76">
        <v>180.66815861033501</v>
      </c>
      <c r="AA76">
        <v>179.98809490290299</v>
      </c>
      <c r="AB76">
        <v>0</v>
      </c>
      <c r="AC76">
        <v>0</v>
      </c>
      <c r="AD76">
        <v>1</v>
      </c>
      <c r="AE76">
        <v>0</v>
      </c>
      <c r="AF76">
        <v>29</v>
      </c>
      <c r="AG76">
        <v>1</v>
      </c>
    </row>
    <row r="77" spans="1:33" x14ac:dyDescent="0.25">
      <c r="A77" t="s">
        <v>118</v>
      </c>
      <c r="B77">
        <v>1</v>
      </c>
      <c r="C77">
        <v>140</v>
      </c>
      <c r="D77">
        <v>0.12632520996833299</v>
      </c>
      <c r="E77">
        <v>8.3471017485887394E-2</v>
      </c>
      <c r="F77">
        <v>0</v>
      </c>
      <c r="G77">
        <v>0</v>
      </c>
      <c r="H77">
        <v>1</v>
      </c>
      <c r="I77">
        <v>0</v>
      </c>
      <c r="J77">
        <v>0</v>
      </c>
      <c r="K77">
        <v>1</v>
      </c>
      <c r="L77">
        <v>0</v>
      </c>
      <c r="M77">
        <v>0</v>
      </c>
      <c r="N77">
        <v>0.78</v>
      </c>
      <c r="O77">
        <v>0</v>
      </c>
      <c r="P77">
        <v>27</v>
      </c>
      <c r="Q77">
        <v>39</v>
      </c>
      <c r="R77">
        <v>24</v>
      </c>
      <c r="S77">
        <v>22</v>
      </c>
      <c r="T77">
        <v>2.9675731681712301</v>
      </c>
      <c r="U77">
        <v>3.3074010264487201</v>
      </c>
      <c r="V77">
        <v>2.80688720553725</v>
      </c>
      <c r="W77">
        <v>2.4574281061104002</v>
      </c>
      <c r="X77">
        <v>182.436132441507</v>
      </c>
      <c r="Y77">
        <v>183.55105323638</v>
      </c>
      <c r="Z77">
        <v>181.908947524729</v>
      </c>
      <c r="AA77">
        <v>180.76242816965399</v>
      </c>
      <c r="AB77">
        <v>0</v>
      </c>
      <c r="AC77">
        <v>0</v>
      </c>
      <c r="AD77">
        <v>0</v>
      </c>
      <c r="AE77">
        <v>1</v>
      </c>
      <c r="AF77">
        <v>5</v>
      </c>
      <c r="AG77">
        <v>1</v>
      </c>
    </row>
    <row r="78" spans="1:33" x14ac:dyDescent="0.25">
      <c r="A78" t="s">
        <v>59</v>
      </c>
      <c r="B78">
        <v>3</v>
      </c>
      <c r="C78">
        <v>144</v>
      </c>
      <c r="D78">
        <v>0.77783018867924603</v>
      </c>
      <c r="E78">
        <v>0.274528301886792</v>
      </c>
      <c r="F78">
        <v>0</v>
      </c>
      <c r="G78">
        <v>0</v>
      </c>
      <c r="H78">
        <v>1</v>
      </c>
      <c r="I78">
        <v>0</v>
      </c>
      <c r="J78">
        <v>0</v>
      </c>
      <c r="K78">
        <v>1</v>
      </c>
      <c r="L78">
        <v>0</v>
      </c>
      <c r="M78">
        <v>0</v>
      </c>
      <c r="N78">
        <v>0</v>
      </c>
      <c r="O78">
        <v>1.5645</v>
      </c>
      <c r="P78">
        <v>36</v>
      </c>
      <c r="Q78">
        <v>30</v>
      </c>
      <c r="R78">
        <v>17</v>
      </c>
      <c r="S78">
        <v>18</v>
      </c>
      <c r="T78">
        <v>1.42657703054014</v>
      </c>
      <c r="U78">
        <v>1.6603481257286801</v>
      </c>
      <c r="V78">
        <v>0.76068984616123703</v>
      </c>
      <c r="W78">
        <v>1.1961454700516101</v>
      </c>
      <c r="X78">
        <v>181.570370835105</v>
      </c>
      <c r="Y78">
        <v>182.33733637050099</v>
      </c>
      <c r="Z78">
        <v>179.385701595017</v>
      </c>
      <c r="AA78">
        <v>180.81436177838501</v>
      </c>
      <c r="AB78">
        <v>0</v>
      </c>
      <c r="AC78">
        <v>1</v>
      </c>
      <c r="AD78">
        <v>0</v>
      </c>
      <c r="AE78">
        <v>0</v>
      </c>
      <c r="AF78">
        <v>62</v>
      </c>
      <c r="AG78">
        <v>1</v>
      </c>
    </row>
    <row r="79" spans="1:33" x14ac:dyDescent="0.25">
      <c r="A79" t="s">
        <v>59</v>
      </c>
      <c r="B79">
        <v>3</v>
      </c>
      <c r="C79">
        <v>145</v>
      </c>
      <c r="D79">
        <v>0.74125705631281902</v>
      </c>
      <c r="E79">
        <v>0.29894671623296198</v>
      </c>
      <c r="F79">
        <v>0</v>
      </c>
      <c r="G79">
        <v>0</v>
      </c>
      <c r="H79">
        <v>1</v>
      </c>
      <c r="I79">
        <v>0</v>
      </c>
      <c r="J79">
        <v>0</v>
      </c>
      <c r="K79">
        <v>1</v>
      </c>
      <c r="L79">
        <v>0</v>
      </c>
      <c r="M79">
        <v>0</v>
      </c>
      <c r="N79">
        <v>0</v>
      </c>
      <c r="O79">
        <v>1.5645</v>
      </c>
      <c r="P79">
        <v>39</v>
      </c>
      <c r="Q79">
        <v>37</v>
      </c>
      <c r="R79">
        <v>17</v>
      </c>
      <c r="S79">
        <v>21</v>
      </c>
      <c r="T79">
        <v>2.6469655637469098</v>
      </c>
      <c r="U79">
        <v>2.8960080039462901</v>
      </c>
      <c r="V79">
        <v>2.04291049626669</v>
      </c>
      <c r="W79">
        <v>2.48240187557494</v>
      </c>
      <c r="X79">
        <v>181.38427022226699</v>
      </c>
      <c r="Y79">
        <v>182.20133859562401</v>
      </c>
      <c r="Z79">
        <v>179.40246225809301</v>
      </c>
      <c r="AA79">
        <v>180.844363108842</v>
      </c>
      <c r="AB79">
        <v>0</v>
      </c>
      <c r="AC79">
        <v>0</v>
      </c>
      <c r="AD79">
        <v>0</v>
      </c>
      <c r="AE79">
        <v>1</v>
      </c>
      <c r="AF79">
        <v>165</v>
      </c>
      <c r="AG79">
        <v>1</v>
      </c>
    </row>
    <row r="80" spans="1:33" x14ac:dyDescent="0.25">
      <c r="A80" t="s">
        <v>30</v>
      </c>
      <c r="B80">
        <v>1</v>
      </c>
      <c r="C80">
        <v>148</v>
      </c>
      <c r="D80">
        <v>0.12547169811320799</v>
      </c>
      <c r="E80">
        <v>7.2169811320754701E-2</v>
      </c>
      <c r="F80">
        <v>0</v>
      </c>
      <c r="G80">
        <v>0</v>
      </c>
      <c r="H80">
        <v>1</v>
      </c>
      <c r="I80">
        <v>0</v>
      </c>
      <c r="J80">
        <v>0</v>
      </c>
      <c r="K80">
        <v>1</v>
      </c>
      <c r="L80">
        <v>0</v>
      </c>
      <c r="M80">
        <v>0</v>
      </c>
      <c r="N80">
        <v>0</v>
      </c>
      <c r="O80">
        <v>0.11550000000000001</v>
      </c>
      <c r="P80">
        <v>34</v>
      </c>
      <c r="Q80">
        <v>32</v>
      </c>
      <c r="R80">
        <v>25</v>
      </c>
      <c r="S80">
        <v>24</v>
      </c>
      <c r="T80">
        <v>2.3362704126913099</v>
      </c>
      <c r="U80">
        <v>1.8973252758446699</v>
      </c>
      <c r="V80">
        <v>1.99398859156636</v>
      </c>
      <c r="W80">
        <v>1.3172146601415</v>
      </c>
      <c r="X80">
        <v>184.554929175496</v>
      </c>
      <c r="Y80">
        <v>183.114820458808</v>
      </c>
      <c r="Z80">
        <v>183.431957321412</v>
      </c>
      <c r="AA80">
        <v>181.21157040728801</v>
      </c>
      <c r="AB80">
        <v>0</v>
      </c>
      <c r="AC80">
        <v>1</v>
      </c>
      <c r="AD80">
        <v>0</v>
      </c>
      <c r="AE80">
        <v>0</v>
      </c>
      <c r="AF80">
        <v>13</v>
      </c>
      <c r="AG80">
        <v>1</v>
      </c>
    </row>
    <row r="81" spans="1:33" x14ac:dyDescent="0.25">
      <c r="A81" t="s">
        <v>30</v>
      </c>
      <c r="B81">
        <v>1</v>
      </c>
      <c r="C81">
        <v>149</v>
      </c>
      <c r="D81">
        <v>0.12678207739307501</v>
      </c>
      <c r="E81">
        <v>8.2484725050916502E-2</v>
      </c>
      <c r="F81">
        <v>0</v>
      </c>
      <c r="G81">
        <v>0</v>
      </c>
      <c r="H81">
        <v>1</v>
      </c>
      <c r="I81">
        <v>0</v>
      </c>
      <c r="J81">
        <v>0</v>
      </c>
      <c r="K81">
        <v>1</v>
      </c>
      <c r="L81">
        <v>0</v>
      </c>
      <c r="M81">
        <v>0</v>
      </c>
      <c r="N81">
        <v>0</v>
      </c>
      <c r="O81">
        <v>0.11550000000000001</v>
      </c>
      <c r="P81">
        <v>36</v>
      </c>
      <c r="Q81">
        <v>33</v>
      </c>
      <c r="R81">
        <v>25</v>
      </c>
      <c r="S81">
        <v>17</v>
      </c>
      <c r="T81">
        <v>3.38554170555512</v>
      </c>
      <c r="U81">
        <v>2.9936899035194098</v>
      </c>
      <c r="V81">
        <v>2.8467698328199802</v>
      </c>
      <c r="W81">
        <v>2.4469827444300001</v>
      </c>
      <c r="X81">
        <v>183.74742029381599</v>
      </c>
      <c r="Y81">
        <v>182.46181726876401</v>
      </c>
      <c r="Z81">
        <v>181.979796039436</v>
      </c>
      <c r="AA81">
        <v>180.66815861033501</v>
      </c>
      <c r="AB81">
        <v>0</v>
      </c>
      <c r="AC81">
        <v>0</v>
      </c>
      <c r="AD81">
        <v>1</v>
      </c>
      <c r="AE81">
        <v>0</v>
      </c>
      <c r="AF81">
        <v>29</v>
      </c>
      <c r="AG81">
        <v>1</v>
      </c>
    </row>
    <row r="82" spans="1:33" x14ac:dyDescent="0.25">
      <c r="A82" t="s">
        <v>30</v>
      </c>
      <c r="B82">
        <v>1</v>
      </c>
      <c r="C82">
        <v>150</v>
      </c>
      <c r="D82">
        <v>0.12632520996833299</v>
      </c>
      <c r="E82">
        <v>8.3471017485887394E-2</v>
      </c>
      <c r="F82">
        <v>0</v>
      </c>
      <c r="G82">
        <v>0</v>
      </c>
      <c r="H82">
        <v>1</v>
      </c>
      <c r="I82">
        <v>0</v>
      </c>
      <c r="J82">
        <v>0</v>
      </c>
      <c r="K82">
        <v>1</v>
      </c>
      <c r="L82">
        <v>0</v>
      </c>
      <c r="M82">
        <v>0</v>
      </c>
      <c r="N82">
        <v>0</v>
      </c>
      <c r="O82">
        <v>0.11550000000000001</v>
      </c>
      <c r="P82">
        <v>36</v>
      </c>
      <c r="Q82">
        <v>32</v>
      </c>
      <c r="R82">
        <v>25</v>
      </c>
      <c r="S82">
        <v>16</v>
      </c>
      <c r="T82">
        <v>3.4210381443217299</v>
      </c>
      <c r="U82">
        <v>3.0262108148687998</v>
      </c>
      <c r="V82">
        <v>2.8793308024352999</v>
      </c>
      <c r="W82">
        <v>2.47866582581227</v>
      </c>
      <c r="X82">
        <v>183.923878426252</v>
      </c>
      <c r="Y82">
        <v>182.62851317214199</v>
      </c>
      <c r="Z82">
        <v>182.14662336756999</v>
      </c>
      <c r="AA82">
        <v>180.832105727731</v>
      </c>
      <c r="AB82">
        <v>0</v>
      </c>
      <c r="AC82">
        <v>0</v>
      </c>
      <c r="AD82">
        <v>0</v>
      </c>
      <c r="AE82">
        <v>1</v>
      </c>
      <c r="AF82">
        <v>30</v>
      </c>
      <c r="AG82">
        <v>1</v>
      </c>
    </row>
    <row r="83" spans="1:33" x14ac:dyDescent="0.25">
      <c r="A83" t="s">
        <v>30</v>
      </c>
      <c r="B83">
        <v>1</v>
      </c>
      <c r="C83">
        <v>151</v>
      </c>
      <c r="D83">
        <v>0.13753481894150399</v>
      </c>
      <c r="E83">
        <v>8.70473537604457E-2</v>
      </c>
      <c r="F83">
        <v>0</v>
      </c>
      <c r="G83">
        <v>0</v>
      </c>
      <c r="H83">
        <v>1</v>
      </c>
      <c r="I83">
        <v>0</v>
      </c>
      <c r="J83">
        <v>0</v>
      </c>
      <c r="K83">
        <v>1</v>
      </c>
      <c r="L83">
        <v>0</v>
      </c>
      <c r="M83">
        <v>0</v>
      </c>
      <c r="N83">
        <v>0</v>
      </c>
      <c r="O83">
        <v>0.11550000000000001</v>
      </c>
      <c r="P83">
        <v>33</v>
      </c>
      <c r="Q83">
        <v>32</v>
      </c>
      <c r="R83">
        <v>20</v>
      </c>
      <c r="S83">
        <v>16</v>
      </c>
      <c r="T83">
        <v>1.8073556344474</v>
      </c>
      <c r="U83">
        <v>1.5876813093109601</v>
      </c>
      <c r="V83">
        <v>1.48466663438573</v>
      </c>
      <c r="W83">
        <v>0.78288819777123997</v>
      </c>
      <c r="X83">
        <v>185.03964446997199</v>
      </c>
      <c r="Y83">
        <v>184.31892818015399</v>
      </c>
      <c r="Z83">
        <v>183.98095352488801</v>
      </c>
      <c r="AA83">
        <v>181.67853083258299</v>
      </c>
      <c r="AB83">
        <v>1</v>
      </c>
      <c r="AC83">
        <v>0</v>
      </c>
      <c r="AD83">
        <v>0</v>
      </c>
      <c r="AE83">
        <v>0</v>
      </c>
      <c r="AF83">
        <v>14</v>
      </c>
      <c r="AG83">
        <v>1</v>
      </c>
    </row>
    <row r="84" spans="1:33" x14ac:dyDescent="0.25">
      <c r="A84" t="s">
        <v>119</v>
      </c>
      <c r="B84">
        <v>2</v>
      </c>
      <c r="C84">
        <v>152</v>
      </c>
      <c r="D84">
        <v>0.29894671623296198</v>
      </c>
      <c r="E84">
        <v>0.12632520996833299</v>
      </c>
      <c r="F84">
        <v>0</v>
      </c>
      <c r="G84">
        <v>0</v>
      </c>
      <c r="H84">
        <v>1</v>
      </c>
      <c r="I84">
        <v>0</v>
      </c>
      <c r="J84">
        <v>0</v>
      </c>
      <c r="K84">
        <v>1</v>
      </c>
      <c r="L84">
        <v>0</v>
      </c>
      <c r="M84">
        <v>0</v>
      </c>
      <c r="N84">
        <v>0.68</v>
      </c>
      <c r="O84">
        <v>0.78</v>
      </c>
      <c r="P84">
        <v>36</v>
      </c>
      <c r="Q84">
        <v>27</v>
      </c>
      <c r="R84">
        <v>18</v>
      </c>
      <c r="S84">
        <v>24</v>
      </c>
      <c r="T84">
        <v>3.1729569543979999</v>
      </c>
      <c r="U84">
        <v>2.9675731681712301</v>
      </c>
      <c r="V84">
        <v>2.6904742287645398</v>
      </c>
      <c r="W84">
        <v>2.80688720553725</v>
      </c>
      <c r="X84">
        <v>183.10996376114801</v>
      </c>
      <c r="Y84">
        <v>182.436132441507</v>
      </c>
      <c r="Z84">
        <v>181.52701518623499</v>
      </c>
      <c r="AA84">
        <v>181.908947524729</v>
      </c>
      <c r="AB84">
        <v>0</v>
      </c>
      <c r="AC84">
        <v>0</v>
      </c>
      <c r="AD84">
        <v>0</v>
      </c>
      <c r="AE84">
        <v>1</v>
      </c>
      <c r="AF84">
        <v>21</v>
      </c>
      <c r="AG84">
        <v>1</v>
      </c>
    </row>
    <row r="85" spans="1:33" x14ac:dyDescent="0.25">
      <c r="A85" t="s">
        <v>119</v>
      </c>
      <c r="B85">
        <v>2</v>
      </c>
      <c r="C85">
        <v>153</v>
      </c>
      <c r="D85">
        <v>0.30159538357094401</v>
      </c>
      <c r="E85">
        <v>0.12678207739307501</v>
      </c>
      <c r="F85">
        <v>0</v>
      </c>
      <c r="G85">
        <v>0</v>
      </c>
      <c r="H85">
        <v>1</v>
      </c>
      <c r="I85">
        <v>0</v>
      </c>
      <c r="J85">
        <v>0</v>
      </c>
      <c r="K85">
        <v>1</v>
      </c>
      <c r="L85">
        <v>0</v>
      </c>
      <c r="M85">
        <v>0</v>
      </c>
      <c r="N85">
        <v>0.68</v>
      </c>
      <c r="O85">
        <v>0.78</v>
      </c>
      <c r="P85">
        <v>38</v>
      </c>
      <c r="Q85">
        <v>26</v>
      </c>
      <c r="R85">
        <v>17</v>
      </c>
      <c r="S85">
        <v>24</v>
      </c>
      <c r="T85">
        <v>3.17733137443863</v>
      </c>
      <c r="U85">
        <v>3.0488197407085398</v>
      </c>
      <c r="V85">
        <v>2.7104820658264401</v>
      </c>
      <c r="W85">
        <v>2.8229531405844401</v>
      </c>
      <c r="X85">
        <v>183.06431553293501</v>
      </c>
      <c r="Y85">
        <v>182.64268943802</v>
      </c>
      <c r="Z85">
        <v>181.53265769628101</v>
      </c>
      <c r="AA85">
        <v>181.90165728538199</v>
      </c>
      <c r="AB85">
        <v>0</v>
      </c>
      <c r="AC85">
        <v>0</v>
      </c>
      <c r="AD85">
        <v>1</v>
      </c>
      <c r="AE85">
        <v>0</v>
      </c>
      <c r="AF85">
        <v>22</v>
      </c>
      <c r="AG85">
        <v>1</v>
      </c>
    </row>
    <row r="86" spans="1:33" x14ac:dyDescent="0.25">
      <c r="A86" t="s">
        <v>89</v>
      </c>
      <c r="B86">
        <v>0</v>
      </c>
      <c r="C86">
        <v>155</v>
      </c>
      <c r="D86">
        <v>8.70473537604457E-2</v>
      </c>
      <c r="E86">
        <v>0.13753481894150399</v>
      </c>
      <c r="F86">
        <v>0</v>
      </c>
      <c r="G86">
        <v>0</v>
      </c>
      <c r="H86">
        <v>1</v>
      </c>
      <c r="I86">
        <v>0</v>
      </c>
      <c r="J86">
        <v>0</v>
      </c>
      <c r="K86">
        <v>0</v>
      </c>
      <c r="L86">
        <v>1</v>
      </c>
      <c r="M86">
        <v>0</v>
      </c>
      <c r="N86">
        <v>0.92</v>
      </c>
      <c r="O86">
        <v>0</v>
      </c>
      <c r="P86">
        <v>20</v>
      </c>
      <c r="Q86">
        <v>21</v>
      </c>
      <c r="R86">
        <v>20</v>
      </c>
      <c r="S86">
        <v>21</v>
      </c>
      <c r="T86">
        <v>0.68723374242888302</v>
      </c>
      <c r="U86">
        <v>0.80846811081342296</v>
      </c>
      <c r="V86">
        <v>0.68723374242888302</v>
      </c>
      <c r="W86">
        <v>0.80846811081342296</v>
      </c>
      <c r="X86">
        <v>181.36470387936001</v>
      </c>
      <c r="Y86">
        <v>181.76245443180301</v>
      </c>
      <c r="Z86">
        <v>181.36470387936001</v>
      </c>
      <c r="AA86">
        <v>181.76245443180301</v>
      </c>
      <c r="AB86">
        <v>1</v>
      </c>
      <c r="AC86">
        <v>0</v>
      </c>
      <c r="AD86">
        <v>0</v>
      </c>
      <c r="AE86">
        <v>0</v>
      </c>
      <c r="AF86">
        <v>1</v>
      </c>
      <c r="AG86">
        <v>1</v>
      </c>
    </row>
    <row r="87" spans="1:33" x14ac:dyDescent="0.25">
      <c r="A87" t="s">
        <v>60</v>
      </c>
      <c r="B87">
        <v>3</v>
      </c>
      <c r="C87">
        <v>156</v>
      </c>
      <c r="D87">
        <v>0.74125705631281902</v>
      </c>
      <c r="E87">
        <v>0.74125705631281902</v>
      </c>
      <c r="F87">
        <v>0</v>
      </c>
      <c r="G87">
        <v>0</v>
      </c>
      <c r="H87">
        <v>1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40</v>
      </c>
      <c r="Q87">
        <v>39</v>
      </c>
      <c r="R87">
        <v>21</v>
      </c>
      <c r="S87">
        <v>17</v>
      </c>
      <c r="T87">
        <v>3.10520636080365</v>
      </c>
      <c r="U87">
        <v>2.6469655637469098</v>
      </c>
      <c r="V87">
        <v>2.5508359054991399</v>
      </c>
      <c r="W87">
        <v>2.04291049626669</v>
      </c>
      <c r="X87">
        <v>182.887684910773</v>
      </c>
      <c r="Y87">
        <v>181.38427022226699</v>
      </c>
      <c r="Z87">
        <v>181.06888420439401</v>
      </c>
      <c r="AA87">
        <v>179.40246225809301</v>
      </c>
      <c r="AB87">
        <v>0</v>
      </c>
      <c r="AC87">
        <v>0</v>
      </c>
      <c r="AD87">
        <v>0</v>
      </c>
      <c r="AE87">
        <v>1</v>
      </c>
      <c r="AF87">
        <v>222</v>
      </c>
      <c r="AG87">
        <v>1</v>
      </c>
    </row>
    <row r="88" spans="1:33" x14ac:dyDescent="0.25">
      <c r="A88" t="s">
        <v>31</v>
      </c>
      <c r="B88">
        <v>2</v>
      </c>
      <c r="C88">
        <v>160</v>
      </c>
      <c r="D88">
        <v>0.30159538357094401</v>
      </c>
      <c r="E88">
        <v>0.12678207739307501</v>
      </c>
      <c r="F88">
        <v>0</v>
      </c>
      <c r="G88">
        <v>0</v>
      </c>
      <c r="H88">
        <v>1</v>
      </c>
      <c r="I88">
        <v>0</v>
      </c>
      <c r="J88">
        <v>0</v>
      </c>
      <c r="K88">
        <v>1</v>
      </c>
      <c r="L88">
        <v>0</v>
      </c>
      <c r="M88">
        <v>0</v>
      </c>
      <c r="N88">
        <v>0</v>
      </c>
      <c r="O88">
        <v>0</v>
      </c>
      <c r="P88">
        <v>35</v>
      </c>
      <c r="Q88">
        <v>36</v>
      </c>
      <c r="R88">
        <v>19</v>
      </c>
      <c r="S88">
        <v>25</v>
      </c>
      <c r="T88">
        <v>3.3051436704006201</v>
      </c>
      <c r="U88">
        <v>3.38554170555512</v>
      </c>
      <c r="V88">
        <v>2.6007753438698198</v>
      </c>
      <c r="W88">
        <v>2.8467698328199802</v>
      </c>
      <c r="X88">
        <v>183.4836472126</v>
      </c>
      <c r="Y88">
        <v>183.74742029381599</v>
      </c>
      <c r="Z88">
        <v>181.172727506135</v>
      </c>
      <c r="AA88">
        <v>181.979796039436</v>
      </c>
      <c r="AB88">
        <v>0</v>
      </c>
      <c r="AC88">
        <v>0</v>
      </c>
      <c r="AD88">
        <v>1</v>
      </c>
      <c r="AE88">
        <v>0</v>
      </c>
      <c r="AF88">
        <v>43</v>
      </c>
      <c r="AG88">
        <v>1</v>
      </c>
    </row>
    <row r="89" spans="1:33" x14ac:dyDescent="0.25">
      <c r="A89" t="s">
        <v>31</v>
      </c>
      <c r="B89">
        <v>2</v>
      </c>
      <c r="C89">
        <v>161</v>
      </c>
      <c r="D89">
        <v>0.30466573816156001</v>
      </c>
      <c r="E89">
        <v>0.13753481894150399</v>
      </c>
      <c r="F89">
        <v>0</v>
      </c>
      <c r="G89">
        <v>0</v>
      </c>
      <c r="H89">
        <v>1</v>
      </c>
      <c r="I89">
        <v>0</v>
      </c>
      <c r="J89">
        <v>0</v>
      </c>
      <c r="K89">
        <v>1</v>
      </c>
      <c r="L89">
        <v>0</v>
      </c>
      <c r="M89">
        <v>0</v>
      </c>
      <c r="N89">
        <v>0</v>
      </c>
      <c r="O89">
        <v>0</v>
      </c>
      <c r="P89">
        <v>36</v>
      </c>
      <c r="Q89">
        <v>33</v>
      </c>
      <c r="R89">
        <v>17</v>
      </c>
      <c r="S89">
        <v>20</v>
      </c>
      <c r="T89">
        <v>1.6033024944065599</v>
      </c>
      <c r="U89">
        <v>1.8073556344474</v>
      </c>
      <c r="V89">
        <v>1.12826314570643</v>
      </c>
      <c r="W89">
        <v>1.48466663438573</v>
      </c>
      <c r="X89">
        <v>184.37017878742299</v>
      </c>
      <c r="Y89">
        <v>185.03964446997199</v>
      </c>
      <c r="Z89">
        <v>182.81165074050699</v>
      </c>
      <c r="AA89">
        <v>183.98095352488801</v>
      </c>
      <c r="AB89">
        <v>1</v>
      </c>
      <c r="AC89">
        <v>0</v>
      </c>
      <c r="AD89">
        <v>0</v>
      </c>
      <c r="AE89">
        <v>0</v>
      </c>
      <c r="AF89">
        <v>15</v>
      </c>
      <c r="AG89">
        <v>1</v>
      </c>
    </row>
    <row r="90" spans="1:33" x14ac:dyDescent="0.25">
      <c r="A90" t="s">
        <v>120</v>
      </c>
      <c r="B90">
        <v>3</v>
      </c>
      <c r="C90">
        <v>164</v>
      </c>
      <c r="D90">
        <v>0.77783018867924603</v>
      </c>
      <c r="E90">
        <v>0.274528301886792</v>
      </c>
      <c r="F90">
        <v>0</v>
      </c>
      <c r="G90">
        <v>0</v>
      </c>
      <c r="H90">
        <v>1</v>
      </c>
      <c r="I90">
        <v>0</v>
      </c>
      <c r="J90">
        <v>0</v>
      </c>
      <c r="K90">
        <v>1</v>
      </c>
      <c r="L90">
        <v>0</v>
      </c>
      <c r="M90">
        <v>0</v>
      </c>
      <c r="N90">
        <v>0.05</v>
      </c>
      <c r="O90">
        <v>0.68</v>
      </c>
      <c r="P90">
        <v>35</v>
      </c>
      <c r="Q90">
        <v>25</v>
      </c>
      <c r="R90">
        <v>15</v>
      </c>
      <c r="S90">
        <v>19</v>
      </c>
      <c r="T90">
        <v>1.8802345902336799</v>
      </c>
      <c r="U90">
        <v>1.9491430538377701</v>
      </c>
      <c r="V90">
        <v>0.97243796825093798</v>
      </c>
      <c r="W90">
        <v>1.7133873781842099</v>
      </c>
      <c r="X90">
        <v>183.058748655622</v>
      </c>
      <c r="Y90">
        <v>183.28482629211899</v>
      </c>
      <c r="Z90">
        <v>180.080413281663</v>
      </c>
      <c r="AA90">
        <v>182.51134966595899</v>
      </c>
      <c r="AB90">
        <v>0</v>
      </c>
      <c r="AC90">
        <v>1</v>
      </c>
      <c r="AD90">
        <v>0</v>
      </c>
      <c r="AE90">
        <v>0</v>
      </c>
      <c r="AF90">
        <v>36</v>
      </c>
      <c r="AG90">
        <v>1</v>
      </c>
    </row>
    <row r="91" spans="1:33" x14ac:dyDescent="0.25">
      <c r="A91" t="s">
        <v>120</v>
      </c>
      <c r="B91">
        <v>3</v>
      </c>
      <c r="C91">
        <v>165</v>
      </c>
      <c r="D91">
        <v>0.74125705631281902</v>
      </c>
      <c r="E91">
        <v>0.29894671623296198</v>
      </c>
      <c r="F91">
        <v>0</v>
      </c>
      <c r="G91">
        <v>0</v>
      </c>
      <c r="H91">
        <v>1</v>
      </c>
      <c r="I91">
        <v>0</v>
      </c>
      <c r="J91">
        <v>0</v>
      </c>
      <c r="K91">
        <v>1</v>
      </c>
      <c r="L91">
        <v>0</v>
      </c>
      <c r="M91">
        <v>0</v>
      </c>
      <c r="N91">
        <v>0.05</v>
      </c>
      <c r="O91">
        <v>0.68</v>
      </c>
      <c r="P91">
        <v>35</v>
      </c>
      <c r="Q91">
        <v>36</v>
      </c>
      <c r="R91">
        <v>16</v>
      </c>
      <c r="S91">
        <v>18</v>
      </c>
      <c r="T91">
        <v>3.1163345303513199</v>
      </c>
      <c r="U91">
        <v>3.1729569543979999</v>
      </c>
      <c r="V91">
        <v>2.2839516361177901</v>
      </c>
      <c r="W91">
        <v>2.6904742287645398</v>
      </c>
      <c r="X91">
        <v>182.92419465338401</v>
      </c>
      <c r="Y91">
        <v>183.10996376114801</v>
      </c>
      <c r="Z91">
        <v>180.193279646056</v>
      </c>
      <c r="AA91">
        <v>181.52701518623499</v>
      </c>
      <c r="AB91">
        <v>0</v>
      </c>
      <c r="AC91">
        <v>0</v>
      </c>
      <c r="AD91">
        <v>0</v>
      </c>
      <c r="AE91">
        <v>1</v>
      </c>
      <c r="AF91">
        <v>86</v>
      </c>
      <c r="AG91">
        <v>1</v>
      </c>
    </row>
    <row r="92" spans="1:33" x14ac:dyDescent="0.25">
      <c r="A92" t="s">
        <v>90</v>
      </c>
      <c r="B92">
        <v>1</v>
      </c>
      <c r="C92">
        <v>167</v>
      </c>
      <c r="D92">
        <v>0.12547169811320799</v>
      </c>
      <c r="E92">
        <v>7.2169811320754701E-2</v>
      </c>
      <c r="F92">
        <v>0</v>
      </c>
      <c r="G92">
        <v>0</v>
      </c>
      <c r="H92">
        <v>0</v>
      </c>
      <c r="I92">
        <v>1</v>
      </c>
      <c r="J92">
        <v>0</v>
      </c>
      <c r="K92">
        <v>1</v>
      </c>
      <c r="L92">
        <v>0</v>
      </c>
      <c r="M92">
        <v>0</v>
      </c>
      <c r="N92">
        <v>0</v>
      </c>
      <c r="O92">
        <v>0.92</v>
      </c>
      <c r="P92">
        <v>35</v>
      </c>
      <c r="Q92">
        <v>34</v>
      </c>
      <c r="R92">
        <v>21</v>
      </c>
      <c r="S92">
        <v>23</v>
      </c>
      <c r="T92">
        <v>1.85612634260034</v>
      </c>
      <c r="U92">
        <v>2.17191255863484</v>
      </c>
      <c r="V92">
        <v>1.0478385137155799</v>
      </c>
      <c r="W92">
        <v>1.40758621106152</v>
      </c>
      <c r="X92">
        <v>182.97965335498799</v>
      </c>
      <c r="Y92">
        <v>184.01569737084901</v>
      </c>
      <c r="Z92">
        <v>180.32779039932899</v>
      </c>
      <c r="AA92">
        <v>181.50806499692101</v>
      </c>
      <c r="AB92">
        <v>0</v>
      </c>
      <c r="AC92">
        <v>1</v>
      </c>
      <c r="AD92">
        <v>0</v>
      </c>
      <c r="AE92">
        <v>0</v>
      </c>
      <c r="AF92">
        <v>14</v>
      </c>
      <c r="AG92">
        <v>1</v>
      </c>
    </row>
    <row r="93" spans="1:33" x14ac:dyDescent="0.25">
      <c r="A93" t="s">
        <v>90</v>
      </c>
      <c r="B93">
        <v>1</v>
      </c>
      <c r="C93">
        <v>168</v>
      </c>
      <c r="D93">
        <v>0.12678207739307501</v>
      </c>
      <c r="E93">
        <v>8.2484725050916502E-2</v>
      </c>
      <c r="F93">
        <v>0</v>
      </c>
      <c r="G93">
        <v>0</v>
      </c>
      <c r="H93">
        <v>0</v>
      </c>
      <c r="I93">
        <v>1</v>
      </c>
      <c r="J93">
        <v>0</v>
      </c>
      <c r="K93">
        <v>1</v>
      </c>
      <c r="L93">
        <v>0</v>
      </c>
      <c r="M93">
        <v>0</v>
      </c>
      <c r="N93">
        <v>0</v>
      </c>
      <c r="O93">
        <v>0.92</v>
      </c>
      <c r="P93">
        <v>37</v>
      </c>
      <c r="Q93">
        <v>35</v>
      </c>
      <c r="R93">
        <v>20</v>
      </c>
      <c r="S93">
        <v>21</v>
      </c>
      <c r="T93">
        <v>3.04321180857717</v>
      </c>
      <c r="U93">
        <v>3.3790975304142798</v>
      </c>
      <c r="V93">
        <v>2.2132802106938998</v>
      </c>
      <c r="W93">
        <v>2.63979634084445</v>
      </c>
      <c r="X93">
        <v>182.62429071055499</v>
      </c>
      <c r="Y93">
        <v>183.726277986924</v>
      </c>
      <c r="Z93">
        <v>179.90141801408799</v>
      </c>
      <c r="AA93">
        <v>181.30074914975199</v>
      </c>
      <c r="AB93">
        <v>0</v>
      </c>
      <c r="AC93">
        <v>0</v>
      </c>
      <c r="AD93">
        <v>1</v>
      </c>
      <c r="AE93">
        <v>0</v>
      </c>
      <c r="AF93">
        <v>61</v>
      </c>
      <c r="AG93">
        <v>1</v>
      </c>
    </row>
    <row r="94" spans="1:33" x14ac:dyDescent="0.25">
      <c r="A94" t="s">
        <v>90</v>
      </c>
      <c r="B94">
        <v>1</v>
      </c>
      <c r="C94">
        <v>169</v>
      </c>
      <c r="D94">
        <v>0.12632520996833299</v>
      </c>
      <c r="E94">
        <v>8.3471017485887394E-2</v>
      </c>
      <c r="F94">
        <v>0</v>
      </c>
      <c r="G94">
        <v>0</v>
      </c>
      <c r="H94">
        <v>0</v>
      </c>
      <c r="I94">
        <v>1</v>
      </c>
      <c r="J94">
        <v>0</v>
      </c>
      <c r="K94">
        <v>1</v>
      </c>
      <c r="L94">
        <v>0</v>
      </c>
      <c r="M94">
        <v>0</v>
      </c>
      <c r="N94">
        <v>0</v>
      </c>
      <c r="O94">
        <v>0.92</v>
      </c>
      <c r="P94">
        <v>36</v>
      </c>
      <c r="Q94">
        <v>36</v>
      </c>
      <c r="R94">
        <v>19</v>
      </c>
      <c r="S94">
        <v>21</v>
      </c>
      <c r="T94">
        <v>3.0770049069274301</v>
      </c>
      <c r="U94">
        <v>3.4134513736994498</v>
      </c>
      <c r="V94">
        <v>2.26033441980403</v>
      </c>
      <c r="W94">
        <v>2.7274054233023302</v>
      </c>
      <c r="X94">
        <v>182.79516045579899</v>
      </c>
      <c r="Y94">
        <v>183.89898744652101</v>
      </c>
      <c r="Z94">
        <v>180.11579534056401</v>
      </c>
      <c r="AA94">
        <v>181.64818052264499</v>
      </c>
      <c r="AB94">
        <v>0</v>
      </c>
      <c r="AC94">
        <v>0</v>
      </c>
      <c r="AD94">
        <v>0</v>
      </c>
      <c r="AE94">
        <v>1</v>
      </c>
      <c r="AF94">
        <v>51</v>
      </c>
      <c r="AG94">
        <v>1</v>
      </c>
    </row>
    <row r="95" spans="1:33" x14ac:dyDescent="0.25">
      <c r="A95" t="s">
        <v>61</v>
      </c>
      <c r="B95">
        <v>2</v>
      </c>
      <c r="C95">
        <v>171</v>
      </c>
      <c r="D95">
        <v>0.30466573816156001</v>
      </c>
      <c r="E95">
        <v>0.72075208913649003</v>
      </c>
      <c r="F95">
        <v>0</v>
      </c>
      <c r="G95">
        <v>0</v>
      </c>
      <c r="H95">
        <v>1</v>
      </c>
      <c r="I95">
        <v>0</v>
      </c>
      <c r="J95">
        <v>0</v>
      </c>
      <c r="K95">
        <v>1</v>
      </c>
      <c r="L95">
        <v>0</v>
      </c>
      <c r="M95">
        <v>0</v>
      </c>
      <c r="N95">
        <v>0</v>
      </c>
      <c r="O95">
        <v>0</v>
      </c>
      <c r="P95">
        <v>35</v>
      </c>
      <c r="Q95">
        <v>40</v>
      </c>
      <c r="R95">
        <v>26</v>
      </c>
      <c r="S95">
        <v>15</v>
      </c>
      <c r="T95">
        <v>0.93021896797324799</v>
      </c>
      <c r="U95">
        <v>1.29987295518982</v>
      </c>
      <c r="V95">
        <v>0.59566146465738401</v>
      </c>
      <c r="W95">
        <v>0.57488517829128705</v>
      </c>
      <c r="X95">
        <v>182.16189950122501</v>
      </c>
      <c r="Y95">
        <v>183.37467504983499</v>
      </c>
      <c r="Z95">
        <v>181.06426989716999</v>
      </c>
      <c r="AA95">
        <v>180.99610622799</v>
      </c>
      <c r="AB95">
        <v>1</v>
      </c>
      <c r="AC95">
        <v>0</v>
      </c>
      <c r="AD95">
        <v>0</v>
      </c>
      <c r="AE95">
        <v>0</v>
      </c>
      <c r="AF95">
        <v>5</v>
      </c>
      <c r="AG95">
        <v>1</v>
      </c>
    </row>
    <row r="96" spans="1:33" x14ac:dyDescent="0.25">
      <c r="A96" t="s">
        <v>61</v>
      </c>
      <c r="B96">
        <v>2</v>
      </c>
      <c r="C96">
        <v>172</v>
      </c>
      <c r="D96">
        <v>0.30159538357094401</v>
      </c>
      <c r="E96">
        <v>0.73913781398506495</v>
      </c>
      <c r="F96">
        <v>0</v>
      </c>
      <c r="G96">
        <v>0</v>
      </c>
      <c r="H96">
        <v>1</v>
      </c>
      <c r="I96">
        <v>0</v>
      </c>
      <c r="J96">
        <v>0</v>
      </c>
      <c r="K96">
        <v>1</v>
      </c>
      <c r="L96">
        <v>0</v>
      </c>
      <c r="M96">
        <v>0</v>
      </c>
      <c r="N96">
        <v>0</v>
      </c>
      <c r="O96">
        <v>0</v>
      </c>
      <c r="P96">
        <v>38</v>
      </c>
      <c r="Q96">
        <v>40</v>
      </c>
      <c r="R96">
        <v>25</v>
      </c>
      <c r="S96">
        <v>21</v>
      </c>
      <c r="T96">
        <v>3.4476141244495202</v>
      </c>
      <c r="U96">
        <v>3.0737316304947502</v>
      </c>
      <c r="V96">
        <v>2.4519899515968402</v>
      </c>
      <c r="W96">
        <v>2.51696831269753</v>
      </c>
      <c r="X96">
        <v>183.95106996210501</v>
      </c>
      <c r="Y96">
        <v>182.72442135989101</v>
      </c>
      <c r="Z96">
        <v>180.68458645537001</v>
      </c>
      <c r="AA96">
        <v>180.897770054782</v>
      </c>
      <c r="AB96">
        <v>0</v>
      </c>
      <c r="AC96">
        <v>0</v>
      </c>
      <c r="AD96">
        <v>1</v>
      </c>
      <c r="AE96">
        <v>0</v>
      </c>
      <c r="AF96">
        <v>27</v>
      </c>
      <c r="AG96">
        <v>1</v>
      </c>
    </row>
    <row r="97" spans="1:33" x14ac:dyDescent="0.25">
      <c r="A97" t="s">
        <v>61</v>
      </c>
      <c r="B97">
        <v>2</v>
      </c>
      <c r="C97">
        <v>173</v>
      </c>
      <c r="D97">
        <v>0.274528301886792</v>
      </c>
      <c r="E97">
        <v>0.77783018867924603</v>
      </c>
      <c r="F97">
        <v>0</v>
      </c>
      <c r="G97">
        <v>0</v>
      </c>
      <c r="H97">
        <v>1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0</v>
      </c>
      <c r="P97">
        <v>36</v>
      </c>
      <c r="Q97">
        <v>34</v>
      </c>
      <c r="R97">
        <v>29</v>
      </c>
      <c r="S97">
        <v>25</v>
      </c>
      <c r="T97">
        <v>1.7069819973946301</v>
      </c>
      <c r="U97">
        <v>1.90852537682927</v>
      </c>
      <c r="V97">
        <v>1.2154496858302499</v>
      </c>
      <c r="W97">
        <v>1.30968579142554</v>
      </c>
      <c r="X97">
        <v>182.49033463712101</v>
      </c>
      <c r="Y97">
        <v>183.15156619694599</v>
      </c>
      <c r="Z97">
        <v>180.87769581965301</v>
      </c>
      <c r="AA97">
        <v>181.186869394441</v>
      </c>
      <c r="AB97">
        <v>0</v>
      </c>
      <c r="AC97">
        <v>1</v>
      </c>
      <c r="AD97">
        <v>0</v>
      </c>
      <c r="AE97">
        <v>0</v>
      </c>
      <c r="AF97">
        <v>9</v>
      </c>
      <c r="AG97">
        <v>1</v>
      </c>
    </row>
    <row r="98" spans="1:33" x14ac:dyDescent="0.25">
      <c r="A98" t="s">
        <v>32</v>
      </c>
      <c r="B98">
        <v>3</v>
      </c>
      <c r="C98">
        <v>175</v>
      </c>
      <c r="D98">
        <v>0.77783018867924603</v>
      </c>
      <c r="E98">
        <v>0.274528301886792</v>
      </c>
      <c r="F98">
        <v>0</v>
      </c>
      <c r="G98">
        <v>0</v>
      </c>
      <c r="H98">
        <v>1</v>
      </c>
      <c r="I98">
        <v>0</v>
      </c>
      <c r="J98">
        <v>0</v>
      </c>
      <c r="K98">
        <v>1</v>
      </c>
      <c r="L98">
        <v>0</v>
      </c>
      <c r="M98">
        <v>0</v>
      </c>
      <c r="N98">
        <v>0.27650000000000002</v>
      </c>
      <c r="O98">
        <v>0</v>
      </c>
      <c r="P98">
        <v>29</v>
      </c>
      <c r="Q98">
        <v>32</v>
      </c>
      <c r="R98">
        <v>20</v>
      </c>
      <c r="S98">
        <v>22</v>
      </c>
      <c r="T98">
        <v>1.87717863666728</v>
      </c>
      <c r="U98">
        <v>2.1678142544521699</v>
      </c>
      <c r="V98">
        <v>1.70336886535428</v>
      </c>
      <c r="W98">
        <v>1.6138895308846599</v>
      </c>
      <c r="X98">
        <v>183.04872256124401</v>
      </c>
      <c r="Y98">
        <v>184.002251490985</v>
      </c>
      <c r="Z98">
        <v>182.478480529378</v>
      </c>
      <c r="AA98">
        <v>182.18491315906999</v>
      </c>
      <c r="AB98">
        <v>0</v>
      </c>
      <c r="AC98">
        <v>1</v>
      </c>
      <c r="AD98">
        <v>0</v>
      </c>
      <c r="AE98">
        <v>0</v>
      </c>
      <c r="AF98">
        <v>19</v>
      </c>
      <c r="AG98">
        <v>1</v>
      </c>
    </row>
    <row r="99" spans="1:33" x14ac:dyDescent="0.25">
      <c r="A99" t="s">
        <v>32</v>
      </c>
      <c r="B99">
        <v>3</v>
      </c>
      <c r="C99">
        <v>176</v>
      </c>
      <c r="D99">
        <v>0.74125705631281902</v>
      </c>
      <c r="E99">
        <v>0.29894671623296198</v>
      </c>
      <c r="F99">
        <v>0</v>
      </c>
      <c r="G99">
        <v>0</v>
      </c>
      <c r="H99">
        <v>1</v>
      </c>
      <c r="I99">
        <v>0</v>
      </c>
      <c r="J99">
        <v>0</v>
      </c>
      <c r="K99">
        <v>1</v>
      </c>
      <c r="L99">
        <v>0</v>
      </c>
      <c r="M99">
        <v>0</v>
      </c>
      <c r="N99">
        <v>0.27650000000000002</v>
      </c>
      <c r="O99">
        <v>0</v>
      </c>
      <c r="P99">
        <v>37</v>
      </c>
      <c r="Q99">
        <v>35</v>
      </c>
      <c r="R99">
        <v>21</v>
      </c>
      <c r="S99">
        <v>19</v>
      </c>
      <c r="T99">
        <v>3.09283809548314</v>
      </c>
      <c r="U99">
        <v>3.3382956201288398</v>
      </c>
      <c r="V99">
        <v>2.84309104773864</v>
      </c>
      <c r="W99">
        <v>2.6264968656798202</v>
      </c>
      <c r="X99">
        <v>182.847106612478</v>
      </c>
      <c r="Y99">
        <v>183.65241345186601</v>
      </c>
      <c r="Z99">
        <v>182.027726534576</v>
      </c>
      <c r="AA99">
        <v>181.317115701049</v>
      </c>
      <c r="AB99">
        <v>0</v>
      </c>
      <c r="AC99">
        <v>0</v>
      </c>
      <c r="AD99">
        <v>0</v>
      </c>
      <c r="AE99">
        <v>1</v>
      </c>
      <c r="AF99">
        <v>100</v>
      </c>
      <c r="AG99">
        <v>1</v>
      </c>
    </row>
    <row r="100" spans="1:33" x14ac:dyDescent="0.25">
      <c r="A100" t="s">
        <v>121</v>
      </c>
      <c r="B100">
        <v>3</v>
      </c>
      <c r="C100">
        <v>179</v>
      </c>
      <c r="D100">
        <v>0.73913781398506495</v>
      </c>
      <c r="E100">
        <v>0.73913781398506495</v>
      </c>
      <c r="F100">
        <v>0</v>
      </c>
      <c r="G100">
        <v>0</v>
      </c>
      <c r="H100">
        <v>0</v>
      </c>
      <c r="I100">
        <v>1</v>
      </c>
      <c r="J100">
        <v>0</v>
      </c>
      <c r="K100">
        <v>1</v>
      </c>
      <c r="L100">
        <v>0</v>
      </c>
      <c r="M100">
        <v>0</v>
      </c>
      <c r="N100">
        <v>0.16</v>
      </c>
      <c r="O100">
        <v>0.05</v>
      </c>
      <c r="P100">
        <v>24</v>
      </c>
      <c r="Q100">
        <v>35</v>
      </c>
      <c r="R100">
        <v>18</v>
      </c>
      <c r="S100">
        <v>16</v>
      </c>
      <c r="T100">
        <v>2.9213840972238398</v>
      </c>
      <c r="U100">
        <v>3.1194607274842601</v>
      </c>
      <c r="V100">
        <v>2.74099545841091</v>
      </c>
      <c r="W100">
        <v>2.3219016317345198</v>
      </c>
      <c r="X100">
        <v>182.22459349482901</v>
      </c>
      <c r="Y100">
        <v>182.87445120565701</v>
      </c>
      <c r="Z100">
        <v>181.63276725200399</v>
      </c>
      <c r="AA100">
        <v>180.257787505691</v>
      </c>
      <c r="AB100">
        <v>0</v>
      </c>
      <c r="AC100">
        <v>0</v>
      </c>
      <c r="AD100">
        <v>1</v>
      </c>
      <c r="AE100">
        <v>0</v>
      </c>
      <c r="AF100">
        <v>7</v>
      </c>
      <c r="AG100">
        <v>1</v>
      </c>
    </row>
    <row r="101" spans="1:33" x14ac:dyDescent="0.25">
      <c r="A101" t="s">
        <v>121</v>
      </c>
      <c r="B101">
        <v>3</v>
      </c>
      <c r="C101">
        <v>180</v>
      </c>
      <c r="D101">
        <v>0.74125705631281902</v>
      </c>
      <c r="E101">
        <v>0.74125705631281902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1</v>
      </c>
      <c r="L101">
        <v>0</v>
      </c>
      <c r="M101">
        <v>0</v>
      </c>
      <c r="N101">
        <v>0.16</v>
      </c>
      <c r="O101">
        <v>0.05</v>
      </c>
      <c r="P101">
        <v>24</v>
      </c>
      <c r="Q101">
        <v>35</v>
      </c>
      <c r="R101">
        <v>19</v>
      </c>
      <c r="S101">
        <v>16</v>
      </c>
      <c r="T101">
        <v>2.8980036154421902</v>
      </c>
      <c r="U101">
        <v>3.1163345303513199</v>
      </c>
      <c r="V101">
        <v>2.7177850454084802</v>
      </c>
      <c r="W101">
        <v>2.2839516361177901</v>
      </c>
      <c r="X101">
        <v>182.20788587743499</v>
      </c>
      <c r="Y101">
        <v>182.92419465338401</v>
      </c>
      <c r="Z101">
        <v>181.616617603046</v>
      </c>
      <c r="AA101">
        <v>180.193279646056</v>
      </c>
      <c r="AB101">
        <v>0</v>
      </c>
      <c r="AC101">
        <v>0</v>
      </c>
      <c r="AD101">
        <v>0</v>
      </c>
      <c r="AE101">
        <v>1</v>
      </c>
      <c r="AF101">
        <v>8</v>
      </c>
      <c r="AG101">
        <v>1</v>
      </c>
    </row>
    <row r="102" spans="1:33" x14ac:dyDescent="0.25">
      <c r="A102" t="s">
        <v>121</v>
      </c>
      <c r="B102">
        <v>3</v>
      </c>
      <c r="C102">
        <v>181</v>
      </c>
      <c r="D102">
        <v>0.77783018867924603</v>
      </c>
      <c r="E102">
        <v>0.77783018867924603</v>
      </c>
      <c r="F102">
        <v>0</v>
      </c>
      <c r="G102">
        <v>0</v>
      </c>
      <c r="H102">
        <v>0</v>
      </c>
      <c r="I102">
        <v>1</v>
      </c>
      <c r="J102">
        <v>0</v>
      </c>
      <c r="K102">
        <v>1</v>
      </c>
      <c r="L102">
        <v>0</v>
      </c>
      <c r="M102">
        <v>0</v>
      </c>
      <c r="N102">
        <v>0.16</v>
      </c>
      <c r="O102">
        <v>0.05</v>
      </c>
      <c r="P102">
        <v>22</v>
      </c>
      <c r="Q102">
        <v>35</v>
      </c>
      <c r="R102">
        <v>21</v>
      </c>
      <c r="S102">
        <v>15</v>
      </c>
      <c r="T102">
        <v>1.5932046069058601</v>
      </c>
      <c r="U102">
        <v>1.8802345902336799</v>
      </c>
      <c r="V102">
        <v>1.5683410997259599</v>
      </c>
      <c r="W102">
        <v>0.97243796825093798</v>
      </c>
      <c r="X102">
        <v>182.117049235255</v>
      </c>
      <c r="Y102">
        <v>183.058748655622</v>
      </c>
      <c r="Z102">
        <v>182.03547604897</v>
      </c>
      <c r="AA102">
        <v>180.080413281663</v>
      </c>
      <c r="AB102">
        <v>0</v>
      </c>
      <c r="AC102">
        <v>1</v>
      </c>
      <c r="AD102">
        <v>0</v>
      </c>
      <c r="AE102">
        <v>0</v>
      </c>
      <c r="AF102">
        <v>2</v>
      </c>
      <c r="AG102">
        <v>1</v>
      </c>
    </row>
    <row r="103" spans="1:33" x14ac:dyDescent="0.25">
      <c r="A103" t="s">
        <v>91</v>
      </c>
      <c r="B103">
        <v>2</v>
      </c>
      <c r="C103">
        <v>182</v>
      </c>
      <c r="D103">
        <v>0.29894671623296198</v>
      </c>
      <c r="E103">
        <v>0.12632520996833299</v>
      </c>
      <c r="F103">
        <v>0</v>
      </c>
      <c r="G103">
        <v>0</v>
      </c>
      <c r="H103">
        <v>1</v>
      </c>
      <c r="I103">
        <v>0</v>
      </c>
      <c r="J103">
        <v>0</v>
      </c>
      <c r="K103">
        <v>0</v>
      </c>
      <c r="L103">
        <v>1</v>
      </c>
      <c r="M103">
        <v>0</v>
      </c>
      <c r="N103">
        <v>0</v>
      </c>
      <c r="O103">
        <v>0</v>
      </c>
      <c r="P103">
        <v>37</v>
      </c>
      <c r="Q103">
        <v>36</v>
      </c>
      <c r="R103">
        <v>21</v>
      </c>
      <c r="S103">
        <v>19</v>
      </c>
      <c r="T103">
        <v>3.0263524985612902</v>
      </c>
      <c r="U103">
        <v>3.0770049069274301</v>
      </c>
      <c r="V103">
        <v>2.1558792669354001</v>
      </c>
      <c r="W103">
        <v>2.26033441980403</v>
      </c>
      <c r="X103">
        <v>182.62897801365301</v>
      </c>
      <c r="Y103">
        <v>182.79516045579899</v>
      </c>
      <c r="Z103">
        <v>179.77309470779301</v>
      </c>
      <c r="AA103">
        <v>180.11579534056401</v>
      </c>
      <c r="AB103">
        <v>0</v>
      </c>
      <c r="AC103">
        <v>0</v>
      </c>
      <c r="AD103">
        <v>0</v>
      </c>
      <c r="AE103">
        <v>1</v>
      </c>
      <c r="AF103">
        <v>61</v>
      </c>
      <c r="AG103">
        <v>1</v>
      </c>
    </row>
    <row r="104" spans="1:33" x14ac:dyDescent="0.25">
      <c r="A104" t="s">
        <v>91</v>
      </c>
      <c r="B104">
        <v>2</v>
      </c>
      <c r="C104">
        <v>183</v>
      </c>
      <c r="D104">
        <v>0.30159538357094401</v>
      </c>
      <c r="E104">
        <v>0.12678207739307501</v>
      </c>
      <c r="F104">
        <v>0</v>
      </c>
      <c r="G104">
        <v>0</v>
      </c>
      <c r="H104">
        <v>1</v>
      </c>
      <c r="I104">
        <v>0</v>
      </c>
      <c r="J104">
        <v>0</v>
      </c>
      <c r="K104">
        <v>0</v>
      </c>
      <c r="L104">
        <v>1</v>
      </c>
      <c r="M104">
        <v>0</v>
      </c>
      <c r="N104">
        <v>0</v>
      </c>
      <c r="O104">
        <v>0</v>
      </c>
      <c r="P104">
        <v>37</v>
      </c>
      <c r="Q104">
        <v>37</v>
      </c>
      <c r="R104">
        <v>21</v>
      </c>
      <c r="S104">
        <v>20</v>
      </c>
      <c r="T104">
        <v>2.95137179645827</v>
      </c>
      <c r="U104">
        <v>3.04321180857717</v>
      </c>
      <c r="V104">
        <v>2.1102183510966501</v>
      </c>
      <c r="W104">
        <v>2.2132802106938998</v>
      </c>
      <c r="X104">
        <v>182.32297833483699</v>
      </c>
      <c r="Y104">
        <v>182.62429071055499</v>
      </c>
      <c r="Z104">
        <v>179.563288553467</v>
      </c>
      <c r="AA104">
        <v>179.90141801408799</v>
      </c>
      <c r="AB104">
        <v>0</v>
      </c>
      <c r="AC104">
        <v>0</v>
      </c>
      <c r="AD104">
        <v>1</v>
      </c>
      <c r="AE104">
        <v>0</v>
      </c>
      <c r="AF104">
        <v>76</v>
      </c>
      <c r="AG104">
        <v>1</v>
      </c>
    </row>
    <row r="105" spans="1:33" x14ac:dyDescent="0.25">
      <c r="A105" t="s">
        <v>62</v>
      </c>
      <c r="B105">
        <v>1</v>
      </c>
      <c r="C105">
        <v>186</v>
      </c>
      <c r="D105">
        <v>0.12547169811320799</v>
      </c>
      <c r="E105">
        <v>0.274528301886792</v>
      </c>
      <c r="F105">
        <v>0</v>
      </c>
      <c r="G105">
        <v>0</v>
      </c>
      <c r="H105">
        <v>1</v>
      </c>
      <c r="I105">
        <v>0</v>
      </c>
      <c r="J105">
        <v>0</v>
      </c>
      <c r="K105">
        <v>1</v>
      </c>
      <c r="L105">
        <v>0</v>
      </c>
      <c r="M105">
        <v>0</v>
      </c>
      <c r="N105">
        <v>7.0000000000000007E-2</v>
      </c>
      <c r="O105">
        <v>0</v>
      </c>
      <c r="P105">
        <v>30</v>
      </c>
      <c r="Q105">
        <v>36</v>
      </c>
      <c r="R105">
        <v>30</v>
      </c>
      <c r="S105">
        <v>29</v>
      </c>
      <c r="T105">
        <v>1.68100849886475</v>
      </c>
      <c r="U105">
        <v>1.7069819973946301</v>
      </c>
      <c r="V105">
        <v>1.68100849886475</v>
      </c>
      <c r="W105">
        <v>1.2154496858302499</v>
      </c>
      <c r="X105">
        <v>182.405119746932</v>
      </c>
      <c r="Y105">
        <v>182.49033463712101</v>
      </c>
      <c r="Z105">
        <v>182.405119746932</v>
      </c>
      <c r="AA105">
        <v>180.87769581965301</v>
      </c>
      <c r="AB105">
        <v>0</v>
      </c>
      <c r="AC105">
        <v>1</v>
      </c>
      <c r="AD105">
        <v>0</v>
      </c>
      <c r="AE105">
        <v>0</v>
      </c>
      <c r="AF105">
        <v>1</v>
      </c>
      <c r="AG105">
        <v>1</v>
      </c>
    </row>
    <row r="106" spans="1:33" x14ac:dyDescent="0.25">
      <c r="A106" t="s">
        <v>62</v>
      </c>
      <c r="B106">
        <v>1</v>
      </c>
      <c r="C106">
        <v>187</v>
      </c>
      <c r="D106">
        <v>0.12632520996833299</v>
      </c>
      <c r="E106">
        <v>0.29894671623296198</v>
      </c>
      <c r="F106">
        <v>0</v>
      </c>
      <c r="G106">
        <v>0</v>
      </c>
      <c r="H106">
        <v>1</v>
      </c>
      <c r="I106">
        <v>0</v>
      </c>
      <c r="J106">
        <v>0</v>
      </c>
      <c r="K106">
        <v>1</v>
      </c>
      <c r="L106">
        <v>0</v>
      </c>
      <c r="M106">
        <v>0</v>
      </c>
      <c r="N106">
        <v>7.0000000000000007E-2</v>
      </c>
      <c r="O106">
        <v>0</v>
      </c>
      <c r="P106">
        <v>30</v>
      </c>
      <c r="Q106">
        <v>38</v>
      </c>
      <c r="R106">
        <v>29</v>
      </c>
      <c r="S106">
        <v>24</v>
      </c>
      <c r="T106">
        <v>3.13985784568598</v>
      </c>
      <c r="U106">
        <v>3.4800308881612199</v>
      </c>
      <c r="V106">
        <v>2.9860484256084301</v>
      </c>
      <c r="W106">
        <v>2.4881310713168898</v>
      </c>
      <c r="X106">
        <v>183.00137088479701</v>
      </c>
      <c r="Y106">
        <v>184.117424173757</v>
      </c>
      <c r="Z106">
        <v>182.49674680317699</v>
      </c>
      <c r="AA106">
        <v>180.863159682798</v>
      </c>
      <c r="AB106">
        <v>0</v>
      </c>
      <c r="AC106">
        <v>0</v>
      </c>
      <c r="AD106">
        <v>0</v>
      </c>
      <c r="AE106">
        <v>1</v>
      </c>
      <c r="AF106">
        <v>2</v>
      </c>
      <c r="AG106">
        <v>1</v>
      </c>
    </row>
    <row r="107" spans="1:33" x14ac:dyDescent="0.25">
      <c r="A107" t="s">
        <v>62</v>
      </c>
      <c r="B107">
        <v>1</v>
      </c>
      <c r="C107">
        <v>188</v>
      </c>
      <c r="D107">
        <v>0.13753481894150399</v>
      </c>
      <c r="E107">
        <v>0.30466573816156001</v>
      </c>
      <c r="F107">
        <v>0</v>
      </c>
      <c r="G107">
        <v>0</v>
      </c>
      <c r="H107">
        <v>1</v>
      </c>
      <c r="I107">
        <v>0</v>
      </c>
      <c r="J107">
        <v>0</v>
      </c>
      <c r="K107">
        <v>1</v>
      </c>
      <c r="L107">
        <v>0</v>
      </c>
      <c r="M107">
        <v>0</v>
      </c>
      <c r="N107">
        <v>7.0000000000000007E-2</v>
      </c>
      <c r="O107">
        <v>0</v>
      </c>
      <c r="P107">
        <v>31</v>
      </c>
      <c r="Q107">
        <v>35</v>
      </c>
      <c r="R107">
        <v>23</v>
      </c>
      <c r="S107">
        <v>26</v>
      </c>
      <c r="T107">
        <v>1.5356157011840901</v>
      </c>
      <c r="U107">
        <v>0.93021896797324799</v>
      </c>
      <c r="V107">
        <v>0.96605587213410005</v>
      </c>
      <c r="W107">
        <v>0.59566146465738401</v>
      </c>
      <c r="X107">
        <v>184.148109255853</v>
      </c>
      <c r="Y107">
        <v>182.16189950122501</v>
      </c>
      <c r="Z107">
        <v>182.27947464610901</v>
      </c>
      <c r="AA107">
        <v>181.06426989716999</v>
      </c>
      <c r="AB107">
        <v>1</v>
      </c>
      <c r="AC107">
        <v>0</v>
      </c>
      <c r="AD107">
        <v>0</v>
      </c>
      <c r="AE107">
        <v>0</v>
      </c>
      <c r="AF107">
        <v>7</v>
      </c>
      <c r="AG107">
        <v>1</v>
      </c>
    </row>
    <row r="108" spans="1:33" x14ac:dyDescent="0.25">
      <c r="A108" t="s">
        <v>33</v>
      </c>
      <c r="B108">
        <v>3</v>
      </c>
      <c r="C108">
        <v>190</v>
      </c>
      <c r="D108">
        <v>0.73913781398506495</v>
      </c>
      <c r="E108">
        <v>0.73913781398506495</v>
      </c>
      <c r="F108">
        <v>0</v>
      </c>
      <c r="G108">
        <v>0</v>
      </c>
      <c r="H108">
        <v>1</v>
      </c>
      <c r="I108">
        <v>0</v>
      </c>
      <c r="J108">
        <v>0</v>
      </c>
      <c r="K108">
        <v>1</v>
      </c>
      <c r="L108">
        <v>0</v>
      </c>
      <c r="M108">
        <v>0</v>
      </c>
      <c r="N108">
        <v>0</v>
      </c>
      <c r="O108">
        <v>0.27650000000000002</v>
      </c>
      <c r="P108">
        <v>37</v>
      </c>
      <c r="Q108">
        <v>37</v>
      </c>
      <c r="R108">
        <v>21</v>
      </c>
      <c r="S108">
        <v>21</v>
      </c>
      <c r="T108">
        <v>3.55310478658875</v>
      </c>
      <c r="U108">
        <v>3.0628353395550301</v>
      </c>
      <c r="V108">
        <v>2.82816834471822</v>
      </c>
      <c r="W108">
        <v>2.81175725627801</v>
      </c>
      <c r="X108">
        <v>184.29716793500199</v>
      </c>
      <c r="Y108">
        <v>182.688672373868</v>
      </c>
      <c r="Z108">
        <v>181.91876753516499</v>
      </c>
      <c r="AA108">
        <v>181.86492538149</v>
      </c>
      <c r="AB108">
        <v>0</v>
      </c>
      <c r="AC108">
        <v>0</v>
      </c>
      <c r="AD108">
        <v>1</v>
      </c>
      <c r="AE108">
        <v>0</v>
      </c>
      <c r="AF108">
        <v>190</v>
      </c>
      <c r="AG108">
        <v>1</v>
      </c>
    </row>
    <row r="109" spans="1:33" x14ac:dyDescent="0.25">
      <c r="A109" t="s">
        <v>33</v>
      </c>
      <c r="B109">
        <v>3</v>
      </c>
      <c r="C109">
        <v>191</v>
      </c>
      <c r="D109">
        <v>0.77783018867924603</v>
      </c>
      <c r="E109">
        <v>0.77783018867924603</v>
      </c>
      <c r="F109">
        <v>0</v>
      </c>
      <c r="G109">
        <v>0</v>
      </c>
      <c r="H109">
        <v>1</v>
      </c>
      <c r="I109">
        <v>0</v>
      </c>
      <c r="J109">
        <v>0</v>
      </c>
      <c r="K109">
        <v>1</v>
      </c>
      <c r="L109">
        <v>0</v>
      </c>
      <c r="M109">
        <v>0</v>
      </c>
      <c r="N109">
        <v>0</v>
      </c>
      <c r="O109">
        <v>0.27650000000000002</v>
      </c>
      <c r="P109">
        <v>33</v>
      </c>
      <c r="Q109">
        <v>29</v>
      </c>
      <c r="R109">
        <v>15</v>
      </c>
      <c r="S109">
        <v>20</v>
      </c>
      <c r="T109">
        <v>2.4015777345890901</v>
      </c>
      <c r="U109">
        <v>1.87717863666728</v>
      </c>
      <c r="V109">
        <v>1.4965404327487899</v>
      </c>
      <c r="W109">
        <v>1.70336886535428</v>
      </c>
      <c r="X109">
        <v>184.769192042615</v>
      </c>
      <c r="Y109">
        <v>183.04872256124401</v>
      </c>
      <c r="Z109">
        <v>181.79990955626201</v>
      </c>
      <c r="AA109">
        <v>182.478480529378</v>
      </c>
      <c r="AB109">
        <v>0</v>
      </c>
      <c r="AC109">
        <v>1</v>
      </c>
      <c r="AD109">
        <v>0</v>
      </c>
      <c r="AE109">
        <v>0</v>
      </c>
      <c r="AF109">
        <v>98</v>
      </c>
      <c r="AG109">
        <v>1</v>
      </c>
    </row>
    <row r="110" spans="1:33" x14ac:dyDescent="0.25">
      <c r="A110" t="s">
        <v>122</v>
      </c>
      <c r="B110">
        <v>2</v>
      </c>
      <c r="C110">
        <v>194</v>
      </c>
      <c r="D110">
        <v>0.30159538357094401</v>
      </c>
      <c r="E110">
        <v>0.73913781398506495</v>
      </c>
      <c r="F110">
        <v>0</v>
      </c>
      <c r="G110">
        <v>0</v>
      </c>
      <c r="H110">
        <v>0</v>
      </c>
      <c r="I110">
        <v>0</v>
      </c>
      <c r="J110">
        <v>1</v>
      </c>
      <c r="K110">
        <v>0</v>
      </c>
      <c r="L110">
        <v>1</v>
      </c>
      <c r="M110">
        <v>0</v>
      </c>
      <c r="N110">
        <v>0.72</v>
      </c>
      <c r="O110">
        <v>0.16</v>
      </c>
      <c r="P110">
        <v>20</v>
      </c>
      <c r="Q110">
        <v>24</v>
      </c>
      <c r="R110">
        <v>19</v>
      </c>
      <c r="S110">
        <v>18</v>
      </c>
      <c r="T110">
        <v>2.90782461407102</v>
      </c>
      <c r="U110">
        <v>2.9213840972238398</v>
      </c>
      <c r="V110">
        <v>2.89030256356292</v>
      </c>
      <c r="W110">
        <v>2.74099545841091</v>
      </c>
      <c r="X110">
        <v>182.180107001545</v>
      </c>
      <c r="Y110">
        <v>182.22459349482901</v>
      </c>
      <c r="Z110">
        <v>182.12261995919599</v>
      </c>
      <c r="AA110">
        <v>181.63276725200399</v>
      </c>
      <c r="AB110">
        <v>0</v>
      </c>
      <c r="AC110">
        <v>0</v>
      </c>
      <c r="AD110">
        <v>1</v>
      </c>
      <c r="AE110">
        <v>0</v>
      </c>
      <c r="AF110">
        <v>2</v>
      </c>
      <c r="AG110">
        <v>1</v>
      </c>
    </row>
    <row r="111" spans="1:33" x14ac:dyDescent="0.25">
      <c r="A111" t="s">
        <v>122</v>
      </c>
      <c r="B111">
        <v>2</v>
      </c>
      <c r="C111">
        <v>195</v>
      </c>
      <c r="D111">
        <v>0.29894671623296198</v>
      </c>
      <c r="E111">
        <v>0.74125705631281902</v>
      </c>
      <c r="F111">
        <v>0</v>
      </c>
      <c r="G111">
        <v>0</v>
      </c>
      <c r="H111">
        <v>0</v>
      </c>
      <c r="I111">
        <v>0</v>
      </c>
      <c r="J111">
        <v>1</v>
      </c>
      <c r="K111">
        <v>0</v>
      </c>
      <c r="L111">
        <v>1</v>
      </c>
      <c r="M111">
        <v>0</v>
      </c>
      <c r="N111">
        <v>0.72</v>
      </c>
      <c r="O111">
        <v>0.16</v>
      </c>
      <c r="P111">
        <v>24</v>
      </c>
      <c r="Q111">
        <v>24</v>
      </c>
      <c r="R111">
        <v>19</v>
      </c>
      <c r="S111">
        <v>19</v>
      </c>
      <c r="T111">
        <v>2.8910133662297901</v>
      </c>
      <c r="U111">
        <v>2.8980036154421902</v>
      </c>
      <c r="V111">
        <v>2.8465471454898799</v>
      </c>
      <c r="W111">
        <v>2.7177850454084802</v>
      </c>
      <c r="X111">
        <v>182.184951988943</v>
      </c>
      <c r="Y111">
        <v>182.20788587743499</v>
      </c>
      <c r="Z111">
        <v>182.03906543795901</v>
      </c>
      <c r="AA111">
        <v>181.616617603046</v>
      </c>
      <c r="AB111">
        <v>0</v>
      </c>
      <c r="AC111">
        <v>0</v>
      </c>
      <c r="AD111">
        <v>0</v>
      </c>
      <c r="AE111">
        <v>1</v>
      </c>
      <c r="AF111">
        <v>3</v>
      </c>
      <c r="AG111">
        <v>1</v>
      </c>
    </row>
    <row r="112" spans="1:33" x14ac:dyDescent="0.25">
      <c r="A112" t="s">
        <v>92</v>
      </c>
      <c r="B112">
        <v>3</v>
      </c>
      <c r="C112">
        <v>196</v>
      </c>
      <c r="D112">
        <v>0.77783018867924603</v>
      </c>
      <c r="E112">
        <v>0.274528301886792</v>
      </c>
      <c r="F112">
        <v>0</v>
      </c>
      <c r="G112">
        <v>0</v>
      </c>
      <c r="H112">
        <v>1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36</v>
      </c>
      <c r="Q112">
        <v>36</v>
      </c>
      <c r="R112">
        <v>22</v>
      </c>
      <c r="S112">
        <v>28</v>
      </c>
      <c r="T112">
        <v>1.7825215833769801</v>
      </c>
      <c r="U112">
        <v>1.64084259040183</v>
      </c>
      <c r="V112">
        <v>1.05732418745759</v>
      </c>
      <c r="W112">
        <v>0.88665465309990299</v>
      </c>
      <c r="X112">
        <v>182.73816792446499</v>
      </c>
      <c r="Y112">
        <v>182.273341832027</v>
      </c>
      <c r="Z112">
        <v>180.35891137617301</v>
      </c>
      <c r="AA112">
        <v>179.798971958989</v>
      </c>
      <c r="AB112">
        <v>0</v>
      </c>
      <c r="AC112">
        <v>1</v>
      </c>
      <c r="AD112">
        <v>0</v>
      </c>
      <c r="AE112">
        <v>0</v>
      </c>
      <c r="AF112">
        <v>49</v>
      </c>
      <c r="AG112">
        <v>1</v>
      </c>
    </row>
    <row r="113" spans="1:33" x14ac:dyDescent="0.25">
      <c r="A113" t="s">
        <v>92</v>
      </c>
      <c r="B113">
        <v>3</v>
      </c>
      <c r="C113">
        <v>197</v>
      </c>
      <c r="D113">
        <v>0.73913781398506495</v>
      </c>
      <c r="E113">
        <v>0.30159538357094401</v>
      </c>
      <c r="F113">
        <v>0</v>
      </c>
      <c r="G113">
        <v>0</v>
      </c>
      <c r="H113">
        <v>1</v>
      </c>
      <c r="I113">
        <v>0</v>
      </c>
      <c r="J113">
        <v>0</v>
      </c>
      <c r="K113">
        <v>1</v>
      </c>
      <c r="L113">
        <v>0</v>
      </c>
      <c r="M113">
        <v>0</v>
      </c>
      <c r="N113">
        <v>0</v>
      </c>
      <c r="O113">
        <v>0</v>
      </c>
      <c r="P113">
        <v>39</v>
      </c>
      <c r="Q113">
        <v>37</v>
      </c>
      <c r="R113">
        <v>20</v>
      </c>
      <c r="S113">
        <v>21</v>
      </c>
      <c r="T113">
        <v>3.0141445431664202</v>
      </c>
      <c r="U113">
        <v>2.95137179645827</v>
      </c>
      <c r="V113">
        <v>2.3777530414816401</v>
      </c>
      <c r="W113">
        <v>2.1102183510966501</v>
      </c>
      <c r="X113">
        <v>182.528925666557</v>
      </c>
      <c r="Y113">
        <v>182.32297833483699</v>
      </c>
      <c r="Z113">
        <v>180.44102703898201</v>
      </c>
      <c r="AA113">
        <v>179.563288553467</v>
      </c>
      <c r="AB113">
        <v>0</v>
      </c>
      <c r="AC113">
        <v>0</v>
      </c>
      <c r="AD113">
        <v>1</v>
      </c>
      <c r="AE113">
        <v>0</v>
      </c>
      <c r="AF113">
        <v>143</v>
      </c>
      <c r="AG113">
        <v>1</v>
      </c>
    </row>
    <row r="114" spans="1:33" x14ac:dyDescent="0.25">
      <c r="A114" t="s">
        <v>63</v>
      </c>
      <c r="B114">
        <v>0</v>
      </c>
      <c r="C114">
        <v>200</v>
      </c>
      <c r="D114">
        <v>8.3471017485887394E-2</v>
      </c>
      <c r="E114">
        <v>0.12632520996833299</v>
      </c>
      <c r="F114">
        <v>0</v>
      </c>
      <c r="G114">
        <v>0</v>
      </c>
      <c r="H114">
        <v>1</v>
      </c>
      <c r="I114">
        <v>0</v>
      </c>
      <c r="J114">
        <v>0</v>
      </c>
      <c r="K114">
        <v>1</v>
      </c>
      <c r="L114">
        <v>0</v>
      </c>
      <c r="M114">
        <v>0</v>
      </c>
      <c r="N114">
        <v>0.42699999999999999</v>
      </c>
      <c r="O114">
        <v>7.0000000000000007E-2</v>
      </c>
      <c r="P114">
        <v>32</v>
      </c>
      <c r="Q114">
        <v>30</v>
      </c>
      <c r="R114">
        <v>20</v>
      </c>
      <c r="S114">
        <v>29</v>
      </c>
      <c r="T114">
        <v>3.1243782280999501</v>
      </c>
      <c r="U114">
        <v>3.13985784568598</v>
      </c>
      <c r="V114">
        <v>2.99421567920424</v>
      </c>
      <c r="W114">
        <v>2.9860484256084301</v>
      </c>
      <c r="X114">
        <v>182.95058473786099</v>
      </c>
      <c r="Y114">
        <v>183.00137088479701</v>
      </c>
      <c r="Z114">
        <v>182.52354225460701</v>
      </c>
      <c r="AA114">
        <v>182.49674680317699</v>
      </c>
      <c r="AB114">
        <v>0</v>
      </c>
      <c r="AC114">
        <v>0</v>
      </c>
      <c r="AD114">
        <v>0</v>
      </c>
      <c r="AE114">
        <v>1</v>
      </c>
      <c r="AF114">
        <v>24</v>
      </c>
      <c r="AG114">
        <v>1</v>
      </c>
    </row>
    <row r="115" spans="1:33" x14ac:dyDescent="0.25">
      <c r="A115" t="s">
        <v>63</v>
      </c>
      <c r="B115">
        <v>0</v>
      </c>
      <c r="C115">
        <v>201</v>
      </c>
      <c r="D115">
        <v>8.2484725050916502E-2</v>
      </c>
      <c r="E115">
        <v>0.12678207739307501</v>
      </c>
      <c r="F115">
        <v>0</v>
      </c>
      <c r="G115">
        <v>0</v>
      </c>
      <c r="H115">
        <v>1</v>
      </c>
      <c r="I115">
        <v>0</v>
      </c>
      <c r="J115">
        <v>0</v>
      </c>
      <c r="K115">
        <v>1</v>
      </c>
      <c r="L115">
        <v>0</v>
      </c>
      <c r="M115">
        <v>0</v>
      </c>
      <c r="N115">
        <v>0.42699999999999999</v>
      </c>
      <c r="O115">
        <v>7.0000000000000007E-2</v>
      </c>
      <c r="P115">
        <v>31</v>
      </c>
      <c r="Q115">
        <v>30</v>
      </c>
      <c r="R115">
        <v>21</v>
      </c>
      <c r="S115">
        <v>28</v>
      </c>
      <c r="T115">
        <v>3.0930010543036701</v>
      </c>
      <c r="U115">
        <v>3.10758751050354</v>
      </c>
      <c r="V115">
        <v>2.9808936165014401</v>
      </c>
      <c r="W115">
        <v>2.9508628750762602</v>
      </c>
      <c r="X115">
        <v>182.78764125427699</v>
      </c>
      <c r="Y115">
        <v>182.835497081705</v>
      </c>
      <c r="Z115">
        <v>182.41983469980801</v>
      </c>
      <c r="AA115">
        <v>182.321308645263</v>
      </c>
      <c r="AB115">
        <v>0</v>
      </c>
      <c r="AC115">
        <v>0</v>
      </c>
      <c r="AD115">
        <v>1</v>
      </c>
      <c r="AE115">
        <v>0</v>
      </c>
      <c r="AF115">
        <v>23</v>
      </c>
      <c r="AG115">
        <v>1</v>
      </c>
    </row>
    <row r="116" spans="1:33" x14ac:dyDescent="0.25">
      <c r="A116" t="s">
        <v>63</v>
      </c>
      <c r="B116">
        <v>0</v>
      </c>
      <c r="C116">
        <v>202</v>
      </c>
      <c r="D116">
        <v>8.70473537604457E-2</v>
      </c>
      <c r="E116">
        <v>0.13753481894150399</v>
      </c>
      <c r="F116">
        <v>0</v>
      </c>
      <c r="G116">
        <v>0</v>
      </c>
      <c r="H116">
        <v>1</v>
      </c>
      <c r="I116">
        <v>0</v>
      </c>
      <c r="J116">
        <v>0</v>
      </c>
      <c r="K116">
        <v>1</v>
      </c>
      <c r="L116">
        <v>0</v>
      </c>
      <c r="M116">
        <v>0</v>
      </c>
      <c r="N116">
        <v>0.42699999999999999</v>
      </c>
      <c r="O116">
        <v>7.0000000000000007E-2</v>
      </c>
      <c r="P116">
        <v>34</v>
      </c>
      <c r="Q116">
        <v>31</v>
      </c>
      <c r="R116">
        <v>22</v>
      </c>
      <c r="S116">
        <v>23</v>
      </c>
      <c r="T116">
        <v>1.2297212535249999</v>
      </c>
      <c r="U116">
        <v>1.5356157011840901</v>
      </c>
      <c r="V116">
        <v>0.94294307694957102</v>
      </c>
      <c r="W116">
        <v>0.96605587213410005</v>
      </c>
      <c r="X116">
        <v>183.14451854831</v>
      </c>
      <c r="Y116">
        <v>184.148109255853</v>
      </c>
      <c r="Z116">
        <v>182.20364526558299</v>
      </c>
      <c r="AA116">
        <v>182.27947464610901</v>
      </c>
      <c r="AB116">
        <v>1</v>
      </c>
      <c r="AC116">
        <v>0</v>
      </c>
      <c r="AD116">
        <v>0</v>
      </c>
      <c r="AE116">
        <v>0</v>
      </c>
      <c r="AF116">
        <v>7</v>
      </c>
      <c r="AG116">
        <v>1</v>
      </c>
    </row>
    <row r="117" spans="1:33" x14ac:dyDescent="0.25">
      <c r="A117" t="s">
        <v>93</v>
      </c>
      <c r="B117">
        <v>3</v>
      </c>
      <c r="C117">
        <v>205</v>
      </c>
      <c r="D117">
        <v>0.72075208913649003</v>
      </c>
      <c r="E117">
        <v>0.72075208913649003</v>
      </c>
      <c r="F117">
        <v>0</v>
      </c>
      <c r="G117">
        <v>0</v>
      </c>
      <c r="H117">
        <v>1</v>
      </c>
      <c r="I117">
        <v>0</v>
      </c>
      <c r="J117">
        <v>0</v>
      </c>
      <c r="K117">
        <v>1</v>
      </c>
      <c r="L117">
        <v>0</v>
      </c>
      <c r="M117">
        <v>0</v>
      </c>
      <c r="N117">
        <v>0.48</v>
      </c>
      <c r="O117">
        <v>0</v>
      </c>
      <c r="P117">
        <v>40</v>
      </c>
      <c r="Q117">
        <v>37</v>
      </c>
      <c r="R117">
        <v>20</v>
      </c>
      <c r="S117">
        <v>19</v>
      </c>
      <c r="T117">
        <v>1.1192929825406199</v>
      </c>
      <c r="U117">
        <v>1.1470512507720401</v>
      </c>
      <c r="V117">
        <v>0.250825946625852</v>
      </c>
      <c r="W117">
        <v>0.40351440271744998</v>
      </c>
      <c r="X117">
        <v>182.782221071328</v>
      </c>
      <c r="Y117">
        <v>182.87329150515799</v>
      </c>
      <c r="Z117">
        <v>179.932919772395</v>
      </c>
      <c r="AA117">
        <v>180.43386615064799</v>
      </c>
      <c r="AB117">
        <v>1</v>
      </c>
      <c r="AC117">
        <v>0</v>
      </c>
      <c r="AD117">
        <v>0</v>
      </c>
      <c r="AE117">
        <v>0</v>
      </c>
      <c r="AF117">
        <v>67</v>
      </c>
      <c r="AG117">
        <v>1</v>
      </c>
    </row>
    <row r="118" spans="1:33" x14ac:dyDescent="0.25">
      <c r="A118" t="s">
        <v>93</v>
      </c>
      <c r="B118">
        <v>3</v>
      </c>
      <c r="C118">
        <v>206</v>
      </c>
      <c r="D118">
        <v>0.73913781398506495</v>
      </c>
      <c r="E118">
        <v>0.73913781398506495</v>
      </c>
      <c r="F118">
        <v>0</v>
      </c>
      <c r="G118">
        <v>0</v>
      </c>
      <c r="H118">
        <v>1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0.48</v>
      </c>
      <c r="O118">
        <v>0</v>
      </c>
      <c r="P118">
        <v>41</v>
      </c>
      <c r="Q118">
        <v>39</v>
      </c>
      <c r="R118">
        <v>21</v>
      </c>
      <c r="S118">
        <v>20</v>
      </c>
      <c r="T118">
        <v>3.0844557460744002</v>
      </c>
      <c r="U118">
        <v>3.0141445431664202</v>
      </c>
      <c r="V118">
        <v>2.14018929241045</v>
      </c>
      <c r="W118">
        <v>2.3777530414816401</v>
      </c>
      <c r="X118">
        <v>182.75960546612299</v>
      </c>
      <c r="Y118">
        <v>182.528925666557</v>
      </c>
      <c r="Z118">
        <v>179.66161841342</v>
      </c>
      <c r="AA118">
        <v>180.44102703898201</v>
      </c>
      <c r="AB118">
        <v>0</v>
      </c>
      <c r="AC118">
        <v>0</v>
      </c>
      <c r="AD118">
        <v>1</v>
      </c>
      <c r="AE118">
        <v>0</v>
      </c>
      <c r="AF118">
        <v>212</v>
      </c>
      <c r="AG118">
        <v>1</v>
      </c>
    </row>
    <row r="119" spans="1:33" x14ac:dyDescent="0.25">
      <c r="A119" t="s">
        <v>93</v>
      </c>
      <c r="B119">
        <v>3</v>
      </c>
      <c r="C119">
        <v>207</v>
      </c>
      <c r="D119">
        <v>0.74125705631281902</v>
      </c>
      <c r="E119">
        <v>0.74125705631281902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1</v>
      </c>
      <c r="L119">
        <v>0</v>
      </c>
      <c r="M119">
        <v>0</v>
      </c>
      <c r="N119">
        <v>0.48</v>
      </c>
      <c r="O119">
        <v>0</v>
      </c>
      <c r="P119">
        <v>42</v>
      </c>
      <c r="Q119">
        <v>38</v>
      </c>
      <c r="R119">
        <v>21</v>
      </c>
      <c r="S119">
        <v>20</v>
      </c>
      <c r="T119">
        <v>3.1243299815364698</v>
      </c>
      <c r="U119">
        <v>3.0597423124188601</v>
      </c>
      <c r="V119">
        <v>2.1959621091833101</v>
      </c>
      <c r="W119">
        <v>2.42581642082164</v>
      </c>
      <c r="X119">
        <v>182.95042644860999</v>
      </c>
      <c r="Y119">
        <v>182.73852464704299</v>
      </c>
      <c r="Z119">
        <v>179.90460009574599</v>
      </c>
      <c r="AA119">
        <v>180.65871529141</v>
      </c>
      <c r="AB119">
        <v>0</v>
      </c>
      <c r="AC119">
        <v>0</v>
      </c>
      <c r="AD119">
        <v>0</v>
      </c>
      <c r="AE119">
        <v>1</v>
      </c>
      <c r="AF119">
        <v>207</v>
      </c>
      <c r="AG119">
        <v>1</v>
      </c>
    </row>
    <row r="120" spans="1:33" x14ac:dyDescent="0.25">
      <c r="A120" t="s">
        <v>93</v>
      </c>
      <c r="B120">
        <v>3</v>
      </c>
      <c r="C120">
        <v>208</v>
      </c>
      <c r="D120">
        <v>0.77783018867924603</v>
      </c>
      <c r="E120">
        <v>0.77783018867924603</v>
      </c>
      <c r="F120">
        <v>0</v>
      </c>
      <c r="G120">
        <v>0</v>
      </c>
      <c r="H120">
        <v>1</v>
      </c>
      <c r="I120">
        <v>0</v>
      </c>
      <c r="J120">
        <v>0</v>
      </c>
      <c r="K120">
        <v>1</v>
      </c>
      <c r="L120">
        <v>0</v>
      </c>
      <c r="M120">
        <v>0</v>
      </c>
      <c r="N120">
        <v>0.48</v>
      </c>
      <c r="O120">
        <v>0</v>
      </c>
      <c r="P120">
        <v>38</v>
      </c>
      <c r="Q120">
        <v>36</v>
      </c>
      <c r="R120">
        <v>21</v>
      </c>
      <c r="S120">
        <v>22</v>
      </c>
      <c r="T120">
        <v>1.7919532248707599</v>
      </c>
      <c r="U120">
        <v>1.7825215833769801</v>
      </c>
      <c r="V120">
        <v>0.89208227275281504</v>
      </c>
      <c r="W120">
        <v>1.05732418745759</v>
      </c>
      <c r="X120">
        <v>182.76911163015299</v>
      </c>
      <c r="Y120">
        <v>182.73816792446499</v>
      </c>
      <c r="Z120">
        <v>179.816779110081</v>
      </c>
      <c r="AA120">
        <v>180.35891137617301</v>
      </c>
      <c r="AB120">
        <v>0</v>
      </c>
      <c r="AC120">
        <v>1</v>
      </c>
      <c r="AD120">
        <v>0</v>
      </c>
      <c r="AE120">
        <v>0</v>
      </c>
      <c r="AF120">
        <v>116</v>
      </c>
      <c r="AG120">
        <v>1</v>
      </c>
    </row>
    <row r="121" spans="1:33" x14ac:dyDescent="0.25">
      <c r="A121" t="s">
        <v>64</v>
      </c>
      <c r="B121">
        <v>1</v>
      </c>
      <c r="C121">
        <v>209</v>
      </c>
      <c r="D121">
        <v>0.13753481894150399</v>
      </c>
      <c r="E121">
        <v>8.70473537604457E-2</v>
      </c>
      <c r="F121">
        <v>0</v>
      </c>
      <c r="G121">
        <v>0</v>
      </c>
      <c r="H121">
        <v>1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0</v>
      </c>
      <c r="O121">
        <v>0.42699999999999999</v>
      </c>
      <c r="P121">
        <v>37</v>
      </c>
      <c r="Q121">
        <v>34</v>
      </c>
      <c r="R121">
        <v>12</v>
      </c>
      <c r="S121">
        <v>22</v>
      </c>
      <c r="T121">
        <v>0.57578415333256505</v>
      </c>
      <c r="U121">
        <v>1.2297212535249999</v>
      </c>
      <c r="V121">
        <v>0.11128936144064699</v>
      </c>
      <c r="W121">
        <v>0.94294307694957102</v>
      </c>
      <c r="X121">
        <v>180.99905562116999</v>
      </c>
      <c r="Y121">
        <v>183.14451854831</v>
      </c>
      <c r="Z121">
        <v>179.47512257690499</v>
      </c>
      <c r="AA121">
        <v>182.20364526558299</v>
      </c>
      <c r="AB121">
        <v>1</v>
      </c>
      <c r="AC121">
        <v>0</v>
      </c>
      <c r="AD121">
        <v>0</v>
      </c>
      <c r="AE121">
        <v>0</v>
      </c>
      <c r="AF121">
        <v>28</v>
      </c>
      <c r="AG121">
        <v>1</v>
      </c>
    </row>
    <row r="122" spans="1:33" x14ac:dyDescent="0.25">
      <c r="A122" t="s">
        <v>94</v>
      </c>
      <c r="B122">
        <v>2</v>
      </c>
      <c r="C122">
        <v>214</v>
      </c>
      <c r="D122">
        <v>0.30466573816156001</v>
      </c>
      <c r="E122">
        <v>0.72075208913649003</v>
      </c>
      <c r="F122">
        <v>0</v>
      </c>
      <c r="G122">
        <v>0</v>
      </c>
      <c r="H122">
        <v>1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0.48</v>
      </c>
      <c r="P122">
        <v>42</v>
      </c>
      <c r="Q122">
        <v>40</v>
      </c>
      <c r="R122">
        <v>33</v>
      </c>
      <c r="S122">
        <v>20</v>
      </c>
      <c r="T122">
        <v>1.18171223264558</v>
      </c>
      <c r="U122">
        <v>1.1192929825406199</v>
      </c>
      <c r="V122">
        <v>0.37384817155676803</v>
      </c>
      <c r="W122">
        <v>0.250825946625852</v>
      </c>
      <c r="X122">
        <v>182.98700863728899</v>
      </c>
      <c r="Y122">
        <v>182.782221071328</v>
      </c>
      <c r="Z122">
        <v>180.336535995921</v>
      </c>
      <c r="AA122">
        <v>179.932919772395</v>
      </c>
      <c r="AB122">
        <v>1</v>
      </c>
      <c r="AC122">
        <v>0</v>
      </c>
      <c r="AD122">
        <v>0</v>
      </c>
      <c r="AE122">
        <v>0</v>
      </c>
      <c r="AF122">
        <v>10</v>
      </c>
      <c r="AG122">
        <v>1</v>
      </c>
    </row>
    <row r="123" spans="1:33" x14ac:dyDescent="0.25">
      <c r="A123" t="s">
        <v>94</v>
      </c>
      <c r="B123">
        <v>2</v>
      </c>
      <c r="C123">
        <v>215</v>
      </c>
      <c r="D123">
        <v>0.29894671623296198</v>
      </c>
      <c r="E123">
        <v>0.74125705631281902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0.48</v>
      </c>
      <c r="P123">
        <v>43</v>
      </c>
      <c r="Q123">
        <v>42</v>
      </c>
      <c r="R123">
        <v>21</v>
      </c>
      <c r="S123">
        <v>21</v>
      </c>
      <c r="T123">
        <v>3.107502596117</v>
      </c>
      <c r="U123">
        <v>3.1243299815364698</v>
      </c>
      <c r="V123">
        <v>2.0988623128691399</v>
      </c>
      <c r="W123">
        <v>2.1959621091833101</v>
      </c>
      <c r="X123">
        <v>182.895218491197</v>
      </c>
      <c r="Y123">
        <v>182.95042644860999</v>
      </c>
      <c r="Z123">
        <v>179.58603121020101</v>
      </c>
      <c r="AA123">
        <v>179.90460009574599</v>
      </c>
      <c r="AB123">
        <v>0</v>
      </c>
      <c r="AC123">
        <v>0</v>
      </c>
      <c r="AD123">
        <v>0</v>
      </c>
      <c r="AE123">
        <v>1</v>
      </c>
      <c r="AF123">
        <v>58</v>
      </c>
      <c r="AG123">
        <v>1</v>
      </c>
    </row>
    <row r="124" spans="1:33" x14ac:dyDescent="0.25">
      <c r="A124" t="s">
        <v>94</v>
      </c>
      <c r="B124">
        <v>2</v>
      </c>
      <c r="C124">
        <v>216</v>
      </c>
      <c r="D124">
        <v>0.274528301886792</v>
      </c>
      <c r="E124">
        <v>0.77783018867924603</v>
      </c>
      <c r="F124">
        <v>0</v>
      </c>
      <c r="G124">
        <v>0</v>
      </c>
      <c r="H124">
        <v>1</v>
      </c>
      <c r="I124">
        <v>0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0.48</v>
      </c>
      <c r="P124">
        <v>38</v>
      </c>
      <c r="Q124">
        <v>38</v>
      </c>
      <c r="R124">
        <v>24</v>
      </c>
      <c r="S124">
        <v>21</v>
      </c>
      <c r="T124">
        <v>1.8037660636489199</v>
      </c>
      <c r="U124">
        <v>1.7919532248707599</v>
      </c>
      <c r="V124">
        <v>0.91682647622638602</v>
      </c>
      <c r="W124">
        <v>0.89208227275281504</v>
      </c>
      <c r="X124">
        <v>182.80786766289</v>
      </c>
      <c r="Y124">
        <v>182.76911163015299</v>
      </c>
      <c r="Z124">
        <v>179.89796088000799</v>
      </c>
      <c r="AA124">
        <v>179.816779110081</v>
      </c>
      <c r="AB124">
        <v>0</v>
      </c>
      <c r="AC124">
        <v>1</v>
      </c>
      <c r="AD124">
        <v>0</v>
      </c>
      <c r="AE124">
        <v>0</v>
      </c>
      <c r="AF124">
        <v>14</v>
      </c>
      <c r="AG124">
        <v>1</v>
      </c>
    </row>
    <row r="125" spans="1:33" x14ac:dyDescent="0.25">
      <c r="A125" t="s">
        <v>65</v>
      </c>
      <c r="B125">
        <v>2</v>
      </c>
      <c r="C125">
        <v>218</v>
      </c>
      <c r="D125">
        <v>0.274528301886792</v>
      </c>
      <c r="E125">
        <v>0.12547169811320799</v>
      </c>
      <c r="F125">
        <v>0</v>
      </c>
      <c r="G125">
        <v>0</v>
      </c>
      <c r="H125">
        <v>1</v>
      </c>
      <c r="I125">
        <v>0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33</v>
      </c>
      <c r="Q125">
        <v>26</v>
      </c>
      <c r="R125">
        <v>19</v>
      </c>
      <c r="S125">
        <v>20</v>
      </c>
      <c r="T125">
        <v>1.63772443865734</v>
      </c>
      <c r="U125">
        <v>1.29629681457192</v>
      </c>
      <c r="V125">
        <v>1.0455657299715</v>
      </c>
      <c r="W125">
        <v>0.78728605184301004</v>
      </c>
      <c r="X125">
        <v>182.26311167538501</v>
      </c>
      <c r="Y125">
        <v>181.142942305026</v>
      </c>
      <c r="Z125">
        <v>180.32033375974899</v>
      </c>
      <c r="AA125">
        <v>179.47295948767399</v>
      </c>
      <c r="AB125">
        <v>0</v>
      </c>
      <c r="AC125">
        <v>1</v>
      </c>
      <c r="AD125">
        <v>0</v>
      </c>
      <c r="AE125">
        <v>0</v>
      </c>
      <c r="AF125">
        <v>28</v>
      </c>
      <c r="AG125">
        <v>1</v>
      </c>
    </row>
    <row r="126" spans="1:33" x14ac:dyDescent="0.25">
      <c r="A126" t="s">
        <v>65</v>
      </c>
      <c r="B126">
        <v>2</v>
      </c>
      <c r="C126">
        <v>219</v>
      </c>
      <c r="D126">
        <v>0.29894671623296198</v>
      </c>
      <c r="E126">
        <v>0.12632520996833299</v>
      </c>
      <c r="F126">
        <v>0</v>
      </c>
      <c r="G126">
        <v>0</v>
      </c>
      <c r="H126">
        <v>1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34</v>
      </c>
      <c r="Q126">
        <v>36</v>
      </c>
      <c r="R126">
        <v>15</v>
      </c>
      <c r="S126">
        <v>14</v>
      </c>
      <c r="T126">
        <v>2.9116029069496601</v>
      </c>
      <c r="U126">
        <v>2.6118477959600099</v>
      </c>
      <c r="V126">
        <v>2.34821595120478</v>
      </c>
      <c r="W126">
        <v>2.0563478732415699</v>
      </c>
      <c r="X126">
        <v>182.25250297555701</v>
      </c>
      <c r="Y126">
        <v>181.269054448688</v>
      </c>
      <c r="Z126">
        <v>180.40412057481899</v>
      </c>
      <c r="AA126">
        <v>179.44654814055599</v>
      </c>
      <c r="AB126">
        <v>0</v>
      </c>
      <c r="AC126">
        <v>0</v>
      </c>
      <c r="AD126">
        <v>0</v>
      </c>
      <c r="AE126">
        <v>1</v>
      </c>
      <c r="AF126">
        <v>84</v>
      </c>
      <c r="AG126">
        <v>1</v>
      </c>
    </row>
    <row r="127" spans="1:33" x14ac:dyDescent="0.25">
      <c r="A127" t="s">
        <v>65</v>
      </c>
      <c r="B127">
        <v>2</v>
      </c>
      <c r="C127">
        <v>220</v>
      </c>
      <c r="D127">
        <v>0.30159538357094401</v>
      </c>
      <c r="E127">
        <v>0.12678207739307501</v>
      </c>
      <c r="F127">
        <v>0</v>
      </c>
      <c r="G127">
        <v>0</v>
      </c>
      <c r="H127">
        <v>1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34</v>
      </c>
      <c r="Q127">
        <v>36</v>
      </c>
      <c r="R127">
        <v>15</v>
      </c>
      <c r="S127">
        <v>14</v>
      </c>
      <c r="T127">
        <v>2.8853251518414802</v>
      </c>
      <c r="U127">
        <v>2.5801948003965101</v>
      </c>
      <c r="V127">
        <v>2.3034599042854902</v>
      </c>
      <c r="W127">
        <v>2.0259268824518299</v>
      </c>
      <c r="X127">
        <v>182.10628986824599</v>
      </c>
      <c r="Y127">
        <v>181.10520603804599</v>
      </c>
      <c r="Z127">
        <v>180.197283150543</v>
      </c>
      <c r="AA127">
        <v>179.28674174032801</v>
      </c>
      <c r="AB127">
        <v>0</v>
      </c>
      <c r="AC127">
        <v>0</v>
      </c>
      <c r="AD127">
        <v>1</v>
      </c>
      <c r="AE127">
        <v>0</v>
      </c>
      <c r="AF127">
        <v>85</v>
      </c>
      <c r="AG127">
        <v>1</v>
      </c>
    </row>
    <row r="128" spans="1:33" x14ac:dyDescent="0.25">
      <c r="A128" t="s">
        <v>65</v>
      </c>
      <c r="B128">
        <v>2</v>
      </c>
      <c r="C128">
        <v>221</v>
      </c>
      <c r="D128">
        <v>0.30466573816156001</v>
      </c>
      <c r="E128">
        <v>0.13753481894150399</v>
      </c>
      <c r="F128">
        <v>0</v>
      </c>
      <c r="G128">
        <v>0</v>
      </c>
      <c r="H128">
        <v>1</v>
      </c>
      <c r="I128">
        <v>0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32</v>
      </c>
      <c r="Q128">
        <v>37</v>
      </c>
      <c r="R128">
        <v>12</v>
      </c>
      <c r="S128">
        <v>12</v>
      </c>
      <c r="T128">
        <v>1.06173866744552</v>
      </c>
      <c r="U128">
        <v>0.57578415333256505</v>
      </c>
      <c r="V128">
        <v>0.35813523498652899</v>
      </c>
      <c r="W128">
        <v>0.11128936144064699</v>
      </c>
      <c r="X128">
        <v>182.59339457823299</v>
      </c>
      <c r="Y128">
        <v>180.99905562116999</v>
      </c>
      <c r="Z128">
        <v>180.284984366754</v>
      </c>
      <c r="AA128">
        <v>179.47512257690499</v>
      </c>
      <c r="AB128">
        <v>1</v>
      </c>
      <c r="AC128">
        <v>0</v>
      </c>
      <c r="AD128">
        <v>0</v>
      </c>
      <c r="AE128">
        <v>0</v>
      </c>
      <c r="AF128">
        <v>29</v>
      </c>
      <c r="AG128">
        <v>1</v>
      </c>
    </row>
    <row r="129" spans="1:33" x14ac:dyDescent="0.25">
      <c r="A129" t="s">
        <v>35</v>
      </c>
      <c r="B129">
        <v>0</v>
      </c>
      <c r="C129">
        <v>222</v>
      </c>
      <c r="D129">
        <v>8.3471017485887394E-2</v>
      </c>
      <c r="E129">
        <v>0.12632520996833299</v>
      </c>
      <c r="F129">
        <v>0</v>
      </c>
      <c r="G129">
        <v>0</v>
      </c>
      <c r="H129">
        <v>1</v>
      </c>
      <c r="I129">
        <v>0</v>
      </c>
      <c r="J129">
        <v>0</v>
      </c>
      <c r="K129">
        <v>0</v>
      </c>
      <c r="L129">
        <v>0</v>
      </c>
      <c r="M129">
        <v>1</v>
      </c>
      <c r="N129">
        <v>0</v>
      </c>
      <c r="O129">
        <v>0.47249999999999998</v>
      </c>
      <c r="P129">
        <v>31</v>
      </c>
      <c r="Q129">
        <v>23</v>
      </c>
      <c r="R129">
        <v>17</v>
      </c>
      <c r="S129">
        <v>22</v>
      </c>
      <c r="T129">
        <v>2.8928053904531401</v>
      </c>
      <c r="U129">
        <v>2.75303649556859</v>
      </c>
      <c r="V129">
        <v>2.4737482598337599</v>
      </c>
      <c r="W129">
        <v>2.7070014210887199</v>
      </c>
      <c r="X129">
        <v>182.19083133350799</v>
      </c>
      <c r="Y129">
        <v>181.73227196708899</v>
      </c>
      <c r="Z129">
        <v>180.81597198108199</v>
      </c>
      <c r="AA129">
        <v>181.581238258165</v>
      </c>
      <c r="AB129">
        <v>0</v>
      </c>
      <c r="AC129">
        <v>0</v>
      </c>
      <c r="AD129">
        <v>0</v>
      </c>
      <c r="AE129">
        <v>1</v>
      </c>
      <c r="AF129">
        <v>20</v>
      </c>
      <c r="AG129">
        <v>1</v>
      </c>
    </row>
    <row r="130" spans="1:33" x14ac:dyDescent="0.25">
      <c r="A130" t="s">
        <v>35</v>
      </c>
      <c r="B130">
        <v>0</v>
      </c>
      <c r="C130">
        <v>223</v>
      </c>
      <c r="D130">
        <v>8.70473537604457E-2</v>
      </c>
      <c r="E130">
        <v>0.13753481894150399</v>
      </c>
      <c r="F130">
        <v>0</v>
      </c>
      <c r="G130">
        <v>0</v>
      </c>
      <c r="H130">
        <v>1</v>
      </c>
      <c r="I130">
        <v>0</v>
      </c>
      <c r="J130">
        <v>0</v>
      </c>
      <c r="K130">
        <v>0</v>
      </c>
      <c r="L130">
        <v>0</v>
      </c>
      <c r="M130">
        <v>1</v>
      </c>
      <c r="N130">
        <v>0</v>
      </c>
      <c r="O130">
        <v>0.47249999999999998</v>
      </c>
      <c r="P130">
        <v>30</v>
      </c>
      <c r="Q130">
        <v>20</v>
      </c>
      <c r="R130">
        <v>15</v>
      </c>
      <c r="S130">
        <v>20</v>
      </c>
      <c r="T130">
        <v>1.1164949957674</v>
      </c>
      <c r="U130">
        <v>1.36011053945192</v>
      </c>
      <c r="V130">
        <v>0.91132237164234797</v>
      </c>
      <c r="W130">
        <v>1.3600918907884101</v>
      </c>
      <c r="X130">
        <v>182.77304132469601</v>
      </c>
      <c r="Y130">
        <v>183.572304919462</v>
      </c>
      <c r="Z130">
        <v>182.09990279410201</v>
      </c>
      <c r="AA130">
        <v>183.572243736182</v>
      </c>
      <c r="AB130">
        <v>1</v>
      </c>
      <c r="AC130">
        <v>0</v>
      </c>
      <c r="AD130">
        <v>0</v>
      </c>
      <c r="AE130">
        <v>0</v>
      </c>
      <c r="AF130">
        <v>22</v>
      </c>
      <c r="AG130">
        <v>1</v>
      </c>
    </row>
    <row r="131" spans="1:33" x14ac:dyDescent="0.25">
      <c r="A131" t="s">
        <v>95</v>
      </c>
      <c r="B131">
        <v>1</v>
      </c>
      <c r="C131">
        <v>226</v>
      </c>
      <c r="D131">
        <v>0.13753481894150399</v>
      </c>
      <c r="E131">
        <v>0.30466573816156001</v>
      </c>
      <c r="F131">
        <v>0</v>
      </c>
      <c r="G131">
        <v>0</v>
      </c>
      <c r="H131">
        <v>1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0.17</v>
      </c>
      <c r="O131">
        <v>0</v>
      </c>
      <c r="P131">
        <v>28</v>
      </c>
      <c r="Q131">
        <v>42</v>
      </c>
      <c r="R131">
        <v>28</v>
      </c>
      <c r="S131">
        <v>33</v>
      </c>
      <c r="T131">
        <v>0.39163094191130099</v>
      </c>
      <c r="U131">
        <v>1.18171223264558</v>
      </c>
      <c r="V131">
        <v>0.39163094191130099</v>
      </c>
      <c r="W131">
        <v>0.37384817155676803</v>
      </c>
      <c r="X131">
        <v>180.39487841834401</v>
      </c>
      <c r="Y131">
        <v>182.98700863728899</v>
      </c>
      <c r="Z131">
        <v>180.39487841834401</v>
      </c>
      <c r="AA131">
        <v>180.336535995921</v>
      </c>
      <c r="AB131">
        <v>1</v>
      </c>
      <c r="AC131">
        <v>0</v>
      </c>
      <c r="AD131">
        <v>0</v>
      </c>
      <c r="AE131">
        <v>0</v>
      </c>
      <c r="AF131">
        <v>1</v>
      </c>
      <c r="AG131">
        <v>1</v>
      </c>
    </row>
    <row r="132" spans="1:33" x14ac:dyDescent="0.25">
      <c r="A132" t="s">
        <v>95</v>
      </c>
      <c r="B132">
        <v>1</v>
      </c>
      <c r="C132">
        <v>227</v>
      </c>
      <c r="D132">
        <v>0.12547169811320799</v>
      </c>
      <c r="E132">
        <v>0.274528301886792</v>
      </c>
      <c r="F132">
        <v>0</v>
      </c>
      <c r="G132">
        <v>0</v>
      </c>
      <c r="H132">
        <v>1</v>
      </c>
      <c r="I132">
        <v>0</v>
      </c>
      <c r="J132">
        <v>0</v>
      </c>
      <c r="K132">
        <v>1</v>
      </c>
      <c r="L132">
        <v>0</v>
      </c>
      <c r="M132">
        <v>0</v>
      </c>
      <c r="N132">
        <v>0.17</v>
      </c>
      <c r="O132">
        <v>0</v>
      </c>
      <c r="P132">
        <v>37</v>
      </c>
      <c r="Q132">
        <v>38</v>
      </c>
      <c r="R132">
        <v>29</v>
      </c>
      <c r="S132">
        <v>24</v>
      </c>
      <c r="T132">
        <v>1.96605216247453</v>
      </c>
      <c r="U132">
        <v>1.8037660636489199</v>
      </c>
      <c r="V132">
        <v>1.0900619921789101</v>
      </c>
      <c r="W132">
        <v>0.91682647622638602</v>
      </c>
      <c r="X132">
        <v>183.340302370323</v>
      </c>
      <c r="Y132">
        <v>182.80786766289</v>
      </c>
      <c r="Z132">
        <v>180.46631887197799</v>
      </c>
      <c r="AA132">
        <v>179.89796088000799</v>
      </c>
      <c r="AB132">
        <v>0</v>
      </c>
      <c r="AC132">
        <v>1</v>
      </c>
      <c r="AD132">
        <v>0</v>
      </c>
      <c r="AE132">
        <v>0</v>
      </c>
      <c r="AF132">
        <v>13</v>
      </c>
      <c r="AG132">
        <v>1</v>
      </c>
    </row>
    <row r="133" spans="1:33" x14ac:dyDescent="0.25">
      <c r="A133" t="s">
        <v>95</v>
      </c>
      <c r="B133">
        <v>1</v>
      </c>
      <c r="C133">
        <v>228</v>
      </c>
      <c r="D133">
        <v>0.12632520996833299</v>
      </c>
      <c r="E133">
        <v>0.29894671623296198</v>
      </c>
      <c r="F133">
        <v>0</v>
      </c>
      <c r="G133">
        <v>0</v>
      </c>
      <c r="H133">
        <v>1</v>
      </c>
      <c r="I133">
        <v>0</v>
      </c>
      <c r="J133">
        <v>0</v>
      </c>
      <c r="K133">
        <v>1</v>
      </c>
      <c r="L133">
        <v>0</v>
      </c>
      <c r="M133">
        <v>0</v>
      </c>
      <c r="N133">
        <v>0.17</v>
      </c>
      <c r="O133">
        <v>0</v>
      </c>
      <c r="P133">
        <v>41</v>
      </c>
      <c r="Q133">
        <v>43</v>
      </c>
      <c r="R133">
        <v>23</v>
      </c>
      <c r="S133">
        <v>21</v>
      </c>
      <c r="T133">
        <v>3.2214090571415701</v>
      </c>
      <c r="U133">
        <v>3.107502596117</v>
      </c>
      <c r="V133">
        <v>2.0732817920457598</v>
      </c>
      <c r="W133">
        <v>2.0988623128691399</v>
      </c>
      <c r="X133">
        <v>183.26892735282701</v>
      </c>
      <c r="Y133">
        <v>182.895218491197</v>
      </c>
      <c r="Z133">
        <v>179.502105616948</v>
      </c>
      <c r="AA133">
        <v>179.58603121020101</v>
      </c>
      <c r="AB133">
        <v>0</v>
      </c>
      <c r="AC133">
        <v>0</v>
      </c>
      <c r="AD133">
        <v>0</v>
      </c>
      <c r="AE133">
        <v>1</v>
      </c>
      <c r="AF133">
        <v>50</v>
      </c>
      <c r="AG133">
        <v>1</v>
      </c>
    </row>
    <row r="134" spans="1:33" x14ac:dyDescent="0.25">
      <c r="A134" t="s">
        <v>66</v>
      </c>
      <c r="B134">
        <v>3</v>
      </c>
      <c r="C134">
        <v>230</v>
      </c>
      <c r="D134">
        <v>0.73913781398506495</v>
      </c>
      <c r="E134">
        <v>0.30159538357094401</v>
      </c>
      <c r="F134">
        <v>0</v>
      </c>
      <c r="G134">
        <v>0</v>
      </c>
      <c r="H134">
        <v>1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8.0500000000000002E-2</v>
      </c>
      <c r="O134">
        <v>0</v>
      </c>
      <c r="P134">
        <v>34</v>
      </c>
      <c r="Q134">
        <v>34</v>
      </c>
      <c r="R134">
        <v>20</v>
      </c>
      <c r="S134">
        <v>15</v>
      </c>
      <c r="T134">
        <v>2.8282645737680898</v>
      </c>
      <c r="U134">
        <v>2.8853251518414802</v>
      </c>
      <c r="V134">
        <v>2.48789918807655</v>
      </c>
      <c r="W134">
        <v>2.3034599042854902</v>
      </c>
      <c r="X134">
        <v>181.919083247271</v>
      </c>
      <c r="Y134">
        <v>182.10628986824599</v>
      </c>
      <c r="Z134">
        <v>180.80239891101201</v>
      </c>
      <c r="AA134">
        <v>180.197283150543</v>
      </c>
      <c r="AB134">
        <v>0</v>
      </c>
      <c r="AC134">
        <v>0</v>
      </c>
      <c r="AD134">
        <v>1</v>
      </c>
      <c r="AE134">
        <v>0</v>
      </c>
      <c r="AF134">
        <v>51</v>
      </c>
      <c r="AG134">
        <v>1</v>
      </c>
    </row>
    <row r="135" spans="1:33" x14ac:dyDescent="0.25">
      <c r="A135" t="s">
        <v>66</v>
      </c>
      <c r="B135">
        <v>3</v>
      </c>
      <c r="C135">
        <v>231</v>
      </c>
      <c r="D135">
        <v>0.72075208913649003</v>
      </c>
      <c r="E135">
        <v>0.30466573816156001</v>
      </c>
      <c r="F135">
        <v>0</v>
      </c>
      <c r="G135">
        <v>0</v>
      </c>
      <c r="H135">
        <v>1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8.0500000000000002E-2</v>
      </c>
      <c r="O135">
        <v>0</v>
      </c>
      <c r="P135">
        <v>30</v>
      </c>
      <c r="Q135">
        <v>32</v>
      </c>
      <c r="R135">
        <v>19</v>
      </c>
      <c r="S135">
        <v>12</v>
      </c>
      <c r="T135">
        <v>0.89459096414813399</v>
      </c>
      <c r="U135">
        <v>1.06173866744552</v>
      </c>
      <c r="V135">
        <v>0.569777235692844</v>
      </c>
      <c r="W135">
        <v>0.35813523498652899</v>
      </c>
      <c r="X135">
        <v>182.04500972489501</v>
      </c>
      <c r="Y135">
        <v>182.59339457823299</v>
      </c>
      <c r="Z135">
        <v>180.97934788613099</v>
      </c>
      <c r="AA135">
        <v>180.284984366754</v>
      </c>
      <c r="AB135">
        <v>1</v>
      </c>
      <c r="AC135">
        <v>0</v>
      </c>
      <c r="AD135">
        <v>0</v>
      </c>
      <c r="AE135">
        <v>0</v>
      </c>
      <c r="AF135">
        <v>30</v>
      </c>
      <c r="AG135">
        <v>1</v>
      </c>
    </row>
    <row r="136" spans="1:33" x14ac:dyDescent="0.25">
      <c r="A136" t="s">
        <v>36</v>
      </c>
      <c r="B136">
        <v>1</v>
      </c>
      <c r="C136">
        <v>234</v>
      </c>
      <c r="D136">
        <v>0.12678207739307501</v>
      </c>
      <c r="E136">
        <v>8.2484725050916502E-2</v>
      </c>
      <c r="F136">
        <v>0</v>
      </c>
      <c r="G136">
        <v>0</v>
      </c>
      <c r="H136">
        <v>1</v>
      </c>
      <c r="I136">
        <v>0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28</v>
      </c>
      <c r="Q136">
        <v>30</v>
      </c>
      <c r="R136">
        <v>15</v>
      </c>
      <c r="S136">
        <v>17</v>
      </c>
      <c r="T136">
        <v>2.9217115351713998</v>
      </c>
      <c r="U136">
        <v>2.8620115023801498</v>
      </c>
      <c r="V136">
        <v>2.4217781866699801</v>
      </c>
      <c r="W136">
        <v>2.4406481092402199</v>
      </c>
      <c r="X136">
        <v>182.22566776631001</v>
      </c>
      <c r="Y136">
        <v>182.02980151699501</v>
      </c>
      <c r="Z136">
        <v>180.58546649169901</v>
      </c>
      <c r="AA136">
        <v>180.647375686484</v>
      </c>
      <c r="AB136">
        <v>0</v>
      </c>
      <c r="AC136">
        <v>0</v>
      </c>
      <c r="AD136">
        <v>1</v>
      </c>
      <c r="AE136">
        <v>0</v>
      </c>
      <c r="AF136">
        <v>17</v>
      </c>
      <c r="AG136">
        <v>1</v>
      </c>
    </row>
    <row r="137" spans="1:33" x14ac:dyDescent="0.25">
      <c r="A137" t="s">
        <v>36</v>
      </c>
      <c r="B137">
        <v>1</v>
      </c>
      <c r="C137">
        <v>235</v>
      </c>
      <c r="D137">
        <v>0.12632520996833299</v>
      </c>
      <c r="E137">
        <v>8.3471017485887394E-2</v>
      </c>
      <c r="F137">
        <v>0</v>
      </c>
      <c r="G137">
        <v>0</v>
      </c>
      <c r="H137">
        <v>1</v>
      </c>
      <c r="I137">
        <v>0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28</v>
      </c>
      <c r="Q137">
        <v>31</v>
      </c>
      <c r="R137">
        <v>15</v>
      </c>
      <c r="S137">
        <v>17</v>
      </c>
      <c r="T137">
        <v>2.9528045967740399</v>
      </c>
      <c r="U137">
        <v>2.8928053904531401</v>
      </c>
      <c r="V137">
        <v>2.4503514182825699</v>
      </c>
      <c r="W137">
        <v>2.4737482598337599</v>
      </c>
      <c r="X137">
        <v>182.38767912327401</v>
      </c>
      <c r="Y137">
        <v>182.19083133350799</v>
      </c>
      <c r="Z137">
        <v>180.73921068990299</v>
      </c>
      <c r="AA137">
        <v>180.81597198108199</v>
      </c>
      <c r="AB137">
        <v>0</v>
      </c>
      <c r="AC137">
        <v>0</v>
      </c>
      <c r="AD137">
        <v>0</v>
      </c>
      <c r="AE137">
        <v>1</v>
      </c>
      <c r="AF137">
        <v>17</v>
      </c>
      <c r="AG137">
        <v>1</v>
      </c>
    </row>
    <row r="138" spans="1:33" x14ac:dyDescent="0.25">
      <c r="A138" t="s">
        <v>36</v>
      </c>
      <c r="B138">
        <v>1</v>
      </c>
      <c r="C138">
        <v>236</v>
      </c>
      <c r="D138">
        <v>0.13753481894150399</v>
      </c>
      <c r="E138">
        <v>8.70473537604457E-2</v>
      </c>
      <c r="F138">
        <v>0</v>
      </c>
      <c r="G138">
        <v>0</v>
      </c>
      <c r="H138">
        <v>1</v>
      </c>
      <c r="I138">
        <v>0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26</v>
      </c>
      <c r="Q138">
        <v>30</v>
      </c>
      <c r="R138">
        <v>19</v>
      </c>
      <c r="S138">
        <v>15</v>
      </c>
      <c r="T138">
        <v>1.3218717495663099</v>
      </c>
      <c r="U138">
        <v>1.1164949957674</v>
      </c>
      <c r="V138">
        <v>0.79105369734494602</v>
      </c>
      <c r="W138">
        <v>0.91132237164234797</v>
      </c>
      <c r="X138">
        <v>183.446849572068</v>
      </c>
      <c r="Y138">
        <v>182.77304132469601</v>
      </c>
      <c r="Z138">
        <v>181.70532052934701</v>
      </c>
      <c r="AA138">
        <v>182.09990279410201</v>
      </c>
      <c r="AB138">
        <v>1</v>
      </c>
      <c r="AC138">
        <v>0</v>
      </c>
      <c r="AD138">
        <v>0</v>
      </c>
      <c r="AE138">
        <v>0</v>
      </c>
      <c r="AF138">
        <v>9</v>
      </c>
      <c r="AG138">
        <v>1</v>
      </c>
    </row>
    <row r="139" spans="1:33" x14ac:dyDescent="0.25">
      <c r="A139" t="s">
        <v>96</v>
      </c>
      <c r="B139">
        <v>0</v>
      </c>
      <c r="C139">
        <v>238</v>
      </c>
      <c r="D139">
        <v>8.70473537604457E-2</v>
      </c>
      <c r="E139">
        <v>0.13753481894150399</v>
      </c>
      <c r="F139">
        <v>0</v>
      </c>
      <c r="G139">
        <v>0</v>
      </c>
      <c r="H139">
        <v>1</v>
      </c>
      <c r="I139">
        <v>0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0.17</v>
      </c>
      <c r="P139">
        <v>28</v>
      </c>
      <c r="Q139">
        <v>28</v>
      </c>
      <c r="R139">
        <v>23</v>
      </c>
      <c r="S139">
        <v>28</v>
      </c>
      <c r="T139">
        <v>0.55330096755088898</v>
      </c>
      <c r="U139">
        <v>0.39163094191130099</v>
      </c>
      <c r="V139">
        <v>0.260034251418442</v>
      </c>
      <c r="W139">
        <v>0.39163094191130099</v>
      </c>
      <c r="X139">
        <v>180.92529188828999</v>
      </c>
      <c r="Y139">
        <v>180.39487841834401</v>
      </c>
      <c r="Z139">
        <v>179.96313074612399</v>
      </c>
      <c r="AA139">
        <v>180.39487841834401</v>
      </c>
      <c r="AB139">
        <v>1</v>
      </c>
      <c r="AC139">
        <v>0</v>
      </c>
      <c r="AD139">
        <v>0</v>
      </c>
      <c r="AE139">
        <v>0</v>
      </c>
      <c r="AF139">
        <v>4</v>
      </c>
      <c r="AG139">
        <v>1</v>
      </c>
    </row>
    <row r="140" spans="1:33" x14ac:dyDescent="0.25">
      <c r="A140" t="s">
        <v>96</v>
      </c>
      <c r="B140">
        <v>0</v>
      </c>
      <c r="C140">
        <v>239</v>
      </c>
      <c r="D140">
        <v>8.3471017485887394E-2</v>
      </c>
      <c r="E140">
        <v>0.12632520996833299</v>
      </c>
      <c r="F140">
        <v>0</v>
      </c>
      <c r="G140">
        <v>0</v>
      </c>
      <c r="H140">
        <v>1</v>
      </c>
      <c r="I140">
        <v>0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0.17</v>
      </c>
      <c r="P140">
        <v>41</v>
      </c>
      <c r="Q140">
        <v>41</v>
      </c>
      <c r="R140">
        <v>24</v>
      </c>
      <c r="S140">
        <v>23</v>
      </c>
      <c r="T140">
        <v>3.2147276825084301</v>
      </c>
      <c r="U140">
        <v>3.2214090571415701</v>
      </c>
      <c r="V140">
        <v>2.27855597070559</v>
      </c>
      <c r="W140">
        <v>2.0732817920457598</v>
      </c>
      <c r="X140">
        <v>183.247006832377</v>
      </c>
      <c r="Y140">
        <v>183.26892735282701</v>
      </c>
      <c r="Z140">
        <v>180.175577331711</v>
      </c>
      <c r="AA140">
        <v>179.502105616948</v>
      </c>
      <c r="AB140">
        <v>0</v>
      </c>
      <c r="AC140">
        <v>0</v>
      </c>
      <c r="AD140">
        <v>0</v>
      </c>
      <c r="AE140">
        <v>1</v>
      </c>
      <c r="AF140">
        <v>44</v>
      </c>
      <c r="AG140">
        <v>1</v>
      </c>
    </row>
    <row r="141" spans="1:33" x14ac:dyDescent="0.25">
      <c r="A141" t="s">
        <v>67</v>
      </c>
      <c r="B141">
        <v>3</v>
      </c>
      <c r="C141">
        <v>242</v>
      </c>
      <c r="D141">
        <v>0.74125705631281902</v>
      </c>
      <c r="E141">
        <v>0.74125705631281902</v>
      </c>
      <c r="F141">
        <v>0</v>
      </c>
      <c r="G141">
        <v>0</v>
      </c>
      <c r="H141">
        <v>1</v>
      </c>
      <c r="I141">
        <v>0</v>
      </c>
      <c r="J141">
        <v>0</v>
      </c>
      <c r="K141">
        <v>1</v>
      </c>
      <c r="L141">
        <v>0</v>
      </c>
      <c r="M141">
        <v>0</v>
      </c>
      <c r="N141">
        <v>4.5499999999999999E-2</v>
      </c>
      <c r="O141">
        <v>8.0500000000000002E-2</v>
      </c>
      <c r="P141">
        <v>37</v>
      </c>
      <c r="Q141">
        <v>33</v>
      </c>
      <c r="R141">
        <v>23</v>
      </c>
      <c r="S141">
        <v>20</v>
      </c>
      <c r="T141">
        <v>3.18445229705417</v>
      </c>
      <c r="U141">
        <v>2.86183639898193</v>
      </c>
      <c r="V141">
        <v>2.5734240928507099</v>
      </c>
      <c r="W141">
        <v>2.5199894389395001</v>
      </c>
      <c r="X141">
        <v>183.147678139942</v>
      </c>
      <c r="Y141">
        <v>182.08922703078099</v>
      </c>
      <c r="Z141">
        <v>181.14299243061299</v>
      </c>
      <c r="AA141">
        <v>180.967681886284</v>
      </c>
      <c r="AB141">
        <v>0</v>
      </c>
      <c r="AC141">
        <v>0</v>
      </c>
      <c r="AD141">
        <v>0</v>
      </c>
      <c r="AE141">
        <v>1</v>
      </c>
      <c r="AF141">
        <v>206</v>
      </c>
      <c r="AG141">
        <v>1</v>
      </c>
    </row>
    <row r="142" spans="1:33" x14ac:dyDescent="0.25">
      <c r="A142" t="s">
        <v>67</v>
      </c>
      <c r="B142">
        <v>3</v>
      </c>
      <c r="C142">
        <v>243</v>
      </c>
      <c r="D142">
        <v>0.77783018867924603</v>
      </c>
      <c r="E142">
        <v>0.77783018867924603</v>
      </c>
      <c r="F142">
        <v>0</v>
      </c>
      <c r="G142">
        <v>0</v>
      </c>
      <c r="H142">
        <v>1</v>
      </c>
      <c r="I142">
        <v>0</v>
      </c>
      <c r="J142">
        <v>0</v>
      </c>
      <c r="K142">
        <v>1</v>
      </c>
      <c r="L142">
        <v>0</v>
      </c>
      <c r="M142">
        <v>0</v>
      </c>
      <c r="N142">
        <v>4.5499999999999999E-2</v>
      </c>
      <c r="O142">
        <v>8.0500000000000002E-2</v>
      </c>
      <c r="P142">
        <v>34</v>
      </c>
      <c r="Q142">
        <v>28</v>
      </c>
      <c r="R142">
        <v>23</v>
      </c>
      <c r="S142">
        <v>19</v>
      </c>
      <c r="T142">
        <v>1.8576784759824201</v>
      </c>
      <c r="U142">
        <v>1.56272541251061</v>
      </c>
      <c r="V142">
        <v>1.28508774114576</v>
      </c>
      <c r="W142">
        <v>1.2267946332428801</v>
      </c>
      <c r="X142">
        <v>182.98474565610999</v>
      </c>
      <c r="Y142">
        <v>182.01705187831601</v>
      </c>
      <c r="Z142">
        <v>181.106167129743</v>
      </c>
      <c r="AA142">
        <v>180.914916775731</v>
      </c>
      <c r="AB142">
        <v>0</v>
      </c>
      <c r="AC142">
        <v>1</v>
      </c>
      <c r="AD142">
        <v>0</v>
      </c>
      <c r="AE142">
        <v>0</v>
      </c>
      <c r="AF142">
        <v>94</v>
      </c>
      <c r="AG142">
        <v>1</v>
      </c>
    </row>
    <row r="143" spans="1:33" x14ac:dyDescent="0.25">
      <c r="A143" t="s">
        <v>37</v>
      </c>
      <c r="B143">
        <v>2</v>
      </c>
      <c r="C143">
        <v>246</v>
      </c>
      <c r="D143">
        <v>0.274528301886792</v>
      </c>
      <c r="E143">
        <v>0.12547169811320799</v>
      </c>
      <c r="F143">
        <v>0</v>
      </c>
      <c r="G143">
        <v>0</v>
      </c>
      <c r="H143">
        <v>1</v>
      </c>
      <c r="I143">
        <v>0</v>
      </c>
      <c r="J143">
        <v>0</v>
      </c>
      <c r="K143">
        <v>1</v>
      </c>
      <c r="L143">
        <v>0</v>
      </c>
      <c r="M143">
        <v>0</v>
      </c>
      <c r="N143">
        <v>0</v>
      </c>
      <c r="O143">
        <v>0</v>
      </c>
      <c r="P143">
        <v>29</v>
      </c>
      <c r="Q143">
        <v>28</v>
      </c>
      <c r="R143">
        <v>19</v>
      </c>
      <c r="S143">
        <v>18</v>
      </c>
      <c r="T143">
        <v>2.0065873901789701</v>
      </c>
      <c r="U143">
        <v>1.6593247799001201</v>
      </c>
      <c r="V143">
        <v>1.49002709791621</v>
      </c>
      <c r="W143">
        <v>1.2857876050553501</v>
      </c>
      <c r="X143">
        <v>183.473291962529</v>
      </c>
      <c r="Y143">
        <v>182.33397893668001</v>
      </c>
      <c r="Z143">
        <v>181.77854034749399</v>
      </c>
      <c r="AA143">
        <v>181.10846327117901</v>
      </c>
      <c r="AB143">
        <v>0</v>
      </c>
      <c r="AC143">
        <v>1</v>
      </c>
      <c r="AD143">
        <v>0</v>
      </c>
      <c r="AE143">
        <v>0</v>
      </c>
      <c r="AF143">
        <v>18</v>
      </c>
      <c r="AG143">
        <v>1</v>
      </c>
    </row>
    <row r="144" spans="1:33" x14ac:dyDescent="0.25">
      <c r="A144" t="s">
        <v>37</v>
      </c>
      <c r="B144">
        <v>2</v>
      </c>
      <c r="C144">
        <v>247</v>
      </c>
      <c r="D144">
        <v>0.30466573816156001</v>
      </c>
      <c r="E144">
        <v>0.13753481894150399</v>
      </c>
      <c r="F144">
        <v>0</v>
      </c>
      <c r="G144">
        <v>0</v>
      </c>
      <c r="H144">
        <v>1</v>
      </c>
      <c r="I144">
        <v>0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36</v>
      </c>
      <c r="Q144">
        <v>26</v>
      </c>
      <c r="R144">
        <v>21</v>
      </c>
      <c r="S144">
        <v>19</v>
      </c>
      <c r="T144">
        <v>1.3941054796604699</v>
      </c>
      <c r="U144">
        <v>1.3218717495663099</v>
      </c>
      <c r="V144">
        <v>1.1843125230881799</v>
      </c>
      <c r="W144">
        <v>0.79105369734494602</v>
      </c>
      <c r="X144">
        <v>183.683836875526</v>
      </c>
      <c r="Y144">
        <v>183.446849572068</v>
      </c>
      <c r="Z144">
        <v>182.99553977391099</v>
      </c>
      <c r="AA144">
        <v>181.70532052934701</v>
      </c>
      <c r="AB144">
        <v>1</v>
      </c>
      <c r="AC144">
        <v>0</v>
      </c>
      <c r="AD144">
        <v>0</v>
      </c>
      <c r="AE144">
        <v>0</v>
      </c>
      <c r="AF144">
        <v>15</v>
      </c>
      <c r="AG144">
        <v>1</v>
      </c>
    </row>
    <row r="145" spans="1:33" x14ac:dyDescent="0.25">
      <c r="A145" t="s">
        <v>97</v>
      </c>
      <c r="B145">
        <v>1</v>
      </c>
      <c r="C145">
        <v>250</v>
      </c>
      <c r="D145">
        <v>0.12547169811320799</v>
      </c>
      <c r="E145">
        <v>7.2169811320754701E-2</v>
      </c>
      <c r="F145">
        <v>0</v>
      </c>
      <c r="G145">
        <v>0</v>
      </c>
      <c r="H145">
        <v>1</v>
      </c>
      <c r="I145">
        <v>0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34</v>
      </c>
      <c r="Q145">
        <v>35</v>
      </c>
      <c r="R145">
        <v>30</v>
      </c>
      <c r="S145">
        <v>22</v>
      </c>
      <c r="T145">
        <v>1.6308713459951101</v>
      </c>
      <c r="U145">
        <v>2.0328545581945301</v>
      </c>
      <c r="V145">
        <v>1.1726445248731701</v>
      </c>
      <c r="W145">
        <v>1.05067540758448</v>
      </c>
      <c r="X145">
        <v>182.24062777557501</v>
      </c>
      <c r="Y145">
        <v>183.559470335284</v>
      </c>
      <c r="Z145">
        <v>180.73725893987299</v>
      </c>
      <c r="AA145">
        <v>180.33709779391199</v>
      </c>
      <c r="AB145">
        <v>0</v>
      </c>
      <c r="AC145">
        <v>1</v>
      </c>
      <c r="AD145">
        <v>0</v>
      </c>
      <c r="AE145">
        <v>0</v>
      </c>
      <c r="AF145">
        <v>2</v>
      </c>
      <c r="AG145">
        <v>1</v>
      </c>
    </row>
    <row r="146" spans="1:33" x14ac:dyDescent="0.25">
      <c r="A146" t="s">
        <v>68</v>
      </c>
      <c r="B146">
        <v>2</v>
      </c>
      <c r="C146">
        <v>254</v>
      </c>
      <c r="D146">
        <v>0.30159538357094401</v>
      </c>
      <c r="E146">
        <v>0.73913781398506495</v>
      </c>
      <c r="F146">
        <v>0</v>
      </c>
      <c r="G146">
        <v>0</v>
      </c>
      <c r="H146">
        <v>1</v>
      </c>
      <c r="I146">
        <v>0</v>
      </c>
      <c r="J146">
        <v>0</v>
      </c>
      <c r="K146">
        <v>1</v>
      </c>
      <c r="L146">
        <v>0</v>
      </c>
      <c r="M146">
        <v>0</v>
      </c>
      <c r="N146">
        <v>9.8000000000000004E-2</v>
      </c>
      <c r="O146">
        <v>4.5499999999999999E-2</v>
      </c>
      <c r="P146">
        <v>40</v>
      </c>
      <c r="Q146">
        <v>37</v>
      </c>
      <c r="R146">
        <v>23</v>
      </c>
      <c r="S146">
        <v>23</v>
      </c>
      <c r="T146">
        <v>3.3870555800073801</v>
      </c>
      <c r="U146">
        <v>3.1521504947544998</v>
      </c>
      <c r="V146">
        <v>2.29403987565804</v>
      </c>
      <c r="W146">
        <v>2.5392023603058602</v>
      </c>
      <c r="X146">
        <v>183.752387073515</v>
      </c>
      <c r="Y146">
        <v>182.98170109827601</v>
      </c>
      <c r="Z146">
        <v>180.16637754480999</v>
      </c>
      <c r="AA146">
        <v>180.97071640520301</v>
      </c>
      <c r="AB146">
        <v>0</v>
      </c>
      <c r="AC146">
        <v>0</v>
      </c>
      <c r="AD146">
        <v>1</v>
      </c>
      <c r="AE146">
        <v>0</v>
      </c>
      <c r="AF146">
        <v>55</v>
      </c>
      <c r="AG146">
        <v>1</v>
      </c>
    </row>
    <row r="147" spans="1:33" x14ac:dyDescent="0.25">
      <c r="A147" t="s">
        <v>68</v>
      </c>
      <c r="B147">
        <v>2</v>
      </c>
      <c r="C147">
        <v>255</v>
      </c>
      <c r="D147">
        <v>0.29894671623296198</v>
      </c>
      <c r="E147">
        <v>0.74125705631281902</v>
      </c>
      <c r="F147">
        <v>0</v>
      </c>
      <c r="G147">
        <v>0</v>
      </c>
      <c r="H147">
        <v>1</v>
      </c>
      <c r="I147">
        <v>0</v>
      </c>
      <c r="J147">
        <v>0</v>
      </c>
      <c r="K147">
        <v>1</v>
      </c>
      <c r="L147">
        <v>0</v>
      </c>
      <c r="M147">
        <v>0</v>
      </c>
      <c r="N147">
        <v>9.8000000000000004E-2</v>
      </c>
      <c r="O147">
        <v>4.5499999999999999E-2</v>
      </c>
      <c r="P147">
        <v>41</v>
      </c>
      <c r="Q147">
        <v>37</v>
      </c>
      <c r="R147">
        <v>22</v>
      </c>
      <c r="S147">
        <v>23</v>
      </c>
      <c r="T147">
        <v>3.41783723669429</v>
      </c>
      <c r="U147">
        <v>3.18445229705417</v>
      </c>
      <c r="V147">
        <v>2.3312508809219801</v>
      </c>
      <c r="W147">
        <v>2.5734240928507099</v>
      </c>
      <c r="X147">
        <v>183.91337676080801</v>
      </c>
      <c r="Y147">
        <v>183.147678139942</v>
      </c>
      <c r="Z147">
        <v>180.34846089541301</v>
      </c>
      <c r="AA147">
        <v>181.14299243061299</v>
      </c>
      <c r="AB147">
        <v>0</v>
      </c>
      <c r="AC147">
        <v>0</v>
      </c>
      <c r="AD147">
        <v>0</v>
      </c>
      <c r="AE147">
        <v>1</v>
      </c>
      <c r="AF147">
        <v>50</v>
      </c>
      <c r="AG147">
        <v>1</v>
      </c>
    </row>
    <row r="148" spans="1:33" x14ac:dyDescent="0.25">
      <c r="A148" t="s">
        <v>68</v>
      </c>
      <c r="B148">
        <v>2</v>
      </c>
      <c r="C148">
        <v>256</v>
      </c>
      <c r="D148">
        <v>0.274528301886792</v>
      </c>
      <c r="E148">
        <v>0.77783018867924603</v>
      </c>
      <c r="F148">
        <v>0</v>
      </c>
      <c r="G148">
        <v>0</v>
      </c>
      <c r="H148">
        <v>1</v>
      </c>
      <c r="I148">
        <v>0</v>
      </c>
      <c r="J148">
        <v>0</v>
      </c>
      <c r="K148">
        <v>1</v>
      </c>
      <c r="L148">
        <v>0</v>
      </c>
      <c r="M148">
        <v>0</v>
      </c>
      <c r="N148">
        <v>9.8000000000000004E-2</v>
      </c>
      <c r="O148">
        <v>4.5499999999999999E-2</v>
      </c>
      <c r="P148">
        <v>36</v>
      </c>
      <c r="Q148">
        <v>34</v>
      </c>
      <c r="R148">
        <v>23</v>
      </c>
      <c r="S148">
        <v>23</v>
      </c>
      <c r="T148">
        <v>2.1479445682005101</v>
      </c>
      <c r="U148">
        <v>1.8576784759824201</v>
      </c>
      <c r="V148">
        <v>1.12206144366585</v>
      </c>
      <c r="W148">
        <v>1.28508774114576</v>
      </c>
      <c r="X148">
        <v>183.937062231629</v>
      </c>
      <c r="Y148">
        <v>182.98474565610999</v>
      </c>
      <c r="Z148">
        <v>180.57130394903501</v>
      </c>
      <c r="AA148">
        <v>181.106167129743</v>
      </c>
      <c r="AB148">
        <v>0</v>
      </c>
      <c r="AC148">
        <v>1</v>
      </c>
      <c r="AD148">
        <v>0</v>
      </c>
      <c r="AE148">
        <v>0</v>
      </c>
      <c r="AF148">
        <v>19</v>
      </c>
      <c r="AG148">
        <v>1</v>
      </c>
    </row>
    <row r="149" spans="1:33" x14ac:dyDescent="0.25">
      <c r="A149" t="s">
        <v>38</v>
      </c>
      <c r="B149">
        <v>3</v>
      </c>
      <c r="C149">
        <v>258</v>
      </c>
      <c r="D149">
        <v>0.74125705631281902</v>
      </c>
      <c r="E149">
        <v>0.29894671623296198</v>
      </c>
      <c r="F149">
        <v>0</v>
      </c>
      <c r="G149">
        <v>0</v>
      </c>
      <c r="H149">
        <v>0</v>
      </c>
      <c r="I149">
        <v>0</v>
      </c>
      <c r="J149">
        <v>1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29</v>
      </c>
      <c r="Q149">
        <v>34</v>
      </c>
      <c r="R149">
        <v>12</v>
      </c>
      <c r="S149">
        <v>19</v>
      </c>
      <c r="T149">
        <v>2.7925979423073199</v>
      </c>
      <c r="U149">
        <v>3.2819546872238399</v>
      </c>
      <c r="V149">
        <v>2.3459295301659302</v>
      </c>
      <c r="W149">
        <v>2.6886504549980499</v>
      </c>
      <c r="X149">
        <v>181.86206673985299</v>
      </c>
      <c r="Y149">
        <v>183.46756787146899</v>
      </c>
      <c r="Z149">
        <v>180.39661919345801</v>
      </c>
      <c r="AA149">
        <v>181.52103167650299</v>
      </c>
      <c r="AB149">
        <v>0</v>
      </c>
      <c r="AC149">
        <v>0</v>
      </c>
      <c r="AD149">
        <v>0</v>
      </c>
      <c r="AE149">
        <v>1</v>
      </c>
      <c r="AF149">
        <v>113</v>
      </c>
      <c r="AG149">
        <v>1</v>
      </c>
    </row>
    <row r="150" spans="1:33" x14ac:dyDescent="0.25">
      <c r="A150" t="s">
        <v>38</v>
      </c>
      <c r="B150">
        <v>3</v>
      </c>
      <c r="C150">
        <v>259</v>
      </c>
      <c r="D150">
        <v>0.73913781398506495</v>
      </c>
      <c r="E150">
        <v>0.30159538357094401</v>
      </c>
      <c r="F150">
        <v>0</v>
      </c>
      <c r="G150">
        <v>0</v>
      </c>
      <c r="H150">
        <v>0</v>
      </c>
      <c r="I150">
        <v>0</v>
      </c>
      <c r="J150">
        <v>1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29</v>
      </c>
      <c r="Q150">
        <v>34</v>
      </c>
      <c r="R150">
        <v>12</v>
      </c>
      <c r="S150">
        <v>19</v>
      </c>
      <c r="T150">
        <v>2.7631589238913699</v>
      </c>
      <c r="U150">
        <v>3.2517408369374401</v>
      </c>
      <c r="V150">
        <v>2.3148129874602099</v>
      </c>
      <c r="W150">
        <v>2.6575909282832701</v>
      </c>
      <c r="X150">
        <v>181.70548203376401</v>
      </c>
      <c r="Y150">
        <v>183.30844106606801</v>
      </c>
      <c r="Z150">
        <v>180.23453079875401</v>
      </c>
      <c r="AA150">
        <v>181.35913034213701</v>
      </c>
      <c r="AB150">
        <v>0</v>
      </c>
      <c r="AC150">
        <v>0</v>
      </c>
      <c r="AD150">
        <v>1</v>
      </c>
      <c r="AE150">
        <v>0</v>
      </c>
      <c r="AF150">
        <v>115</v>
      </c>
      <c r="AG150">
        <v>1</v>
      </c>
    </row>
    <row r="151" spans="1:33" x14ac:dyDescent="0.25">
      <c r="A151" t="s">
        <v>69</v>
      </c>
      <c r="B151">
        <v>1</v>
      </c>
      <c r="C151">
        <v>265</v>
      </c>
      <c r="D151">
        <v>0.12632520996833299</v>
      </c>
      <c r="E151">
        <v>0.29894671623296198</v>
      </c>
      <c r="F151">
        <v>0</v>
      </c>
      <c r="G151">
        <v>0</v>
      </c>
      <c r="H151">
        <v>1</v>
      </c>
      <c r="I151">
        <v>0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9.8000000000000004E-2</v>
      </c>
      <c r="P151">
        <v>37</v>
      </c>
      <c r="Q151">
        <v>41</v>
      </c>
      <c r="R151">
        <v>24</v>
      </c>
      <c r="S151">
        <v>22</v>
      </c>
      <c r="T151">
        <v>3.33719051888351</v>
      </c>
      <c r="U151">
        <v>3.41783723669429</v>
      </c>
      <c r="V151">
        <v>2.5009391887233599</v>
      </c>
      <c r="W151">
        <v>2.3312508809219801</v>
      </c>
      <c r="X151">
        <v>183.64878779161299</v>
      </c>
      <c r="Y151">
        <v>183.91337676080801</v>
      </c>
      <c r="Z151">
        <v>180.90518106536501</v>
      </c>
      <c r="AA151">
        <v>180.34846089541301</v>
      </c>
      <c r="AB151">
        <v>0</v>
      </c>
      <c r="AC151">
        <v>0</v>
      </c>
      <c r="AD151">
        <v>0</v>
      </c>
      <c r="AE151">
        <v>1</v>
      </c>
      <c r="AF151">
        <v>43</v>
      </c>
      <c r="AG151">
        <v>1</v>
      </c>
    </row>
    <row r="152" spans="1:33" x14ac:dyDescent="0.25">
      <c r="A152" s="26" t="s">
        <v>200</v>
      </c>
      <c r="B152">
        <v>1</v>
      </c>
      <c r="C152">
        <v>273</v>
      </c>
      <c r="D152">
        <v>0.12632520996833299</v>
      </c>
      <c r="E152">
        <v>0.12632520996833299</v>
      </c>
      <c r="F152">
        <v>0</v>
      </c>
      <c r="G152">
        <v>0</v>
      </c>
      <c r="H152">
        <v>1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25</v>
      </c>
      <c r="Q152">
        <v>25</v>
      </c>
      <c r="R152">
        <v>16</v>
      </c>
      <c r="S152">
        <v>16</v>
      </c>
      <c r="T152">
        <v>3.3138898043287202</v>
      </c>
      <c r="U152">
        <v>3.3138898043287202</v>
      </c>
      <c r="V152">
        <v>2.8571812924574198</v>
      </c>
      <c r="W152">
        <v>2.8571812924574198</v>
      </c>
      <c r="X152">
        <v>183.572341877719</v>
      </c>
      <c r="Y152">
        <v>183.572341877719</v>
      </c>
      <c r="Z152">
        <v>182.07395437157899</v>
      </c>
      <c r="AA152">
        <v>182.07395437157899</v>
      </c>
      <c r="AB152">
        <v>0</v>
      </c>
      <c r="AC152">
        <v>0</v>
      </c>
      <c r="AD152">
        <v>0</v>
      </c>
      <c r="AE152">
        <v>1</v>
      </c>
      <c r="AF152">
        <v>4</v>
      </c>
      <c r="AG152">
        <v>1</v>
      </c>
    </row>
    <row r="153" spans="1:33" x14ac:dyDescent="0.25">
      <c r="A153" t="s">
        <v>9</v>
      </c>
      <c r="B153">
        <v>1</v>
      </c>
      <c r="C153">
        <v>274</v>
      </c>
      <c r="D153">
        <v>0.12547169811320799</v>
      </c>
      <c r="E153">
        <v>0.12547169811320799</v>
      </c>
      <c r="F153">
        <v>0</v>
      </c>
      <c r="G153">
        <v>0</v>
      </c>
      <c r="H153">
        <v>1</v>
      </c>
      <c r="I153">
        <v>0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22</v>
      </c>
      <c r="Q153">
        <v>22</v>
      </c>
      <c r="R153">
        <v>21</v>
      </c>
      <c r="S153">
        <v>21</v>
      </c>
      <c r="T153">
        <v>1.63786136599534</v>
      </c>
      <c r="U153">
        <v>1.63786136599534</v>
      </c>
      <c r="V153">
        <v>1.5205810785713301</v>
      </c>
      <c r="W153">
        <v>1.5205810785713301</v>
      </c>
      <c r="X153">
        <v>182.26356091205801</v>
      </c>
      <c r="Y153">
        <v>182.26356091205801</v>
      </c>
      <c r="Z153">
        <v>181.87878306617901</v>
      </c>
      <c r="AA153">
        <v>181.87878306617901</v>
      </c>
      <c r="AB153">
        <v>0</v>
      </c>
      <c r="AC153">
        <v>1</v>
      </c>
      <c r="AD153">
        <v>0</v>
      </c>
      <c r="AE153">
        <v>0</v>
      </c>
      <c r="AF153">
        <v>3</v>
      </c>
      <c r="AG153">
        <v>1</v>
      </c>
    </row>
    <row r="154" spans="1:33" x14ac:dyDescent="0.25">
      <c r="A154" t="s">
        <v>9</v>
      </c>
      <c r="B154">
        <v>1</v>
      </c>
      <c r="C154">
        <v>275</v>
      </c>
      <c r="D154">
        <v>0.12678207739307501</v>
      </c>
      <c r="E154">
        <v>0.12678207739307501</v>
      </c>
      <c r="F154">
        <v>0</v>
      </c>
      <c r="G154">
        <v>0</v>
      </c>
      <c r="H154">
        <v>1</v>
      </c>
      <c r="I154">
        <v>0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25</v>
      </c>
      <c r="Q154">
        <v>25</v>
      </c>
      <c r="R154">
        <v>16</v>
      </c>
      <c r="S154">
        <v>16</v>
      </c>
      <c r="T154">
        <v>3.2944217054488498</v>
      </c>
      <c r="U154">
        <v>3.2944217054488498</v>
      </c>
      <c r="V154">
        <v>2.8214645115074002</v>
      </c>
      <c r="W154">
        <v>2.8214645115074002</v>
      </c>
      <c r="X154">
        <v>183.448470162234</v>
      </c>
      <c r="Y154">
        <v>183.448470162234</v>
      </c>
      <c r="Z154">
        <v>181.89677333171699</v>
      </c>
      <c r="AA154">
        <v>181.89677333171699</v>
      </c>
      <c r="AB154">
        <v>0</v>
      </c>
      <c r="AC154">
        <v>0</v>
      </c>
      <c r="AD154">
        <v>1</v>
      </c>
      <c r="AE154">
        <v>0</v>
      </c>
      <c r="AF154">
        <v>5</v>
      </c>
      <c r="AG154">
        <v>1</v>
      </c>
    </row>
    <row r="155" spans="1:33" x14ac:dyDescent="0.25">
      <c r="A155" t="s">
        <v>99</v>
      </c>
      <c r="B155">
        <v>3</v>
      </c>
      <c r="C155">
        <v>277</v>
      </c>
      <c r="D155">
        <v>0.73913781398506495</v>
      </c>
      <c r="E155">
        <v>0.30159538357094401</v>
      </c>
      <c r="F155">
        <v>0</v>
      </c>
      <c r="G155">
        <v>0</v>
      </c>
      <c r="H155">
        <v>1</v>
      </c>
      <c r="I155">
        <v>0</v>
      </c>
      <c r="J155">
        <v>0</v>
      </c>
      <c r="K155">
        <v>0</v>
      </c>
      <c r="L155">
        <v>1</v>
      </c>
      <c r="M155">
        <v>0</v>
      </c>
      <c r="N155">
        <v>0.65</v>
      </c>
      <c r="O155">
        <v>0.06</v>
      </c>
      <c r="P155">
        <v>40</v>
      </c>
      <c r="Q155">
        <v>37</v>
      </c>
      <c r="R155">
        <v>18</v>
      </c>
      <c r="S155">
        <v>22</v>
      </c>
      <c r="T155">
        <v>2.5724462250998501</v>
      </c>
      <c r="U155">
        <v>3.02182131651533</v>
      </c>
      <c r="V155">
        <v>2.04245257336152</v>
      </c>
      <c r="W155">
        <v>2.7202962146299998</v>
      </c>
      <c r="X155">
        <v>181.07978420308299</v>
      </c>
      <c r="Y155">
        <v>182.554111930825</v>
      </c>
      <c r="Z155">
        <v>179.34095988635701</v>
      </c>
      <c r="AA155">
        <v>181.56485634721099</v>
      </c>
      <c r="AB155">
        <v>0</v>
      </c>
      <c r="AC155">
        <v>0</v>
      </c>
      <c r="AD155">
        <v>1</v>
      </c>
      <c r="AE155">
        <v>0</v>
      </c>
      <c r="AF155">
        <v>139</v>
      </c>
      <c r="AG155">
        <v>1</v>
      </c>
    </row>
    <row r="156" spans="1:33" x14ac:dyDescent="0.25">
      <c r="A156" t="s">
        <v>70</v>
      </c>
      <c r="B156">
        <v>0</v>
      </c>
      <c r="C156">
        <v>280</v>
      </c>
      <c r="D156">
        <v>7.2169811320754701E-2</v>
      </c>
      <c r="E156">
        <v>0.12547169811320799</v>
      </c>
      <c r="F156">
        <v>0</v>
      </c>
      <c r="G156">
        <v>0</v>
      </c>
      <c r="H156">
        <v>1</v>
      </c>
      <c r="I156">
        <v>0</v>
      </c>
      <c r="J156">
        <v>0</v>
      </c>
      <c r="K156">
        <v>1</v>
      </c>
      <c r="L156">
        <v>0</v>
      </c>
      <c r="M156">
        <v>0</v>
      </c>
      <c r="N156">
        <v>0</v>
      </c>
      <c r="O156">
        <v>0</v>
      </c>
      <c r="P156">
        <v>35</v>
      </c>
      <c r="Q156">
        <v>34</v>
      </c>
      <c r="R156">
        <v>23</v>
      </c>
      <c r="S156">
        <v>26</v>
      </c>
      <c r="T156">
        <v>1.7587244372295701</v>
      </c>
      <c r="U156">
        <v>2.2220043662086901</v>
      </c>
      <c r="V156">
        <v>1.4221883288543</v>
      </c>
      <c r="W156">
        <v>1.5506455279924301</v>
      </c>
      <c r="X156">
        <v>182.66009329799701</v>
      </c>
      <c r="Y156">
        <v>184.18004057155099</v>
      </c>
      <c r="Z156">
        <v>181.55597220752699</v>
      </c>
      <c r="AA156">
        <v>181.97741971126101</v>
      </c>
      <c r="AB156">
        <v>0</v>
      </c>
      <c r="AC156">
        <v>1</v>
      </c>
      <c r="AD156">
        <v>0</v>
      </c>
      <c r="AE156">
        <v>0</v>
      </c>
      <c r="AF156">
        <v>23</v>
      </c>
      <c r="AG156">
        <v>1</v>
      </c>
    </row>
    <row r="157" spans="1:33" x14ac:dyDescent="0.25">
      <c r="A157" t="s">
        <v>40</v>
      </c>
      <c r="B157">
        <v>2</v>
      </c>
      <c r="C157">
        <v>284</v>
      </c>
      <c r="D157">
        <v>0.30466573816156001</v>
      </c>
      <c r="E157">
        <v>0.72075208913649003</v>
      </c>
      <c r="F157">
        <v>0</v>
      </c>
      <c r="G157">
        <v>0</v>
      </c>
      <c r="H157">
        <v>1</v>
      </c>
      <c r="I157">
        <v>0</v>
      </c>
      <c r="J157">
        <v>0</v>
      </c>
      <c r="K157">
        <v>0</v>
      </c>
      <c r="L157">
        <v>1</v>
      </c>
      <c r="M157">
        <v>0</v>
      </c>
      <c r="N157">
        <v>0.49</v>
      </c>
      <c r="O157">
        <v>0.44450000000000001</v>
      </c>
      <c r="P157">
        <v>37</v>
      </c>
      <c r="Q157">
        <v>38</v>
      </c>
      <c r="R157">
        <v>19</v>
      </c>
      <c r="S157">
        <v>21</v>
      </c>
      <c r="T157">
        <v>1.8616952674513101</v>
      </c>
      <c r="U157">
        <v>1.4518828598565701</v>
      </c>
      <c r="V157">
        <v>1.0396119597326601</v>
      </c>
      <c r="W157">
        <v>0.90571434559014397</v>
      </c>
      <c r="X157">
        <v>185.21792410581099</v>
      </c>
      <c r="Y157">
        <v>183.873395209503</v>
      </c>
      <c r="Z157">
        <v>182.52080039282399</v>
      </c>
      <c r="AA157">
        <v>182.081503758498</v>
      </c>
      <c r="AB157">
        <v>1</v>
      </c>
      <c r="AC157">
        <v>0</v>
      </c>
      <c r="AD157">
        <v>0</v>
      </c>
      <c r="AE157">
        <v>0</v>
      </c>
      <c r="AF157">
        <v>14</v>
      </c>
      <c r="AG157">
        <v>1</v>
      </c>
    </row>
    <row r="158" spans="1:33" x14ac:dyDescent="0.25">
      <c r="A158" t="s">
        <v>40</v>
      </c>
      <c r="B158">
        <v>2</v>
      </c>
      <c r="C158">
        <v>285</v>
      </c>
      <c r="D158">
        <v>0.274528301886792</v>
      </c>
      <c r="E158">
        <v>0.77783018867924603</v>
      </c>
      <c r="F158">
        <v>0</v>
      </c>
      <c r="G158">
        <v>0</v>
      </c>
      <c r="H158">
        <v>1</v>
      </c>
      <c r="I158">
        <v>0</v>
      </c>
      <c r="J158">
        <v>0</v>
      </c>
      <c r="K158">
        <v>0</v>
      </c>
      <c r="L158">
        <v>1</v>
      </c>
      <c r="M158">
        <v>0</v>
      </c>
      <c r="N158">
        <v>0.49</v>
      </c>
      <c r="O158">
        <v>0.44450000000000001</v>
      </c>
      <c r="P158">
        <v>34</v>
      </c>
      <c r="Q158">
        <v>27</v>
      </c>
      <c r="R158">
        <v>29</v>
      </c>
      <c r="S158">
        <v>23</v>
      </c>
      <c r="T158">
        <v>2.2309748361718098</v>
      </c>
      <c r="U158">
        <v>2.0654862406037502</v>
      </c>
      <c r="V158">
        <v>1.5422706910222601</v>
      </c>
      <c r="W158">
        <v>1.68651381973003</v>
      </c>
      <c r="X158">
        <v>184.20947124728301</v>
      </c>
      <c r="Y158">
        <v>183.66652966077299</v>
      </c>
      <c r="Z158">
        <v>181.949943212015</v>
      </c>
      <c r="AA158">
        <v>182.42318182326099</v>
      </c>
      <c r="AB158">
        <v>0</v>
      </c>
      <c r="AC158">
        <v>1</v>
      </c>
      <c r="AD158">
        <v>0</v>
      </c>
      <c r="AE158">
        <v>0</v>
      </c>
      <c r="AF158">
        <v>12</v>
      </c>
      <c r="AG158">
        <v>1</v>
      </c>
    </row>
    <row r="159" spans="1:33" x14ac:dyDescent="0.25">
      <c r="A159" t="s">
        <v>10</v>
      </c>
      <c r="B159">
        <v>2</v>
      </c>
      <c r="C159">
        <v>289</v>
      </c>
      <c r="D159">
        <v>0.274528301886792</v>
      </c>
      <c r="E159">
        <v>0.12547169811320799</v>
      </c>
      <c r="F159">
        <v>0</v>
      </c>
      <c r="G159">
        <v>0</v>
      </c>
      <c r="H159">
        <v>1</v>
      </c>
      <c r="I159">
        <v>0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0</v>
      </c>
      <c r="P159">
        <v>28</v>
      </c>
      <c r="Q159">
        <v>22</v>
      </c>
      <c r="R159">
        <v>13</v>
      </c>
      <c r="S159">
        <v>21</v>
      </c>
      <c r="T159">
        <v>2.0229406676105901</v>
      </c>
      <c r="U159">
        <v>1.63786136599534</v>
      </c>
      <c r="V159">
        <v>1.1869011379277301</v>
      </c>
      <c r="W159">
        <v>1.5205810785713301</v>
      </c>
      <c r="X159">
        <v>183.52694444754101</v>
      </c>
      <c r="Y159">
        <v>182.26356091205801</v>
      </c>
      <c r="Z159">
        <v>180.78403260475</v>
      </c>
      <c r="AA159">
        <v>181.87878306617901</v>
      </c>
      <c r="AB159">
        <v>0</v>
      </c>
      <c r="AC159">
        <v>1</v>
      </c>
      <c r="AD159">
        <v>0</v>
      </c>
      <c r="AE159">
        <v>0</v>
      </c>
      <c r="AF159">
        <v>12</v>
      </c>
      <c r="AG159">
        <v>1</v>
      </c>
    </row>
    <row r="160" spans="1:33" x14ac:dyDescent="0.25">
      <c r="A160" t="s">
        <v>100</v>
      </c>
      <c r="B160">
        <v>3</v>
      </c>
      <c r="C160">
        <v>292</v>
      </c>
      <c r="D160">
        <v>0.72075208913649003</v>
      </c>
      <c r="E160">
        <v>0.72075208913649003</v>
      </c>
      <c r="F160">
        <v>0</v>
      </c>
      <c r="G160">
        <v>0</v>
      </c>
      <c r="H160">
        <v>0</v>
      </c>
      <c r="I160">
        <v>1</v>
      </c>
      <c r="J160">
        <v>0</v>
      </c>
      <c r="K160">
        <v>1</v>
      </c>
      <c r="L160">
        <v>0</v>
      </c>
      <c r="M160">
        <v>0</v>
      </c>
      <c r="N160">
        <v>0</v>
      </c>
      <c r="O160">
        <v>0.65</v>
      </c>
      <c r="P160">
        <v>19</v>
      </c>
      <c r="Q160">
        <v>42</v>
      </c>
      <c r="R160">
        <v>19</v>
      </c>
      <c r="S160">
        <v>17</v>
      </c>
      <c r="T160">
        <v>0.77478499775257503</v>
      </c>
      <c r="U160">
        <v>0.63839172616115003</v>
      </c>
      <c r="V160">
        <v>0.77478499775257503</v>
      </c>
      <c r="W160">
        <v>0.190829919004078</v>
      </c>
      <c r="X160">
        <v>181.651945530684</v>
      </c>
      <c r="Y160">
        <v>181.20446104383601</v>
      </c>
      <c r="Z160">
        <v>181.651945530684</v>
      </c>
      <c r="AA160">
        <v>179.736082411431</v>
      </c>
      <c r="AB160">
        <v>1</v>
      </c>
      <c r="AC160">
        <v>0</v>
      </c>
      <c r="AD160">
        <v>0</v>
      </c>
      <c r="AE160">
        <v>0</v>
      </c>
      <c r="AF160">
        <v>1</v>
      </c>
      <c r="AG160">
        <v>1</v>
      </c>
    </row>
    <row r="161" spans="1:33" x14ac:dyDescent="0.25">
      <c r="A161" t="s">
        <v>100</v>
      </c>
      <c r="B161">
        <v>3</v>
      </c>
      <c r="C161">
        <v>293</v>
      </c>
      <c r="D161">
        <v>0.73913781398506495</v>
      </c>
      <c r="E161">
        <v>0.73913781398506495</v>
      </c>
      <c r="F161">
        <v>0</v>
      </c>
      <c r="G161">
        <v>0</v>
      </c>
      <c r="H161">
        <v>0</v>
      </c>
      <c r="I161">
        <v>1</v>
      </c>
      <c r="J161">
        <v>0</v>
      </c>
      <c r="K161">
        <v>1</v>
      </c>
      <c r="L161">
        <v>0</v>
      </c>
      <c r="M161">
        <v>0</v>
      </c>
      <c r="N161">
        <v>0</v>
      </c>
      <c r="O161">
        <v>0.65</v>
      </c>
      <c r="P161">
        <v>27</v>
      </c>
      <c r="Q161">
        <v>40</v>
      </c>
      <c r="R161">
        <v>19</v>
      </c>
      <c r="S161">
        <v>18</v>
      </c>
      <c r="T161">
        <v>2.1575916763177401</v>
      </c>
      <c r="U161">
        <v>2.5724462250998501</v>
      </c>
      <c r="V161">
        <v>1.62145500490676</v>
      </c>
      <c r="W161">
        <v>2.04245257336152</v>
      </c>
      <c r="X161">
        <v>179.71871284881101</v>
      </c>
      <c r="Y161">
        <v>181.07978420308299</v>
      </c>
      <c r="Z161">
        <v>177.959734268067</v>
      </c>
      <c r="AA161">
        <v>179.34095988635701</v>
      </c>
      <c r="AB161">
        <v>0</v>
      </c>
      <c r="AC161">
        <v>0</v>
      </c>
      <c r="AD161">
        <v>1</v>
      </c>
      <c r="AE161">
        <v>0</v>
      </c>
      <c r="AF161">
        <v>38</v>
      </c>
      <c r="AG161">
        <v>1</v>
      </c>
    </row>
    <row r="162" spans="1:33" x14ac:dyDescent="0.25">
      <c r="A162" t="s">
        <v>71</v>
      </c>
      <c r="B162">
        <v>1</v>
      </c>
      <c r="C162">
        <v>296</v>
      </c>
      <c r="D162">
        <v>0.12678207739307501</v>
      </c>
      <c r="E162">
        <v>8.2484725050916502E-2</v>
      </c>
      <c r="F162">
        <v>0</v>
      </c>
      <c r="G162">
        <v>0</v>
      </c>
      <c r="H162">
        <v>1</v>
      </c>
      <c r="I162">
        <v>0</v>
      </c>
      <c r="J162">
        <v>0</v>
      </c>
      <c r="K162">
        <v>1</v>
      </c>
      <c r="L162">
        <v>0</v>
      </c>
      <c r="M162">
        <v>0</v>
      </c>
      <c r="N162">
        <v>0</v>
      </c>
      <c r="O162">
        <v>0</v>
      </c>
      <c r="P162">
        <v>33</v>
      </c>
      <c r="Q162">
        <v>35</v>
      </c>
      <c r="R162">
        <v>20</v>
      </c>
      <c r="S162">
        <v>23</v>
      </c>
      <c r="T162">
        <v>2.9486984154107798</v>
      </c>
      <c r="U162">
        <v>2.8728049890614402</v>
      </c>
      <c r="V162">
        <v>2.3374490822005498</v>
      </c>
      <c r="W162">
        <v>2.6095079448896699</v>
      </c>
      <c r="X162">
        <v>182.31420739964199</v>
      </c>
      <c r="Y162">
        <v>182.065213218705</v>
      </c>
      <c r="Z162">
        <v>180.30879620144501</v>
      </c>
      <c r="AA162">
        <v>181.20137777194799</v>
      </c>
      <c r="AB162">
        <v>0</v>
      </c>
      <c r="AC162">
        <v>0</v>
      </c>
      <c r="AD162">
        <v>1</v>
      </c>
      <c r="AE162">
        <v>0</v>
      </c>
      <c r="AF162">
        <v>36</v>
      </c>
      <c r="AG162">
        <v>1</v>
      </c>
    </row>
    <row r="163" spans="1:33" x14ac:dyDescent="0.25">
      <c r="A163" t="s">
        <v>71</v>
      </c>
      <c r="B163">
        <v>1</v>
      </c>
      <c r="C163">
        <v>297</v>
      </c>
      <c r="D163">
        <v>0.12632520996833299</v>
      </c>
      <c r="E163">
        <v>8.3471017485887394E-2</v>
      </c>
      <c r="F163">
        <v>0</v>
      </c>
      <c r="G163">
        <v>0</v>
      </c>
      <c r="H163">
        <v>1</v>
      </c>
      <c r="I163">
        <v>0</v>
      </c>
      <c r="J163">
        <v>0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34</v>
      </c>
      <c r="Q163">
        <v>36</v>
      </c>
      <c r="R163">
        <v>19</v>
      </c>
      <c r="S163">
        <v>22</v>
      </c>
      <c r="T163">
        <v>2.9980706443925098</v>
      </c>
      <c r="U163">
        <v>2.9008732421152601</v>
      </c>
      <c r="V163">
        <v>2.37424303323108</v>
      </c>
      <c r="W163">
        <v>2.6434905583845199</v>
      </c>
      <c r="X163">
        <v>182.53618977819099</v>
      </c>
      <c r="Y163">
        <v>182.21730066310801</v>
      </c>
      <c r="Z163">
        <v>180.48951126388201</v>
      </c>
      <c r="AA163">
        <v>181.372869286038</v>
      </c>
      <c r="AB163">
        <v>0</v>
      </c>
      <c r="AC163">
        <v>0</v>
      </c>
      <c r="AD163">
        <v>0</v>
      </c>
      <c r="AE163">
        <v>1</v>
      </c>
      <c r="AF163">
        <v>40</v>
      </c>
      <c r="AG163">
        <v>1</v>
      </c>
    </row>
    <row r="164" spans="1:33" x14ac:dyDescent="0.25">
      <c r="A164" t="s">
        <v>41</v>
      </c>
      <c r="B164">
        <v>1</v>
      </c>
      <c r="C164">
        <v>300</v>
      </c>
      <c r="D164">
        <v>0.13753481894150399</v>
      </c>
      <c r="E164">
        <v>0.30466573816156001</v>
      </c>
      <c r="F164">
        <v>0</v>
      </c>
      <c r="G164">
        <v>0</v>
      </c>
      <c r="H164">
        <v>1</v>
      </c>
      <c r="I164">
        <v>0</v>
      </c>
      <c r="J164">
        <v>0</v>
      </c>
      <c r="K164">
        <v>1</v>
      </c>
      <c r="L164">
        <v>0</v>
      </c>
      <c r="M164">
        <v>0</v>
      </c>
      <c r="N164">
        <v>0</v>
      </c>
      <c r="O164">
        <v>0.49</v>
      </c>
      <c r="P164">
        <v>31</v>
      </c>
      <c r="Q164">
        <v>37</v>
      </c>
      <c r="R164">
        <v>17</v>
      </c>
      <c r="S164">
        <v>19</v>
      </c>
      <c r="T164">
        <v>1.9915877555875701</v>
      </c>
      <c r="U164">
        <v>1.8616952674513101</v>
      </c>
      <c r="V164">
        <v>1.7449295957795401</v>
      </c>
      <c r="W164">
        <v>1.0396119597326601</v>
      </c>
      <c r="X164">
        <v>185.64408056295099</v>
      </c>
      <c r="Y164">
        <v>185.21792410581099</v>
      </c>
      <c r="Z164">
        <v>184.83483463182301</v>
      </c>
      <c r="AA164">
        <v>182.52080039282399</v>
      </c>
      <c r="AB164">
        <v>1</v>
      </c>
      <c r="AC164">
        <v>0</v>
      </c>
      <c r="AD164">
        <v>0</v>
      </c>
      <c r="AE164">
        <v>0</v>
      </c>
      <c r="AF164">
        <v>3</v>
      </c>
      <c r="AG164">
        <v>1</v>
      </c>
    </row>
    <row r="165" spans="1:33" x14ac:dyDescent="0.25">
      <c r="A165" t="s">
        <v>41</v>
      </c>
      <c r="B165">
        <v>1</v>
      </c>
      <c r="C165">
        <v>301</v>
      </c>
      <c r="D165">
        <v>0.12632520996833299</v>
      </c>
      <c r="E165">
        <v>0.29894671623296198</v>
      </c>
      <c r="F165">
        <v>0</v>
      </c>
      <c r="G165">
        <v>0</v>
      </c>
      <c r="H165">
        <v>1</v>
      </c>
      <c r="I165">
        <v>0</v>
      </c>
      <c r="J165">
        <v>0</v>
      </c>
      <c r="K165">
        <v>1</v>
      </c>
      <c r="L165">
        <v>0</v>
      </c>
      <c r="M165">
        <v>0</v>
      </c>
      <c r="N165">
        <v>0</v>
      </c>
      <c r="O165">
        <v>0.49</v>
      </c>
      <c r="P165">
        <v>31</v>
      </c>
      <c r="Q165">
        <v>38</v>
      </c>
      <c r="R165">
        <v>21</v>
      </c>
      <c r="S165">
        <v>24</v>
      </c>
      <c r="T165">
        <v>3.5764898605134099</v>
      </c>
      <c r="U165">
        <v>3.4997923727285198</v>
      </c>
      <c r="V165">
        <v>3.0912602877512398</v>
      </c>
      <c r="W165">
        <v>2.6183422349941998</v>
      </c>
      <c r="X165">
        <v>184.433890618482</v>
      </c>
      <c r="Y165">
        <v>184.18225844071</v>
      </c>
      <c r="Z165">
        <v>182.84193007792399</v>
      </c>
      <c r="AA165">
        <v>181.29036166336701</v>
      </c>
      <c r="AB165">
        <v>0</v>
      </c>
      <c r="AC165">
        <v>0</v>
      </c>
      <c r="AD165">
        <v>0</v>
      </c>
      <c r="AE165">
        <v>1</v>
      </c>
      <c r="AF165">
        <v>6</v>
      </c>
      <c r="AG165">
        <v>1</v>
      </c>
    </row>
    <row r="166" spans="1:33" x14ac:dyDescent="0.25">
      <c r="A166" t="s">
        <v>11</v>
      </c>
      <c r="B166">
        <v>3</v>
      </c>
      <c r="C166">
        <v>303</v>
      </c>
      <c r="D166">
        <v>0.72075208913649003</v>
      </c>
      <c r="E166">
        <v>0.30466573816156001</v>
      </c>
      <c r="F166">
        <v>0</v>
      </c>
      <c r="G166">
        <v>0</v>
      </c>
      <c r="H166">
        <v>1</v>
      </c>
      <c r="I166">
        <v>0</v>
      </c>
      <c r="J166">
        <v>0</v>
      </c>
      <c r="K166">
        <v>1</v>
      </c>
      <c r="L166">
        <v>0</v>
      </c>
      <c r="M166">
        <v>0</v>
      </c>
      <c r="N166">
        <v>0</v>
      </c>
      <c r="O166">
        <v>0</v>
      </c>
      <c r="P166">
        <v>27</v>
      </c>
      <c r="Q166">
        <v>26</v>
      </c>
      <c r="R166">
        <v>5</v>
      </c>
      <c r="S166">
        <v>12</v>
      </c>
      <c r="T166">
        <v>1.1302414586262799</v>
      </c>
      <c r="U166">
        <v>1.4330244944378401</v>
      </c>
      <c r="V166">
        <v>0.83694376931608205</v>
      </c>
      <c r="W166">
        <v>0.60717462934008104</v>
      </c>
      <c r="X166">
        <v>182.81814126845899</v>
      </c>
      <c r="Y166">
        <v>183.81152393188299</v>
      </c>
      <c r="Z166">
        <v>181.85587850825499</v>
      </c>
      <c r="AA166">
        <v>181.10204274717901</v>
      </c>
      <c r="AB166">
        <v>1</v>
      </c>
      <c r="AC166">
        <v>0</v>
      </c>
      <c r="AD166">
        <v>0</v>
      </c>
      <c r="AE166">
        <v>0</v>
      </c>
      <c r="AF166">
        <v>19</v>
      </c>
      <c r="AG166">
        <v>1</v>
      </c>
    </row>
    <row r="167" spans="1:33" x14ac:dyDescent="0.25">
      <c r="A167" t="s">
        <v>11</v>
      </c>
      <c r="B167">
        <v>3</v>
      </c>
      <c r="C167">
        <v>304</v>
      </c>
      <c r="D167">
        <v>0.74125705631281902</v>
      </c>
      <c r="E167">
        <v>0.29894671623296198</v>
      </c>
      <c r="F167">
        <v>0</v>
      </c>
      <c r="G167">
        <v>0</v>
      </c>
      <c r="H167">
        <v>1</v>
      </c>
      <c r="I167">
        <v>0</v>
      </c>
      <c r="J167">
        <v>0</v>
      </c>
      <c r="K167">
        <v>1</v>
      </c>
      <c r="L167">
        <v>0</v>
      </c>
      <c r="M167">
        <v>0</v>
      </c>
      <c r="N167">
        <v>0</v>
      </c>
      <c r="O167">
        <v>0</v>
      </c>
      <c r="P167">
        <v>27</v>
      </c>
      <c r="Q167">
        <v>28</v>
      </c>
      <c r="R167">
        <v>6</v>
      </c>
      <c r="S167">
        <v>14</v>
      </c>
      <c r="T167">
        <v>3.0610368064600202</v>
      </c>
      <c r="U167">
        <v>3.30745907556603</v>
      </c>
      <c r="V167">
        <v>2.8218256889659101</v>
      </c>
      <c r="W167">
        <v>2.6968742989510202</v>
      </c>
      <c r="X167">
        <v>182.74277167473801</v>
      </c>
      <c r="Y167">
        <v>183.55124368624001</v>
      </c>
      <c r="Z167">
        <v>181.957958297132</v>
      </c>
      <c r="AA167">
        <v>181.548012791834</v>
      </c>
      <c r="AB167">
        <v>0</v>
      </c>
      <c r="AC167">
        <v>0</v>
      </c>
      <c r="AD167">
        <v>0</v>
      </c>
      <c r="AE167">
        <v>1</v>
      </c>
      <c r="AF167">
        <v>39</v>
      </c>
      <c r="AG167">
        <v>1</v>
      </c>
    </row>
    <row r="168" spans="1:33" x14ac:dyDescent="0.25">
      <c r="A168" t="s">
        <v>101</v>
      </c>
      <c r="B168">
        <v>2</v>
      </c>
      <c r="C168">
        <v>307</v>
      </c>
      <c r="D168">
        <v>0.30159538357094401</v>
      </c>
      <c r="E168">
        <v>0.73913781398506495</v>
      </c>
      <c r="F168">
        <v>0</v>
      </c>
      <c r="G168">
        <v>0</v>
      </c>
      <c r="H168">
        <v>1</v>
      </c>
      <c r="I168">
        <v>0</v>
      </c>
      <c r="J168">
        <v>0</v>
      </c>
      <c r="K168">
        <v>0</v>
      </c>
      <c r="L168">
        <v>1</v>
      </c>
      <c r="M168">
        <v>0</v>
      </c>
      <c r="N168">
        <v>0.03</v>
      </c>
      <c r="O168">
        <v>0</v>
      </c>
      <c r="P168">
        <v>39</v>
      </c>
      <c r="Q168">
        <v>27</v>
      </c>
      <c r="R168">
        <v>22</v>
      </c>
      <c r="S168">
        <v>19</v>
      </c>
      <c r="T168">
        <v>3.15149123480525</v>
      </c>
      <c r="U168">
        <v>2.1575916763177401</v>
      </c>
      <c r="V168">
        <v>2.0829988656907701</v>
      </c>
      <c r="W168">
        <v>1.62145500490676</v>
      </c>
      <c r="X168">
        <v>182.979538171933</v>
      </c>
      <c r="Y168">
        <v>179.71871284881101</v>
      </c>
      <c r="Z168">
        <v>179.473985779825</v>
      </c>
      <c r="AA168">
        <v>177.959734268067</v>
      </c>
      <c r="AB168">
        <v>0</v>
      </c>
      <c r="AC168">
        <v>0</v>
      </c>
      <c r="AD168">
        <v>1</v>
      </c>
      <c r="AE168">
        <v>0</v>
      </c>
      <c r="AF168">
        <v>36</v>
      </c>
      <c r="AG168">
        <v>1</v>
      </c>
    </row>
    <row r="169" spans="1:33" x14ac:dyDescent="0.25">
      <c r="A169" t="s">
        <v>101</v>
      </c>
      <c r="B169">
        <v>2</v>
      </c>
      <c r="C169">
        <v>308</v>
      </c>
      <c r="D169">
        <v>0.29894671623296198</v>
      </c>
      <c r="E169">
        <v>0.74125705631281902</v>
      </c>
      <c r="F169">
        <v>0</v>
      </c>
      <c r="G169">
        <v>0</v>
      </c>
      <c r="H169">
        <v>1</v>
      </c>
      <c r="I169">
        <v>0</v>
      </c>
      <c r="J169">
        <v>0</v>
      </c>
      <c r="K169">
        <v>0</v>
      </c>
      <c r="L169">
        <v>1</v>
      </c>
      <c r="M169">
        <v>0</v>
      </c>
      <c r="N169">
        <v>0.03</v>
      </c>
      <c r="O169">
        <v>0</v>
      </c>
      <c r="P169">
        <v>40</v>
      </c>
      <c r="Q169">
        <v>27</v>
      </c>
      <c r="R169">
        <v>22</v>
      </c>
      <c r="S169">
        <v>19</v>
      </c>
      <c r="T169">
        <v>3.1856778382319302</v>
      </c>
      <c r="U169">
        <v>2.1957630654829199</v>
      </c>
      <c r="V169">
        <v>2.1220274728302302</v>
      </c>
      <c r="W169">
        <v>1.65784787865496</v>
      </c>
      <c r="X169">
        <v>183.15169894433001</v>
      </c>
      <c r="Y169">
        <v>179.90394706523301</v>
      </c>
      <c r="Z169">
        <v>179.66203239117499</v>
      </c>
      <c r="AA169">
        <v>178.139133460154</v>
      </c>
      <c r="AB169">
        <v>0</v>
      </c>
      <c r="AC169">
        <v>0</v>
      </c>
      <c r="AD169">
        <v>0</v>
      </c>
      <c r="AE169">
        <v>1</v>
      </c>
      <c r="AF169">
        <v>36</v>
      </c>
      <c r="AG169">
        <v>1</v>
      </c>
    </row>
    <row r="170" spans="1:33" x14ac:dyDescent="0.25">
      <c r="A170" t="s">
        <v>101</v>
      </c>
      <c r="B170">
        <v>2</v>
      </c>
      <c r="C170">
        <v>309</v>
      </c>
      <c r="D170">
        <v>0.30466573816156001</v>
      </c>
      <c r="E170">
        <v>0.72075208913649003</v>
      </c>
      <c r="F170">
        <v>0</v>
      </c>
      <c r="G170">
        <v>0</v>
      </c>
      <c r="H170">
        <v>1</v>
      </c>
      <c r="I170">
        <v>0</v>
      </c>
      <c r="J170">
        <v>0</v>
      </c>
      <c r="K170">
        <v>0</v>
      </c>
      <c r="L170">
        <v>1</v>
      </c>
      <c r="M170">
        <v>0</v>
      </c>
      <c r="N170">
        <v>0.03</v>
      </c>
      <c r="O170">
        <v>0</v>
      </c>
      <c r="P170">
        <v>34</v>
      </c>
      <c r="Q170">
        <v>19</v>
      </c>
      <c r="R170">
        <v>27</v>
      </c>
      <c r="S170">
        <v>19</v>
      </c>
      <c r="T170">
        <v>0.73778305761239804</v>
      </c>
      <c r="U170">
        <v>0.77478499775257503</v>
      </c>
      <c r="V170">
        <v>0.23554737138683501</v>
      </c>
      <c r="W170">
        <v>0.77478499775257503</v>
      </c>
      <c r="X170">
        <v>181.53054808927999</v>
      </c>
      <c r="Y170">
        <v>181.651945530684</v>
      </c>
      <c r="Z170">
        <v>179.88279321321099</v>
      </c>
      <c r="AA170">
        <v>181.651945530684</v>
      </c>
      <c r="AB170">
        <v>1</v>
      </c>
      <c r="AC170">
        <v>0</v>
      </c>
      <c r="AD170">
        <v>0</v>
      </c>
      <c r="AE170">
        <v>0</v>
      </c>
      <c r="AF170">
        <v>4</v>
      </c>
      <c r="AG170">
        <v>1</v>
      </c>
    </row>
    <row r="171" spans="1:33" x14ac:dyDescent="0.25">
      <c r="A171" t="s">
        <v>42</v>
      </c>
      <c r="B171">
        <v>0</v>
      </c>
      <c r="C171">
        <v>315</v>
      </c>
      <c r="D171">
        <v>8.3471017485887394E-2</v>
      </c>
      <c r="E171">
        <v>0.12632520996833299</v>
      </c>
      <c r="F171">
        <v>0</v>
      </c>
      <c r="G171">
        <v>0</v>
      </c>
      <c r="H171">
        <v>1</v>
      </c>
      <c r="I171">
        <v>0</v>
      </c>
      <c r="J171">
        <v>0</v>
      </c>
      <c r="K171">
        <v>1</v>
      </c>
      <c r="L171">
        <v>0</v>
      </c>
      <c r="M171">
        <v>0</v>
      </c>
      <c r="N171">
        <v>0.15049999999999999</v>
      </c>
      <c r="O171">
        <v>0</v>
      </c>
      <c r="P171">
        <v>30</v>
      </c>
      <c r="Q171">
        <v>31</v>
      </c>
      <c r="R171">
        <v>17</v>
      </c>
      <c r="S171">
        <v>21</v>
      </c>
      <c r="T171">
        <v>3.5869428496788398</v>
      </c>
      <c r="U171">
        <v>3.5764898605134099</v>
      </c>
      <c r="V171">
        <v>3.2770335588727999</v>
      </c>
      <c r="W171">
        <v>3.0912602877512398</v>
      </c>
      <c r="X171">
        <v>184.468185202358</v>
      </c>
      <c r="Y171">
        <v>184.433890618482</v>
      </c>
      <c r="Z171">
        <v>183.451422437247</v>
      </c>
      <c r="AA171">
        <v>182.84193007792399</v>
      </c>
      <c r="AB171">
        <v>0</v>
      </c>
      <c r="AC171">
        <v>0</v>
      </c>
      <c r="AD171">
        <v>0</v>
      </c>
      <c r="AE171">
        <v>1</v>
      </c>
      <c r="AF171">
        <v>15</v>
      </c>
      <c r="AG171">
        <v>1</v>
      </c>
    </row>
    <row r="172" spans="1:33" x14ac:dyDescent="0.25">
      <c r="A172" t="s">
        <v>12</v>
      </c>
      <c r="B172">
        <v>3</v>
      </c>
      <c r="C172">
        <v>317</v>
      </c>
      <c r="D172">
        <v>0.72075208913649003</v>
      </c>
      <c r="E172">
        <v>0.72075208913649003</v>
      </c>
      <c r="F172">
        <v>0</v>
      </c>
      <c r="G172">
        <v>0</v>
      </c>
      <c r="H172">
        <v>1</v>
      </c>
      <c r="I172">
        <v>0</v>
      </c>
      <c r="J172">
        <v>0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34</v>
      </c>
      <c r="Q172">
        <v>27</v>
      </c>
      <c r="R172">
        <v>11</v>
      </c>
      <c r="S172">
        <v>5</v>
      </c>
      <c r="T172">
        <v>0.88979821628513101</v>
      </c>
      <c r="U172">
        <v>1.1302414586262799</v>
      </c>
      <c r="V172">
        <v>0.22739874834516699</v>
      </c>
      <c r="W172">
        <v>0.83694376931608205</v>
      </c>
      <c r="X172">
        <v>182.02928548649999</v>
      </c>
      <c r="Y172">
        <v>182.81814126845899</v>
      </c>
      <c r="Z172">
        <v>179.856058885647</v>
      </c>
      <c r="AA172">
        <v>181.85587850825499</v>
      </c>
      <c r="AB172">
        <v>1</v>
      </c>
      <c r="AC172">
        <v>0</v>
      </c>
      <c r="AD172">
        <v>0</v>
      </c>
      <c r="AE172">
        <v>0</v>
      </c>
      <c r="AF172">
        <v>91</v>
      </c>
      <c r="AG172">
        <v>1</v>
      </c>
    </row>
    <row r="173" spans="1:33" x14ac:dyDescent="0.25">
      <c r="A173" t="s">
        <v>12</v>
      </c>
      <c r="B173">
        <v>3</v>
      </c>
      <c r="C173">
        <v>318</v>
      </c>
      <c r="D173">
        <v>0.73913781398506495</v>
      </c>
      <c r="E173">
        <v>0.73913781398506495</v>
      </c>
      <c r="F173">
        <v>0</v>
      </c>
      <c r="G173">
        <v>0</v>
      </c>
      <c r="H173">
        <v>1</v>
      </c>
      <c r="I173">
        <v>0</v>
      </c>
      <c r="J173">
        <v>0</v>
      </c>
      <c r="K173">
        <v>1</v>
      </c>
      <c r="L173">
        <v>0</v>
      </c>
      <c r="M173">
        <v>0</v>
      </c>
      <c r="N173">
        <v>0</v>
      </c>
      <c r="O173">
        <v>0</v>
      </c>
      <c r="P173">
        <v>35</v>
      </c>
      <c r="Q173">
        <v>27</v>
      </c>
      <c r="R173">
        <v>9</v>
      </c>
      <c r="S173">
        <v>7</v>
      </c>
      <c r="T173">
        <v>2.6862883284415799</v>
      </c>
      <c r="U173">
        <v>3.0340105268487099</v>
      </c>
      <c r="V173">
        <v>2.0983573811253402</v>
      </c>
      <c r="W173">
        <v>2.79623377972871</v>
      </c>
      <c r="X173">
        <v>181.45328191745901</v>
      </c>
      <c r="Y173">
        <v>182.594102778375</v>
      </c>
      <c r="Z173">
        <v>179.52437460999101</v>
      </c>
      <c r="AA173">
        <v>181.81399534031701</v>
      </c>
      <c r="AB173">
        <v>0</v>
      </c>
      <c r="AC173">
        <v>0</v>
      </c>
      <c r="AD173">
        <v>1</v>
      </c>
      <c r="AE173">
        <v>0</v>
      </c>
      <c r="AF173">
        <v>173</v>
      </c>
      <c r="AG173">
        <v>1</v>
      </c>
    </row>
    <row r="174" spans="1:33" x14ac:dyDescent="0.25">
      <c r="A174" t="s">
        <v>12</v>
      </c>
      <c r="B174">
        <v>3</v>
      </c>
      <c r="C174">
        <v>319</v>
      </c>
      <c r="D174">
        <v>0.77783018867924603</v>
      </c>
      <c r="E174">
        <v>0.77783018867924603</v>
      </c>
      <c r="F174">
        <v>0</v>
      </c>
      <c r="G174">
        <v>0</v>
      </c>
      <c r="H174">
        <v>1</v>
      </c>
      <c r="I174">
        <v>0</v>
      </c>
      <c r="J174">
        <v>0</v>
      </c>
      <c r="K174">
        <v>1</v>
      </c>
      <c r="L174">
        <v>0</v>
      </c>
      <c r="M174">
        <v>0</v>
      </c>
      <c r="N174">
        <v>0</v>
      </c>
      <c r="O174">
        <v>0</v>
      </c>
      <c r="P174">
        <v>32</v>
      </c>
      <c r="Q174">
        <v>20</v>
      </c>
      <c r="R174">
        <v>17</v>
      </c>
      <c r="S174">
        <v>17</v>
      </c>
      <c r="T174">
        <v>1.40950891209219</v>
      </c>
      <c r="U174">
        <v>1.76330879713842</v>
      </c>
      <c r="V174">
        <v>0.86441035012684198</v>
      </c>
      <c r="W174">
        <v>1.4960001361144599</v>
      </c>
      <c r="X174">
        <v>181.51437307116899</v>
      </c>
      <c r="Y174">
        <v>182.675133848879</v>
      </c>
      <c r="Z174">
        <v>179.72599196235799</v>
      </c>
      <c r="AA174">
        <v>181.79813692950901</v>
      </c>
      <c r="AB174">
        <v>0</v>
      </c>
      <c r="AC174">
        <v>1</v>
      </c>
      <c r="AD174">
        <v>0</v>
      </c>
      <c r="AE174">
        <v>0</v>
      </c>
      <c r="AF174">
        <v>77</v>
      </c>
      <c r="AG174">
        <v>1</v>
      </c>
    </row>
    <row r="175" spans="1:33" x14ac:dyDescent="0.25">
      <c r="A175" t="s">
        <v>102</v>
      </c>
      <c r="B175">
        <v>1</v>
      </c>
      <c r="C175">
        <v>321</v>
      </c>
      <c r="D175">
        <v>0.12632520996833299</v>
      </c>
      <c r="E175">
        <v>0.29894671623296198</v>
      </c>
      <c r="F175">
        <v>0</v>
      </c>
      <c r="G175">
        <v>0</v>
      </c>
      <c r="H175">
        <v>0</v>
      </c>
      <c r="I175">
        <v>1</v>
      </c>
      <c r="J175">
        <v>0</v>
      </c>
      <c r="K175">
        <v>1</v>
      </c>
      <c r="L175">
        <v>0</v>
      </c>
      <c r="M175">
        <v>0</v>
      </c>
      <c r="N175">
        <v>0</v>
      </c>
      <c r="O175">
        <v>0.03</v>
      </c>
      <c r="P175">
        <v>27</v>
      </c>
      <c r="Q175">
        <v>40</v>
      </c>
      <c r="R175">
        <v>27</v>
      </c>
      <c r="S175">
        <v>22</v>
      </c>
      <c r="T175">
        <v>3.4546419173882001</v>
      </c>
      <c r="U175">
        <v>3.1856778382319302</v>
      </c>
      <c r="V175">
        <v>3.4546419173882001</v>
      </c>
      <c r="W175">
        <v>2.1220274728302302</v>
      </c>
      <c r="X175">
        <v>184.03412702555201</v>
      </c>
      <c r="Y175">
        <v>183.15169894433001</v>
      </c>
      <c r="Z175">
        <v>184.03412702555201</v>
      </c>
      <c r="AA175">
        <v>179.66203239117499</v>
      </c>
      <c r="AB175">
        <v>0</v>
      </c>
      <c r="AC175">
        <v>0</v>
      </c>
      <c r="AD175">
        <v>0</v>
      </c>
      <c r="AE175">
        <v>1</v>
      </c>
      <c r="AF175">
        <v>1</v>
      </c>
      <c r="AG175">
        <v>1</v>
      </c>
    </row>
    <row r="176" spans="1:33" x14ac:dyDescent="0.25">
      <c r="A176" t="s">
        <v>102</v>
      </c>
      <c r="B176">
        <v>1</v>
      </c>
      <c r="C176">
        <v>322</v>
      </c>
      <c r="D176">
        <v>0.12678207739307501</v>
      </c>
      <c r="E176">
        <v>0.30159538357094401</v>
      </c>
      <c r="F176">
        <v>0</v>
      </c>
      <c r="G176">
        <v>0</v>
      </c>
      <c r="H176">
        <v>0</v>
      </c>
      <c r="I176">
        <v>1</v>
      </c>
      <c r="J176">
        <v>0</v>
      </c>
      <c r="K176">
        <v>1</v>
      </c>
      <c r="L176">
        <v>0</v>
      </c>
      <c r="M176">
        <v>0</v>
      </c>
      <c r="N176">
        <v>0</v>
      </c>
      <c r="O176">
        <v>0.03</v>
      </c>
      <c r="P176">
        <v>29</v>
      </c>
      <c r="Q176">
        <v>39</v>
      </c>
      <c r="R176">
        <v>26</v>
      </c>
      <c r="S176">
        <v>22</v>
      </c>
      <c r="T176">
        <v>3.4183521132655201</v>
      </c>
      <c r="U176">
        <v>3.15149123480525</v>
      </c>
      <c r="V176">
        <v>2.9742954630799798</v>
      </c>
      <c r="W176">
        <v>2.0829988656907701</v>
      </c>
      <c r="X176">
        <v>183.85506598840399</v>
      </c>
      <c r="Y176">
        <v>182.979538171933</v>
      </c>
      <c r="Z176">
        <v>182.39818721482899</v>
      </c>
      <c r="AA176">
        <v>179.473985779825</v>
      </c>
      <c r="AB176">
        <v>0</v>
      </c>
      <c r="AC176">
        <v>0</v>
      </c>
      <c r="AD176">
        <v>1</v>
      </c>
      <c r="AE176">
        <v>0</v>
      </c>
      <c r="AF176">
        <v>2</v>
      </c>
      <c r="AG176">
        <v>1</v>
      </c>
    </row>
    <row r="177" spans="1:33" x14ac:dyDescent="0.25">
      <c r="A177" t="s">
        <v>73</v>
      </c>
      <c r="B177">
        <v>3</v>
      </c>
      <c r="C177">
        <v>323</v>
      </c>
      <c r="D177">
        <v>0.73913781398506495</v>
      </c>
      <c r="E177">
        <v>0.30159538357094401</v>
      </c>
      <c r="F177">
        <v>0</v>
      </c>
      <c r="G177">
        <v>0</v>
      </c>
      <c r="H177">
        <v>1</v>
      </c>
      <c r="I177">
        <v>0</v>
      </c>
      <c r="J177">
        <v>0</v>
      </c>
      <c r="K177">
        <v>1</v>
      </c>
      <c r="L177">
        <v>0</v>
      </c>
      <c r="M177">
        <v>0</v>
      </c>
      <c r="N177">
        <v>0</v>
      </c>
      <c r="O177">
        <v>0</v>
      </c>
      <c r="P177">
        <v>35</v>
      </c>
      <c r="Q177">
        <v>35</v>
      </c>
      <c r="R177">
        <v>17</v>
      </c>
      <c r="S177">
        <v>17</v>
      </c>
      <c r="T177">
        <v>3.1208404904763101</v>
      </c>
      <c r="U177">
        <v>3.1190529547614201</v>
      </c>
      <c r="V177">
        <v>2.5073596782788101</v>
      </c>
      <c r="W177">
        <v>2.7743486327862499</v>
      </c>
      <c r="X177">
        <v>182.878977987127</v>
      </c>
      <c r="Y177">
        <v>182.87311336863999</v>
      </c>
      <c r="Z177">
        <v>180.86624566364401</v>
      </c>
      <c r="AA177">
        <v>181.74219367712001</v>
      </c>
      <c r="AB177">
        <v>0</v>
      </c>
      <c r="AC177">
        <v>0</v>
      </c>
      <c r="AD177">
        <v>1</v>
      </c>
      <c r="AE177">
        <v>0</v>
      </c>
      <c r="AF177">
        <v>214</v>
      </c>
      <c r="AG177">
        <v>1</v>
      </c>
    </row>
    <row r="178" spans="1:33" x14ac:dyDescent="0.25">
      <c r="A178" t="s">
        <v>73</v>
      </c>
      <c r="B178">
        <v>3</v>
      </c>
      <c r="C178">
        <v>324</v>
      </c>
      <c r="D178">
        <v>0.72075208913649003</v>
      </c>
      <c r="E178">
        <v>0.30466573816156001</v>
      </c>
      <c r="F178">
        <v>0</v>
      </c>
      <c r="G178">
        <v>0</v>
      </c>
      <c r="H178">
        <v>1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33</v>
      </c>
      <c r="Q178">
        <v>35</v>
      </c>
      <c r="R178">
        <v>16</v>
      </c>
      <c r="S178">
        <v>16</v>
      </c>
      <c r="T178">
        <v>1.1883466475600799</v>
      </c>
      <c r="U178">
        <v>1.2361564819402799</v>
      </c>
      <c r="V178">
        <v>0.58203509718144897</v>
      </c>
      <c r="W178">
        <v>0.85802910466936699</v>
      </c>
      <c r="X178">
        <v>183.00877509041999</v>
      </c>
      <c r="Y178">
        <v>183.16563150242899</v>
      </c>
      <c r="Z178">
        <v>181.01956396713101</v>
      </c>
      <c r="AA178">
        <v>181.925056117682</v>
      </c>
      <c r="AB178">
        <v>1</v>
      </c>
      <c r="AC178">
        <v>0</v>
      </c>
      <c r="AD178">
        <v>0</v>
      </c>
      <c r="AE178">
        <v>0</v>
      </c>
      <c r="AF178">
        <v>66</v>
      </c>
      <c r="AG178">
        <v>1</v>
      </c>
    </row>
    <row r="179" spans="1:33" x14ac:dyDescent="0.25">
      <c r="A179" t="s">
        <v>43</v>
      </c>
      <c r="B179">
        <v>1</v>
      </c>
      <c r="C179">
        <v>327</v>
      </c>
      <c r="D179">
        <v>0.12547169811320799</v>
      </c>
      <c r="E179">
        <v>7.2169811320754701E-2</v>
      </c>
      <c r="F179">
        <v>0</v>
      </c>
      <c r="G179">
        <v>0</v>
      </c>
      <c r="H179">
        <v>1</v>
      </c>
      <c r="I179">
        <v>0</v>
      </c>
      <c r="J179">
        <v>0</v>
      </c>
      <c r="K179">
        <v>1</v>
      </c>
      <c r="L179">
        <v>0</v>
      </c>
      <c r="M179">
        <v>0</v>
      </c>
      <c r="N179">
        <v>0</v>
      </c>
      <c r="O179">
        <v>0.15049999999999999</v>
      </c>
      <c r="P179">
        <v>34</v>
      </c>
      <c r="Q179">
        <v>26</v>
      </c>
      <c r="R179">
        <v>22</v>
      </c>
      <c r="S179">
        <v>26</v>
      </c>
      <c r="T179">
        <v>2.4697822792206998</v>
      </c>
      <c r="U179">
        <v>2.4468295492590899</v>
      </c>
      <c r="V179">
        <v>2.2950728559031801</v>
      </c>
      <c r="W179">
        <v>2.4468295492590899</v>
      </c>
      <c r="X179">
        <v>184.99296023366401</v>
      </c>
      <c r="Y179">
        <v>184.917656001506</v>
      </c>
      <c r="Z179">
        <v>184.41976658760899</v>
      </c>
      <c r="AA179">
        <v>184.917656001506</v>
      </c>
      <c r="AB179">
        <v>0</v>
      </c>
      <c r="AC179">
        <v>1</v>
      </c>
      <c r="AD179">
        <v>0</v>
      </c>
      <c r="AE179">
        <v>0</v>
      </c>
      <c r="AF179">
        <v>19</v>
      </c>
      <c r="AG179">
        <v>1</v>
      </c>
    </row>
    <row r="180" spans="1:33" x14ac:dyDescent="0.25">
      <c r="A180" t="s">
        <v>43</v>
      </c>
      <c r="B180">
        <v>1</v>
      </c>
      <c r="C180">
        <v>328</v>
      </c>
      <c r="D180">
        <v>0.12632520996833299</v>
      </c>
      <c r="E180">
        <v>8.3471017485887394E-2</v>
      </c>
      <c r="F180">
        <v>0</v>
      </c>
      <c r="G180">
        <v>0</v>
      </c>
      <c r="H180">
        <v>1</v>
      </c>
      <c r="I180">
        <v>0</v>
      </c>
      <c r="J180">
        <v>0</v>
      </c>
      <c r="K180">
        <v>1</v>
      </c>
      <c r="L180">
        <v>0</v>
      </c>
      <c r="M180">
        <v>0</v>
      </c>
      <c r="N180">
        <v>0</v>
      </c>
      <c r="O180">
        <v>0.15049999999999999</v>
      </c>
      <c r="P180">
        <v>34</v>
      </c>
      <c r="Q180">
        <v>30</v>
      </c>
      <c r="R180">
        <v>20</v>
      </c>
      <c r="S180">
        <v>17</v>
      </c>
      <c r="T180">
        <v>3.4843650963933199</v>
      </c>
      <c r="U180">
        <v>3.5869428496788398</v>
      </c>
      <c r="V180">
        <v>3.24513759739507</v>
      </c>
      <c r="W180">
        <v>3.2770335588727999</v>
      </c>
      <c r="X180">
        <v>184.13164401703801</v>
      </c>
      <c r="Y180">
        <v>184.468185202358</v>
      </c>
      <c r="Z180">
        <v>183.34677689434099</v>
      </c>
      <c r="AA180">
        <v>183.451422437247</v>
      </c>
      <c r="AB180">
        <v>0</v>
      </c>
      <c r="AC180">
        <v>0</v>
      </c>
      <c r="AD180">
        <v>0</v>
      </c>
      <c r="AE180">
        <v>1</v>
      </c>
      <c r="AF180">
        <v>32</v>
      </c>
      <c r="AG180">
        <v>1</v>
      </c>
    </row>
    <row r="181" spans="1:33" x14ac:dyDescent="0.25">
      <c r="A181" t="s">
        <v>13</v>
      </c>
      <c r="B181">
        <v>2</v>
      </c>
      <c r="C181">
        <v>330</v>
      </c>
      <c r="D181">
        <v>0.30466573816156001</v>
      </c>
      <c r="E181">
        <v>0.72075208913649003</v>
      </c>
      <c r="F181">
        <v>1</v>
      </c>
      <c r="G181">
        <v>0</v>
      </c>
      <c r="H181">
        <v>1</v>
      </c>
      <c r="I181">
        <v>0</v>
      </c>
      <c r="J181">
        <v>0</v>
      </c>
      <c r="K181">
        <v>1</v>
      </c>
      <c r="L181">
        <v>0</v>
      </c>
      <c r="M181">
        <v>0</v>
      </c>
      <c r="N181">
        <v>0</v>
      </c>
      <c r="O181">
        <v>0</v>
      </c>
      <c r="P181">
        <v>35</v>
      </c>
      <c r="Q181">
        <v>34</v>
      </c>
      <c r="R181">
        <v>13</v>
      </c>
      <c r="S181">
        <v>11</v>
      </c>
      <c r="T181">
        <v>1.0997634732338599</v>
      </c>
      <c r="U181">
        <v>0.88979821628513101</v>
      </c>
      <c r="V181">
        <v>0.90591695721156695</v>
      </c>
      <c r="W181">
        <v>0.22739874834516699</v>
      </c>
      <c r="X181">
        <v>182.718147878064</v>
      </c>
      <c r="Y181">
        <v>182.02928548649999</v>
      </c>
      <c r="Z181">
        <v>182.08216849478899</v>
      </c>
      <c r="AA181">
        <v>179.856058885647</v>
      </c>
      <c r="AB181">
        <v>1</v>
      </c>
      <c r="AC181">
        <v>0</v>
      </c>
      <c r="AD181">
        <v>0</v>
      </c>
      <c r="AE181">
        <v>0</v>
      </c>
      <c r="AF181">
        <v>32</v>
      </c>
      <c r="AG181">
        <v>1</v>
      </c>
    </row>
    <row r="182" spans="1:33" x14ac:dyDescent="0.25">
      <c r="A182" t="s">
        <v>13</v>
      </c>
      <c r="B182">
        <v>2</v>
      </c>
      <c r="C182">
        <v>331</v>
      </c>
      <c r="D182">
        <v>0.29894671623296198</v>
      </c>
      <c r="E182">
        <v>0.74125705631281902</v>
      </c>
      <c r="F182">
        <v>1</v>
      </c>
      <c r="G182">
        <v>0</v>
      </c>
      <c r="H182">
        <v>1</v>
      </c>
      <c r="I182">
        <v>0</v>
      </c>
      <c r="J182">
        <v>0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32</v>
      </c>
      <c r="Q182">
        <v>35</v>
      </c>
      <c r="R182">
        <v>16</v>
      </c>
      <c r="S182">
        <v>9</v>
      </c>
      <c r="T182">
        <v>2.9869687916580401</v>
      </c>
      <c r="U182">
        <v>2.7141767339608802</v>
      </c>
      <c r="V182">
        <v>2.8635976143222099</v>
      </c>
      <c r="W182">
        <v>2.1278792560472102</v>
      </c>
      <c r="X182">
        <v>182.49976637683099</v>
      </c>
      <c r="Y182">
        <v>181.604779310895</v>
      </c>
      <c r="Z182">
        <v>182.095005296333</v>
      </c>
      <c r="AA182">
        <v>179.68123115501101</v>
      </c>
      <c r="AB182">
        <v>0</v>
      </c>
      <c r="AC182">
        <v>0</v>
      </c>
      <c r="AD182">
        <v>0</v>
      </c>
      <c r="AE182">
        <v>1</v>
      </c>
      <c r="AF182">
        <v>51</v>
      </c>
      <c r="AG182">
        <v>1</v>
      </c>
    </row>
    <row r="183" spans="1:33" x14ac:dyDescent="0.25">
      <c r="A183" t="s">
        <v>13</v>
      </c>
      <c r="B183">
        <v>2</v>
      </c>
      <c r="C183">
        <v>332</v>
      </c>
      <c r="D183">
        <v>0.274528301886792</v>
      </c>
      <c r="E183">
        <v>0.77783018867924603</v>
      </c>
      <c r="F183">
        <v>1</v>
      </c>
      <c r="G183">
        <v>0</v>
      </c>
      <c r="H183">
        <v>1</v>
      </c>
      <c r="I183">
        <v>0</v>
      </c>
      <c r="J183">
        <v>0</v>
      </c>
      <c r="K183">
        <v>1</v>
      </c>
      <c r="L183">
        <v>0</v>
      </c>
      <c r="M183">
        <v>0</v>
      </c>
      <c r="N183">
        <v>0</v>
      </c>
      <c r="O183">
        <v>0</v>
      </c>
      <c r="P183">
        <v>28</v>
      </c>
      <c r="Q183">
        <v>32</v>
      </c>
      <c r="R183">
        <v>17</v>
      </c>
      <c r="S183">
        <v>17</v>
      </c>
      <c r="T183">
        <v>1.6920981883636499</v>
      </c>
      <c r="U183">
        <v>1.40950891209219</v>
      </c>
      <c r="V183">
        <v>1.5676582585841901</v>
      </c>
      <c r="W183">
        <v>0.86441035012684198</v>
      </c>
      <c r="X183">
        <v>182.441503242663</v>
      </c>
      <c r="Y183">
        <v>181.51437307116899</v>
      </c>
      <c r="Z183">
        <v>182.03323575651001</v>
      </c>
      <c r="AA183">
        <v>179.72599196235799</v>
      </c>
      <c r="AB183">
        <v>0</v>
      </c>
      <c r="AC183">
        <v>1</v>
      </c>
      <c r="AD183">
        <v>0</v>
      </c>
      <c r="AE183">
        <v>0</v>
      </c>
      <c r="AF183">
        <v>26</v>
      </c>
      <c r="AG183">
        <v>1</v>
      </c>
    </row>
    <row r="184" spans="1:33" x14ac:dyDescent="0.25">
      <c r="A184" t="s">
        <v>103</v>
      </c>
      <c r="B184">
        <v>0</v>
      </c>
      <c r="C184">
        <v>334</v>
      </c>
      <c r="D184">
        <v>8.3471017485887394E-2</v>
      </c>
      <c r="E184">
        <v>0.12632520996833299</v>
      </c>
      <c r="F184">
        <v>0</v>
      </c>
      <c r="G184">
        <v>0</v>
      </c>
      <c r="H184">
        <v>1</v>
      </c>
      <c r="I184">
        <v>0</v>
      </c>
      <c r="J184">
        <v>0</v>
      </c>
      <c r="K184">
        <v>0</v>
      </c>
      <c r="L184">
        <v>1</v>
      </c>
      <c r="M184">
        <v>0</v>
      </c>
      <c r="N184">
        <v>1.59</v>
      </c>
      <c r="O184">
        <v>0</v>
      </c>
      <c r="P184">
        <v>36</v>
      </c>
      <c r="Q184">
        <v>27</v>
      </c>
      <c r="R184">
        <v>23</v>
      </c>
      <c r="S184">
        <v>27</v>
      </c>
      <c r="T184">
        <v>3.2986207735725102</v>
      </c>
      <c r="U184">
        <v>3.4546419173882001</v>
      </c>
      <c r="V184">
        <v>2.4959404580259301</v>
      </c>
      <c r="W184">
        <v>3.4546419173882001</v>
      </c>
      <c r="X184">
        <v>183.52224663245599</v>
      </c>
      <c r="Y184">
        <v>184.03412702555201</v>
      </c>
      <c r="Z184">
        <v>180.888781030269</v>
      </c>
      <c r="AA184">
        <v>184.03412702555201</v>
      </c>
      <c r="AB184">
        <v>0</v>
      </c>
      <c r="AC184">
        <v>0</v>
      </c>
      <c r="AD184">
        <v>0</v>
      </c>
      <c r="AE184">
        <v>1</v>
      </c>
      <c r="AF184">
        <v>24</v>
      </c>
      <c r="AG184">
        <v>1</v>
      </c>
    </row>
    <row r="185" spans="1:33" x14ac:dyDescent="0.25">
      <c r="A185" t="s">
        <v>103</v>
      </c>
      <c r="B185">
        <v>0</v>
      </c>
      <c r="C185">
        <v>335</v>
      </c>
      <c r="D185">
        <v>8.2484725050916502E-2</v>
      </c>
      <c r="E185">
        <v>0.12678207739307501</v>
      </c>
      <c r="F185">
        <v>0</v>
      </c>
      <c r="G185">
        <v>0</v>
      </c>
      <c r="H185">
        <v>1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1.59</v>
      </c>
      <c r="O185">
        <v>0</v>
      </c>
      <c r="P185">
        <v>34</v>
      </c>
      <c r="Q185">
        <v>29</v>
      </c>
      <c r="R185">
        <v>23</v>
      </c>
      <c r="S185">
        <v>26</v>
      </c>
      <c r="T185">
        <v>3.2658176236902299</v>
      </c>
      <c r="U185">
        <v>3.4183521132655201</v>
      </c>
      <c r="V185">
        <v>2.4572778467671701</v>
      </c>
      <c r="W185">
        <v>2.9742954630799798</v>
      </c>
      <c r="X185">
        <v>183.35462474964001</v>
      </c>
      <c r="Y185">
        <v>183.85506598840399</v>
      </c>
      <c r="Z185">
        <v>180.70193519280599</v>
      </c>
      <c r="AA185">
        <v>182.39818721482899</v>
      </c>
      <c r="AB185">
        <v>0</v>
      </c>
      <c r="AC185">
        <v>0</v>
      </c>
      <c r="AD185">
        <v>1</v>
      </c>
      <c r="AE185">
        <v>0</v>
      </c>
      <c r="AF185">
        <v>25</v>
      </c>
      <c r="AG185">
        <v>1</v>
      </c>
    </row>
    <row r="186" spans="1:33" x14ac:dyDescent="0.25">
      <c r="A186" t="s">
        <v>74</v>
      </c>
      <c r="B186">
        <v>3</v>
      </c>
      <c r="C186">
        <v>336</v>
      </c>
      <c r="D186">
        <v>0.74125705631281902</v>
      </c>
      <c r="E186">
        <v>0.74125705631281902</v>
      </c>
      <c r="F186">
        <v>0</v>
      </c>
      <c r="G186">
        <v>0</v>
      </c>
      <c r="H186">
        <v>0</v>
      </c>
      <c r="I186">
        <v>0</v>
      </c>
      <c r="J186">
        <v>1</v>
      </c>
      <c r="K186">
        <v>1</v>
      </c>
      <c r="L186">
        <v>0</v>
      </c>
      <c r="M186">
        <v>0</v>
      </c>
      <c r="N186">
        <v>1.0500000000000001E-2</v>
      </c>
      <c r="O186">
        <v>0</v>
      </c>
      <c r="P186">
        <v>33</v>
      </c>
      <c r="Q186">
        <v>36</v>
      </c>
      <c r="R186">
        <v>20</v>
      </c>
      <c r="S186">
        <v>17</v>
      </c>
      <c r="T186">
        <v>2.9548104257557202</v>
      </c>
      <c r="U186">
        <v>3.15159135159342</v>
      </c>
      <c r="V186">
        <v>2.0890290475775899</v>
      </c>
      <c r="W186">
        <v>2.54550346672367</v>
      </c>
      <c r="X186">
        <v>182.39425992701999</v>
      </c>
      <c r="Y186">
        <v>183.039866639086</v>
      </c>
      <c r="Z186">
        <v>179.553769841134</v>
      </c>
      <c r="AA186">
        <v>181.05138932652099</v>
      </c>
      <c r="AB186">
        <v>0</v>
      </c>
      <c r="AC186">
        <v>0</v>
      </c>
      <c r="AD186">
        <v>0</v>
      </c>
      <c r="AE186">
        <v>1</v>
      </c>
      <c r="AF186">
        <v>72</v>
      </c>
      <c r="AG186">
        <v>1</v>
      </c>
    </row>
    <row r="187" spans="1:33" x14ac:dyDescent="0.25">
      <c r="A187" t="s">
        <v>74</v>
      </c>
      <c r="B187">
        <v>3</v>
      </c>
      <c r="C187">
        <v>337</v>
      </c>
      <c r="D187">
        <v>0.77783018867924603</v>
      </c>
      <c r="E187">
        <v>0.77783018867924603</v>
      </c>
      <c r="F187">
        <v>0</v>
      </c>
      <c r="G187">
        <v>0</v>
      </c>
      <c r="H187">
        <v>0</v>
      </c>
      <c r="I187">
        <v>0</v>
      </c>
      <c r="J187">
        <v>1</v>
      </c>
      <c r="K187">
        <v>1</v>
      </c>
      <c r="L187">
        <v>0</v>
      </c>
      <c r="M187">
        <v>0</v>
      </c>
      <c r="N187">
        <v>1.0500000000000001E-2</v>
      </c>
      <c r="O187">
        <v>0</v>
      </c>
      <c r="P187">
        <v>31</v>
      </c>
      <c r="Q187">
        <v>34</v>
      </c>
      <c r="R187">
        <v>20</v>
      </c>
      <c r="S187">
        <v>18</v>
      </c>
      <c r="T187">
        <v>1.69962375251503</v>
      </c>
      <c r="U187">
        <v>1.8762405967389599</v>
      </c>
      <c r="V187">
        <v>0.86009889828019204</v>
      </c>
      <c r="W187">
        <v>1.3399017136498399</v>
      </c>
      <c r="X187">
        <v>182.46619341376299</v>
      </c>
      <c r="Y187">
        <v>183.04564500242401</v>
      </c>
      <c r="Z187">
        <v>179.71184677913399</v>
      </c>
      <c r="AA187">
        <v>181.28600299753899</v>
      </c>
      <c r="AB187">
        <v>0</v>
      </c>
      <c r="AC187">
        <v>1</v>
      </c>
      <c r="AD187">
        <v>0</v>
      </c>
      <c r="AE187">
        <v>0</v>
      </c>
      <c r="AF187">
        <v>42</v>
      </c>
      <c r="AG187">
        <v>1</v>
      </c>
    </row>
    <row r="188" spans="1:33" x14ac:dyDescent="0.25">
      <c r="A188" t="s">
        <v>44</v>
      </c>
      <c r="B188">
        <v>2</v>
      </c>
      <c r="C188">
        <v>340</v>
      </c>
      <c r="D188">
        <v>0.30466573816156001</v>
      </c>
      <c r="E188">
        <v>0.13753481894150399</v>
      </c>
      <c r="F188">
        <v>0</v>
      </c>
      <c r="G188">
        <v>0</v>
      </c>
      <c r="H188">
        <v>0</v>
      </c>
      <c r="I188">
        <v>1</v>
      </c>
      <c r="J188">
        <v>0</v>
      </c>
      <c r="K188">
        <v>1</v>
      </c>
      <c r="L188">
        <v>0</v>
      </c>
      <c r="M188">
        <v>0</v>
      </c>
      <c r="N188">
        <v>3.5000000000000003E-2</v>
      </c>
      <c r="O188">
        <v>0</v>
      </c>
      <c r="P188">
        <v>37</v>
      </c>
      <c r="Q188">
        <v>31</v>
      </c>
      <c r="R188">
        <v>16</v>
      </c>
      <c r="S188">
        <v>20</v>
      </c>
      <c r="T188">
        <v>1.8541982139275299</v>
      </c>
      <c r="U188">
        <v>1.9999842893618001</v>
      </c>
      <c r="V188">
        <v>1.3700134820286101</v>
      </c>
      <c r="W188">
        <v>1.8730662611051201</v>
      </c>
      <c r="X188">
        <v>185.19332747351601</v>
      </c>
      <c r="Y188">
        <v>185.671628245938</v>
      </c>
      <c r="Z188">
        <v>183.604794888545</v>
      </c>
      <c r="AA188">
        <v>185.25523051543701</v>
      </c>
      <c r="AB188">
        <v>1</v>
      </c>
      <c r="AC188">
        <v>0</v>
      </c>
      <c r="AD188">
        <v>0</v>
      </c>
      <c r="AE188">
        <v>0</v>
      </c>
      <c r="AF188">
        <v>23</v>
      </c>
      <c r="AG188">
        <v>1</v>
      </c>
    </row>
    <row r="189" spans="1:33" x14ac:dyDescent="0.25">
      <c r="A189" t="s">
        <v>44</v>
      </c>
      <c r="B189">
        <v>2</v>
      </c>
      <c r="C189">
        <v>341</v>
      </c>
      <c r="D189">
        <v>0.274528301886792</v>
      </c>
      <c r="E189">
        <v>0.12547169811320799</v>
      </c>
      <c r="F189">
        <v>0</v>
      </c>
      <c r="G189">
        <v>0</v>
      </c>
      <c r="H189">
        <v>0</v>
      </c>
      <c r="I189">
        <v>1</v>
      </c>
      <c r="J189">
        <v>0</v>
      </c>
      <c r="K189">
        <v>1</v>
      </c>
      <c r="L189">
        <v>0</v>
      </c>
      <c r="M189">
        <v>0</v>
      </c>
      <c r="N189">
        <v>3.5000000000000003E-2</v>
      </c>
      <c r="O189">
        <v>0</v>
      </c>
      <c r="P189">
        <v>27</v>
      </c>
      <c r="Q189">
        <v>34</v>
      </c>
      <c r="R189">
        <v>21</v>
      </c>
      <c r="S189">
        <v>22</v>
      </c>
      <c r="T189">
        <v>2.4399421136514601</v>
      </c>
      <c r="U189">
        <v>2.4697822792206998</v>
      </c>
      <c r="V189">
        <v>2.0424757477706601</v>
      </c>
      <c r="W189">
        <v>2.2950728559031801</v>
      </c>
      <c r="X189">
        <v>184.89505942798999</v>
      </c>
      <c r="Y189">
        <v>184.99296023366401</v>
      </c>
      <c r="Z189">
        <v>183.591035917883</v>
      </c>
      <c r="AA189">
        <v>184.41976658760899</v>
      </c>
      <c r="AB189">
        <v>0</v>
      </c>
      <c r="AC189">
        <v>1</v>
      </c>
      <c r="AD189">
        <v>0</v>
      </c>
      <c r="AE189">
        <v>0</v>
      </c>
      <c r="AF189">
        <v>21</v>
      </c>
      <c r="AG189">
        <v>1</v>
      </c>
    </row>
    <row r="190" spans="1:33" x14ac:dyDescent="0.25">
      <c r="A190" t="s">
        <v>44</v>
      </c>
      <c r="B190">
        <v>2</v>
      </c>
      <c r="C190">
        <v>342</v>
      </c>
      <c r="D190">
        <v>0.29894671623296198</v>
      </c>
      <c r="E190">
        <v>0.12632520996833299</v>
      </c>
      <c r="F190">
        <v>0</v>
      </c>
      <c r="G190">
        <v>0</v>
      </c>
      <c r="H190">
        <v>0</v>
      </c>
      <c r="I190">
        <v>1</v>
      </c>
      <c r="J190">
        <v>0</v>
      </c>
      <c r="K190">
        <v>1</v>
      </c>
      <c r="L190">
        <v>0</v>
      </c>
      <c r="M190">
        <v>0</v>
      </c>
      <c r="N190">
        <v>3.5000000000000003E-2</v>
      </c>
      <c r="O190">
        <v>0</v>
      </c>
      <c r="P190">
        <v>34</v>
      </c>
      <c r="Q190">
        <v>34</v>
      </c>
      <c r="R190">
        <v>16</v>
      </c>
      <c r="S190">
        <v>20</v>
      </c>
      <c r="T190">
        <v>3.5856711986984902</v>
      </c>
      <c r="U190">
        <v>3.4843650963933199</v>
      </c>
      <c r="V190">
        <v>2.8842607341872002</v>
      </c>
      <c r="W190">
        <v>3.24513759739507</v>
      </c>
      <c r="X190">
        <v>184.46401311909</v>
      </c>
      <c r="Y190">
        <v>184.13164401703801</v>
      </c>
      <c r="Z190">
        <v>182.162797684341</v>
      </c>
      <c r="AA190">
        <v>183.34677689434099</v>
      </c>
      <c r="AB190">
        <v>0</v>
      </c>
      <c r="AC190">
        <v>0</v>
      </c>
      <c r="AD190">
        <v>0</v>
      </c>
      <c r="AE190">
        <v>1</v>
      </c>
      <c r="AF190">
        <v>43</v>
      </c>
      <c r="AG190">
        <v>1</v>
      </c>
    </row>
    <row r="191" spans="1:33" x14ac:dyDescent="0.25">
      <c r="A191" t="s">
        <v>44</v>
      </c>
      <c r="B191">
        <v>2</v>
      </c>
      <c r="C191">
        <v>343</v>
      </c>
      <c r="D191">
        <v>0.30159538357094401</v>
      </c>
      <c r="E191">
        <v>0.12678207739307501</v>
      </c>
      <c r="F191">
        <v>0</v>
      </c>
      <c r="G191">
        <v>0</v>
      </c>
      <c r="H191">
        <v>0</v>
      </c>
      <c r="I191">
        <v>1</v>
      </c>
      <c r="J191">
        <v>0</v>
      </c>
      <c r="K191">
        <v>1</v>
      </c>
      <c r="L191">
        <v>0</v>
      </c>
      <c r="M191">
        <v>0</v>
      </c>
      <c r="N191">
        <v>3.5000000000000003E-2</v>
      </c>
      <c r="O191">
        <v>0</v>
      </c>
      <c r="P191">
        <v>33</v>
      </c>
      <c r="Q191">
        <v>34</v>
      </c>
      <c r="R191">
        <v>17</v>
      </c>
      <c r="S191">
        <v>21</v>
      </c>
      <c r="T191">
        <v>3.5681586764647601</v>
      </c>
      <c r="U191">
        <v>3.4594961184167299</v>
      </c>
      <c r="V191">
        <v>2.8330281830939699</v>
      </c>
      <c r="W191">
        <v>3.2220109243389299</v>
      </c>
      <c r="X191">
        <v>184.34655733748301</v>
      </c>
      <c r="Y191">
        <v>183.99005288194499</v>
      </c>
      <c r="Z191">
        <v>181.93471188679101</v>
      </c>
      <c r="AA191">
        <v>183.21090198273899</v>
      </c>
      <c r="AB191">
        <v>0</v>
      </c>
      <c r="AC191">
        <v>0</v>
      </c>
      <c r="AD191">
        <v>1</v>
      </c>
      <c r="AE191">
        <v>0</v>
      </c>
      <c r="AF191">
        <v>48</v>
      </c>
      <c r="AG191">
        <v>1</v>
      </c>
    </row>
    <row r="192" spans="1:33" x14ac:dyDescent="0.25">
      <c r="A192" t="s">
        <v>14</v>
      </c>
      <c r="B192">
        <v>1</v>
      </c>
      <c r="C192">
        <v>344</v>
      </c>
      <c r="D192">
        <v>0.12547169811320799</v>
      </c>
      <c r="E192">
        <v>0.274528301886792</v>
      </c>
      <c r="F192">
        <v>0</v>
      </c>
      <c r="G192">
        <v>1</v>
      </c>
      <c r="H192">
        <v>1</v>
      </c>
      <c r="I192">
        <v>0</v>
      </c>
      <c r="J192">
        <v>0</v>
      </c>
      <c r="K192">
        <v>1</v>
      </c>
      <c r="L192">
        <v>0</v>
      </c>
      <c r="M192">
        <v>0</v>
      </c>
      <c r="N192">
        <v>0</v>
      </c>
      <c r="O192">
        <v>0</v>
      </c>
      <c r="P192">
        <v>31</v>
      </c>
      <c r="Q192">
        <v>28</v>
      </c>
      <c r="R192">
        <v>22</v>
      </c>
      <c r="S192">
        <v>17</v>
      </c>
      <c r="T192">
        <v>1.83051907948268</v>
      </c>
      <c r="U192">
        <v>1.6920981883636499</v>
      </c>
      <c r="V192">
        <v>1.2789973637952601</v>
      </c>
      <c r="W192">
        <v>1.5676582585841901</v>
      </c>
      <c r="X192">
        <v>182.89564002454901</v>
      </c>
      <c r="Y192">
        <v>182.441503242663</v>
      </c>
      <c r="Z192">
        <v>181.08618557675601</v>
      </c>
      <c r="AA192">
        <v>182.03323575651001</v>
      </c>
      <c r="AB192">
        <v>0</v>
      </c>
      <c r="AC192">
        <v>1</v>
      </c>
      <c r="AD192">
        <v>0</v>
      </c>
      <c r="AE192">
        <v>0</v>
      </c>
      <c r="AF192">
        <v>6</v>
      </c>
      <c r="AG192">
        <v>1</v>
      </c>
    </row>
    <row r="193" spans="1:33" x14ac:dyDescent="0.25">
      <c r="A193" t="s">
        <v>14</v>
      </c>
      <c r="B193">
        <v>1</v>
      </c>
      <c r="C193">
        <v>345</v>
      </c>
      <c r="D193">
        <v>0.12632520996833299</v>
      </c>
      <c r="E193">
        <v>0.29894671623296198</v>
      </c>
      <c r="F193">
        <v>0</v>
      </c>
      <c r="G193">
        <v>1</v>
      </c>
      <c r="H193">
        <v>1</v>
      </c>
      <c r="I193">
        <v>0</v>
      </c>
      <c r="J193">
        <v>0</v>
      </c>
      <c r="K193">
        <v>1</v>
      </c>
      <c r="L193">
        <v>0</v>
      </c>
      <c r="M193">
        <v>0</v>
      </c>
      <c r="N193">
        <v>0</v>
      </c>
      <c r="O193">
        <v>0</v>
      </c>
      <c r="P193">
        <v>32</v>
      </c>
      <c r="Q193">
        <v>32</v>
      </c>
      <c r="R193">
        <v>20</v>
      </c>
      <c r="S193">
        <v>16</v>
      </c>
      <c r="T193">
        <v>3.0008899082617599</v>
      </c>
      <c r="U193">
        <v>2.9869687916580401</v>
      </c>
      <c r="V193">
        <v>2.5889431311490401</v>
      </c>
      <c r="W193">
        <v>2.8635976143222099</v>
      </c>
      <c r="X193">
        <v>182.545439331567</v>
      </c>
      <c r="Y193">
        <v>182.49976637683099</v>
      </c>
      <c r="Z193">
        <v>181.19390791059399</v>
      </c>
      <c r="AA193">
        <v>182.095005296333</v>
      </c>
      <c r="AB193">
        <v>0</v>
      </c>
      <c r="AC193">
        <v>0</v>
      </c>
      <c r="AD193">
        <v>0</v>
      </c>
      <c r="AE193">
        <v>1</v>
      </c>
      <c r="AF193">
        <v>13</v>
      </c>
      <c r="AG193">
        <v>1</v>
      </c>
    </row>
    <row r="194" spans="1:33" x14ac:dyDescent="0.25">
      <c r="A194" t="s">
        <v>14</v>
      </c>
      <c r="B194">
        <v>1</v>
      </c>
      <c r="C194">
        <v>346</v>
      </c>
      <c r="D194">
        <v>0.13753481894150399</v>
      </c>
      <c r="E194">
        <v>0.30466573816156001</v>
      </c>
      <c r="F194">
        <v>0</v>
      </c>
      <c r="G194">
        <v>1</v>
      </c>
      <c r="H194">
        <v>1</v>
      </c>
      <c r="I194">
        <v>0</v>
      </c>
      <c r="J194">
        <v>0</v>
      </c>
      <c r="K194">
        <v>1</v>
      </c>
      <c r="L194">
        <v>0</v>
      </c>
      <c r="M194">
        <v>0</v>
      </c>
      <c r="N194">
        <v>0</v>
      </c>
      <c r="O194">
        <v>0</v>
      </c>
      <c r="P194">
        <v>28</v>
      </c>
      <c r="Q194">
        <v>35</v>
      </c>
      <c r="R194">
        <v>21</v>
      </c>
      <c r="S194">
        <v>13</v>
      </c>
      <c r="T194">
        <v>1.11544632991407</v>
      </c>
      <c r="U194">
        <v>1.0997634732338599</v>
      </c>
      <c r="V194">
        <v>0.66619292727184498</v>
      </c>
      <c r="W194">
        <v>0.90591695721156695</v>
      </c>
      <c r="X194">
        <v>182.769600819928</v>
      </c>
      <c r="Y194">
        <v>182.718147878064</v>
      </c>
      <c r="Z194">
        <v>181.295672333569</v>
      </c>
      <c r="AA194">
        <v>182.08216849478899</v>
      </c>
      <c r="AB194">
        <v>1</v>
      </c>
      <c r="AC194">
        <v>0</v>
      </c>
      <c r="AD194">
        <v>0</v>
      </c>
      <c r="AE194">
        <v>0</v>
      </c>
      <c r="AF194">
        <v>5</v>
      </c>
      <c r="AG194">
        <v>1</v>
      </c>
    </row>
    <row r="195" spans="1:33" x14ac:dyDescent="0.25">
      <c r="A195" t="s">
        <v>104</v>
      </c>
      <c r="B195">
        <v>1</v>
      </c>
      <c r="C195">
        <v>348</v>
      </c>
      <c r="D195">
        <v>0.13753481894150399</v>
      </c>
      <c r="E195">
        <v>8.70473537604457E-2</v>
      </c>
      <c r="F195">
        <v>0</v>
      </c>
      <c r="G195">
        <v>0</v>
      </c>
      <c r="H195">
        <v>1</v>
      </c>
      <c r="I195">
        <v>0</v>
      </c>
      <c r="J195">
        <v>0</v>
      </c>
      <c r="K195">
        <v>1</v>
      </c>
      <c r="L195">
        <v>0</v>
      </c>
      <c r="M195">
        <v>0</v>
      </c>
      <c r="N195">
        <v>0</v>
      </c>
      <c r="O195">
        <v>1.59</v>
      </c>
      <c r="P195">
        <v>29</v>
      </c>
      <c r="Q195">
        <v>30</v>
      </c>
      <c r="R195">
        <v>23</v>
      </c>
      <c r="S195">
        <v>30</v>
      </c>
      <c r="T195">
        <v>0.92974533506203205</v>
      </c>
      <c r="U195">
        <v>0.68473415802180104</v>
      </c>
      <c r="V195">
        <v>0.82613198219377604</v>
      </c>
      <c r="W195">
        <v>0.68473415802180104</v>
      </c>
      <c r="X195">
        <v>182.16034558747401</v>
      </c>
      <c r="Y195">
        <v>181.35650314311599</v>
      </c>
      <c r="Z195">
        <v>181.82040676572799</v>
      </c>
      <c r="AA195">
        <v>181.35650314311599</v>
      </c>
      <c r="AB195">
        <v>1</v>
      </c>
      <c r="AC195">
        <v>0</v>
      </c>
      <c r="AD195">
        <v>0</v>
      </c>
      <c r="AE195">
        <v>0</v>
      </c>
      <c r="AF195">
        <v>5</v>
      </c>
      <c r="AG195">
        <v>1</v>
      </c>
    </row>
    <row r="196" spans="1:33" x14ac:dyDescent="0.25">
      <c r="A196" t="s">
        <v>75</v>
      </c>
      <c r="B196">
        <v>2</v>
      </c>
      <c r="C196">
        <v>352</v>
      </c>
      <c r="D196">
        <v>0.274528301886792</v>
      </c>
      <c r="E196">
        <v>0.77783018867924603</v>
      </c>
      <c r="F196">
        <v>0</v>
      </c>
      <c r="G196">
        <v>0</v>
      </c>
      <c r="H196">
        <v>1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1.0500000000000001E-2</v>
      </c>
      <c r="O196">
        <v>1.0500000000000001E-2</v>
      </c>
      <c r="P196">
        <v>31</v>
      </c>
      <c r="Q196">
        <v>31</v>
      </c>
      <c r="R196">
        <v>25</v>
      </c>
      <c r="S196">
        <v>20</v>
      </c>
      <c r="T196">
        <v>1.78609027854067</v>
      </c>
      <c r="U196">
        <v>1.69962375251503</v>
      </c>
      <c r="V196">
        <v>0.74311960236386898</v>
      </c>
      <c r="W196">
        <v>0.86009889828019204</v>
      </c>
      <c r="X196">
        <v>182.74987624193099</v>
      </c>
      <c r="Y196">
        <v>182.46619341376299</v>
      </c>
      <c r="Z196">
        <v>179.328056438202</v>
      </c>
      <c r="AA196">
        <v>179.71184677913399</v>
      </c>
      <c r="AB196">
        <v>0</v>
      </c>
      <c r="AC196">
        <v>1</v>
      </c>
      <c r="AD196">
        <v>0</v>
      </c>
      <c r="AE196">
        <v>0</v>
      </c>
      <c r="AF196">
        <v>3</v>
      </c>
      <c r="AG196">
        <v>1</v>
      </c>
    </row>
    <row r="197" spans="1:33" x14ac:dyDescent="0.25">
      <c r="A197" t="s">
        <v>45</v>
      </c>
      <c r="B197">
        <v>3</v>
      </c>
      <c r="C197">
        <v>356</v>
      </c>
      <c r="D197">
        <v>0.77783018867924603</v>
      </c>
      <c r="E197">
        <v>0.274528301886792</v>
      </c>
      <c r="F197">
        <v>0</v>
      </c>
      <c r="G197">
        <v>0</v>
      </c>
      <c r="H197">
        <v>0</v>
      </c>
      <c r="I197">
        <v>0</v>
      </c>
      <c r="J197">
        <v>1</v>
      </c>
      <c r="K197">
        <v>0</v>
      </c>
      <c r="L197">
        <v>1</v>
      </c>
      <c r="M197">
        <v>0</v>
      </c>
      <c r="N197">
        <v>0</v>
      </c>
      <c r="O197">
        <v>3.5000000000000003E-2</v>
      </c>
      <c r="P197">
        <v>29</v>
      </c>
      <c r="Q197">
        <v>27</v>
      </c>
      <c r="R197">
        <v>16</v>
      </c>
      <c r="S197">
        <v>21</v>
      </c>
      <c r="T197">
        <v>1.53116434764258</v>
      </c>
      <c r="U197">
        <v>2.4399421136514601</v>
      </c>
      <c r="V197">
        <v>1.3688718886826401</v>
      </c>
      <c r="W197">
        <v>2.0424757477706601</v>
      </c>
      <c r="X197">
        <v>181.913505077568</v>
      </c>
      <c r="Y197">
        <v>184.89505942798999</v>
      </c>
      <c r="Z197">
        <v>181.38104950355199</v>
      </c>
      <c r="AA197">
        <v>183.591035917883</v>
      </c>
      <c r="AB197">
        <v>0</v>
      </c>
      <c r="AC197">
        <v>1</v>
      </c>
      <c r="AD197">
        <v>0</v>
      </c>
      <c r="AE197">
        <v>0</v>
      </c>
      <c r="AF197">
        <v>36</v>
      </c>
      <c r="AG197">
        <v>1</v>
      </c>
    </row>
    <row r="198" spans="1:33" x14ac:dyDescent="0.25">
      <c r="A198" t="s">
        <v>45</v>
      </c>
      <c r="B198">
        <v>3</v>
      </c>
      <c r="C198">
        <v>357</v>
      </c>
      <c r="D198">
        <v>0.74125705631281902</v>
      </c>
      <c r="E198">
        <v>0.29894671623296198</v>
      </c>
      <c r="F198">
        <v>0</v>
      </c>
      <c r="G198">
        <v>0</v>
      </c>
      <c r="H198">
        <v>0</v>
      </c>
      <c r="I198">
        <v>0</v>
      </c>
      <c r="J198">
        <v>1</v>
      </c>
      <c r="K198">
        <v>0</v>
      </c>
      <c r="L198">
        <v>1</v>
      </c>
      <c r="M198">
        <v>0</v>
      </c>
      <c r="N198">
        <v>0</v>
      </c>
      <c r="O198">
        <v>3.5000000000000003E-2</v>
      </c>
      <c r="P198">
        <v>28</v>
      </c>
      <c r="Q198">
        <v>34</v>
      </c>
      <c r="R198">
        <v>14</v>
      </c>
      <c r="S198">
        <v>16</v>
      </c>
      <c r="T198">
        <v>2.67511141187348</v>
      </c>
      <c r="U198">
        <v>3.5856711986984902</v>
      </c>
      <c r="V198">
        <v>2.4230813889214602</v>
      </c>
      <c r="W198">
        <v>2.8842607341872002</v>
      </c>
      <c r="X198">
        <v>181.476612243679</v>
      </c>
      <c r="Y198">
        <v>184.46401311909</v>
      </c>
      <c r="Z198">
        <v>180.64974208963699</v>
      </c>
      <c r="AA198">
        <v>182.162797684341</v>
      </c>
      <c r="AB198">
        <v>0</v>
      </c>
      <c r="AC198">
        <v>0</v>
      </c>
      <c r="AD198">
        <v>0</v>
      </c>
      <c r="AE198">
        <v>1</v>
      </c>
      <c r="AF198">
        <v>87</v>
      </c>
      <c r="AG198">
        <v>1</v>
      </c>
    </row>
    <row r="199" spans="1:33" x14ac:dyDescent="0.25">
      <c r="A199" t="s">
        <v>45</v>
      </c>
      <c r="B199">
        <v>3</v>
      </c>
      <c r="C199">
        <v>358</v>
      </c>
      <c r="D199">
        <v>0.72075208913649003</v>
      </c>
      <c r="E199">
        <v>0.30466573816156001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1</v>
      </c>
      <c r="M199">
        <v>0</v>
      </c>
      <c r="N199">
        <v>0</v>
      </c>
      <c r="O199">
        <v>3.5000000000000003E-2</v>
      </c>
      <c r="P199">
        <v>27</v>
      </c>
      <c r="Q199">
        <v>37</v>
      </c>
      <c r="R199">
        <v>13</v>
      </c>
      <c r="S199">
        <v>16</v>
      </c>
      <c r="T199">
        <v>1.1043571543261399</v>
      </c>
      <c r="U199">
        <v>1.8541982139275299</v>
      </c>
      <c r="V199">
        <v>0.86247379749714004</v>
      </c>
      <c r="W199">
        <v>1.3700134820286101</v>
      </c>
      <c r="X199">
        <v>182.73321901025599</v>
      </c>
      <c r="Y199">
        <v>185.19332747351601</v>
      </c>
      <c r="Z199">
        <v>181.93963844323201</v>
      </c>
      <c r="AA199">
        <v>183.604794888545</v>
      </c>
      <c r="AB199">
        <v>1</v>
      </c>
      <c r="AC199">
        <v>0</v>
      </c>
      <c r="AD199">
        <v>0</v>
      </c>
      <c r="AE199">
        <v>0</v>
      </c>
      <c r="AF199">
        <v>32</v>
      </c>
      <c r="AG199">
        <v>1</v>
      </c>
    </row>
    <row r="200" spans="1:33" x14ac:dyDescent="0.25">
      <c r="A200" t="s">
        <v>15</v>
      </c>
      <c r="B200">
        <v>0</v>
      </c>
      <c r="C200">
        <v>360</v>
      </c>
      <c r="D200">
        <v>7.2169811320754701E-2</v>
      </c>
      <c r="E200">
        <v>0.12547169811320799</v>
      </c>
      <c r="F200">
        <v>0</v>
      </c>
      <c r="G200">
        <v>0</v>
      </c>
      <c r="H200">
        <v>1</v>
      </c>
      <c r="I200">
        <v>0</v>
      </c>
      <c r="J200">
        <v>0</v>
      </c>
      <c r="K200">
        <v>1</v>
      </c>
      <c r="L200">
        <v>0</v>
      </c>
      <c r="M200">
        <v>0</v>
      </c>
      <c r="N200">
        <v>0</v>
      </c>
      <c r="O200">
        <v>0</v>
      </c>
      <c r="P200">
        <v>34</v>
      </c>
      <c r="Q200">
        <v>31</v>
      </c>
      <c r="R200">
        <v>20</v>
      </c>
      <c r="S200">
        <v>22</v>
      </c>
      <c r="T200">
        <v>1.63501635663776</v>
      </c>
      <c r="U200">
        <v>1.83051907948268</v>
      </c>
      <c r="V200">
        <v>0.90689656342082403</v>
      </c>
      <c r="W200">
        <v>1.2789973637952601</v>
      </c>
      <c r="X200">
        <v>182.25422689185601</v>
      </c>
      <c r="Y200">
        <v>182.89564002454901</v>
      </c>
      <c r="Z200">
        <v>179.86538242592101</v>
      </c>
      <c r="AA200">
        <v>181.08618557675601</v>
      </c>
      <c r="AB200">
        <v>0</v>
      </c>
      <c r="AC200">
        <v>1</v>
      </c>
      <c r="AD200">
        <v>0</v>
      </c>
      <c r="AE200">
        <v>0</v>
      </c>
      <c r="AF200">
        <v>3</v>
      </c>
      <c r="AG200">
        <v>1</v>
      </c>
    </row>
    <row r="201" spans="1:33" x14ac:dyDescent="0.25">
      <c r="A201" t="s">
        <v>15</v>
      </c>
      <c r="B201">
        <v>0</v>
      </c>
      <c r="C201">
        <v>361</v>
      </c>
      <c r="D201">
        <v>8.70473537604457E-2</v>
      </c>
      <c r="E201">
        <v>0.13753481894150399</v>
      </c>
      <c r="F201">
        <v>0</v>
      </c>
      <c r="G201">
        <v>0</v>
      </c>
      <c r="H201">
        <v>1</v>
      </c>
      <c r="I201">
        <v>0</v>
      </c>
      <c r="J201">
        <v>0</v>
      </c>
      <c r="K201">
        <v>1</v>
      </c>
      <c r="L201">
        <v>0</v>
      </c>
      <c r="M201">
        <v>0</v>
      </c>
      <c r="N201">
        <v>0</v>
      </c>
      <c r="O201">
        <v>0</v>
      </c>
      <c r="P201">
        <v>34</v>
      </c>
      <c r="Q201">
        <v>28</v>
      </c>
      <c r="R201">
        <v>20</v>
      </c>
      <c r="S201">
        <v>21</v>
      </c>
      <c r="T201">
        <v>1.00341565307527</v>
      </c>
      <c r="U201">
        <v>1.11544632991407</v>
      </c>
      <c r="V201">
        <v>5.16141025679255E-2</v>
      </c>
      <c r="W201">
        <v>0.66619292727184498</v>
      </c>
      <c r="X201">
        <v>182.40204610589001</v>
      </c>
      <c r="Y201">
        <v>182.769600819928</v>
      </c>
      <c r="Z201">
        <v>179.27933760684999</v>
      </c>
      <c r="AA201">
        <v>181.295672333569</v>
      </c>
      <c r="AB201">
        <v>1</v>
      </c>
      <c r="AC201">
        <v>0</v>
      </c>
      <c r="AD201">
        <v>0</v>
      </c>
      <c r="AE201">
        <v>0</v>
      </c>
      <c r="AF201">
        <v>9</v>
      </c>
      <c r="AG201">
        <v>1</v>
      </c>
    </row>
    <row r="202" spans="1:33" x14ac:dyDescent="0.25">
      <c r="A202" t="s">
        <v>15</v>
      </c>
      <c r="B202">
        <v>0</v>
      </c>
      <c r="C202">
        <v>362</v>
      </c>
      <c r="D202">
        <v>8.2484725050916502E-2</v>
      </c>
      <c r="E202">
        <v>0.12678207739307501</v>
      </c>
      <c r="F202">
        <v>0</v>
      </c>
      <c r="G202">
        <v>0</v>
      </c>
      <c r="H202">
        <v>1</v>
      </c>
      <c r="I202">
        <v>0</v>
      </c>
      <c r="J202">
        <v>0</v>
      </c>
      <c r="K202">
        <v>1</v>
      </c>
      <c r="L202">
        <v>0</v>
      </c>
      <c r="M202">
        <v>0</v>
      </c>
      <c r="N202">
        <v>0</v>
      </c>
      <c r="O202">
        <v>0</v>
      </c>
      <c r="P202">
        <v>34</v>
      </c>
      <c r="Q202">
        <v>33</v>
      </c>
      <c r="R202">
        <v>21</v>
      </c>
      <c r="S202">
        <v>20</v>
      </c>
      <c r="T202">
        <v>3.0040108033361199</v>
      </c>
      <c r="U202">
        <v>2.96585649865944</v>
      </c>
      <c r="V202">
        <v>1.9034758736226001</v>
      </c>
      <c r="W202">
        <v>2.5588718966264299</v>
      </c>
      <c r="X202">
        <v>182.495678488636</v>
      </c>
      <c r="Y202">
        <v>182.370500323686</v>
      </c>
      <c r="Z202">
        <v>178.88499958537599</v>
      </c>
      <c r="AA202">
        <v>181.03524900468</v>
      </c>
      <c r="AB202">
        <v>0</v>
      </c>
      <c r="AC202">
        <v>0</v>
      </c>
      <c r="AD202">
        <v>1</v>
      </c>
      <c r="AE202">
        <v>0</v>
      </c>
      <c r="AF202">
        <v>15</v>
      </c>
      <c r="AG202">
        <v>1</v>
      </c>
    </row>
    <row r="203" spans="1:33" x14ac:dyDescent="0.25">
      <c r="A203" t="s">
        <v>105</v>
      </c>
      <c r="B203">
        <v>2</v>
      </c>
      <c r="C203">
        <v>364</v>
      </c>
      <c r="D203">
        <v>0.274528301886792</v>
      </c>
      <c r="E203">
        <v>0.12547169811320799</v>
      </c>
      <c r="F203">
        <v>0</v>
      </c>
      <c r="G203">
        <v>0</v>
      </c>
      <c r="H203">
        <v>1</v>
      </c>
      <c r="I203">
        <v>0</v>
      </c>
      <c r="J203">
        <v>0</v>
      </c>
      <c r="K203">
        <v>1</v>
      </c>
      <c r="L203">
        <v>0</v>
      </c>
      <c r="M203">
        <v>0</v>
      </c>
      <c r="N203">
        <v>0</v>
      </c>
      <c r="O203">
        <v>0</v>
      </c>
      <c r="P203">
        <v>31</v>
      </c>
      <c r="Q203">
        <v>33</v>
      </c>
      <c r="R203">
        <v>18</v>
      </c>
      <c r="S203">
        <v>25</v>
      </c>
      <c r="T203">
        <v>1.4891664158589799</v>
      </c>
      <c r="U203">
        <v>1.77668704510513</v>
      </c>
      <c r="V203">
        <v>1.3316643315302501</v>
      </c>
      <c r="W203">
        <v>1.4601293841667</v>
      </c>
      <c r="X203">
        <v>181.77571658746399</v>
      </c>
      <c r="Y203">
        <v>182.71902573853399</v>
      </c>
      <c r="Z203">
        <v>181.25897746564999</v>
      </c>
      <c r="AA203">
        <v>181.680450735455</v>
      </c>
      <c r="AB203">
        <v>0</v>
      </c>
      <c r="AC203">
        <v>1</v>
      </c>
      <c r="AD203">
        <v>0</v>
      </c>
      <c r="AE203">
        <v>0</v>
      </c>
      <c r="AF203">
        <v>16</v>
      </c>
      <c r="AG203">
        <v>1</v>
      </c>
    </row>
    <row r="204" spans="1:33" x14ac:dyDescent="0.25">
      <c r="A204" t="s">
        <v>105</v>
      </c>
      <c r="B204">
        <v>2</v>
      </c>
      <c r="C204">
        <v>365</v>
      </c>
      <c r="D204">
        <v>0.30159538357094401</v>
      </c>
      <c r="E204">
        <v>0.12678207739307501</v>
      </c>
      <c r="F204">
        <v>0</v>
      </c>
      <c r="G204">
        <v>0</v>
      </c>
      <c r="H204">
        <v>1</v>
      </c>
      <c r="I204">
        <v>0</v>
      </c>
      <c r="J204">
        <v>0</v>
      </c>
      <c r="K204">
        <v>1</v>
      </c>
      <c r="L204">
        <v>0</v>
      </c>
      <c r="M204">
        <v>0</v>
      </c>
      <c r="N204">
        <v>0</v>
      </c>
      <c r="O204">
        <v>0</v>
      </c>
      <c r="P204">
        <v>39</v>
      </c>
      <c r="Q204">
        <v>32</v>
      </c>
      <c r="R204">
        <v>17</v>
      </c>
      <c r="S204">
        <v>18</v>
      </c>
      <c r="T204">
        <v>2.8180245196931502</v>
      </c>
      <c r="U204">
        <v>3.00296801473413</v>
      </c>
      <c r="V204">
        <v>2.5112835034578098</v>
      </c>
      <c r="W204">
        <v>2.632352483874</v>
      </c>
      <c r="X204">
        <v>181.88548726933399</v>
      </c>
      <c r="Y204">
        <v>182.49225726618801</v>
      </c>
      <c r="Z204">
        <v>180.87911910583301</v>
      </c>
      <c r="AA204">
        <v>181.276327046831</v>
      </c>
      <c r="AB204">
        <v>0</v>
      </c>
      <c r="AC204">
        <v>0</v>
      </c>
      <c r="AD204">
        <v>1</v>
      </c>
      <c r="AE204">
        <v>0</v>
      </c>
      <c r="AF204">
        <v>62</v>
      </c>
      <c r="AG204">
        <v>1</v>
      </c>
    </row>
    <row r="205" spans="1:33" x14ac:dyDescent="0.25">
      <c r="A205" t="s">
        <v>76</v>
      </c>
      <c r="B205">
        <v>1</v>
      </c>
      <c r="C205">
        <v>368</v>
      </c>
      <c r="D205">
        <v>0.12678207739307501</v>
      </c>
      <c r="E205">
        <v>0.30159538357094401</v>
      </c>
      <c r="F205">
        <v>0</v>
      </c>
      <c r="G205">
        <v>0</v>
      </c>
      <c r="H205">
        <v>1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9.8000000000000004E-2</v>
      </c>
      <c r="O205">
        <v>1.0500000000000001E-2</v>
      </c>
      <c r="P205">
        <v>39</v>
      </c>
      <c r="Q205">
        <v>34</v>
      </c>
      <c r="R205">
        <v>24</v>
      </c>
      <c r="S205">
        <v>23</v>
      </c>
      <c r="T205">
        <v>3.0250373497722398</v>
      </c>
      <c r="U205">
        <v>2.9862764790177998</v>
      </c>
      <c r="V205">
        <v>2.1531476460742001</v>
      </c>
      <c r="W205">
        <v>1.9752050568136501</v>
      </c>
      <c r="X205">
        <v>182.56466322103799</v>
      </c>
      <c r="Y205">
        <v>182.437495009901</v>
      </c>
      <c r="Z205">
        <v>179.704132697094</v>
      </c>
      <c r="AA205">
        <v>179.120331551226</v>
      </c>
      <c r="AB205">
        <v>0</v>
      </c>
      <c r="AC205">
        <v>0</v>
      </c>
      <c r="AD205">
        <v>1</v>
      </c>
      <c r="AE205">
        <v>0</v>
      </c>
      <c r="AF205">
        <v>30</v>
      </c>
      <c r="AG205">
        <v>1</v>
      </c>
    </row>
    <row r="206" spans="1:33" x14ac:dyDescent="0.25">
      <c r="A206" t="s">
        <v>46</v>
      </c>
      <c r="B206">
        <v>3</v>
      </c>
      <c r="C206">
        <v>372</v>
      </c>
      <c r="D206">
        <v>0.77783018867924603</v>
      </c>
      <c r="E206">
        <v>0.77783018867924603</v>
      </c>
      <c r="F206">
        <v>0</v>
      </c>
      <c r="G206">
        <v>0</v>
      </c>
      <c r="H206">
        <v>0</v>
      </c>
      <c r="I206">
        <v>1</v>
      </c>
      <c r="J206">
        <v>0</v>
      </c>
      <c r="K206">
        <v>0</v>
      </c>
      <c r="L206">
        <v>0</v>
      </c>
      <c r="M206">
        <v>1</v>
      </c>
      <c r="N206">
        <v>1.351</v>
      </c>
      <c r="O206">
        <v>0</v>
      </c>
      <c r="P206">
        <v>16</v>
      </c>
      <c r="Q206">
        <v>29</v>
      </c>
      <c r="R206">
        <v>14</v>
      </c>
      <c r="S206">
        <v>16</v>
      </c>
      <c r="T206">
        <v>1.60148084240161</v>
      </c>
      <c r="U206">
        <v>1.53116434764258</v>
      </c>
      <c r="V206">
        <v>1.25635487279335</v>
      </c>
      <c r="W206">
        <v>1.3688718886826401</v>
      </c>
      <c r="X206">
        <v>182.14420223885</v>
      </c>
      <c r="Y206">
        <v>181.913505077568</v>
      </c>
      <c r="Z206">
        <v>181.011899188955</v>
      </c>
      <c r="AA206">
        <v>181.38104950355199</v>
      </c>
      <c r="AB206">
        <v>0</v>
      </c>
      <c r="AC206">
        <v>1</v>
      </c>
      <c r="AD206">
        <v>0</v>
      </c>
      <c r="AE206">
        <v>0</v>
      </c>
      <c r="AF206">
        <v>14</v>
      </c>
      <c r="AG206">
        <v>1</v>
      </c>
    </row>
    <row r="207" spans="1:33" x14ac:dyDescent="0.25">
      <c r="A207" t="s">
        <v>16</v>
      </c>
      <c r="B207">
        <v>1</v>
      </c>
      <c r="C207">
        <v>375</v>
      </c>
      <c r="D207">
        <v>0.13753481894150399</v>
      </c>
      <c r="E207">
        <v>8.70473537604457E-2</v>
      </c>
      <c r="F207">
        <v>0</v>
      </c>
      <c r="G207">
        <v>0</v>
      </c>
      <c r="H207">
        <v>1</v>
      </c>
      <c r="I207">
        <v>0</v>
      </c>
      <c r="J207">
        <v>0</v>
      </c>
      <c r="K207">
        <v>1</v>
      </c>
      <c r="L207">
        <v>0</v>
      </c>
      <c r="M207">
        <v>0</v>
      </c>
      <c r="N207">
        <v>0.34649999999999997</v>
      </c>
      <c r="O207">
        <v>0</v>
      </c>
      <c r="P207">
        <v>33</v>
      </c>
      <c r="Q207">
        <v>34</v>
      </c>
      <c r="R207">
        <v>25</v>
      </c>
      <c r="S207">
        <v>20</v>
      </c>
      <c r="T207">
        <v>1.2347750146826599</v>
      </c>
      <c r="U207">
        <v>1.00341565307527</v>
      </c>
      <c r="V207">
        <v>0.189081967370964</v>
      </c>
      <c r="W207">
        <v>5.16141025679255E-2</v>
      </c>
      <c r="X207">
        <v>183.16109912953601</v>
      </c>
      <c r="Y207">
        <v>182.40204610589001</v>
      </c>
      <c r="Z207">
        <v>179.73034766197799</v>
      </c>
      <c r="AA207">
        <v>179.27933760684999</v>
      </c>
      <c r="AB207">
        <v>1</v>
      </c>
      <c r="AC207">
        <v>0</v>
      </c>
      <c r="AD207">
        <v>0</v>
      </c>
      <c r="AE207">
        <v>0</v>
      </c>
      <c r="AF207">
        <v>4</v>
      </c>
      <c r="AG207">
        <v>1</v>
      </c>
    </row>
    <row r="208" spans="1:33" x14ac:dyDescent="0.25">
      <c r="A208" t="s">
        <v>16</v>
      </c>
      <c r="B208">
        <v>1</v>
      </c>
      <c r="C208">
        <v>376</v>
      </c>
      <c r="D208">
        <v>0.12547169811320799</v>
      </c>
      <c r="E208">
        <v>7.2169811320754701E-2</v>
      </c>
      <c r="F208">
        <v>0</v>
      </c>
      <c r="G208">
        <v>0</v>
      </c>
      <c r="H208">
        <v>1</v>
      </c>
      <c r="I208">
        <v>0</v>
      </c>
      <c r="J208">
        <v>0</v>
      </c>
      <c r="K208">
        <v>1</v>
      </c>
      <c r="L208">
        <v>0</v>
      </c>
      <c r="M208">
        <v>0</v>
      </c>
      <c r="N208">
        <v>0.34649999999999997</v>
      </c>
      <c r="O208">
        <v>0</v>
      </c>
      <c r="P208">
        <v>30</v>
      </c>
      <c r="Q208">
        <v>34</v>
      </c>
      <c r="R208">
        <v>20</v>
      </c>
      <c r="S208">
        <v>20</v>
      </c>
      <c r="T208">
        <v>1.49992622090348</v>
      </c>
      <c r="U208">
        <v>1.63501635663776</v>
      </c>
      <c r="V208">
        <v>0.74936375087622897</v>
      </c>
      <c r="W208">
        <v>0.90689656342082403</v>
      </c>
      <c r="X208">
        <v>181.81101778511601</v>
      </c>
      <c r="Y208">
        <v>182.25422689185601</v>
      </c>
      <c r="Z208">
        <v>179.348542489751</v>
      </c>
      <c r="AA208">
        <v>179.86538242592101</v>
      </c>
      <c r="AB208">
        <v>0</v>
      </c>
      <c r="AC208">
        <v>1</v>
      </c>
      <c r="AD208">
        <v>0</v>
      </c>
      <c r="AE208">
        <v>0</v>
      </c>
      <c r="AF208">
        <v>3</v>
      </c>
      <c r="AG208">
        <v>1</v>
      </c>
    </row>
    <row r="209" spans="1:33" x14ac:dyDescent="0.25">
      <c r="A209" t="s">
        <v>16</v>
      </c>
      <c r="B209">
        <v>1</v>
      </c>
      <c r="C209">
        <v>377</v>
      </c>
      <c r="D209">
        <v>0.12632520996833299</v>
      </c>
      <c r="E209">
        <v>8.3471017485887394E-2</v>
      </c>
      <c r="F209">
        <v>0</v>
      </c>
      <c r="G209">
        <v>0</v>
      </c>
      <c r="H209">
        <v>1</v>
      </c>
      <c r="I209">
        <v>0</v>
      </c>
      <c r="J209">
        <v>0</v>
      </c>
      <c r="K209">
        <v>1</v>
      </c>
      <c r="L209">
        <v>0</v>
      </c>
      <c r="M209">
        <v>0</v>
      </c>
      <c r="N209">
        <v>0.34649999999999997</v>
      </c>
      <c r="O209">
        <v>0</v>
      </c>
      <c r="P209">
        <v>31</v>
      </c>
      <c r="Q209">
        <v>33</v>
      </c>
      <c r="R209">
        <v>21</v>
      </c>
      <c r="S209">
        <v>21</v>
      </c>
      <c r="T209">
        <v>3.3028932025522</v>
      </c>
      <c r="U209">
        <v>3.0373703327080799</v>
      </c>
      <c r="V209">
        <v>2.0114901384452999</v>
      </c>
      <c r="W209">
        <v>1.93276204159497</v>
      </c>
      <c r="X209">
        <v>183.53626378790099</v>
      </c>
      <c r="Y209">
        <v>182.66512576347799</v>
      </c>
      <c r="Z209">
        <v>179.29937709463701</v>
      </c>
      <c r="AA209">
        <v>179.04108281363199</v>
      </c>
      <c r="AB209">
        <v>0</v>
      </c>
      <c r="AC209">
        <v>0</v>
      </c>
      <c r="AD209">
        <v>0</v>
      </c>
      <c r="AE209">
        <v>1</v>
      </c>
      <c r="AF209">
        <v>10</v>
      </c>
      <c r="AG209">
        <v>1</v>
      </c>
    </row>
    <row r="210" spans="1:33" x14ac:dyDescent="0.25">
      <c r="A210" t="s">
        <v>106</v>
      </c>
      <c r="B210">
        <v>3</v>
      </c>
      <c r="C210">
        <v>379</v>
      </c>
      <c r="D210">
        <v>0.77783018867924603</v>
      </c>
      <c r="E210">
        <v>0.274528301886792</v>
      </c>
      <c r="F210">
        <v>0</v>
      </c>
      <c r="G210">
        <v>0</v>
      </c>
      <c r="H210">
        <v>1</v>
      </c>
      <c r="I210">
        <v>0</v>
      </c>
      <c r="J210">
        <v>0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33</v>
      </c>
      <c r="Q210">
        <v>31</v>
      </c>
      <c r="R210">
        <v>18</v>
      </c>
      <c r="S210">
        <v>18</v>
      </c>
      <c r="T210">
        <v>1.5942674542686901</v>
      </c>
      <c r="U210">
        <v>1.4891664158589799</v>
      </c>
      <c r="V210">
        <v>1.3587707796269799</v>
      </c>
      <c r="W210">
        <v>1.3316643315302501</v>
      </c>
      <c r="X210">
        <v>182.12053626728601</v>
      </c>
      <c r="Y210">
        <v>181.77571658746399</v>
      </c>
      <c r="Z210">
        <v>181.34790938197801</v>
      </c>
      <c r="AA210">
        <v>181.25897746564999</v>
      </c>
      <c r="AB210">
        <v>0</v>
      </c>
      <c r="AC210">
        <v>1</v>
      </c>
      <c r="AD210">
        <v>0</v>
      </c>
      <c r="AE210">
        <v>0</v>
      </c>
      <c r="AF210">
        <v>72</v>
      </c>
      <c r="AG210">
        <v>1</v>
      </c>
    </row>
    <row r="211" spans="1:33" x14ac:dyDescent="0.25">
      <c r="A211" t="s">
        <v>106</v>
      </c>
      <c r="B211">
        <v>3</v>
      </c>
      <c r="C211">
        <v>380</v>
      </c>
      <c r="D211">
        <v>0.74125705631281902</v>
      </c>
      <c r="E211">
        <v>0.29894671623296198</v>
      </c>
      <c r="F211">
        <v>0</v>
      </c>
      <c r="G211">
        <v>0</v>
      </c>
      <c r="H211">
        <v>1</v>
      </c>
      <c r="I211">
        <v>0</v>
      </c>
      <c r="J211">
        <v>0</v>
      </c>
      <c r="K211">
        <v>1</v>
      </c>
      <c r="L211">
        <v>0</v>
      </c>
      <c r="M211">
        <v>0</v>
      </c>
      <c r="N211">
        <v>0</v>
      </c>
      <c r="O211">
        <v>0</v>
      </c>
      <c r="P211">
        <v>35</v>
      </c>
      <c r="Q211">
        <v>37</v>
      </c>
      <c r="R211">
        <v>17</v>
      </c>
      <c r="S211">
        <v>17</v>
      </c>
      <c r="T211">
        <v>2.9285489300107499</v>
      </c>
      <c r="U211">
        <v>2.7899076627286301</v>
      </c>
      <c r="V211">
        <v>2.66103720796331</v>
      </c>
      <c r="W211">
        <v>2.5444777960045899</v>
      </c>
      <c r="X211">
        <v>182.30810016407699</v>
      </c>
      <c r="Y211">
        <v>181.85324036328299</v>
      </c>
      <c r="Z211">
        <v>181.43043703399999</v>
      </c>
      <c r="AA211">
        <v>181.04802426510699</v>
      </c>
      <c r="AB211">
        <v>0</v>
      </c>
      <c r="AC211">
        <v>0</v>
      </c>
      <c r="AD211">
        <v>0</v>
      </c>
      <c r="AE211">
        <v>1</v>
      </c>
      <c r="AF211">
        <v>143</v>
      </c>
      <c r="AG211">
        <v>1</v>
      </c>
    </row>
    <row r="212" spans="1:33" x14ac:dyDescent="0.25">
      <c r="A212" t="s">
        <v>77</v>
      </c>
      <c r="B212">
        <v>0</v>
      </c>
      <c r="C212">
        <v>382</v>
      </c>
      <c r="D212">
        <v>8.3471017485887394E-2</v>
      </c>
      <c r="E212">
        <v>0.12632520996833299</v>
      </c>
      <c r="F212">
        <v>0</v>
      </c>
      <c r="G212">
        <v>0</v>
      </c>
      <c r="H212">
        <v>1</v>
      </c>
      <c r="I212">
        <v>0</v>
      </c>
      <c r="J212">
        <v>0</v>
      </c>
      <c r="K212">
        <v>1</v>
      </c>
      <c r="L212">
        <v>0</v>
      </c>
      <c r="M212">
        <v>0</v>
      </c>
      <c r="N212">
        <v>9.8000000000000004E-2</v>
      </c>
      <c r="O212">
        <v>9.8000000000000004E-2</v>
      </c>
      <c r="P212">
        <v>42</v>
      </c>
      <c r="Q212">
        <v>39</v>
      </c>
      <c r="R212">
        <v>22</v>
      </c>
      <c r="S212">
        <v>24</v>
      </c>
      <c r="T212">
        <v>3.1292313971055998</v>
      </c>
      <c r="U212">
        <v>3.0650637594290799</v>
      </c>
      <c r="V212">
        <v>2.35252463415681</v>
      </c>
      <c r="W212">
        <v>2.1939091170890199</v>
      </c>
      <c r="X212">
        <v>182.966507208352</v>
      </c>
      <c r="Y212">
        <v>182.75598346269399</v>
      </c>
      <c r="Z212">
        <v>180.418256673743</v>
      </c>
      <c r="AA212">
        <v>179.89786455737899</v>
      </c>
      <c r="AB212">
        <v>0</v>
      </c>
      <c r="AC212">
        <v>0</v>
      </c>
      <c r="AD212">
        <v>0</v>
      </c>
      <c r="AE212">
        <v>1</v>
      </c>
      <c r="AF212">
        <v>84</v>
      </c>
      <c r="AG212">
        <v>1</v>
      </c>
    </row>
    <row r="213" spans="1:33" x14ac:dyDescent="0.25">
      <c r="A213" t="s">
        <v>77</v>
      </c>
      <c r="B213">
        <v>0</v>
      </c>
      <c r="C213">
        <v>383</v>
      </c>
      <c r="D213">
        <v>8.70473537604457E-2</v>
      </c>
      <c r="E213">
        <v>0.13753481894150399</v>
      </c>
      <c r="F213">
        <v>0</v>
      </c>
      <c r="G213">
        <v>0</v>
      </c>
      <c r="H213">
        <v>1</v>
      </c>
      <c r="I213">
        <v>0</v>
      </c>
      <c r="J213">
        <v>0</v>
      </c>
      <c r="K213">
        <v>1</v>
      </c>
      <c r="L213">
        <v>0</v>
      </c>
      <c r="M213">
        <v>0</v>
      </c>
      <c r="N213">
        <v>9.8000000000000004E-2</v>
      </c>
      <c r="O213">
        <v>9.8000000000000004E-2</v>
      </c>
      <c r="P213">
        <v>43</v>
      </c>
      <c r="Q213">
        <v>39</v>
      </c>
      <c r="R213">
        <v>23</v>
      </c>
      <c r="S213">
        <v>28</v>
      </c>
      <c r="T213">
        <v>1.2032602694854699</v>
      </c>
      <c r="U213">
        <v>1.1584932227135101</v>
      </c>
      <c r="V213">
        <v>0.56777648311455298</v>
      </c>
      <c r="W213">
        <v>0.45952575933836398</v>
      </c>
      <c r="X213">
        <v>183.05770429621199</v>
      </c>
      <c r="Y213">
        <v>182.91083078318101</v>
      </c>
      <c r="Z213">
        <v>180.972783737252</v>
      </c>
      <c r="AA213">
        <v>180.617630444024</v>
      </c>
      <c r="AB213">
        <v>1</v>
      </c>
      <c r="AC213">
        <v>0</v>
      </c>
      <c r="AD213">
        <v>0</v>
      </c>
      <c r="AE213">
        <v>0</v>
      </c>
      <c r="AF213">
        <v>32</v>
      </c>
      <c r="AG213">
        <v>1</v>
      </c>
    </row>
    <row r="214" spans="1:33" x14ac:dyDescent="0.25">
      <c r="A214" t="s">
        <v>17</v>
      </c>
      <c r="B214">
        <v>2</v>
      </c>
      <c r="C214">
        <v>389</v>
      </c>
      <c r="D214">
        <v>0.274528301886792</v>
      </c>
      <c r="E214">
        <v>0.12547169811320799</v>
      </c>
      <c r="F214">
        <v>0</v>
      </c>
      <c r="G214">
        <v>0</v>
      </c>
      <c r="H214">
        <v>1</v>
      </c>
      <c r="I214">
        <v>0</v>
      </c>
      <c r="J214">
        <v>0</v>
      </c>
      <c r="K214">
        <v>1</v>
      </c>
      <c r="L214">
        <v>0</v>
      </c>
      <c r="M214">
        <v>0</v>
      </c>
      <c r="N214">
        <v>9.8000000000000004E-2</v>
      </c>
      <c r="O214">
        <v>0.34649999999999997</v>
      </c>
      <c r="P214">
        <v>34</v>
      </c>
      <c r="Q214">
        <v>30</v>
      </c>
      <c r="R214">
        <v>26</v>
      </c>
      <c r="S214">
        <v>20</v>
      </c>
      <c r="T214">
        <v>2.1927423582532901</v>
      </c>
      <c r="U214">
        <v>1.49992622090348</v>
      </c>
      <c r="V214">
        <v>1.1875471765321499</v>
      </c>
      <c r="W214">
        <v>0.74936375087622897</v>
      </c>
      <c r="X214">
        <v>184.084036608443</v>
      </c>
      <c r="Y214">
        <v>181.81101778511601</v>
      </c>
      <c r="Z214">
        <v>180.78615215397701</v>
      </c>
      <c r="AA214">
        <v>179.348542489751</v>
      </c>
      <c r="AB214">
        <v>0</v>
      </c>
      <c r="AC214">
        <v>1</v>
      </c>
      <c r="AD214">
        <v>0</v>
      </c>
      <c r="AE214">
        <v>0</v>
      </c>
      <c r="AF214">
        <v>24</v>
      </c>
      <c r="AG214">
        <v>1</v>
      </c>
    </row>
    <row r="215" spans="1:33" x14ac:dyDescent="0.25">
      <c r="A215" t="s">
        <v>17</v>
      </c>
      <c r="B215">
        <v>2</v>
      </c>
      <c r="C215">
        <v>390</v>
      </c>
      <c r="D215">
        <v>0.29894671623296198</v>
      </c>
      <c r="E215">
        <v>0.12632520996833299</v>
      </c>
      <c r="F215">
        <v>0</v>
      </c>
      <c r="G215">
        <v>0</v>
      </c>
      <c r="H215">
        <v>1</v>
      </c>
      <c r="I215">
        <v>0</v>
      </c>
      <c r="J215">
        <v>0</v>
      </c>
      <c r="K215">
        <v>1</v>
      </c>
      <c r="L215">
        <v>0</v>
      </c>
      <c r="M215">
        <v>0</v>
      </c>
      <c r="N215">
        <v>9.8000000000000004E-2</v>
      </c>
      <c r="O215">
        <v>0.34649999999999997</v>
      </c>
      <c r="P215">
        <v>34</v>
      </c>
      <c r="Q215">
        <v>31</v>
      </c>
      <c r="R215">
        <v>16</v>
      </c>
      <c r="S215">
        <v>21</v>
      </c>
      <c r="T215">
        <v>3.4735812407406099</v>
      </c>
      <c r="U215">
        <v>3.3028932025522</v>
      </c>
      <c r="V215">
        <v>2.4215599341995002</v>
      </c>
      <c r="W215">
        <v>2.0114901384452999</v>
      </c>
      <c r="X215">
        <v>184.096263913191</v>
      </c>
      <c r="Y215">
        <v>183.53626378790099</v>
      </c>
      <c r="Z215">
        <v>180.644750440287</v>
      </c>
      <c r="AA215">
        <v>179.29937709463701</v>
      </c>
      <c r="AB215">
        <v>0</v>
      </c>
      <c r="AC215">
        <v>0</v>
      </c>
      <c r="AD215">
        <v>0</v>
      </c>
      <c r="AE215">
        <v>1</v>
      </c>
      <c r="AF215">
        <v>69</v>
      </c>
      <c r="AG215">
        <v>1</v>
      </c>
    </row>
    <row r="216" spans="1:33" x14ac:dyDescent="0.25">
      <c r="A216" t="s">
        <v>17</v>
      </c>
      <c r="B216">
        <v>2</v>
      </c>
      <c r="C216">
        <v>391</v>
      </c>
      <c r="D216">
        <v>0.30159538357094401</v>
      </c>
      <c r="E216">
        <v>0.12678207739307501</v>
      </c>
      <c r="F216">
        <v>0</v>
      </c>
      <c r="G216">
        <v>0</v>
      </c>
      <c r="H216">
        <v>1</v>
      </c>
      <c r="I216">
        <v>0</v>
      </c>
      <c r="J216">
        <v>0</v>
      </c>
      <c r="K216">
        <v>1</v>
      </c>
      <c r="L216">
        <v>0</v>
      </c>
      <c r="M216">
        <v>0</v>
      </c>
      <c r="N216">
        <v>9.8000000000000004E-2</v>
      </c>
      <c r="O216">
        <v>0.34649999999999997</v>
      </c>
      <c r="P216">
        <v>34</v>
      </c>
      <c r="Q216">
        <v>31</v>
      </c>
      <c r="R216">
        <v>16</v>
      </c>
      <c r="S216">
        <v>21</v>
      </c>
      <c r="T216">
        <v>3.4431616938824501</v>
      </c>
      <c r="U216">
        <v>3.2736751424669599</v>
      </c>
      <c r="V216">
        <v>2.3903412874947598</v>
      </c>
      <c r="W216">
        <v>1.9807122764827201</v>
      </c>
      <c r="X216">
        <v>183.93646225027101</v>
      </c>
      <c r="Y216">
        <v>183.380404010718</v>
      </c>
      <c r="Z216">
        <v>180.48232705871001</v>
      </c>
      <c r="AA216">
        <v>179.138399857227</v>
      </c>
      <c r="AB216">
        <v>0</v>
      </c>
      <c r="AC216">
        <v>0</v>
      </c>
      <c r="AD216">
        <v>1</v>
      </c>
      <c r="AE216">
        <v>0</v>
      </c>
      <c r="AF216">
        <v>72</v>
      </c>
      <c r="AG216">
        <v>1</v>
      </c>
    </row>
    <row r="217" spans="1:33" x14ac:dyDescent="0.25">
      <c r="A217" t="s">
        <v>17</v>
      </c>
      <c r="B217">
        <v>2</v>
      </c>
      <c r="C217">
        <v>392</v>
      </c>
      <c r="D217">
        <v>0.30466573816156001</v>
      </c>
      <c r="E217">
        <v>0.13753481894150399</v>
      </c>
      <c r="F217">
        <v>0</v>
      </c>
      <c r="G217">
        <v>0</v>
      </c>
      <c r="H217">
        <v>1</v>
      </c>
      <c r="I217">
        <v>0</v>
      </c>
      <c r="J217">
        <v>0</v>
      </c>
      <c r="K217">
        <v>1</v>
      </c>
      <c r="L217">
        <v>0</v>
      </c>
      <c r="M217">
        <v>0</v>
      </c>
      <c r="N217">
        <v>9.8000000000000004E-2</v>
      </c>
      <c r="O217">
        <v>0.34649999999999997</v>
      </c>
      <c r="P217">
        <v>35</v>
      </c>
      <c r="Q217">
        <v>33</v>
      </c>
      <c r="R217">
        <v>17</v>
      </c>
      <c r="S217">
        <v>25</v>
      </c>
      <c r="T217">
        <v>1.58057554479587</v>
      </c>
      <c r="U217">
        <v>1.2347750146826599</v>
      </c>
      <c r="V217">
        <v>0.48919333558950301</v>
      </c>
      <c r="W217">
        <v>0.189081967370964</v>
      </c>
      <c r="X217">
        <v>184.29561530444801</v>
      </c>
      <c r="Y217">
        <v>183.16109912953601</v>
      </c>
      <c r="Z217">
        <v>180.714965011777</v>
      </c>
      <c r="AA217">
        <v>179.73034766197799</v>
      </c>
      <c r="AB217">
        <v>1</v>
      </c>
      <c r="AC217">
        <v>0</v>
      </c>
      <c r="AD217">
        <v>0</v>
      </c>
      <c r="AE217">
        <v>0</v>
      </c>
      <c r="AF217">
        <v>24</v>
      </c>
      <c r="AG217">
        <v>1</v>
      </c>
    </row>
    <row r="218" spans="1:33" x14ac:dyDescent="0.25">
      <c r="A218" t="s">
        <v>78</v>
      </c>
      <c r="B218">
        <v>1</v>
      </c>
      <c r="C218">
        <v>396</v>
      </c>
      <c r="D218">
        <v>0.12547169811320799</v>
      </c>
      <c r="E218">
        <v>7.2169811320754701E-2</v>
      </c>
      <c r="F218">
        <v>0</v>
      </c>
      <c r="G218">
        <v>0</v>
      </c>
      <c r="H218">
        <v>0</v>
      </c>
      <c r="I218">
        <v>1</v>
      </c>
      <c r="J218">
        <v>0</v>
      </c>
      <c r="K218">
        <v>1</v>
      </c>
      <c r="L218">
        <v>0</v>
      </c>
      <c r="M218">
        <v>0</v>
      </c>
      <c r="N218">
        <v>0</v>
      </c>
      <c r="O218">
        <v>9.8000000000000004E-2</v>
      </c>
      <c r="P218">
        <v>37</v>
      </c>
      <c r="Q218">
        <v>39</v>
      </c>
      <c r="R218">
        <v>33</v>
      </c>
      <c r="S218">
        <v>22</v>
      </c>
      <c r="T218">
        <v>0.51874534609116996</v>
      </c>
      <c r="U218">
        <v>1.90493936818501</v>
      </c>
      <c r="V218">
        <v>0.51701459304529596</v>
      </c>
      <c r="W218">
        <v>1.0465038446369599</v>
      </c>
      <c r="X218">
        <v>178.591920426808</v>
      </c>
      <c r="Y218">
        <v>183.13980107672199</v>
      </c>
      <c r="Z218">
        <v>178.586242103167</v>
      </c>
      <c r="AA218">
        <v>180.32341156377001</v>
      </c>
      <c r="AB218">
        <v>0</v>
      </c>
      <c r="AC218">
        <v>1</v>
      </c>
      <c r="AD218">
        <v>0</v>
      </c>
      <c r="AE218">
        <v>0</v>
      </c>
      <c r="AF218">
        <v>3</v>
      </c>
      <c r="AG218">
        <v>1</v>
      </c>
    </row>
    <row r="219" spans="1:33" x14ac:dyDescent="0.25">
      <c r="A219" t="s">
        <v>48</v>
      </c>
      <c r="B219">
        <v>1</v>
      </c>
      <c r="C219">
        <v>399</v>
      </c>
      <c r="D219">
        <v>0.12678207739307501</v>
      </c>
      <c r="E219">
        <v>0.30159538357094401</v>
      </c>
      <c r="F219">
        <v>0</v>
      </c>
      <c r="G219">
        <v>0</v>
      </c>
      <c r="H219">
        <v>0</v>
      </c>
      <c r="I219">
        <v>1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0.17849999999999999</v>
      </c>
      <c r="P219">
        <v>32</v>
      </c>
      <c r="Q219">
        <v>25</v>
      </c>
      <c r="R219">
        <v>18</v>
      </c>
      <c r="S219">
        <v>21</v>
      </c>
      <c r="T219">
        <v>3.2848682006191501</v>
      </c>
      <c r="U219">
        <v>3.3676135066968098</v>
      </c>
      <c r="V219">
        <v>3.0184985822513699</v>
      </c>
      <c r="W219">
        <v>3.3116294969325502</v>
      </c>
      <c r="X219">
        <v>183.417126642451</v>
      </c>
      <c r="Y219">
        <v>183.68860074375601</v>
      </c>
      <c r="Z219">
        <v>182.54321057169099</v>
      </c>
      <c r="AA219">
        <v>183.50492617103899</v>
      </c>
      <c r="AB219">
        <v>0</v>
      </c>
      <c r="AC219">
        <v>0</v>
      </c>
      <c r="AD219">
        <v>1</v>
      </c>
      <c r="AE219">
        <v>0</v>
      </c>
      <c r="AF219">
        <v>14</v>
      </c>
      <c r="AG219">
        <v>1</v>
      </c>
    </row>
    <row r="220" spans="1:33" x14ac:dyDescent="0.25">
      <c r="A220" t="s">
        <v>48</v>
      </c>
      <c r="B220">
        <v>1</v>
      </c>
      <c r="C220">
        <v>400</v>
      </c>
      <c r="D220">
        <v>0.13753481894150399</v>
      </c>
      <c r="E220">
        <v>0.30466573816156001</v>
      </c>
      <c r="F220">
        <v>0</v>
      </c>
      <c r="G220">
        <v>0</v>
      </c>
      <c r="H220">
        <v>0</v>
      </c>
      <c r="I220">
        <v>1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0.17849999999999999</v>
      </c>
      <c r="P220">
        <v>30</v>
      </c>
      <c r="Q220">
        <v>26</v>
      </c>
      <c r="R220">
        <v>17</v>
      </c>
      <c r="S220">
        <v>17</v>
      </c>
      <c r="T220">
        <v>1.73928568149942</v>
      </c>
      <c r="U220">
        <v>1.9946346363607601</v>
      </c>
      <c r="V220">
        <v>1.55371550596091</v>
      </c>
      <c r="W220">
        <v>1.9551520810888801</v>
      </c>
      <c r="X220">
        <v>184.816317852688</v>
      </c>
      <c r="Y220">
        <v>185.65407689094701</v>
      </c>
      <c r="Z220">
        <v>184.207491817457</v>
      </c>
      <c r="AA220">
        <v>185.52454094845399</v>
      </c>
      <c r="AB220">
        <v>1</v>
      </c>
      <c r="AC220">
        <v>0</v>
      </c>
      <c r="AD220">
        <v>0</v>
      </c>
      <c r="AE220">
        <v>0</v>
      </c>
      <c r="AF220">
        <v>9</v>
      </c>
      <c r="AG220">
        <v>1</v>
      </c>
    </row>
    <row r="221" spans="1:33" x14ac:dyDescent="0.25">
      <c r="A221" t="s">
        <v>18</v>
      </c>
      <c r="B221">
        <v>3</v>
      </c>
      <c r="C221">
        <v>403</v>
      </c>
      <c r="D221">
        <v>0.77783018867924603</v>
      </c>
      <c r="E221">
        <v>0.274528301886792</v>
      </c>
      <c r="F221">
        <v>0</v>
      </c>
      <c r="G221">
        <v>0</v>
      </c>
      <c r="H221">
        <v>1</v>
      </c>
      <c r="I221">
        <v>0</v>
      </c>
      <c r="J221">
        <v>0</v>
      </c>
      <c r="K221">
        <v>1</v>
      </c>
      <c r="L221">
        <v>0</v>
      </c>
      <c r="M221">
        <v>0</v>
      </c>
      <c r="N221">
        <v>0</v>
      </c>
      <c r="O221">
        <v>9.8000000000000004E-2</v>
      </c>
      <c r="P221">
        <v>33</v>
      </c>
      <c r="Q221">
        <v>34</v>
      </c>
      <c r="R221">
        <v>27</v>
      </c>
      <c r="S221">
        <v>26</v>
      </c>
      <c r="T221">
        <v>1.9758400635881701</v>
      </c>
      <c r="U221">
        <v>2.1927423582532901</v>
      </c>
      <c r="V221">
        <v>1.03896168350689</v>
      </c>
      <c r="W221">
        <v>1.1875471765321499</v>
      </c>
      <c r="X221">
        <v>183.372414906785</v>
      </c>
      <c r="Y221">
        <v>184.084036608443</v>
      </c>
      <c r="Z221">
        <v>180.29866694063901</v>
      </c>
      <c r="AA221">
        <v>180.78615215397701</v>
      </c>
      <c r="AB221">
        <v>0</v>
      </c>
      <c r="AC221">
        <v>1</v>
      </c>
      <c r="AD221">
        <v>0</v>
      </c>
      <c r="AE221">
        <v>0</v>
      </c>
      <c r="AF221">
        <v>41</v>
      </c>
      <c r="AG221">
        <v>1</v>
      </c>
    </row>
    <row r="222" spans="1:33" x14ac:dyDescent="0.25">
      <c r="A222" t="s">
        <v>108</v>
      </c>
      <c r="B222">
        <v>2</v>
      </c>
      <c r="C222">
        <v>407</v>
      </c>
      <c r="D222">
        <v>0.30159538357094401</v>
      </c>
      <c r="E222">
        <v>0.73913781398506495</v>
      </c>
      <c r="F222">
        <v>0</v>
      </c>
      <c r="G222">
        <v>0</v>
      </c>
      <c r="H222">
        <v>1</v>
      </c>
      <c r="I222">
        <v>0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38</v>
      </c>
      <c r="Q222">
        <v>36</v>
      </c>
      <c r="R222">
        <v>22</v>
      </c>
      <c r="S222">
        <v>19</v>
      </c>
      <c r="T222">
        <v>3.04568235385103</v>
      </c>
      <c r="U222">
        <v>3.3783949803314002</v>
      </c>
      <c r="V222">
        <v>2.5319440787486598</v>
      </c>
      <c r="W222">
        <v>2.6768222335156602</v>
      </c>
      <c r="X222">
        <v>182.63239617405199</v>
      </c>
      <c r="Y222">
        <v>183.72397303258299</v>
      </c>
      <c r="Z222">
        <v>180.94690314550101</v>
      </c>
      <c r="AA222">
        <v>181.42222517557599</v>
      </c>
      <c r="AB222">
        <v>0</v>
      </c>
      <c r="AC222">
        <v>0</v>
      </c>
      <c r="AD222">
        <v>1</v>
      </c>
      <c r="AE222">
        <v>0</v>
      </c>
      <c r="AF222">
        <v>42</v>
      </c>
      <c r="AG222">
        <v>1</v>
      </c>
    </row>
    <row r="223" spans="1:33" x14ac:dyDescent="0.25">
      <c r="A223" t="s">
        <v>108</v>
      </c>
      <c r="B223">
        <v>2</v>
      </c>
      <c r="C223">
        <v>408</v>
      </c>
      <c r="D223">
        <v>0.274528301886792</v>
      </c>
      <c r="E223">
        <v>0.77783018867924603</v>
      </c>
      <c r="F223">
        <v>0</v>
      </c>
      <c r="G223">
        <v>0</v>
      </c>
      <c r="H223">
        <v>1</v>
      </c>
      <c r="I223">
        <v>0</v>
      </c>
      <c r="J223">
        <v>0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37</v>
      </c>
      <c r="Q223">
        <v>34</v>
      </c>
      <c r="R223">
        <v>29</v>
      </c>
      <c r="S223">
        <v>19</v>
      </c>
      <c r="T223">
        <v>1.70007162989867</v>
      </c>
      <c r="U223">
        <v>1.9335679578392899</v>
      </c>
      <c r="V223">
        <v>1.23820714997753</v>
      </c>
      <c r="W223">
        <v>1.38581959954274</v>
      </c>
      <c r="X223">
        <v>182.46766282775201</v>
      </c>
      <c r="Y223">
        <v>183.23372689579799</v>
      </c>
      <c r="Z223">
        <v>180.952359415937</v>
      </c>
      <c r="AA223">
        <v>181.43665222947101</v>
      </c>
      <c r="AB223">
        <v>0</v>
      </c>
      <c r="AC223">
        <v>1</v>
      </c>
      <c r="AD223">
        <v>0</v>
      </c>
      <c r="AE223">
        <v>0</v>
      </c>
      <c r="AF223">
        <v>15</v>
      </c>
      <c r="AG223">
        <v>1</v>
      </c>
    </row>
    <row r="224" spans="1:33" x14ac:dyDescent="0.25">
      <c r="A224" t="s">
        <v>79</v>
      </c>
      <c r="B224">
        <v>2</v>
      </c>
      <c r="C224">
        <v>410</v>
      </c>
      <c r="D224">
        <v>0.274528301886792</v>
      </c>
      <c r="E224">
        <v>0.12547169811320799</v>
      </c>
      <c r="F224">
        <v>0</v>
      </c>
      <c r="G224">
        <v>0</v>
      </c>
      <c r="H224">
        <v>1</v>
      </c>
      <c r="I224">
        <v>0</v>
      </c>
      <c r="J224">
        <v>0</v>
      </c>
      <c r="K224">
        <v>0</v>
      </c>
      <c r="L224">
        <v>1</v>
      </c>
      <c r="M224">
        <v>0</v>
      </c>
      <c r="N224">
        <v>0.59499999999999997</v>
      </c>
      <c r="O224">
        <v>0</v>
      </c>
      <c r="P224">
        <v>35</v>
      </c>
      <c r="Q224">
        <v>37</v>
      </c>
      <c r="R224">
        <v>18</v>
      </c>
      <c r="S224">
        <v>33</v>
      </c>
      <c r="T224">
        <v>1.90562431779238</v>
      </c>
      <c r="U224">
        <v>0.51874534609116996</v>
      </c>
      <c r="V224">
        <v>1.1219583909219599</v>
      </c>
      <c r="W224">
        <v>0.51701459304529596</v>
      </c>
      <c r="X224">
        <v>183.14204828672001</v>
      </c>
      <c r="Y224">
        <v>178.591920426808</v>
      </c>
      <c r="Z224">
        <v>180.57096584948201</v>
      </c>
      <c r="AA224">
        <v>178.586242103167</v>
      </c>
      <c r="AB224">
        <v>0</v>
      </c>
      <c r="AC224">
        <v>1</v>
      </c>
      <c r="AD224">
        <v>0</v>
      </c>
      <c r="AE224">
        <v>0</v>
      </c>
      <c r="AF224">
        <v>36</v>
      </c>
      <c r="AG224">
        <v>1</v>
      </c>
    </row>
    <row r="225" spans="1:33" x14ac:dyDescent="0.25">
      <c r="A225" t="s">
        <v>19</v>
      </c>
      <c r="B225">
        <v>3</v>
      </c>
      <c r="C225">
        <v>413</v>
      </c>
      <c r="D225">
        <v>0.72075208913649003</v>
      </c>
      <c r="E225">
        <v>0.72075208913649003</v>
      </c>
      <c r="F225">
        <v>0</v>
      </c>
      <c r="G225">
        <v>0</v>
      </c>
      <c r="H225">
        <v>0</v>
      </c>
      <c r="I225">
        <v>1</v>
      </c>
      <c r="J225">
        <v>0</v>
      </c>
      <c r="K225">
        <v>1</v>
      </c>
      <c r="L225">
        <v>0</v>
      </c>
      <c r="M225">
        <v>0</v>
      </c>
      <c r="N225">
        <v>1.0500000000000001E-2</v>
      </c>
      <c r="O225">
        <v>0</v>
      </c>
      <c r="P225">
        <v>21</v>
      </c>
      <c r="Q225">
        <v>34</v>
      </c>
      <c r="R225">
        <v>19</v>
      </c>
      <c r="S225">
        <v>16</v>
      </c>
      <c r="T225">
        <v>0.53789708941633896</v>
      </c>
      <c r="U225">
        <v>1.35088379284124</v>
      </c>
      <c r="V225">
        <v>0.41650190461176601</v>
      </c>
      <c r="W225">
        <v>0.42943140815138697</v>
      </c>
      <c r="X225">
        <v>180.87475423036901</v>
      </c>
      <c r="Y225">
        <v>183.54203344108001</v>
      </c>
      <c r="Z225">
        <v>180.47647606499899</v>
      </c>
      <c r="AA225">
        <v>180.518895696035</v>
      </c>
      <c r="AB225">
        <v>1</v>
      </c>
      <c r="AC225">
        <v>0</v>
      </c>
      <c r="AD225">
        <v>0</v>
      </c>
      <c r="AE225">
        <v>0</v>
      </c>
      <c r="AF225">
        <v>7</v>
      </c>
      <c r="AG225">
        <v>1</v>
      </c>
    </row>
    <row r="226" spans="1:33" x14ac:dyDescent="0.25">
      <c r="A226" t="s">
        <v>19</v>
      </c>
      <c r="B226">
        <v>3</v>
      </c>
      <c r="C226">
        <v>414</v>
      </c>
      <c r="D226">
        <v>0.73913781398506495</v>
      </c>
      <c r="E226">
        <v>0.73913781398506495</v>
      </c>
      <c r="F226">
        <v>0</v>
      </c>
      <c r="G226">
        <v>0</v>
      </c>
      <c r="H226">
        <v>0</v>
      </c>
      <c r="I226">
        <v>1</v>
      </c>
      <c r="J226">
        <v>0</v>
      </c>
      <c r="K226">
        <v>1</v>
      </c>
      <c r="L226">
        <v>0</v>
      </c>
      <c r="M226">
        <v>0</v>
      </c>
      <c r="N226">
        <v>1.0500000000000001E-2</v>
      </c>
      <c r="O226">
        <v>0</v>
      </c>
      <c r="P226">
        <v>22</v>
      </c>
      <c r="Q226">
        <v>35</v>
      </c>
      <c r="R226">
        <v>15</v>
      </c>
      <c r="S226">
        <v>17</v>
      </c>
      <c r="T226">
        <v>3.0612170084185499</v>
      </c>
      <c r="U226">
        <v>3.21157178905325</v>
      </c>
      <c r="V226">
        <v>2.3809716381565398</v>
      </c>
      <c r="W226">
        <v>2.3230500216619299</v>
      </c>
      <c r="X226">
        <v>182.68336288851199</v>
      </c>
      <c r="Y226">
        <v>183.17665285122499</v>
      </c>
      <c r="Z226">
        <v>180.45158673935899</v>
      </c>
      <c r="AA226">
        <v>180.26155518918</v>
      </c>
      <c r="AB226">
        <v>0</v>
      </c>
      <c r="AC226">
        <v>0</v>
      </c>
      <c r="AD226">
        <v>1</v>
      </c>
      <c r="AE226">
        <v>0</v>
      </c>
      <c r="AF226">
        <v>17</v>
      </c>
      <c r="AG226">
        <v>1</v>
      </c>
    </row>
    <row r="227" spans="1:33" x14ac:dyDescent="0.25">
      <c r="A227" t="s">
        <v>80</v>
      </c>
      <c r="B227">
        <v>3</v>
      </c>
      <c r="C227">
        <v>4</v>
      </c>
      <c r="D227">
        <v>0.74125705631281902</v>
      </c>
      <c r="E227">
        <v>0.29894671623296198</v>
      </c>
      <c r="F227">
        <v>0</v>
      </c>
      <c r="G227">
        <v>0</v>
      </c>
      <c r="H227">
        <v>1</v>
      </c>
      <c r="I227">
        <v>0</v>
      </c>
      <c r="J227">
        <v>0</v>
      </c>
      <c r="K227">
        <v>1</v>
      </c>
      <c r="L227">
        <v>0</v>
      </c>
      <c r="M227">
        <v>0</v>
      </c>
      <c r="N227">
        <v>0</v>
      </c>
      <c r="O227">
        <v>0.59499999999999997</v>
      </c>
      <c r="P227">
        <v>38</v>
      </c>
      <c r="Q227">
        <v>39</v>
      </c>
      <c r="R227">
        <v>18</v>
      </c>
      <c r="S227">
        <v>20</v>
      </c>
      <c r="T227">
        <v>3.0702347770718199</v>
      </c>
      <c r="U227">
        <v>3.1845510315906398</v>
      </c>
      <c r="V227">
        <v>2.4762564282218702</v>
      </c>
      <c r="W227">
        <v>2.4306595579105901</v>
      </c>
      <c r="X227">
        <v>182.77294874367399</v>
      </c>
      <c r="Y227">
        <v>183.14800207214799</v>
      </c>
      <c r="Z227">
        <v>180.82420087999299</v>
      </c>
      <c r="AA227">
        <v>180.67460484878799</v>
      </c>
      <c r="AB227">
        <v>0</v>
      </c>
      <c r="AC227">
        <v>0</v>
      </c>
      <c r="AD227">
        <v>0</v>
      </c>
      <c r="AE227">
        <v>1</v>
      </c>
      <c r="AF227">
        <v>162</v>
      </c>
      <c r="AG227">
        <v>3</v>
      </c>
    </row>
    <row r="228" spans="1:33" x14ac:dyDescent="0.25">
      <c r="A228" t="s">
        <v>49</v>
      </c>
      <c r="B228">
        <v>0</v>
      </c>
      <c r="C228">
        <v>7</v>
      </c>
      <c r="D228">
        <v>8.70473537604457E-2</v>
      </c>
      <c r="E228">
        <v>0.13753481894150399</v>
      </c>
      <c r="F228">
        <v>0</v>
      </c>
      <c r="G228">
        <v>0</v>
      </c>
      <c r="H228">
        <v>0</v>
      </c>
      <c r="I228">
        <v>1</v>
      </c>
      <c r="J228">
        <v>0</v>
      </c>
      <c r="K228">
        <v>0</v>
      </c>
      <c r="L228">
        <v>1</v>
      </c>
      <c r="M228">
        <v>0</v>
      </c>
      <c r="N228">
        <v>0.60550000000000004</v>
      </c>
      <c r="O228">
        <v>0</v>
      </c>
      <c r="P228">
        <v>25</v>
      </c>
      <c r="Q228">
        <v>30</v>
      </c>
      <c r="R228">
        <v>22</v>
      </c>
      <c r="S228">
        <v>17</v>
      </c>
      <c r="T228">
        <v>1.9868774291325899</v>
      </c>
      <c r="U228">
        <v>1.73928568149942</v>
      </c>
      <c r="V228">
        <v>1.6189689837985599</v>
      </c>
      <c r="W228">
        <v>1.55371550596091</v>
      </c>
      <c r="X228">
        <v>185.62862673599901</v>
      </c>
      <c r="Y228">
        <v>184.816317852688</v>
      </c>
      <c r="Z228">
        <v>184.42157803083501</v>
      </c>
      <c r="AA228">
        <v>184.207491817457</v>
      </c>
      <c r="AB228">
        <v>1</v>
      </c>
      <c r="AC228">
        <v>0</v>
      </c>
      <c r="AD228">
        <v>0</v>
      </c>
      <c r="AE228">
        <v>0</v>
      </c>
      <c r="AF228">
        <v>2</v>
      </c>
      <c r="AG228">
        <v>3</v>
      </c>
    </row>
    <row r="229" spans="1:33" x14ac:dyDescent="0.25">
      <c r="A229" t="s">
        <v>81</v>
      </c>
      <c r="B229">
        <v>3</v>
      </c>
      <c r="C229">
        <v>17</v>
      </c>
      <c r="D229">
        <v>0.74125705631281902</v>
      </c>
      <c r="E229">
        <v>0.74125705631281902</v>
      </c>
      <c r="F229">
        <v>0</v>
      </c>
      <c r="G229">
        <v>0</v>
      </c>
      <c r="H229">
        <v>1</v>
      </c>
      <c r="I229">
        <v>0</v>
      </c>
      <c r="J229">
        <v>0</v>
      </c>
      <c r="K229">
        <v>1</v>
      </c>
      <c r="L229">
        <v>0</v>
      </c>
      <c r="M229">
        <v>0</v>
      </c>
      <c r="N229">
        <v>1.0500000000000001E-2</v>
      </c>
      <c r="O229">
        <v>0</v>
      </c>
      <c r="P229">
        <v>35</v>
      </c>
      <c r="Q229">
        <v>38</v>
      </c>
      <c r="R229">
        <v>16</v>
      </c>
      <c r="S229">
        <v>18</v>
      </c>
      <c r="T229">
        <v>2.9225071261839601</v>
      </c>
      <c r="U229">
        <v>3.0702347770718199</v>
      </c>
      <c r="V229">
        <v>2.4730295551910002</v>
      </c>
      <c r="W229">
        <v>2.4762564282218702</v>
      </c>
      <c r="X229">
        <v>182.28827797304399</v>
      </c>
      <c r="Y229">
        <v>182.77294874367399</v>
      </c>
      <c r="Z229">
        <v>180.81361402621701</v>
      </c>
      <c r="AA229">
        <v>180.82420087999299</v>
      </c>
      <c r="AB229">
        <v>0</v>
      </c>
      <c r="AC229">
        <v>0</v>
      </c>
      <c r="AD229">
        <v>0</v>
      </c>
      <c r="AE229">
        <v>1</v>
      </c>
      <c r="AF229">
        <v>181</v>
      </c>
      <c r="AG229">
        <v>3</v>
      </c>
    </row>
    <row r="230" spans="1:33" x14ac:dyDescent="0.25">
      <c r="A230" t="s">
        <v>21</v>
      </c>
      <c r="B230">
        <v>1</v>
      </c>
      <c r="C230">
        <v>22</v>
      </c>
      <c r="D230">
        <v>0.12678207739307501</v>
      </c>
      <c r="E230">
        <v>0.30159538357094401</v>
      </c>
      <c r="F230">
        <v>0</v>
      </c>
      <c r="G230">
        <v>0</v>
      </c>
      <c r="H230">
        <v>0</v>
      </c>
      <c r="I230">
        <v>1</v>
      </c>
      <c r="J230">
        <v>0</v>
      </c>
      <c r="K230">
        <v>0</v>
      </c>
      <c r="L230">
        <v>1</v>
      </c>
      <c r="M230">
        <v>0</v>
      </c>
      <c r="N230">
        <v>1.379</v>
      </c>
      <c r="O230">
        <v>0.33950000000000002</v>
      </c>
      <c r="P230">
        <v>17</v>
      </c>
      <c r="Q230">
        <v>14</v>
      </c>
      <c r="R230">
        <v>12</v>
      </c>
      <c r="S230">
        <v>13</v>
      </c>
      <c r="T230">
        <v>3.3863490827643301</v>
      </c>
      <c r="U230">
        <v>2.7688675918726902</v>
      </c>
      <c r="V230">
        <v>3.1223785240568498</v>
      </c>
      <c r="W230">
        <v>2.7415560696552399</v>
      </c>
      <c r="X230">
        <v>183.750069169174</v>
      </c>
      <c r="Y230">
        <v>181.724211259425</v>
      </c>
      <c r="Z230">
        <v>182.884024029058</v>
      </c>
      <c r="AA230">
        <v>181.63460652774</v>
      </c>
      <c r="AB230">
        <v>0</v>
      </c>
      <c r="AC230">
        <v>0</v>
      </c>
      <c r="AD230">
        <v>1</v>
      </c>
      <c r="AE230">
        <v>0</v>
      </c>
      <c r="AF230">
        <v>6</v>
      </c>
      <c r="AG230">
        <v>3</v>
      </c>
    </row>
    <row r="231" spans="1:33" x14ac:dyDescent="0.25">
      <c r="A231" t="s">
        <v>82</v>
      </c>
      <c r="B231">
        <v>2</v>
      </c>
      <c r="C231">
        <v>28</v>
      </c>
      <c r="D231">
        <v>0.29894671623296198</v>
      </c>
      <c r="E231">
        <v>0.74125705631281902</v>
      </c>
      <c r="F231">
        <v>0</v>
      </c>
      <c r="G231">
        <v>0</v>
      </c>
      <c r="H231">
        <v>1</v>
      </c>
      <c r="I231">
        <v>0</v>
      </c>
      <c r="J231">
        <v>0</v>
      </c>
      <c r="K231">
        <v>1</v>
      </c>
      <c r="L231">
        <v>0</v>
      </c>
      <c r="M231">
        <v>0</v>
      </c>
      <c r="N231">
        <v>0</v>
      </c>
      <c r="O231">
        <v>1.0500000000000001E-2</v>
      </c>
      <c r="P231">
        <v>36</v>
      </c>
      <c r="Q231">
        <v>35</v>
      </c>
      <c r="R231">
        <v>25</v>
      </c>
      <c r="S231">
        <v>16</v>
      </c>
      <c r="T231">
        <v>3.07297139599171</v>
      </c>
      <c r="U231">
        <v>2.9225071261839601</v>
      </c>
      <c r="V231">
        <v>2.4531760727929099</v>
      </c>
      <c r="W231">
        <v>2.4730295551910002</v>
      </c>
      <c r="X231">
        <v>182.78192715220399</v>
      </c>
      <c r="Y231">
        <v>182.28827797304399</v>
      </c>
      <c r="Z231">
        <v>180.748477929111</v>
      </c>
      <c r="AA231">
        <v>180.81361402621701</v>
      </c>
      <c r="AB231">
        <v>0</v>
      </c>
      <c r="AC231">
        <v>0</v>
      </c>
      <c r="AD231">
        <v>0</v>
      </c>
      <c r="AE231">
        <v>1</v>
      </c>
      <c r="AF231">
        <v>57</v>
      </c>
      <c r="AG231">
        <v>3</v>
      </c>
    </row>
    <row r="232" spans="1:33" x14ac:dyDescent="0.25">
      <c r="A232" t="s">
        <v>82</v>
      </c>
      <c r="B232">
        <v>2</v>
      </c>
      <c r="C232">
        <v>29</v>
      </c>
      <c r="D232">
        <v>0.274528301886792</v>
      </c>
      <c r="E232">
        <v>0.77783018867924603</v>
      </c>
      <c r="F232">
        <v>0</v>
      </c>
      <c r="G232">
        <v>0</v>
      </c>
      <c r="H232">
        <v>1</v>
      </c>
      <c r="I232">
        <v>0</v>
      </c>
      <c r="J232">
        <v>0</v>
      </c>
      <c r="K232">
        <v>1</v>
      </c>
      <c r="L232">
        <v>0</v>
      </c>
      <c r="M232">
        <v>0</v>
      </c>
      <c r="N232">
        <v>0</v>
      </c>
      <c r="O232">
        <v>1.0500000000000001E-2</v>
      </c>
      <c r="P232">
        <v>36</v>
      </c>
      <c r="Q232">
        <v>34</v>
      </c>
      <c r="R232">
        <v>31</v>
      </c>
      <c r="S232">
        <v>23</v>
      </c>
      <c r="T232">
        <v>1.4761359732946699</v>
      </c>
      <c r="U232">
        <v>1.5045641895302999</v>
      </c>
      <c r="V232">
        <v>1.1650787322243901</v>
      </c>
      <c r="W232">
        <v>1.15657945388038</v>
      </c>
      <c r="X232">
        <v>181.73296579164901</v>
      </c>
      <c r="Y232">
        <v>181.826234217619</v>
      </c>
      <c r="Z232">
        <v>180.71243678551301</v>
      </c>
      <c r="AA232">
        <v>180.68455201404299</v>
      </c>
      <c r="AB232">
        <v>0</v>
      </c>
      <c r="AC232">
        <v>1</v>
      </c>
      <c r="AD232">
        <v>0</v>
      </c>
      <c r="AE232">
        <v>0</v>
      </c>
      <c r="AF232">
        <v>12</v>
      </c>
      <c r="AG232">
        <v>3</v>
      </c>
    </row>
    <row r="233" spans="1:33" x14ac:dyDescent="0.25">
      <c r="A233" t="s">
        <v>51</v>
      </c>
      <c r="B233">
        <v>2</v>
      </c>
      <c r="C233">
        <v>32</v>
      </c>
      <c r="D233">
        <v>0.29894671623296198</v>
      </c>
      <c r="E233">
        <v>0.12632520996833299</v>
      </c>
      <c r="F233">
        <v>0</v>
      </c>
      <c r="G233">
        <v>0</v>
      </c>
      <c r="H233">
        <v>1</v>
      </c>
      <c r="I233">
        <v>0</v>
      </c>
      <c r="J233">
        <v>0</v>
      </c>
      <c r="K233">
        <v>1</v>
      </c>
      <c r="L233">
        <v>0</v>
      </c>
      <c r="M233">
        <v>0</v>
      </c>
      <c r="N233">
        <v>0</v>
      </c>
      <c r="O233">
        <v>0.38150000000000001</v>
      </c>
      <c r="P233">
        <v>35</v>
      </c>
      <c r="Q233">
        <v>34</v>
      </c>
      <c r="R233">
        <v>17</v>
      </c>
      <c r="S233">
        <v>17</v>
      </c>
      <c r="T233">
        <v>3.4385564590342201</v>
      </c>
      <c r="U233">
        <v>3.4724997887116098</v>
      </c>
      <c r="V233">
        <v>3.0168855286656102</v>
      </c>
      <c r="W233">
        <v>3.0644223186603998</v>
      </c>
      <c r="X233">
        <v>183.98135321205501</v>
      </c>
      <c r="Y233">
        <v>184.09271584223001</v>
      </c>
      <c r="Z233">
        <v>182.597918401134</v>
      </c>
      <c r="AA233">
        <v>182.75387899822999</v>
      </c>
      <c r="AB233">
        <v>0</v>
      </c>
      <c r="AC233">
        <v>0</v>
      </c>
      <c r="AD233">
        <v>0</v>
      </c>
      <c r="AE233">
        <v>1</v>
      </c>
      <c r="AF233">
        <v>147</v>
      </c>
      <c r="AG233">
        <v>3</v>
      </c>
    </row>
    <row r="234" spans="1:33" x14ac:dyDescent="0.25">
      <c r="A234" t="s">
        <v>51</v>
      </c>
      <c r="B234">
        <v>2</v>
      </c>
      <c r="C234">
        <v>33</v>
      </c>
      <c r="D234">
        <v>0.30159538357094401</v>
      </c>
      <c r="E234">
        <v>0.12678207739307501</v>
      </c>
      <c r="F234">
        <v>0</v>
      </c>
      <c r="G234">
        <v>0</v>
      </c>
      <c r="H234">
        <v>1</v>
      </c>
      <c r="I234">
        <v>0</v>
      </c>
      <c r="J234">
        <v>0</v>
      </c>
      <c r="K234">
        <v>1</v>
      </c>
      <c r="L234">
        <v>0</v>
      </c>
      <c r="M234">
        <v>0</v>
      </c>
      <c r="N234">
        <v>0</v>
      </c>
      <c r="O234">
        <v>0.38150000000000001</v>
      </c>
      <c r="P234">
        <v>35</v>
      </c>
      <c r="Q234">
        <v>34</v>
      </c>
      <c r="R234">
        <v>16</v>
      </c>
      <c r="S234">
        <v>17</v>
      </c>
      <c r="T234">
        <v>3.4080070681696801</v>
      </c>
      <c r="U234">
        <v>3.4393005032516299</v>
      </c>
      <c r="V234">
        <v>2.94136256459735</v>
      </c>
      <c r="W234">
        <v>3.03295606030929</v>
      </c>
      <c r="X234">
        <v>183.82112555173799</v>
      </c>
      <c r="Y234">
        <v>183.923794302007</v>
      </c>
      <c r="Z234">
        <v>182.29013964762899</v>
      </c>
      <c r="AA234">
        <v>182.59064324248499</v>
      </c>
      <c r="AB234">
        <v>0</v>
      </c>
      <c r="AC234">
        <v>0</v>
      </c>
      <c r="AD234">
        <v>1</v>
      </c>
      <c r="AE234">
        <v>0</v>
      </c>
      <c r="AF234">
        <v>152</v>
      </c>
      <c r="AG234">
        <v>3</v>
      </c>
    </row>
    <row r="235" spans="1:33" x14ac:dyDescent="0.25">
      <c r="A235" t="s">
        <v>52</v>
      </c>
      <c r="B235">
        <v>3</v>
      </c>
      <c r="C235">
        <v>46</v>
      </c>
      <c r="D235">
        <v>0.74125705631281902</v>
      </c>
      <c r="E235">
        <v>0.29894671623296198</v>
      </c>
      <c r="F235">
        <v>1</v>
      </c>
      <c r="G235">
        <v>0</v>
      </c>
      <c r="H235">
        <v>0</v>
      </c>
      <c r="I235">
        <v>1</v>
      </c>
      <c r="J235">
        <v>0</v>
      </c>
      <c r="K235">
        <v>1</v>
      </c>
      <c r="L235">
        <v>0</v>
      </c>
      <c r="M235">
        <v>0</v>
      </c>
      <c r="N235">
        <v>0</v>
      </c>
      <c r="O235">
        <v>0</v>
      </c>
      <c r="P235">
        <v>25</v>
      </c>
      <c r="Q235">
        <v>35</v>
      </c>
      <c r="R235">
        <v>16</v>
      </c>
      <c r="S235">
        <v>17</v>
      </c>
      <c r="T235">
        <v>3.1924475923686302</v>
      </c>
      <c r="U235">
        <v>3.4385564590342201</v>
      </c>
      <c r="V235">
        <v>2.4097026812121398</v>
      </c>
      <c r="W235">
        <v>3.0168855286656102</v>
      </c>
      <c r="X235">
        <v>183.17390942378199</v>
      </c>
      <c r="Y235">
        <v>183.98135321205501</v>
      </c>
      <c r="Z235">
        <v>180.605848691641</v>
      </c>
      <c r="AA235">
        <v>182.597918401134</v>
      </c>
      <c r="AB235">
        <v>0</v>
      </c>
      <c r="AC235">
        <v>0</v>
      </c>
      <c r="AD235">
        <v>0</v>
      </c>
      <c r="AE235">
        <v>1</v>
      </c>
      <c r="AF235">
        <v>34</v>
      </c>
      <c r="AG235">
        <v>3</v>
      </c>
    </row>
    <row r="236" spans="1:33" x14ac:dyDescent="0.25">
      <c r="A236" t="s">
        <v>52</v>
      </c>
      <c r="B236">
        <v>3</v>
      </c>
      <c r="C236">
        <v>47</v>
      </c>
      <c r="D236">
        <v>0.72075208913649003</v>
      </c>
      <c r="E236">
        <v>0.30466573816156001</v>
      </c>
      <c r="F236">
        <v>1</v>
      </c>
      <c r="G236">
        <v>0</v>
      </c>
      <c r="H236">
        <v>0</v>
      </c>
      <c r="I236">
        <v>1</v>
      </c>
      <c r="J236">
        <v>0</v>
      </c>
      <c r="K236">
        <v>1</v>
      </c>
      <c r="L236">
        <v>0</v>
      </c>
      <c r="M236">
        <v>0</v>
      </c>
      <c r="N236">
        <v>0</v>
      </c>
      <c r="O236">
        <v>0</v>
      </c>
      <c r="P236">
        <v>24</v>
      </c>
      <c r="Q236">
        <v>37</v>
      </c>
      <c r="R236">
        <v>18</v>
      </c>
      <c r="S236">
        <v>18</v>
      </c>
      <c r="T236">
        <v>1.43112524802424</v>
      </c>
      <c r="U236">
        <v>1.7758684444796899</v>
      </c>
      <c r="V236">
        <v>1.11915530747697</v>
      </c>
      <c r="W236">
        <v>1.6295260162221601</v>
      </c>
      <c r="X236">
        <v>183.80529280847901</v>
      </c>
      <c r="Y236">
        <v>184.936340040944</v>
      </c>
      <c r="Z236">
        <v>182.78176938148599</v>
      </c>
      <c r="AA236">
        <v>184.456213963984</v>
      </c>
      <c r="AB236">
        <v>1</v>
      </c>
      <c r="AC236">
        <v>0</v>
      </c>
      <c r="AD236">
        <v>0</v>
      </c>
      <c r="AE236">
        <v>0</v>
      </c>
      <c r="AF236">
        <v>12</v>
      </c>
      <c r="AG236">
        <v>3</v>
      </c>
    </row>
    <row r="237" spans="1:33" x14ac:dyDescent="0.25">
      <c r="A237" t="s">
        <v>112</v>
      </c>
      <c r="B237">
        <v>2</v>
      </c>
      <c r="C237">
        <v>54</v>
      </c>
      <c r="D237">
        <v>0.30159538357094401</v>
      </c>
      <c r="E237">
        <v>0.12678207739307501</v>
      </c>
      <c r="F237">
        <v>0</v>
      </c>
      <c r="G237">
        <v>0</v>
      </c>
      <c r="H237">
        <v>1</v>
      </c>
      <c r="I237">
        <v>0</v>
      </c>
      <c r="J237">
        <v>0</v>
      </c>
      <c r="K237">
        <v>1</v>
      </c>
      <c r="L237">
        <v>0</v>
      </c>
      <c r="M237">
        <v>0</v>
      </c>
      <c r="N237">
        <v>0</v>
      </c>
      <c r="O237">
        <v>0</v>
      </c>
      <c r="P237">
        <v>39</v>
      </c>
      <c r="Q237">
        <v>39</v>
      </c>
      <c r="R237">
        <v>21</v>
      </c>
      <c r="S237">
        <v>21</v>
      </c>
      <c r="T237">
        <v>3.1286914308571001</v>
      </c>
      <c r="U237">
        <v>3.2285230308995598</v>
      </c>
      <c r="V237">
        <v>2.80382323542592</v>
      </c>
      <c r="W237">
        <v>2.5324843494864702</v>
      </c>
      <c r="X237">
        <v>182.90473566554201</v>
      </c>
      <c r="Y237">
        <v>183.23226716174401</v>
      </c>
      <c r="Z237">
        <v>181.83889512934999</v>
      </c>
      <c r="AA237">
        <v>180.948675687292</v>
      </c>
      <c r="AB237">
        <v>0</v>
      </c>
      <c r="AC237">
        <v>0</v>
      </c>
      <c r="AD237">
        <v>1</v>
      </c>
      <c r="AE237">
        <v>0</v>
      </c>
      <c r="AF237">
        <v>41</v>
      </c>
      <c r="AG237">
        <v>3</v>
      </c>
    </row>
    <row r="238" spans="1:33" x14ac:dyDescent="0.25">
      <c r="A238" t="s">
        <v>53</v>
      </c>
      <c r="B238">
        <v>3</v>
      </c>
      <c r="C238">
        <v>62</v>
      </c>
      <c r="D238">
        <v>0.77783018867924603</v>
      </c>
      <c r="E238">
        <v>0.77783018867924603</v>
      </c>
      <c r="F238">
        <v>0</v>
      </c>
      <c r="G238">
        <v>1</v>
      </c>
      <c r="H238">
        <v>1</v>
      </c>
      <c r="I238">
        <v>0</v>
      </c>
      <c r="J238">
        <v>0</v>
      </c>
      <c r="K238">
        <v>0</v>
      </c>
      <c r="L238">
        <v>1</v>
      </c>
      <c r="M238">
        <v>0</v>
      </c>
      <c r="N238">
        <v>0.13300000000000001</v>
      </c>
      <c r="O238">
        <v>0</v>
      </c>
      <c r="P238">
        <v>32</v>
      </c>
      <c r="Q238">
        <v>22</v>
      </c>
      <c r="R238">
        <v>22</v>
      </c>
      <c r="S238">
        <v>18</v>
      </c>
      <c r="T238">
        <v>2.04615959853292</v>
      </c>
      <c r="U238">
        <v>2.0928678593900298</v>
      </c>
      <c r="V238">
        <v>1.5841169458359501</v>
      </c>
      <c r="W238">
        <v>1.7330159103526499</v>
      </c>
      <c r="X238">
        <v>183.60312204243101</v>
      </c>
      <c r="Y238">
        <v>183.75636436807801</v>
      </c>
      <c r="Z238">
        <v>182.08723407426501</v>
      </c>
      <c r="AA238">
        <v>182.57574773737699</v>
      </c>
      <c r="AB238">
        <v>0</v>
      </c>
      <c r="AC238">
        <v>1</v>
      </c>
      <c r="AD238">
        <v>0</v>
      </c>
      <c r="AE238">
        <v>0</v>
      </c>
      <c r="AF238">
        <v>107</v>
      </c>
      <c r="AG238">
        <v>3</v>
      </c>
    </row>
    <row r="239" spans="1:33" x14ac:dyDescent="0.25">
      <c r="A239" t="s">
        <v>24</v>
      </c>
      <c r="B239">
        <v>2</v>
      </c>
      <c r="C239">
        <v>66</v>
      </c>
      <c r="D239">
        <v>0.274528301886792</v>
      </c>
      <c r="E239">
        <v>0.12547169811320799</v>
      </c>
      <c r="F239">
        <v>0</v>
      </c>
      <c r="G239">
        <v>0</v>
      </c>
      <c r="H239">
        <v>1</v>
      </c>
      <c r="I239">
        <v>0</v>
      </c>
      <c r="J239">
        <v>0</v>
      </c>
      <c r="K239">
        <v>1</v>
      </c>
      <c r="L239">
        <v>0</v>
      </c>
      <c r="M239">
        <v>0</v>
      </c>
      <c r="N239">
        <v>0</v>
      </c>
      <c r="O239">
        <v>0</v>
      </c>
      <c r="P239">
        <v>29</v>
      </c>
      <c r="Q239">
        <v>17</v>
      </c>
      <c r="R239">
        <v>20</v>
      </c>
      <c r="S239">
        <v>14</v>
      </c>
      <c r="T239">
        <v>2.0561518460220198</v>
      </c>
      <c r="U239">
        <v>2.1699088456459901</v>
      </c>
      <c r="V239">
        <v>1.8075341182167199</v>
      </c>
      <c r="W239">
        <v>1.64197782043137</v>
      </c>
      <c r="X239">
        <v>183.635905006634</v>
      </c>
      <c r="Y239">
        <v>184.009123509337</v>
      </c>
      <c r="Z239">
        <v>182.82023004664299</v>
      </c>
      <c r="AA239">
        <v>182.27706633999799</v>
      </c>
      <c r="AB239">
        <v>0</v>
      </c>
      <c r="AC239">
        <v>1</v>
      </c>
      <c r="AD239">
        <v>0</v>
      </c>
      <c r="AE239">
        <v>0</v>
      </c>
      <c r="AF239">
        <v>15</v>
      </c>
      <c r="AG239">
        <v>3</v>
      </c>
    </row>
    <row r="240" spans="1:33" x14ac:dyDescent="0.25">
      <c r="A240" t="s">
        <v>113</v>
      </c>
      <c r="B240">
        <v>3</v>
      </c>
      <c r="C240">
        <v>68</v>
      </c>
      <c r="D240">
        <v>0.77783018867924603</v>
      </c>
      <c r="E240">
        <v>0.274528301886792</v>
      </c>
      <c r="F240">
        <v>0</v>
      </c>
      <c r="G240">
        <v>0</v>
      </c>
      <c r="H240">
        <v>1</v>
      </c>
      <c r="I240">
        <v>0</v>
      </c>
      <c r="J240">
        <v>0</v>
      </c>
      <c r="K240">
        <v>1</v>
      </c>
      <c r="L240">
        <v>0</v>
      </c>
      <c r="M240">
        <v>0</v>
      </c>
      <c r="N240">
        <v>0</v>
      </c>
      <c r="O240">
        <v>0</v>
      </c>
      <c r="P240">
        <v>35</v>
      </c>
      <c r="Q240">
        <v>29</v>
      </c>
      <c r="R240">
        <v>18</v>
      </c>
      <c r="S240">
        <v>24</v>
      </c>
      <c r="T240">
        <v>1.47732624541974</v>
      </c>
      <c r="U240">
        <v>1.8443950798900499</v>
      </c>
      <c r="V240">
        <v>0.93276797414856305</v>
      </c>
      <c r="W240">
        <v>1.5271981798766801</v>
      </c>
      <c r="X240">
        <v>181.73687088392299</v>
      </c>
      <c r="Y240">
        <v>182.94116496026899</v>
      </c>
      <c r="Z240">
        <v>179.95026238237699</v>
      </c>
      <c r="AA240">
        <v>181.900492716131</v>
      </c>
      <c r="AB240">
        <v>0</v>
      </c>
      <c r="AC240">
        <v>1</v>
      </c>
      <c r="AD240">
        <v>0</v>
      </c>
      <c r="AE240">
        <v>0</v>
      </c>
      <c r="AF240">
        <v>67</v>
      </c>
      <c r="AG240">
        <v>3</v>
      </c>
    </row>
    <row r="241" spans="1:33" x14ac:dyDescent="0.25">
      <c r="A241" t="s">
        <v>113</v>
      </c>
      <c r="B241">
        <v>3</v>
      </c>
      <c r="C241">
        <v>69</v>
      </c>
      <c r="D241">
        <v>0.73913781398506495</v>
      </c>
      <c r="E241">
        <v>0.30159538357094401</v>
      </c>
      <c r="F241">
        <v>0</v>
      </c>
      <c r="G241">
        <v>0</v>
      </c>
      <c r="H241">
        <v>1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</v>
      </c>
      <c r="P241">
        <v>41</v>
      </c>
      <c r="Q241">
        <v>39</v>
      </c>
      <c r="R241">
        <v>16</v>
      </c>
      <c r="S241">
        <v>21</v>
      </c>
      <c r="T241">
        <v>2.8032373042770602</v>
      </c>
      <c r="U241">
        <v>3.1286914308571001</v>
      </c>
      <c r="V241">
        <v>2.2268365987455798</v>
      </c>
      <c r="W241">
        <v>2.80382323542592</v>
      </c>
      <c r="X241">
        <v>181.83697278306099</v>
      </c>
      <c r="Y241">
        <v>182.90473566554201</v>
      </c>
      <c r="Z241">
        <v>179.94589435284001</v>
      </c>
      <c r="AA241">
        <v>181.83889512934999</v>
      </c>
      <c r="AB241">
        <v>0</v>
      </c>
      <c r="AC241">
        <v>0</v>
      </c>
      <c r="AD241">
        <v>1</v>
      </c>
      <c r="AE241">
        <v>0</v>
      </c>
      <c r="AF241">
        <v>191</v>
      </c>
      <c r="AG241">
        <v>3</v>
      </c>
    </row>
    <row r="242" spans="1:33" x14ac:dyDescent="0.25">
      <c r="A242" t="s">
        <v>84</v>
      </c>
      <c r="B242">
        <v>1</v>
      </c>
      <c r="C242">
        <v>73</v>
      </c>
      <c r="D242">
        <v>0.12547169811320799</v>
      </c>
      <c r="E242">
        <v>7.2169811320754701E-2</v>
      </c>
      <c r="F242">
        <v>0</v>
      </c>
      <c r="G242">
        <v>0</v>
      </c>
      <c r="H242">
        <v>1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0.80149999999999999</v>
      </c>
      <c r="P242">
        <v>33</v>
      </c>
      <c r="Q242">
        <v>35</v>
      </c>
      <c r="R242">
        <v>23</v>
      </c>
      <c r="S242">
        <v>23</v>
      </c>
      <c r="T242">
        <v>1.83550449449894</v>
      </c>
      <c r="U242">
        <v>1.7081152419663701</v>
      </c>
      <c r="V242">
        <v>0.93447577691827099</v>
      </c>
      <c r="W242">
        <v>0.78143879344273104</v>
      </c>
      <c r="X242">
        <v>182.91199637302799</v>
      </c>
      <c r="Y242">
        <v>182.494052631123</v>
      </c>
      <c r="Z242">
        <v>179.955865409837</v>
      </c>
      <c r="AA242">
        <v>179.45377556903799</v>
      </c>
      <c r="AB242">
        <v>0</v>
      </c>
      <c r="AC242">
        <v>1</v>
      </c>
      <c r="AD242">
        <v>0</v>
      </c>
      <c r="AE242">
        <v>0</v>
      </c>
      <c r="AF242">
        <v>16</v>
      </c>
      <c r="AG242">
        <v>3</v>
      </c>
    </row>
    <row r="243" spans="1:33" x14ac:dyDescent="0.25">
      <c r="A243" t="s">
        <v>54</v>
      </c>
      <c r="B243">
        <v>2</v>
      </c>
      <c r="C243">
        <v>76</v>
      </c>
      <c r="D243">
        <v>0.30466573816156001</v>
      </c>
      <c r="E243">
        <v>0.72075208913649003</v>
      </c>
      <c r="F243">
        <v>0</v>
      </c>
      <c r="G243">
        <v>0</v>
      </c>
      <c r="H243">
        <v>1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0.13300000000000001</v>
      </c>
      <c r="P243">
        <v>36</v>
      </c>
      <c r="Q243">
        <v>36</v>
      </c>
      <c r="R243">
        <v>16</v>
      </c>
      <c r="S243">
        <v>16</v>
      </c>
      <c r="T243">
        <v>1.7270687225079899</v>
      </c>
      <c r="U243">
        <v>1.6083595400789299</v>
      </c>
      <c r="V243">
        <v>0.67802143162939998</v>
      </c>
      <c r="W243">
        <v>1.0112719800643799</v>
      </c>
      <c r="X243">
        <v>184.776235966234</v>
      </c>
      <c r="Y243">
        <v>184.38677014461601</v>
      </c>
      <c r="Z243">
        <v>181.334479762564</v>
      </c>
      <c r="AA243">
        <v>182.42782145690401</v>
      </c>
      <c r="AB243">
        <v>1</v>
      </c>
      <c r="AC243">
        <v>0</v>
      </c>
      <c r="AD243">
        <v>0</v>
      </c>
      <c r="AE243">
        <v>0</v>
      </c>
      <c r="AF243">
        <v>22</v>
      </c>
      <c r="AG243">
        <v>3</v>
      </c>
    </row>
    <row r="244" spans="1:33" x14ac:dyDescent="0.25">
      <c r="A244" t="s">
        <v>54</v>
      </c>
      <c r="B244">
        <v>2</v>
      </c>
      <c r="C244">
        <v>77</v>
      </c>
      <c r="D244">
        <v>0.274528301886792</v>
      </c>
      <c r="E244">
        <v>0.77783018867924603</v>
      </c>
      <c r="F244">
        <v>0</v>
      </c>
      <c r="G244">
        <v>0</v>
      </c>
      <c r="H244">
        <v>1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0.13300000000000001</v>
      </c>
      <c r="P244">
        <v>35</v>
      </c>
      <c r="Q244">
        <v>32</v>
      </c>
      <c r="R244">
        <v>25</v>
      </c>
      <c r="S244">
        <v>22</v>
      </c>
      <c r="T244">
        <v>2.3921127426173801</v>
      </c>
      <c r="U244">
        <v>2.04615959853292</v>
      </c>
      <c r="V244">
        <v>1.61474781560212</v>
      </c>
      <c r="W244">
        <v>1.5841169458359501</v>
      </c>
      <c r="X244">
        <v>184.73813891934799</v>
      </c>
      <c r="Y244">
        <v>183.60312204243101</v>
      </c>
      <c r="Z244">
        <v>182.187729053813</v>
      </c>
      <c r="AA244">
        <v>182.08723407426501</v>
      </c>
      <c r="AB244">
        <v>0</v>
      </c>
      <c r="AC244">
        <v>1</v>
      </c>
      <c r="AD244">
        <v>0</v>
      </c>
      <c r="AE244">
        <v>0</v>
      </c>
      <c r="AF244">
        <v>22</v>
      </c>
      <c r="AG244">
        <v>3</v>
      </c>
    </row>
    <row r="245" spans="1:33" x14ac:dyDescent="0.25">
      <c r="A245" t="s">
        <v>25</v>
      </c>
      <c r="B245">
        <v>3</v>
      </c>
      <c r="C245">
        <v>81</v>
      </c>
      <c r="D245">
        <v>0.77783018867924603</v>
      </c>
      <c r="E245">
        <v>0.274528301886792</v>
      </c>
      <c r="F245">
        <v>0</v>
      </c>
      <c r="G245">
        <v>0</v>
      </c>
      <c r="H245">
        <v>1</v>
      </c>
      <c r="I245">
        <v>0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24</v>
      </c>
      <c r="Q245">
        <v>29</v>
      </c>
      <c r="R245">
        <v>20</v>
      </c>
      <c r="S245">
        <v>20</v>
      </c>
      <c r="T245">
        <v>2.1409831883019401</v>
      </c>
      <c r="U245">
        <v>2.0561518460220198</v>
      </c>
      <c r="V245">
        <v>1.5721835434596101</v>
      </c>
      <c r="W245">
        <v>1.8075341182167199</v>
      </c>
      <c r="X245">
        <v>183.914223058733</v>
      </c>
      <c r="Y245">
        <v>183.635905006634</v>
      </c>
      <c r="Z245">
        <v>182.04808249166501</v>
      </c>
      <c r="AA245">
        <v>182.82023004664299</v>
      </c>
      <c r="AB245">
        <v>0</v>
      </c>
      <c r="AC245">
        <v>1</v>
      </c>
      <c r="AD245">
        <v>0</v>
      </c>
      <c r="AE245">
        <v>0</v>
      </c>
      <c r="AF245">
        <v>16</v>
      </c>
      <c r="AG245">
        <v>3</v>
      </c>
    </row>
    <row r="246" spans="1:33" x14ac:dyDescent="0.25">
      <c r="A246" t="s">
        <v>55</v>
      </c>
      <c r="B246">
        <v>1</v>
      </c>
      <c r="C246">
        <v>90</v>
      </c>
      <c r="D246">
        <v>0.12547169811320799</v>
      </c>
      <c r="E246">
        <v>0.274528301886792</v>
      </c>
      <c r="F246">
        <v>0</v>
      </c>
      <c r="G246">
        <v>0</v>
      </c>
      <c r="H246">
        <v>1</v>
      </c>
      <c r="I246">
        <v>0</v>
      </c>
      <c r="J246">
        <v>0</v>
      </c>
      <c r="K246">
        <v>1</v>
      </c>
      <c r="L246">
        <v>0</v>
      </c>
      <c r="M246">
        <v>0</v>
      </c>
      <c r="N246">
        <v>0</v>
      </c>
      <c r="O246">
        <v>0</v>
      </c>
      <c r="P246">
        <v>32</v>
      </c>
      <c r="Q246">
        <v>35</v>
      </c>
      <c r="R246">
        <v>22</v>
      </c>
      <c r="S246">
        <v>25</v>
      </c>
      <c r="T246">
        <v>2.0725931102855601</v>
      </c>
      <c r="U246">
        <v>2.3921127426173801</v>
      </c>
      <c r="V246">
        <v>1.3859361394957199</v>
      </c>
      <c r="W246">
        <v>1.61474781560212</v>
      </c>
      <c r="X246">
        <v>183.689846162354</v>
      </c>
      <c r="Y246">
        <v>184.73813891934799</v>
      </c>
      <c r="Z246">
        <v>181.437034578398</v>
      </c>
      <c r="AA246">
        <v>182.187729053813</v>
      </c>
      <c r="AB246">
        <v>0</v>
      </c>
      <c r="AC246">
        <v>1</v>
      </c>
      <c r="AD246">
        <v>0</v>
      </c>
      <c r="AE246">
        <v>0</v>
      </c>
      <c r="AF246">
        <v>6</v>
      </c>
      <c r="AG246">
        <v>3</v>
      </c>
    </row>
    <row r="247" spans="1:33" x14ac:dyDescent="0.25">
      <c r="A247" t="s">
        <v>55</v>
      </c>
      <c r="B247">
        <v>1</v>
      </c>
      <c r="C247">
        <v>91</v>
      </c>
      <c r="D247">
        <v>0.12632520996833299</v>
      </c>
      <c r="E247">
        <v>0.29894671623296198</v>
      </c>
      <c r="F247">
        <v>0</v>
      </c>
      <c r="G247">
        <v>0</v>
      </c>
      <c r="H247">
        <v>1</v>
      </c>
      <c r="I247">
        <v>0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0</v>
      </c>
      <c r="P247">
        <v>30</v>
      </c>
      <c r="Q247">
        <v>37</v>
      </c>
      <c r="R247">
        <v>21</v>
      </c>
      <c r="S247">
        <v>25</v>
      </c>
      <c r="T247">
        <v>2.7499298514865602</v>
      </c>
      <c r="U247">
        <v>3.5795403580946998</v>
      </c>
      <c r="V247">
        <v>2.5393067445887598</v>
      </c>
      <c r="W247">
        <v>2.8584819889750199</v>
      </c>
      <c r="X247">
        <v>181.722079565245</v>
      </c>
      <c r="Y247">
        <v>184.44389881264701</v>
      </c>
      <c r="Z247">
        <v>181.03105887332299</v>
      </c>
      <c r="AA247">
        <v>182.07822174860601</v>
      </c>
      <c r="AB247">
        <v>0</v>
      </c>
      <c r="AC247">
        <v>0</v>
      </c>
      <c r="AD247">
        <v>0</v>
      </c>
      <c r="AE247">
        <v>1</v>
      </c>
      <c r="AF247">
        <v>10</v>
      </c>
      <c r="AG247">
        <v>3</v>
      </c>
    </row>
    <row r="248" spans="1:33" x14ac:dyDescent="0.25">
      <c r="A248" t="s">
        <v>55</v>
      </c>
      <c r="B248">
        <v>1</v>
      </c>
      <c r="C248">
        <v>92</v>
      </c>
      <c r="D248">
        <v>0.13753481894150399</v>
      </c>
      <c r="E248">
        <v>0.30466573816156001</v>
      </c>
      <c r="F248">
        <v>0</v>
      </c>
      <c r="G248">
        <v>0</v>
      </c>
      <c r="H248">
        <v>1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29</v>
      </c>
      <c r="Q248">
        <v>36</v>
      </c>
      <c r="R248">
        <v>24</v>
      </c>
      <c r="S248">
        <v>16</v>
      </c>
      <c r="T248">
        <v>1.06570678728322</v>
      </c>
      <c r="U248">
        <v>1.7270687225079899</v>
      </c>
      <c r="V248">
        <v>0.653831153290925</v>
      </c>
      <c r="W248">
        <v>0.67802143162939998</v>
      </c>
      <c r="X248">
        <v>182.60641334410499</v>
      </c>
      <c r="Y248">
        <v>184.776235966234</v>
      </c>
      <c r="Z248">
        <v>181.25511533231901</v>
      </c>
      <c r="AA248">
        <v>181.334479762564</v>
      </c>
      <c r="AB248">
        <v>1</v>
      </c>
      <c r="AC248">
        <v>0</v>
      </c>
      <c r="AD248">
        <v>0</v>
      </c>
      <c r="AE248">
        <v>0</v>
      </c>
      <c r="AF248">
        <v>5</v>
      </c>
      <c r="AG248">
        <v>3</v>
      </c>
    </row>
    <row r="249" spans="1:33" x14ac:dyDescent="0.25">
      <c r="A249" t="s">
        <v>26</v>
      </c>
      <c r="B249">
        <v>3</v>
      </c>
      <c r="C249">
        <v>96</v>
      </c>
      <c r="D249">
        <v>0.73913781398506495</v>
      </c>
      <c r="E249">
        <v>0.73913781398506495</v>
      </c>
      <c r="F249">
        <v>0</v>
      </c>
      <c r="G249">
        <v>0</v>
      </c>
      <c r="H249">
        <v>1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30</v>
      </c>
      <c r="Q249">
        <v>29</v>
      </c>
      <c r="R249">
        <v>9</v>
      </c>
      <c r="S249">
        <v>17</v>
      </c>
      <c r="T249">
        <v>3.1834264322903301</v>
      </c>
      <c r="U249">
        <v>3.3349968666776602</v>
      </c>
      <c r="V249">
        <v>2.8801177140020302</v>
      </c>
      <c r="W249">
        <v>2.5852282691199502</v>
      </c>
      <c r="X249">
        <v>183.084312441897</v>
      </c>
      <c r="Y249">
        <v>183.58159076993999</v>
      </c>
      <c r="Z249">
        <v>182.08920509843199</v>
      </c>
      <c r="AA249">
        <v>181.12172004304401</v>
      </c>
      <c r="AB249">
        <v>0</v>
      </c>
      <c r="AC249">
        <v>0</v>
      </c>
      <c r="AD249">
        <v>1</v>
      </c>
      <c r="AE249">
        <v>0</v>
      </c>
      <c r="AF249">
        <v>139</v>
      </c>
      <c r="AG249">
        <v>3</v>
      </c>
    </row>
    <row r="250" spans="1:33" x14ac:dyDescent="0.25">
      <c r="A250" t="s">
        <v>86</v>
      </c>
      <c r="B250">
        <v>3</v>
      </c>
      <c r="C250">
        <v>103</v>
      </c>
      <c r="D250">
        <v>0.77783018867924603</v>
      </c>
      <c r="E250">
        <v>0.274528301886792</v>
      </c>
      <c r="F250">
        <v>0</v>
      </c>
      <c r="G250">
        <v>0</v>
      </c>
      <c r="H250">
        <v>1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31</v>
      </c>
      <c r="Q250">
        <v>33</v>
      </c>
      <c r="R250">
        <v>19</v>
      </c>
      <c r="S250">
        <v>17</v>
      </c>
      <c r="T250">
        <v>1.4349330438911101</v>
      </c>
      <c r="U250">
        <v>2.1294482061769</v>
      </c>
      <c r="V250">
        <v>1.2049831956910599</v>
      </c>
      <c r="W250">
        <v>1.3555899397734501</v>
      </c>
      <c r="X250">
        <v>181.59778557707099</v>
      </c>
      <c r="Y250">
        <v>183.87637862918899</v>
      </c>
      <c r="Z250">
        <v>180.843356941244</v>
      </c>
      <c r="AA250">
        <v>181.33747355568701</v>
      </c>
      <c r="AB250">
        <v>0</v>
      </c>
      <c r="AC250">
        <v>1</v>
      </c>
      <c r="AD250">
        <v>0</v>
      </c>
      <c r="AE250">
        <v>0</v>
      </c>
      <c r="AF250">
        <v>41</v>
      </c>
      <c r="AG250">
        <v>3</v>
      </c>
    </row>
    <row r="251" spans="1:33" x14ac:dyDescent="0.25">
      <c r="A251" t="s">
        <v>56</v>
      </c>
      <c r="B251">
        <v>0</v>
      </c>
      <c r="C251">
        <v>106</v>
      </c>
      <c r="D251">
        <v>8.3471017485887394E-2</v>
      </c>
      <c r="E251">
        <v>0.12632520996833299</v>
      </c>
      <c r="F251">
        <v>0</v>
      </c>
      <c r="G251">
        <v>0</v>
      </c>
      <c r="H251">
        <v>0</v>
      </c>
      <c r="I251">
        <v>0</v>
      </c>
      <c r="J251">
        <v>1</v>
      </c>
      <c r="K251">
        <v>1</v>
      </c>
      <c r="L251">
        <v>0</v>
      </c>
      <c r="M251">
        <v>0</v>
      </c>
      <c r="N251">
        <v>0.85399999999999998</v>
      </c>
      <c r="O251">
        <v>0</v>
      </c>
      <c r="P251">
        <v>36</v>
      </c>
      <c r="Q251">
        <v>30</v>
      </c>
      <c r="R251">
        <v>23</v>
      </c>
      <c r="S251">
        <v>21</v>
      </c>
      <c r="T251">
        <v>3.1368580167499398</v>
      </c>
      <c r="U251">
        <v>2.7499298514865602</v>
      </c>
      <c r="V251">
        <v>2.3225679048907302</v>
      </c>
      <c r="W251">
        <v>2.5393067445887598</v>
      </c>
      <c r="X251">
        <v>182.99152892634501</v>
      </c>
      <c r="Y251">
        <v>181.722079565245</v>
      </c>
      <c r="Z251">
        <v>180.31997344124301</v>
      </c>
      <c r="AA251">
        <v>181.03105887332299</v>
      </c>
      <c r="AB251">
        <v>0</v>
      </c>
      <c r="AC251">
        <v>0</v>
      </c>
      <c r="AD251">
        <v>0</v>
      </c>
      <c r="AE251">
        <v>1</v>
      </c>
      <c r="AF251">
        <v>23</v>
      </c>
      <c r="AG251">
        <v>3</v>
      </c>
    </row>
    <row r="252" spans="1:33" x14ac:dyDescent="0.25">
      <c r="A252" t="s">
        <v>56</v>
      </c>
      <c r="B252">
        <v>0</v>
      </c>
      <c r="C252">
        <v>107</v>
      </c>
      <c r="D252">
        <v>8.2484725050916502E-2</v>
      </c>
      <c r="E252">
        <v>0.12678207739307501</v>
      </c>
      <c r="F252">
        <v>0</v>
      </c>
      <c r="G252">
        <v>0</v>
      </c>
      <c r="H252">
        <v>0</v>
      </c>
      <c r="I252">
        <v>0</v>
      </c>
      <c r="J252">
        <v>1</v>
      </c>
      <c r="K252">
        <v>1</v>
      </c>
      <c r="L252">
        <v>0</v>
      </c>
      <c r="M252">
        <v>0</v>
      </c>
      <c r="N252">
        <v>0.85399999999999998</v>
      </c>
      <c r="O252">
        <v>0</v>
      </c>
      <c r="P252">
        <v>35</v>
      </c>
      <c r="Q252">
        <v>30</v>
      </c>
      <c r="R252">
        <v>23</v>
      </c>
      <c r="S252">
        <v>21</v>
      </c>
      <c r="T252">
        <v>3.1045637874555601</v>
      </c>
      <c r="U252">
        <v>2.71764799795409</v>
      </c>
      <c r="V252">
        <v>2.2949646006505402</v>
      </c>
      <c r="W252">
        <v>2.5071564861102802</v>
      </c>
      <c r="X252">
        <v>182.825576730497</v>
      </c>
      <c r="Y252">
        <v>181.55616797229001</v>
      </c>
      <c r="Z252">
        <v>180.16941141945699</v>
      </c>
      <c r="AA252">
        <v>180.86557902267199</v>
      </c>
      <c r="AB252">
        <v>0</v>
      </c>
      <c r="AC252">
        <v>0</v>
      </c>
      <c r="AD252">
        <v>1</v>
      </c>
      <c r="AE252">
        <v>0</v>
      </c>
      <c r="AF252">
        <v>21</v>
      </c>
      <c r="AG252">
        <v>3</v>
      </c>
    </row>
    <row r="253" spans="1:33" x14ac:dyDescent="0.25">
      <c r="A253" t="s">
        <v>27</v>
      </c>
      <c r="B253">
        <v>2</v>
      </c>
      <c r="C253">
        <v>110</v>
      </c>
      <c r="D253">
        <v>0.30466573816156001</v>
      </c>
      <c r="E253">
        <v>0.72075208913649003</v>
      </c>
      <c r="F253">
        <v>0</v>
      </c>
      <c r="G253">
        <v>0</v>
      </c>
      <c r="H253">
        <v>1</v>
      </c>
      <c r="I253">
        <v>0</v>
      </c>
      <c r="J253">
        <v>0</v>
      </c>
      <c r="K253">
        <v>1</v>
      </c>
      <c r="L253">
        <v>0</v>
      </c>
      <c r="M253">
        <v>0</v>
      </c>
      <c r="N253">
        <v>0</v>
      </c>
      <c r="O253">
        <v>0</v>
      </c>
      <c r="P253">
        <v>24</v>
      </c>
      <c r="Q253">
        <v>31</v>
      </c>
      <c r="R253">
        <v>17</v>
      </c>
      <c r="S253">
        <v>12</v>
      </c>
      <c r="T253">
        <v>1.4435272017534599</v>
      </c>
      <c r="U253">
        <v>1.1858058261714199</v>
      </c>
      <c r="V253">
        <v>1.02429143850154</v>
      </c>
      <c r="W253">
        <v>0.98405613022083605</v>
      </c>
      <c r="X253">
        <v>183.84598163304901</v>
      </c>
      <c r="Y253">
        <v>183.00043906224201</v>
      </c>
      <c r="Z253">
        <v>182.470536215556</v>
      </c>
      <c r="AA253">
        <v>182.33853061096099</v>
      </c>
      <c r="AB253">
        <v>1</v>
      </c>
      <c r="AC253">
        <v>0</v>
      </c>
      <c r="AD253">
        <v>0</v>
      </c>
      <c r="AE253">
        <v>0</v>
      </c>
      <c r="AF253">
        <v>7</v>
      </c>
      <c r="AG253">
        <v>3</v>
      </c>
    </row>
    <row r="254" spans="1:33" x14ac:dyDescent="0.25">
      <c r="A254" t="s">
        <v>116</v>
      </c>
      <c r="B254">
        <v>1</v>
      </c>
      <c r="C254">
        <v>113</v>
      </c>
      <c r="D254">
        <v>0.12632520996833299</v>
      </c>
      <c r="E254">
        <v>0.29894671623296198</v>
      </c>
      <c r="F254">
        <v>0</v>
      </c>
      <c r="G254">
        <v>1</v>
      </c>
      <c r="H254">
        <v>1</v>
      </c>
      <c r="I254">
        <v>0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43</v>
      </c>
      <c r="Q254">
        <v>43</v>
      </c>
      <c r="R254">
        <v>24</v>
      </c>
      <c r="S254">
        <v>18</v>
      </c>
      <c r="T254">
        <v>3.3064218826999001</v>
      </c>
      <c r="U254">
        <v>2.7871757441615301</v>
      </c>
      <c r="V254">
        <v>2.1448170129117701</v>
      </c>
      <c r="W254">
        <v>1.8338352820227899</v>
      </c>
      <c r="X254">
        <v>183.547840822506</v>
      </c>
      <c r="Y254">
        <v>181.84427737585801</v>
      </c>
      <c r="Z254">
        <v>179.736801223464</v>
      </c>
      <c r="AA254">
        <v>178.716519954143</v>
      </c>
      <c r="AB254">
        <v>0</v>
      </c>
      <c r="AC254">
        <v>0</v>
      </c>
      <c r="AD254">
        <v>0</v>
      </c>
      <c r="AE254">
        <v>1</v>
      </c>
      <c r="AF254">
        <v>36</v>
      </c>
      <c r="AG254">
        <v>3</v>
      </c>
    </row>
    <row r="255" spans="1:33" x14ac:dyDescent="0.25">
      <c r="A255" t="s">
        <v>87</v>
      </c>
      <c r="B255">
        <v>3</v>
      </c>
      <c r="C255">
        <v>117</v>
      </c>
      <c r="D255">
        <v>0.77783018867924603</v>
      </c>
      <c r="E255">
        <v>0.77783018867924603</v>
      </c>
      <c r="F255">
        <v>0</v>
      </c>
      <c r="G255">
        <v>0</v>
      </c>
      <c r="H255">
        <v>1</v>
      </c>
      <c r="I255">
        <v>0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0</v>
      </c>
      <c r="P255">
        <v>32</v>
      </c>
      <c r="Q255">
        <v>31</v>
      </c>
      <c r="R255">
        <v>22</v>
      </c>
      <c r="S255">
        <v>19</v>
      </c>
      <c r="T255">
        <v>1.50617809966368</v>
      </c>
      <c r="U255">
        <v>1.4349330438911101</v>
      </c>
      <c r="V255">
        <v>0.84783024476023905</v>
      </c>
      <c r="W255">
        <v>1.2049831956910599</v>
      </c>
      <c r="X255">
        <v>181.83152919837201</v>
      </c>
      <c r="Y255">
        <v>181.59778557707099</v>
      </c>
      <c r="Z255">
        <v>179.67159529120801</v>
      </c>
      <c r="AA255">
        <v>180.843356941244</v>
      </c>
      <c r="AB255">
        <v>0</v>
      </c>
      <c r="AC255">
        <v>1</v>
      </c>
      <c r="AD255">
        <v>0</v>
      </c>
      <c r="AE255">
        <v>0</v>
      </c>
      <c r="AF255">
        <v>73</v>
      </c>
      <c r="AG255">
        <v>3</v>
      </c>
    </row>
    <row r="256" spans="1:33" x14ac:dyDescent="0.25">
      <c r="A256" t="s">
        <v>57</v>
      </c>
      <c r="B256">
        <v>1</v>
      </c>
      <c r="C256">
        <v>121</v>
      </c>
      <c r="D256">
        <v>0.12632520996833299</v>
      </c>
      <c r="E256">
        <v>8.3471017485887394E-2</v>
      </c>
      <c r="F256">
        <v>0</v>
      </c>
      <c r="G256">
        <v>0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0</v>
      </c>
      <c r="O256">
        <v>0.85399999999999998</v>
      </c>
      <c r="P256">
        <v>30</v>
      </c>
      <c r="Q256">
        <v>36</v>
      </c>
      <c r="R256">
        <v>17</v>
      </c>
      <c r="S256">
        <v>23</v>
      </c>
      <c r="T256">
        <v>2.7625156939890601</v>
      </c>
      <c r="U256">
        <v>3.1368580167499398</v>
      </c>
      <c r="V256">
        <v>2.6574299244520501</v>
      </c>
      <c r="W256">
        <v>2.3225679048907302</v>
      </c>
      <c r="X256">
        <v>181.76337169943901</v>
      </c>
      <c r="Y256">
        <v>182.99152892634501</v>
      </c>
      <c r="Z256">
        <v>181.418602114344</v>
      </c>
      <c r="AA256">
        <v>180.31997344124301</v>
      </c>
      <c r="AB256">
        <v>0</v>
      </c>
      <c r="AC256">
        <v>0</v>
      </c>
      <c r="AD256">
        <v>0</v>
      </c>
      <c r="AE256">
        <v>1</v>
      </c>
      <c r="AF256">
        <v>37</v>
      </c>
      <c r="AG256">
        <v>3</v>
      </c>
    </row>
    <row r="257" spans="1:33" x14ac:dyDescent="0.25">
      <c r="A257" t="s">
        <v>88</v>
      </c>
      <c r="B257">
        <v>2</v>
      </c>
      <c r="C257">
        <v>131</v>
      </c>
      <c r="D257">
        <v>0.30159538357094401</v>
      </c>
      <c r="E257">
        <v>0.73913781398506495</v>
      </c>
      <c r="F257">
        <v>0</v>
      </c>
      <c r="G257">
        <v>0</v>
      </c>
      <c r="H257">
        <v>1</v>
      </c>
      <c r="I257">
        <v>0</v>
      </c>
      <c r="J257">
        <v>0</v>
      </c>
      <c r="K257">
        <v>1</v>
      </c>
      <c r="L257">
        <v>0</v>
      </c>
      <c r="M257">
        <v>0</v>
      </c>
      <c r="N257">
        <v>0</v>
      </c>
      <c r="O257">
        <v>0</v>
      </c>
      <c r="P257">
        <v>34</v>
      </c>
      <c r="Q257">
        <v>37</v>
      </c>
      <c r="R257">
        <v>25</v>
      </c>
      <c r="S257">
        <v>18</v>
      </c>
      <c r="T257">
        <v>3.0652747477906499</v>
      </c>
      <c r="U257">
        <v>2.84432691941646</v>
      </c>
      <c r="V257">
        <v>2.3518279191551099</v>
      </c>
      <c r="W257">
        <v>2.0866321225840601</v>
      </c>
      <c r="X257">
        <v>182.69667568172801</v>
      </c>
      <c r="Y257">
        <v>181.97178123168101</v>
      </c>
      <c r="Z257">
        <v>180.35597086337</v>
      </c>
      <c r="AA257">
        <v>179.48590591399</v>
      </c>
      <c r="AB257">
        <v>0</v>
      </c>
      <c r="AC257">
        <v>0</v>
      </c>
      <c r="AD257">
        <v>1</v>
      </c>
      <c r="AE257">
        <v>0</v>
      </c>
      <c r="AF257">
        <v>42</v>
      </c>
      <c r="AG257">
        <v>3</v>
      </c>
    </row>
    <row r="258" spans="1:33" x14ac:dyDescent="0.25">
      <c r="A258" t="s">
        <v>58</v>
      </c>
      <c r="B258">
        <v>2</v>
      </c>
      <c r="C258">
        <v>135</v>
      </c>
      <c r="D258">
        <v>0.30466573816156001</v>
      </c>
      <c r="E258">
        <v>0.13753481894150399</v>
      </c>
      <c r="F258">
        <v>0</v>
      </c>
      <c r="G258">
        <v>0</v>
      </c>
      <c r="H258">
        <v>1</v>
      </c>
      <c r="I258">
        <v>0</v>
      </c>
      <c r="J258">
        <v>0</v>
      </c>
      <c r="K258">
        <v>1</v>
      </c>
      <c r="L258">
        <v>0</v>
      </c>
      <c r="M258">
        <v>0</v>
      </c>
      <c r="N258">
        <v>1.5645</v>
      </c>
      <c r="O258">
        <v>0</v>
      </c>
      <c r="P258">
        <v>39</v>
      </c>
      <c r="Q258">
        <v>31</v>
      </c>
      <c r="R258">
        <v>19</v>
      </c>
      <c r="S258">
        <v>22</v>
      </c>
      <c r="T258">
        <v>1.05930615117237</v>
      </c>
      <c r="U258">
        <v>1.0620636473106999</v>
      </c>
      <c r="V258">
        <v>0.55819365868748105</v>
      </c>
      <c r="W258">
        <v>0.76034752738834899</v>
      </c>
      <c r="X258">
        <v>182.58541388179901</v>
      </c>
      <c r="Y258">
        <v>182.59446078514</v>
      </c>
      <c r="Z258">
        <v>180.94134402456501</v>
      </c>
      <c r="AA258">
        <v>181.60457850193001</v>
      </c>
      <c r="AB258">
        <v>1</v>
      </c>
      <c r="AC258">
        <v>0</v>
      </c>
      <c r="AD258">
        <v>0</v>
      </c>
      <c r="AE258">
        <v>0</v>
      </c>
      <c r="AF258">
        <v>37</v>
      </c>
      <c r="AG258">
        <v>3</v>
      </c>
    </row>
    <row r="259" spans="1:33" x14ac:dyDescent="0.25">
      <c r="A259" t="s">
        <v>29</v>
      </c>
      <c r="B259">
        <v>0</v>
      </c>
      <c r="C259">
        <v>139</v>
      </c>
      <c r="D259">
        <v>8.3471017485887394E-2</v>
      </c>
      <c r="E259">
        <v>0.12632520996833299</v>
      </c>
      <c r="F259">
        <v>0</v>
      </c>
      <c r="G259">
        <v>0</v>
      </c>
      <c r="H259">
        <v>1</v>
      </c>
      <c r="I259">
        <v>0</v>
      </c>
      <c r="J259">
        <v>0</v>
      </c>
      <c r="K259">
        <v>1</v>
      </c>
      <c r="L259">
        <v>0</v>
      </c>
      <c r="M259">
        <v>0</v>
      </c>
      <c r="N259">
        <v>0.11550000000000001</v>
      </c>
      <c r="O259">
        <v>0.434</v>
      </c>
      <c r="P259">
        <v>32</v>
      </c>
      <c r="Q259">
        <v>29</v>
      </c>
      <c r="R259">
        <v>16</v>
      </c>
      <c r="S259">
        <v>17</v>
      </c>
      <c r="T259">
        <v>3.0262108148687998</v>
      </c>
      <c r="U259">
        <v>2.9960352592556898</v>
      </c>
      <c r="V259">
        <v>2.47866582581227</v>
      </c>
      <c r="W259">
        <v>2.2710694121370998</v>
      </c>
      <c r="X259">
        <v>182.62851317214199</v>
      </c>
      <c r="Y259">
        <v>182.529512005432</v>
      </c>
      <c r="Z259">
        <v>180.832105727731</v>
      </c>
      <c r="AA259">
        <v>180.15101513168301</v>
      </c>
      <c r="AB259">
        <v>0</v>
      </c>
      <c r="AC259">
        <v>0</v>
      </c>
      <c r="AD259">
        <v>0</v>
      </c>
      <c r="AE259">
        <v>1</v>
      </c>
      <c r="AF259">
        <v>29</v>
      </c>
      <c r="AG259">
        <v>3</v>
      </c>
    </row>
    <row r="260" spans="1:33" x14ac:dyDescent="0.25">
      <c r="A260" t="s">
        <v>118</v>
      </c>
      <c r="B260">
        <v>1</v>
      </c>
      <c r="C260">
        <v>141</v>
      </c>
      <c r="D260">
        <v>0.12547169811320799</v>
      </c>
      <c r="E260">
        <v>7.2169811320754701E-2</v>
      </c>
      <c r="F260">
        <v>0</v>
      </c>
      <c r="G260">
        <v>0</v>
      </c>
      <c r="H260">
        <v>1</v>
      </c>
      <c r="I260">
        <v>0</v>
      </c>
      <c r="J260">
        <v>0</v>
      </c>
      <c r="K260">
        <v>1</v>
      </c>
      <c r="L260">
        <v>0</v>
      </c>
      <c r="M260">
        <v>0</v>
      </c>
      <c r="N260">
        <v>0.78</v>
      </c>
      <c r="O260">
        <v>0</v>
      </c>
      <c r="P260">
        <v>26</v>
      </c>
      <c r="Q260">
        <v>39</v>
      </c>
      <c r="R260">
        <v>23</v>
      </c>
      <c r="S260">
        <v>28</v>
      </c>
      <c r="T260">
        <v>1.8145303246776601</v>
      </c>
      <c r="U260">
        <v>1.9987321686842801</v>
      </c>
      <c r="V260">
        <v>1.51930554692651</v>
      </c>
      <c r="W260">
        <v>1.2007173424128501</v>
      </c>
      <c r="X260">
        <v>182.84318347991399</v>
      </c>
      <c r="Y260">
        <v>183.44752023846499</v>
      </c>
      <c r="Z260">
        <v>181.87459825107101</v>
      </c>
      <c r="AA260">
        <v>180.829361359622</v>
      </c>
      <c r="AB260">
        <v>0</v>
      </c>
      <c r="AC260">
        <v>1</v>
      </c>
      <c r="AD260">
        <v>0</v>
      </c>
      <c r="AE260">
        <v>0</v>
      </c>
      <c r="AF260">
        <v>5</v>
      </c>
      <c r="AG260">
        <v>3</v>
      </c>
    </row>
    <row r="261" spans="1:33" x14ac:dyDescent="0.25">
      <c r="A261" t="s">
        <v>118</v>
      </c>
      <c r="B261">
        <v>1</v>
      </c>
      <c r="C261">
        <v>142</v>
      </c>
      <c r="D261">
        <v>0.12678207739307501</v>
      </c>
      <c r="E261">
        <v>8.2484725050916502E-2</v>
      </c>
      <c r="F261">
        <v>0</v>
      </c>
      <c r="G261">
        <v>0</v>
      </c>
      <c r="H261">
        <v>1</v>
      </c>
      <c r="I261">
        <v>0</v>
      </c>
      <c r="J261">
        <v>0</v>
      </c>
      <c r="K261">
        <v>1</v>
      </c>
      <c r="L261">
        <v>0</v>
      </c>
      <c r="M261">
        <v>0</v>
      </c>
      <c r="N261">
        <v>0.78</v>
      </c>
      <c r="O261">
        <v>0</v>
      </c>
      <c r="P261">
        <v>26</v>
      </c>
      <c r="Q261">
        <v>39</v>
      </c>
      <c r="R261">
        <v>24</v>
      </c>
      <c r="S261">
        <v>22</v>
      </c>
      <c r="T261">
        <v>3.0488197407085398</v>
      </c>
      <c r="U261">
        <v>3.3103495882328602</v>
      </c>
      <c r="V261">
        <v>2.8229531405844401</v>
      </c>
      <c r="W261">
        <v>2.4686014398962599</v>
      </c>
      <c r="X261">
        <v>182.64268943802</v>
      </c>
      <c r="Y261">
        <v>183.50072699551501</v>
      </c>
      <c r="Z261">
        <v>181.90165728538199</v>
      </c>
      <c r="AA261">
        <v>180.739086088899</v>
      </c>
      <c r="AB261">
        <v>0</v>
      </c>
      <c r="AC261">
        <v>0</v>
      </c>
      <c r="AD261">
        <v>1</v>
      </c>
      <c r="AE261">
        <v>0</v>
      </c>
      <c r="AF261">
        <v>5</v>
      </c>
      <c r="AG261">
        <v>3</v>
      </c>
    </row>
    <row r="262" spans="1:33" x14ac:dyDescent="0.25">
      <c r="A262" t="s">
        <v>31</v>
      </c>
      <c r="B262">
        <v>2</v>
      </c>
      <c r="C262">
        <v>163</v>
      </c>
      <c r="D262">
        <v>0.29894671623296198</v>
      </c>
      <c r="E262">
        <v>0.12632520996833299</v>
      </c>
      <c r="F262">
        <v>0</v>
      </c>
      <c r="G262">
        <v>0</v>
      </c>
      <c r="H262">
        <v>1</v>
      </c>
      <c r="I262">
        <v>0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35</v>
      </c>
      <c r="Q262">
        <v>36</v>
      </c>
      <c r="R262">
        <v>19</v>
      </c>
      <c r="S262">
        <v>25</v>
      </c>
      <c r="T262">
        <v>3.3382956201288398</v>
      </c>
      <c r="U262">
        <v>3.4210381443217299</v>
      </c>
      <c r="V262">
        <v>2.6264968656798202</v>
      </c>
      <c r="W262">
        <v>2.8793308024352999</v>
      </c>
      <c r="X262">
        <v>183.65241345186601</v>
      </c>
      <c r="Y262">
        <v>183.923878426252</v>
      </c>
      <c r="Z262">
        <v>181.317115701049</v>
      </c>
      <c r="AA262">
        <v>182.14662336756999</v>
      </c>
      <c r="AB262">
        <v>0</v>
      </c>
      <c r="AC262">
        <v>0</v>
      </c>
      <c r="AD262">
        <v>0</v>
      </c>
      <c r="AE262">
        <v>1</v>
      </c>
      <c r="AF262">
        <v>39</v>
      </c>
      <c r="AG262">
        <v>3</v>
      </c>
    </row>
    <row r="263" spans="1:33" x14ac:dyDescent="0.25">
      <c r="A263" t="s">
        <v>90</v>
      </c>
      <c r="B263">
        <v>1</v>
      </c>
      <c r="C263">
        <v>170</v>
      </c>
      <c r="D263">
        <v>0.13753481894150399</v>
      </c>
      <c r="E263">
        <v>8.70473537604457E-2</v>
      </c>
      <c r="F263">
        <v>0</v>
      </c>
      <c r="G263">
        <v>0</v>
      </c>
      <c r="H263">
        <v>0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0.92</v>
      </c>
      <c r="P263">
        <v>36</v>
      </c>
      <c r="Q263">
        <v>20</v>
      </c>
      <c r="R263">
        <v>31</v>
      </c>
      <c r="S263">
        <v>20</v>
      </c>
      <c r="T263">
        <v>1.12758440675984</v>
      </c>
      <c r="U263">
        <v>0.68723374242888302</v>
      </c>
      <c r="V263">
        <v>0.56785699155879199</v>
      </c>
      <c r="W263">
        <v>0.68723374242888302</v>
      </c>
      <c r="X263">
        <v>182.80942390669199</v>
      </c>
      <c r="Y263">
        <v>181.36470387936001</v>
      </c>
      <c r="Z263">
        <v>180.973047872568</v>
      </c>
      <c r="AA263">
        <v>181.36470387936001</v>
      </c>
      <c r="AB263">
        <v>1</v>
      </c>
      <c r="AC263">
        <v>0</v>
      </c>
      <c r="AD263">
        <v>0</v>
      </c>
      <c r="AE263">
        <v>0</v>
      </c>
      <c r="AF263">
        <v>13</v>
      </c>
      <c r="AG263">
        <v>3</v>
      </c>
    </row>
    <row r="264" spans="1:33" x14ac:dyDescent="0.25">
      <c r="A264" t="s">
        <v>61</v>
      </c>
      <c r="B264">
        <v>2</v>
      </c>
      <c r="C264">
        <v>174</v>
      </c>
      <c r="D264">
        <v>0.29894671623296198</v>
      </c>
      <c r="E264">
        <v>0.74125705631281902</v>
      </c>
      <c r="F264">
        <v>0</v>
      </c>
      <c r="G264">
        <v>0</v>
      </c>
      <c r="H264">
        <v>1</v>
      </c>
      <c r="I264">
        <v>0</v>
      </c>
      <c r="J264">
        <v>0</v>
      </c>
      <c r="K264">
        <v>1</v>
      </c>
      <c r="L264">
        <v>0</v>
      </c>
      <c r="M264">
        <v>0</v>
      </c>
      <c r="N264">
        <v>0</v>
      </c>
      <c r="O264">
        <v>0</v>
      </c>
      <c r="P264">
        <v>38</v>
      </c>
      <c r="Q264">
        <v>40</v>
      </c>
      <c r="R264">
        <v>24</v>
      </c>
      <c r="S264">
        <v>21</v>
      </c>
      <c r="T264">
        <v>3.4800308881612199</v>
      </c>
      <c r="U264">
        <v>3.10520636080365</v>
      </c>
      <c r="V264">
        <v>2.4881310713168898</v>
      </c>
      <c r="W264">
        <v>2.5508359054991399</v>
      </c>
      <c r="X264">
        <v>184.117424173757</v>
      </c>
      <c r="Y264">
        <v>182.887684910773</v>
      </c>
      <c r="Z264">
        <v>180.863159682798</v>
      </c>
      <c r="AA264">
        <v>181.06888420439401</v>
      </c>
      <c r="AB264">
        <v>0</v>
      </c>
      <c r="AC264">
        <v>0</v>
      </c>
      <c r="AD264">
        <v>0</v>
      </c>
      <c r="AE264">
        <v>1</v>
      </c>
      <c r="AF264">
        <v>23</v>
      </c>
      <c r="AG264">
        <v>3</v>
      </c>
    </row>
    <row r="265" spans="1:33" x14ac:dyDescent="0.25">
      <c r="A265" t="s">
        <v>32</v>
      </c>
      <c r="B265">
        <v>3</v>
      </c>
      <c r="C265">
        <v>178</v>
      </c>
      <c r="D265">
        <v>0.73913781398506495</v>
      </c>
      <c r="E265">
        <v>0.30159538357094401</v>
      </c>
      <c r="F265">
        <v>0</v>
      </c>
      <c r="G265">
        <v>0</v>
      </c>
      <c r="H265">
        <v>1</v>
      </c>
      <c r="I265">
        <v>0</v>
      </c>
      <c r="J265">
        <v>0</v>
      </c>
      <c r="K265">
        <v>1</v>
      </c>
      <c r="L265">
        <v>0</v>
      </c>
      <c r="M265">
        <v>0</v>
      </c>
      <c r="N265">
        <v>0.27650000000000002</v>
      </c>
      <c r="O265">
        <v>0</v>
      </c>
      <c r="P265">
        <v>37</v>
      </c>
      <c r="Q265">
        <v>35</v>
      </c>
      <c r="R265">
        <v>21</v>
      </c>
      <c r="S265">
        <v>19</v>
      </c>
      <c r="T265">
        <v>3.0628353395550301</v>
      </c>
      <c r="U265">
        <v>3.3051436704006201</v>
      </c>
      <c r="V265">
        <v>2.81175725627801</v>
      </c>
      <c r="W265">
        <v>2.6007753438698198</v>
      </c>
      <c r="X265">
        <v>182.688672373868</v>
      </c>
      <c r="Y265">
        <v>183.4836472126</v>
      </c>
      <c r="Z265">
        <v>181.86492538149</v>
      </c>
      <c r="AA265">
        <v>181.172727506135</v>
      </c>
      <c r="AB265">
        <v>0</v>
      </c>
      <c r="AC265">
        <v>0</v>
      </c>
      <c r="AD265">
        <v>1</v>
      </c>
      <c r="AE265">
        <v>0</v>
      </c>
      <c r="AF265">
        <v>97</v>
      </c>
      <c r="AG265">
        <v>3</v>
      </c>
    </row>
    <row r="266" spans="1:33" x14ac:dyDescent="0.25">
      <c r="A266" t="s">
        <v>91</v>
      </c>
      <c r="B266">
        <v>2</v>
      </c>
      <c r="C266">
        <v>185</v>
      </c>
      <c r="D266">
        <v>0.274528301886792</v>
      </c>
      <c r="E266">
        <v>0.12547169811320799</v>
      </c>
      <c r="F266">
        <v>0</v>
      </c>
      <c r="G266">
        <v>0</v>
      </c>
      <c r="H266">
        <v>1</v>
      </c>
      <c r="I266">
        <v>0</v>
      </c>
      <c r="J266">
        <v>0</v>
      </c>
      <c r="K266">
        <v>0</v>
      </c>
      <c r="L266">
        <v>1</v>
      </c>
      <c r="M266">
        <v>0</v>
      </c>
      <c r="N266">
        <v>0</v>
      </c>
      <c r="O266">
        <v>0</v>
      </c>
      <c r="P266">
        <v>36</v>
      </c>
      <c r="Q266">
        <v>35</v>
      </c>
      <c r="R266">
        <v>28</v>
      </c>
      <c r="S266">
        <v>21</v>
      </c>
      <c r="T266">
        <v>1.64084259040183</v>
      </c>
      <c r="U266">
        <v>1.85612634260034</v>
      </c>
      <c r="V266">
        <v>0.88665465309990299</v>
      </c>
      <c r="W266">
        <v>1.0478385137155799</v>
      </c>
      <c r="X266">
        <v>182.273341832027</v>
      </c>
      <c r="Y266">
        <v>182.97965335498799</v>
      </c>
      <c r="Z266">
        <v>179.798971958989</v>
      </c>
      <c r="AA266">
        <v>180.32779039932899</v>
      </c>
      <c r="AB266">
        <v>0</v>
      </c>
      <c r="AC266">
        <v>1</v>
      </c>
      <c r="AD266">
        <v>0</v>
      </c>
      <c r="AE266">
        <v>0</v>
      </c>
      <c r="AF266">
        <v>21</v>
      </c>
      <c r="AG266">
        <v>3</v>
      </c>
    </row>
    <row r="267" spans="1:33" x14ac:dyDescent="0.25">
      <c r="A267" t="s">
        <v>62</v>
      </c>
      <c r="B267">
        <v>1</v>
      </c>
      <c r="C267">
        <v>189</v>
      </c>
      <c r="D267">
        <v>0.12678207739307501</v>
      </c>
      <c r="E267">
        <v>0.30159538357094401</v>
      </c>
      <c r="F267">
        <v>0</v>
      </c>
      <c r="G267">
        <v>0</v>
      </c>
      <c r="H267">
        <v>1</v>
      </c>
      <c r="I267">
        <v>0</v>
      </c>
      <c r="J267">
        <v>0</v>
      </c>
      <c r="K267">
        <v>1</v>
      </c>
      <c r="L267">
        <v>0</v>
      </c>
      <c r="M267">
        <v>0</v>
      </c>
      <c r="N267">
        <v>7.0000000000000007E-2</v>
      </c>
      <c r="O267">
        <v>0</v>
      </c>
      <c r="P267">
        <v>30</v>
      </c>
      <c r="Q267">
        <v>38</v>
      </c>
      <c r="R267">
        <v>28</v>
      </c>
      <c r="S267">
        <v>25</v>
      </c>
      <c r="T267">
        <v>3.10758751050354</v>
      </c>
      <c r="U267">
        <v>3.4476141244495202</v>
      </c>
      <c r="V267">
        <v>2.9508628750762602</v>
      </c>
      <c r="W267">
        <v>2.4519899515968402</v>
      </c>
      <c r="X267">
        <v>182.835497081705</v>
      </c>
      <c r="Y267">
        <v>183.95106996210501</v>
      </c>
      <c r="Z267">
        <v>182.321308645263</v>
      </c>
      <c r="AA267">
        <v>180.68458645537001</v>
      </c>
      <c r="AB267">
        <v>0</v>
      </c>
      <c r="AC267">
        <v>0</v>
      </c>
      <c r="AD267">
        <v>1</v>
      </c>
      <c r="AE267">
        <v>0</v>
      </c>
      <c r="AF267">
        <v>2</v>
      </c>
      <c r="AG267">
        <v>3</v>
      </c>
    </row>
    <row r="268" spans="1:33" x14ac:dyDescent="0.25">
      <c r="A268" t="s">
        <v>33</v>
      </c>
      <c r="B268">
        <v>3</v>
      </c>
      <c r="C268">
        <v>193</v>
      </c>
      <c r="D268">
        <v>0.72075208913649003</v>
      </c>
      <c r="E268">
        <v>0.72075208913649003</v>
      </c>
      <c r="F268">
        <v>0</v>
      </c>
      <c r="G268">
        <v>0</v>
      </c>
      <c r="H268">
        <v>1</v>
      </c>
      <c r="I268">
        <v>0</v>
      </c>
      <c r="J268">
        <v>0</v>
      </c>
      <c r="K268">
        <v>1</v>
      </c>
      <c r="L268">
        <v>0</v>
      </c>
      <c r="M268">
        <v>0</v>
      </c>
      <c r="N268">
        <v>0</v>
      </c>
      <c r="O268">
        <v>0.27650000000000002</v>
      </c>
      <c r="P268">
        <v>37</v>
      </c>
      <c r="Q268">
        <v>40</v>
      </c>
      <c r="R268">
        <v>14</v>
      </c>
      <c r="S268">
        <v>20</v>
      </c>
      <c r="T268">
        <v>1.8383293786799899</v>
      </c>
      <c r="U268">
        <v>1.2701376382113101</v>
      </c>
      <c r="V268">
        <v>0.93873543150711702</v>
      </c>
      <c r="W268">
        <v>1.0655359495032599</v>
      </c>
      <c r="X268">
        <v>185.14126436574799</v>
      </c>
      <c r="Y268">
        <v>183.27711823560099</v>
      </c>
      <c r="Z268">
        <v>182.18984065455101</v>
      </c>
      <c r="AA268">
        <v>182.60585285270099</v>
      </c>
      <c r="AB268">
        <v>1</v>
      </c>
      <c r="AC268">
        <v>0</v>
      </c>
      <c r="AD268">
        <v>0</v>
      </c>
      <c r="AE268">
        <v>0</v>
      </c>
      <c r="AF268">
        <v>50</v>
      </c>
      <c r="AG268">
        <v>3</v>
      </c>
    </row>
    <row r="269" spans="1:33" x14ac:dyDescent="0.25">
      <c r="A269" t="s">
        <v>92</v>
      </c>
      <c r="B269">
        <v>3</v>
      </c>
      <c r="C269">
        <v>198</v>
      </c>
      <c r="D269">
        <v>0.74125705631281902</v>
      </c>
      <c r="E269">
        <v>0.29894671623296198</v>
      </c>
      <c r="F269">
        <v>0</v>
      </c>
      <c r="G269">
        <v>0</v>
      </c>
      <c r="H269">
        <v>1</v>
      </c>
      <c r="I269">
        <v>0</v>
      </c>
      <c r="J269">
        <v>0</v>
      </c>
      <c r="K269">
        <v>1</v>
      </c>
      <c r="L269">
        <v>0</v>
      </c>
      <c r="M269">
        <v>0</v>
      </c>
      <c r="N269">
        <v>0</v>
      </c>
      <c r="O269">
        <v>0</v>
      </c>
      <c r="P269">
        <v>38</v>
      </c>
      <c r="Q269">
        <v>37</v>
      </c>
      <c r="R269">
        <v>20</v>
      </c>
      <c r="S269">
        <v>21</v>
      </c>
      <c r="T269">
        <v>3.0597423124188601</v>
      </c>
      <c r="U269">
        <v>3.0263524985612902</v>
      </c>
      <c r="V269">
        <v>2.42581642082164</v>
      </c>
      <c r="W269">
        <v>2.1558792669354001</v>
      </c>
      <c r="X269">
        <v>182.73852464704299</v>
      </c>
      <c r="Y269">
        <v>182.62897801365301</v>
      </c>
      <c r="Z269">
        <v>180.65871529141</v>
      </c>
      <c r="AA269">
        <v>179.77309470779301</v>
      </c>
      <c r="AB269">
        <v>0</v>
      </c>
      <c r="AC269">
        <v>0</v>
      </c>
      <c r="AD269">
        <v>0</v>
      </c>
      <c r="AE269">
        <v>1</v>
      </c>
      <c r="AF269">
        <v>100</v>
      </c>
      <c r="AG269">
        <v>3</v>
      </c>
    </row>
    <row r="270" spans="1:33" x14ac:dyDescent="0.25">
      <c r="A270" t="s">
        <v>92</v>
      </c>
      <c r="B270">
        <v>3</v>
      </c>
      <c r="C270">
        <v>199</v>
      </c>
      <c r="D270">
        <v>0.72075208913649003</v>
      </c>
      <c r="E270">
        <v>0.30466573816156001</v>
      </c>
      <c r="F270">
        <v>0</v>
      </c>
      <c r="G270">
        <v>0</v>
      </c>
      <c r="H270">
        <v>1</v>
      </c>
      <c r="I270">
        <v>0</v>
      </c>
      <c r="J270">
        <v>0</v>
      </c>
      <c r="K270">
        <v>1</v>
      </c>
      <c r="L270">
        <v>0</v>
      </c>
      <c r="M270">
        <v>0</v>
      </c>
      <c r="N270">
        <v>0</v>
      </c>
      <c r="O270">
        <v>0</v>
      </c>
      <c r="P270">
        <v>37</v>
      </c>
      <c r="Q270">
        <v>36</v>
      </c>
      <c r="R270">
        <v>19</v>
      </c>
      <c r="S270">
        <v>14</v>
      </c>
      <c r="T270">
        <v>1.1470512507720401</v>
      </c>
      <c r="U270">
        <v>1.10697647236103</v>
      </c>
      <c r="V270">
        <v>0.40351440271744998</v>
      </c>
      <c r="W270">
        <v>0.22340126868353499</v>
      </c>
      <c r="X270">
        <v>182.87329150515799</v>
      </c>
      <c r="Y270">
        <v>182.74181257336301</v>
      </c>
      <c r="Z270">
        <v>180.43386615064799</v>
      </c>
      <c r="AA270">
        <v>179.84294379489401</v>
      </c>
      <c r="AB270">
        <v>1</v>
      </c>
      <c r="AC270">
        <v>0</v>
      </c>
      <c r="AD270">
        <v>0</v>
      </c>
      <c r="AE270">
        <v>0</v>
      </c>
      <c r="AF270">
        <v>40</v>
      </c>
      <c r="AG270">
        <v>3</v>
      </c>
    </row>
    <row r="271" spans="1:33" x14ac:dyDescent="0.25">
      <c r="A271" t="s">
        <v>63</v>
      </c>
      <c r="B271">
        <v>0</v>
      </c>
      <c r="C271">
        <v>203</v>
      </c>
      <c r="D271">
        <v>7.2169811320754701E-2</v>
      </c>
      <c r="E271">
        <v>0.12547169811320799</v>
      </c>
      <c r="F271">
        <v>0</v>
      </c>
      <c r="G271">
        <v>0</v>
      </c>
      <c r="H271">
        <v>1</v>
      </c>
      <c r="I271">
        <v>0</v>
      </c>
      <c r="J271">
        <v>0</v>
      </c>
      <c r="K271">
        <v>1</v>
      </c>
      <c r="L271">
        <v>0</v>
      </c>
      <c r="M271">
        <v>0</v>
      </c>
      <c r="N271">
        <v>0.42699999999999999</v>
      </c>
      <c r="O271">
        <v>7.0000000000000007E-2</v>
      </c>
      <c r="P271">
        <v>28</v>
      </c>
      <c r="Q271">
        <v>30</v>
      </c>
      <c r="R271">
        <v>28</v>
      </c>
      <c r="S271">
        <v>30</v>
      </c>
      <c r="T271">
        <v>1.8204486836993701</v>
      </c>
      <c r="U271">
        <v>1.68100849886475</v>
      </c>
      <c r="V271">
        <v>1.73668346073543</v>
      </c>
      <c r="W271">
        <v>1.68100849886475</v>
      </c>
      <c r="X271">
        <v>182.86260066830499</v>
      </c>
      <c r="Y271">
        <v>182.405119746932</v>
      </c>
      <c r="Z271">
        <v>182.58778038298999</v>
      </c>
      <c r="AA271">
        <v>182.405119746932</v>
      </c>
      <c r="AB271">
        <v>0</v>
      </c>
      <c r="AC271">
        <v>1</v>
      </c>
      <c r="AD271">
        <v>0</v>
      </c>
      <c r="AE271">
        <v>0</v>
      </c>
      <c r="AF271">
        <v>3</v>
      </c>
      <c r="AG271">
        <v>3</v>
      </c>
    </row>
    <row r="272" spans="1:33" x14ac:dyDescent="0.25">
      <c r="A272" t="s">
        <v>64</v>
      </c>
      <c r="B272">
        <v>1</v>
      </c>
      <c r="C272">
        <v>211</v>
      </c>
      <c r="D272">
        <v>0.12678207739307501</v>
      </c>
      <c r="E272">
        <v>8.2484725050916502E-2</v>
      </c>
      <c r="F272">
        <v>0</v>
      </c>
      <c r="G272">
        <v>0</v>
      </c>
      <c r="H272">
        <v>1</v>
      </c>
      <c r="I272">
        <v>0</v>
      </c>
      <c r="J272">
        <v>0</v>
      </c>
      <c r="K272">
        <v>1</v>
      </c>
      <c r="L272">
        <v>0</v>
      </c>
      <c r="M272">
        <v>0</v>
      </c>
      <c r="N272">
        <v>0</v>
      </c>
      <c r="O272">
        <v>0.42699999999999999</v>
      </c>
      <c r="P272">
        <v>36</v>
      </c>
      <c r="Q272">
        <v>31</v>
      </c>
      <c r="R272">
        <v>14</v>
      </c>
      <c r="S272">
        <v>21</v>
      </c>
      <c r="T272">
        <v>2.5801948003965101</v>
      </c>
      <c r="U272">
        <v>3.0930010543036701</v>
      </c>
      <c r="V272">
        <v>2.0259268824518299</v>
      </c>
      <c r="W272">
        <v>2.9808936165014401</v>
      </c>
      <c r="X272">
        <v>181.10520603804599</v>
      </c>
      <c r="Y272">
        <v>182.78764125427699</v>
      </c>
      <c r="Z272">
        <v>179.28674174032801</v>
      </c>
      <c r="AA272">
        <v>182.41983469980801</v>
      </c>
      <c r="AB272">
        <v>0</v>
      </c>
      <c r="AC272">
        <v>0</v>
      </c>
      <c r="AD272">
        <v>1</v>
      </c>
      <c r="AE272">
        <v>0</v>
      </c>
      <c r="AF272">
        <v>51</v>
      </c>
      <c r="AG272">
        <v>3</v>
      </c>
    </row>
    <row r="273" spans="1:33" x14ac:dyDescent="0.25">
      <c r="A273" t="s">
        <v>64</v>
      </c>
      <c r="B273">
        <v>1</v>
      </c>
      <c r="C273">
        <v>212</v>
      </c>
      <c r="D273">
        <v>0.12632520996833299</v>
      </c>
      <c r="E273">
        <v>8.3471017485887394E-2</v>
      </c>
      <c r="F273">
        <v>0</v>
      </c>
      <c r="G273">
        <v>0</v>
      </c>
      <c r="H273">
        <v>1</v>
      </c>
      <c r="I273">
        <v>0</v>
      </c>
      <c r="J273">
        <v>0</v>
      </c>
      <c r="K273">
        <v>1</v>
      </c>
      <c r="L273">
        <v>0</v>
      </c>
      <c r="M273">
        <v>0</v>
      </c>
      <c r="N273">
        <v>0</v>
      </c>
      <c r="O273">
        <v>0.42699999999999999</v>
      </c>
      <c r="P273">
        <v>36</v>
      </c>
      <c r="Q273">
        <v>32</v>
      </c>
      <c r="R273">
        <v>14</v>
      </c>
      <c r="S273">
        <v>20</v>
      </c>
      <c r="T273">
        <v>2.6118477959600099</v>
      </c>
      <c r="U273">
        <v>3.1243782280999501</v>
      </c>
      <c r="V273">
        <v>2.0563478732415699</v>
      </c>
      <c r="W273">
        <v>2.99421567920424</v>
      </c>
      <c r="X273">
        <v>181.269054448688</v>
      </c>
      <c r="Y273">
        <v>182.95058473786099</v>
      </c>
      <c r="Z273">
        <v>179.44654814055599</v>
      </c>
      <c r="AA273">
        <v>182.52354225460701</v>
      </c>
      <c r="AB273">
        <v>0</v>
      </c>
      <c r="AC273">
        <v>0</v>
      </c>
      <c r="AD273">
        <v>0</v>
      </c>
      <c r="AE273">
        <v>1</v>
      </c>
      <c r="AF273">
        <v>52</v>
      </c>
      <c r="AG273">
        <v>3</v>
      </c>
    </row>
    <row r="274" spans="1:33" x14ac:dyDescent="0.25">
      <c r="A274" t="s">
        <v>94</v>
      </c>
      <c r="B274">
        <v>2</v>
      </c>
      <c r="C274">
        <v>217</v>
      </c>
      <c r="D274">
        <v>0.30159538357094401</v>
      </c>
      <c r="E274">
        <v>0.73913781398506495</v>
      </c>
      <c r="F274">
        <v>0</v>
      </c>
      <c r="G274">
        <v>0</v>
      </c>
      <c r="H274">
        <v>1</v>
      </c>
      <c r="I274">
        <v>0</v>
      </c>
      <c r="J274">
        <v>0</v>
      </c>
      <c r="K274">
        <v>1</v>
      </c>
      <c r="L274">
        <v>0</v>
      </c>
      <c r="M274">
        <v>0</v>
      </c>
      <c r="N274">
        <v>0</v>
      </c>
      <c r="O274">
        <v>0.48</v>
      </c>
      <c r="P274">
        <v>42</v>
      </c>
      <c r="Q274">
        <v>41</v>
      </c>
      <c r="R274">
        <v>21</v>
      </c>
      <c r="S274">
        <v>21</v>
      </c>
      <c r="T274">
        <v>3.0680796797693302</v>
      </c>
      <c r="U274">
        <v>3.0844557460744002</v>
      </c>
      <c r="V274">
        <v>2.0526259079836802</v>
      </c>
      <c r="W274">
        <v>2.14018929241045</v>
      </c>
      <c r="X274">
        <v>182.705878214466</v>
      </c>
      <c r="Y274">
        <v>182.75960546612299</v>
      </c>
      <c r="Z274">
        <v>179.37433696845</v>
      </c>
      <c r="AA274">
        <v>179.66161841342</v>
      </c>
      <c r="AB274">
        <v>0</v>
      </c>
      <c r="AC274">
        <v>0</v>
      </c>
      <c r="AD274">
        <v>1</v>
      </c>
      <c r="AE274">
        <v>0</v>
      </c>
      <c r="AF274">
        <v>65</v>
      </c>
      <c r="AG274">
        <v>3</v>
      </c>
    </row>
    <row r="275" spans="1:33" x14ac:dyDescent="0.25">
      <c r="A275" t="s">
        <v>35</v>
      </c>
      <c r="B275">
        <v>0</v>
      </c>
      <c r="C275">
        <v>225</v>
      </c>
      <c r="D275">
        <v>8.2484725050916502E-2</v>
      </c>
      <c r="E275">
        <v>0.12678207739307501</v>
      </c>
      <c r="F275">
        <v>0</v>
      </c>
      <c r="G275">
        <v>0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</v>
      </c>
      <c r="O275">
        <v>0.47249999999999998</v>
      </c>
      <c r="P275">
        <v>30</v>
      </c>
      <c r="Q275">
        <v>23</v>
      </c>
      <c r="R275">
        <v>17</v>
      </c>
      <c r="S275">
        <v>23</v>
      </c>
      <c r="T275">
        <v>2.8620115023801498</v>
      </c>
      <c r="U275">
        <v>2.7213253413901</v>
      </c>
      <c r="V275">
        <v>2.4406481092402199</v>
      </c>
      <c r="W275">
        <v>2.6791574094638602</v>
      </c>
      <c r="X275">
        <v>182.02980151699501</v>
      </c>
      <c r="Y275">
        <v>181.56823274734299</v>
      </c>
      <c r="Z275">
        <v>180.647375686484</v>
      </c>
      <c r="AA275">
        <v>181.429886513989</v>
      </c>
      <c r="AB275">
        <v>0</v>
      </c>
      <c r="AC275">
        <v>0</v>
      </c>
      <c r="AD275">
        <v>1</v>
      </c>
      <c r="AE275">
        <v>0</v>
      </c>
      <c r="AF275">
        <v>20</v>
      </c>
      <c r="AG275">
        <v>3</v>
      </c>
    </row>
    <row r="276" spans="1:33" x14ac:dyDescent="0.25">
      <c r="A276" t="s">
        <v>66</v>
      </c>
      <c r="B276">
        <v>3</v>
      </c>
      <c r="C276">
        <v>233</v>
      </c>
      <c r="D276">
        <v>0.77783018867924603</v>
      </c>
      <c r="E276">
        <v>0.274528301886792</v>
      </c>
      <c r="F276">
        <v>0</v>
      </c>
      <c r="G276">
        <v>0</v>
      </c>
      <c r="H276">
        <v>1</v>
      </c>
      <c r="I276">
        <v>0</v>
      </c>
      <c r="J276">
        <v>0</v>
      </c>
      <c r="K276">
        <v>1</v>
      </c>
      <c r="L276">
        <v>0</v>
      </c>
      <c r="M276">
        <v>0</v>
      </c>
      <c r="N276">
        <v>8.0500000000000002E-2</v>
      </c>
      <c r="O276">
        <v>0</v>
      </c>
      <c r="P276">
        <v>28</v>
      </c>
      <c r="Q276">
        <v>33</v>
      </c>
      <c r="R276">
        <v>19</v>
      </c>
      <c r="S276">
        <v>19</v>
      </c>
      <c r="T276">
        <v>1.56272541251061</v>
      </c>
      <c r="U276">
        <v>1.63772443865734</v>
      </c>
      <c r="V276">
        <v>1.2267946332428801</v>
      </c>
      <c r="W276">
        <v>1.0455657299715</v>
      </c>
      <c r="X276">
        <v>182.01705187831601</v>
      </c>
      <c r="Y276">
        <v>182.26311167538501</v>
      </c>
      <c r="Z276">
        <v>180.914916775731</v>
      </c>
      <c r="AA276">
        <v>180.32033375974899</v>
      </c>
      <c r="AB276">
        <v>0</v>
      </c>
      <c r="AC276">
        <v>1</v>
      </c>
      <c r="AD276">
        <v>0</v>
      </c>
      <c r="AE276">
        <v>0</v>
      </c>
      <c r="AF276">
        <v>18</v>
      </c>
      <c r="AG276">
        <v>3</v>
      </c>
    </row>
    <row r="277" spans="1:33" x14ac:dyDescent="0.25">
      <c r="A277" t="s">
        <v>96</v>
      </c>
      <c r="B277">
        <v>0</v>
      </c>
      <c r="C277">
        <v>241</v>
      </c>
      <c r="D277">
        <v>7.2169811320754701E-2</v>
      </c>
      <c r="E277">
        <v>0.12547169811320799</v>
      </c>
      <c r="F277">
        <v>0</v>
      </c>
      <c r="G277">
        <v>0</v>
      </c>
      <c r="H277">
        <v>1</v>
      </c>
      <c r="I277">
        <v>0</v>
      </c>
      <c r="J277">
        <v>0</v>
      </c>
      <c r="K277">
        <v>1</v>
      </c>
      <c r="L277">
        <v>0</v>
      </c>
      <c r="M277">
        <v>0</v>
      </c>
      <c r="N277">
        <v>0</v>
      </c>
      <c r="O277">
        <v>0.17</v>
      </c>
      <c r="P277">
        <v>35</v>
      </c>
      <c r="Q277">
        <v>37</v>
      </c>
      <c r="R277">
        <v>22</v>
      </c>
      <c r="S277">
        <v>29</v>
      </c>
      <c r="T277">
        <v>2.0328545581945301</v>
      </c>
      <c r="U277">
        <v>1.96605216247453</v>
      </c>
      <c r="V277">
        <v>1.05067540758448</v>
      </c>
      <c r="W277">
        <v>1.0900619921789101</v>
      </c>
      <c r="X277">
        <v>183.559470335284</v>
      </c>
      <c r="Y277">
        <v>183.340302370323</v>
      </c>
      <c r="Z277">
        <v>180.33709779391199</v>
      </c>
      <c r="AA277">
        <v>180.46631887197799</v>
      </c>
      <c r="AB277">
        <v>0</v>
      </c>
      <c r="AC277">
        <v>1</v>
      </c>
      <c r="AD277">
        <v>0</v>
      </c>
      <c r="AE277">
        <v>0</v>
      </c>
      <c r="AF277">
        <v>19</v>
      </c>
      <c r="AG277">
        <v>3</v>
      </c>
    </row>
    <row r="278" spans="1:33" x14ac:dyDescent="0.25">
      <c r="A278" t="s">
        <v>37</v>
      </c>
      <c r="B278">
        <v>2</v>
      </c>
      <c r="C278">
        <v>249</v>
      </c>
      <c r="D278">
        <v>0.30159538357094401</v>
      </c>
      <c r="E278">
        <v>0.12678207739307501</v>
      </c>
      <c r="F278">
        <v>0</v>
      </c>
      <c r="G278">
        <v>0</v>
      </c>
      <c r="H278">
        <v>1</v>
      </c>
      <c r="I278">
        <v>0</v>
      </c>
      <c r="J278">
        <v>0</v>
      </c>
      <c r="K278">
        <v>1</v>
      </c>
      <c r="L278">
        <v>0</v>
      </c>
      <c r="M278">
        <v>0</v>
      </c>
      <c r="N278">
        <v>0</v>
      </c>
      <c r="O278">
        <v>0</v>
      </c>
      <c r="P278">
        <v>34</v>
      </c>
      <c r="Q278">
        <v>28</v>
      </c>
      <c r="R278">
        <v>19</v>
      </c>
      <c r="S278">
        <v>15</v>
      </c>
      <c r="T278">
        <v>3.2517408369374401</v>
      </c>
      <c r="U278">
        <v>2.9217115351713998</v>
      </c>
      <c r="V278">
        <v>2.6575909282832701</v>
      </c>
      <c r="W278">
        <v>2.4217781866699801</v>
      </c>
      <c r="X278">
        <v>183.30844106606801</v>
      </c>
      <c r="Y278">
        <v>182.22566776631001</v>
      </c>
      <c r="Z278">
        <v>181.35913034213701</v>
      </c>
      <c r="AA278">
        <v>180.58546649169901</v>
      </c>
      <c r="AB278">
        <v>0</v>
      </c>
      <c r="AC278">
        <v>0</v>
      </c>
      <c r="AD278">
        <v>1</v>
      </c>
      <c r="AE278">
        <v>0</v>
      </c>
      <c r="AF278">
        <v>75</v>
      </c>
      <c r="AG278">
        <v>3</v>
      </c>
    </row>
    <row r="279" spans="1:33" x14ac:dyDescent="0.25">
      <c r="A279" t="s">
        <v>97</v>
      </c>
      <c r="B279">
        <v>1</v>
      </c>
      <c r="C279">
        <v>252</v>
      </c>
      <c r="D279">
        <v>0.12678207739307501</v>
      </c>
      <c r="E279">
        <v>8.2484725050916502E-2</v>
      </c>
      <c r="F279">
        <v>0</v>
      </c>
      <c r="G279">
        <v>0</v>
      </c>
      <c r="H279">
        <v>1</v>
      </c>
      <c r="I279">
        <v>0</v>
      </c>
      <c r="J279">
        <v>0</v>
      </c>
      <c r="K279">
        <v>1</v>
      </c>
      <c r="L279">
        <v>0</v>
      </c>
      <c r="M279">
        <v>0</v>
      </c>
      <c r="N279">
        <v>0</v>
      </c>
      <c r="O279">
        <v>0</v>
      </c>
      <c r="P279">
        <v>36</v>
      </c>
      <c r="Q279">
        <v>41</v>
      </c>
      <c r="R279">
        <v>24</v>
      </c>
      <c r="S279">
        <v>24</v>
      </c>
      <c r="T279">
        <v>3.3253153662707202</v>
      </c>
      <c r="U279">
        <v>3.1802381056562301</v>
      </c>
      <c r="V279">
        <v>2.2786336495903101</v>
      </c>
      <c r="W279">
        <v>2.2299869337594198</v>
      </c>
      <c r="X279">
        <v>183.549827317161</v>
      </c>
      <c r="Y279">
        <v>183.07385205267801</v>
      </c>
      <c r="Z279">
        <v>180.11583218369501</v>
      </c>
      <c r="AA279">
        <v>179.95623009763599</v>
      </c>
      <c r="AB279">
        <v>0</v>
      </c>
      <c r="AC279">
        <v>0</v>
      </c>
      <c r="AD279">
        <v>1</v>
      </c>
      <c r="AE279">
        <v>0</v>
      </c>
      <c r="AF279">
        <v>21</v>
      </c>
      <c r="AG279">
        <v>3</v>
      </c>
    </row>
    <row r="280" spans="1:33" x14ac:dyDescent="0.25">
      <c r="A280" t="s">
        <v>97</v>
      </c>
      <c r="B280">
        <v>1</v>
      </c>
      <c r="C280">
        <v>253</v>
      </c>
      <c r="D280">
        <v>0.13753481894150399</v>
      </c>
      <c r="E280">
        <v>8.70473537604457E-2</v>
      </c>
      <c r="F280">
        <v>0</v>
      </c>
      <c r="G280">
        <v>0</v>
      </c>
      <c r="H280">
        <v>1</v>
      </c>
      <c r="I280">
        <v>0</v>
      </c>
      <c r="J280">
        <v>0</v>
      </c>
      <c r="K280">
        <v>1</v>
      </c>
      <c r="L280">
        <v>0</v>
      </c>
      <c r="M280">
        <v>0</v>
      </c>
      <c r="N280">
        <v>0</v>
      </c>
      <c r="O280">
        <v>0</v>
      </c>
      <c r="P280">
        <v>32</v>
      </c>
      <c r="Q280">
        <v>28</v>
      </c>
      <c r="R280">
        <v>32</v>
      </c>
      <c r="S280">
        <v>23</v>
      </c>
      <c r="T280">
        <v>0.83403977160716503</v>
      </c>
      <c r="U280">
        <v>0.55330096755088898</v>
      </c>
      <c r="V280">
        <v>0.83403977160716503</v>
      </c>
      <c r="W280">
        <v>0.260034251418442</v>
      </c>
      <c r="X280">
        <v>181.84635095671601</v>
      </c>
      <c r="Y280">
        <v>180.92529188828999</v>
      </c>
      <c r="Z280">
        <v>181.84635095671601</v>
      </c>
      <c r="AA280">
        <v>179.96313074612399</v>
      </c>
      <c r="AB280">
        <v>1</v>
      </c>
      <c r="AC280">
        <v>0</v>
      </c>
      <c r="AD280">
        <v>0</v>
      </c>
      <c r="AE280">
        <v>0</v>
      </c>
      <c r="AF280">
        <v>1</v>
      </c>
      <c r="AG280">
        <v>3</v>
      </c>
    </row>
    <row r="281" spans="1:33" x14ac:dyDescent="0.25">
      <c r="A281" t="s">
        <v>68</v>
      </c>
      <c r="B281">
        <v>2</v>
      </c>
      <c r="C281">
        <v>257</v>
      </c>
      <c r="D281">
        <v>0.30466573816156001</v>
      </c>
      <c r="E281">
        <v>0.72075208913649003</v>
      </c>
      <c r="F281">
        <v>0</v>
      </c>
      <c r="G281">
        <v>0</v>
      </c>
      <c r="H281">
        <v>1</v>
      </c>
      <c r="I281">
        <v>0</v>
      </c>
      <c r="J281">
        <v>0</v>
      </c>
      <c r="K281">
        <v>1</v>
      </c>
      <c r="L281">
        <v>0</v>
      </c>
      <c r="M281">
        <v>0</v>
      </c>
      <c r="N281">
        <v>9.8000000000000004E-2</v>
      </c>
      <c r="O281">
        <v>4.5499999999999999E-2</v>
      </c>
      <c r="P281">
        <v>42</v>
      </c>
      <c r="Q281">
        <v>38</v>
      </c>
      <c r="R281">
        <v>22</v>
      </c>
      <c r="S281">
        <v>23</v>
      </c>
      <c r="T281">
        <v>1.5091467092427799</v>
      </c>
      <c r="U281">
        <v>1.22940946737196</v>
      </c>
      <c r="V281">
        <v>0.51257459234663305</v>
      </c>
      <c r="W281">
        <v>0.61996922475604899</v>
      </c>
      <c r="X281">
        <v>184.061268731111</v>
      </c>
      <c r="Y281">
        <v>183.143495627861</v>
      </c>
      <c r="Z281">
        <v>180.79167517174099</v>
      </c>
      <c r="AA281">
        <v>181.14401976625999</v>
      </c>
      <c r="AB281">
        <v>1</v>
      </c>
      <c r="AC281">
        <v>0</v>
      </c>
      <c r="AD281">
        <v>0</v>
      </c>
      <c r="AE281">
        <v>0</v>
      </c>
      <c r="AF281">
        <v>24</v>
      </c>
      <c r="AG281">
        <v>3</v>
      </c>
    </row>
    <row r="282" spans="1:33" x14ac:dyDescent="0.25">
      <c r="A282" t="s">
        <v>98</v>
      </c>
      <c r="B282">
        <v>2</v>
      </c>
      <c r="C282">
        <v>264</v>
      </c>
      <c r="D282">
        <v>0.274528301886792</v>
      </c>
      <c r="E282">
        <v>0.12547169811320799</v>
      </c>
      <c r="F282">
        <v>0</v>
      </c>
      <c r="G282">
        <v>0</v>
      </c>
      <c r="H282">
        <v>0</v>
      </c>
      <c r="I282">
        <v>1</v>
      </c>
      <c r="J282">
        <v>0</v>
      </c>
      <c r="K282">
        <v>1</v>
      </c>
      <c r="L282">
        <v>0</v>
      </c>
      <c r="M282">
        <v>0</v>
      </c>
      <c r="N282">
        <v>0.06</v>
      </c>
      <c r="O282">
        <v>0</v>
      </c>
      <c r="P282">
        <v>27</v>
      </c>
      <c r="Q282">
        <v>34</v>
      </c>
      <c r="R282">
        <v>23</v>
      </c>
      <c r="S282">
        <v>30</v>
      </c>
      <c r="T282">
        <v>1.7797491778433401</v>
      </c>
      <c r="U282">
        <v>1.6308713459951101</v>
      </c>
      <c r="V282">
        <v>1.6635292116854199</v>
      </c>
      <c r="W282">
        <v>1.1726445248731701</v>
      </c>
      <c r="X282">
        <v>182.72907210578501</v>
      </c>
      <c r="Y282">
        <v>182.24062777557501</v>
      </c>
      <c r="Z282">
        <v>182.347773004217</v>
      </c>
      <c r="AA282">
        <v>180.73725893987299</v>
      </c>
      <c r="AB282">
        <v>0</v>
      </c>
      <c r="AC282">
        <v>1</v>
      </c>
      <c r="AD282">
        <v>0</v>
      </c>
      <c r="AE282">
        <v>0</v>
      </c>
      <c r="AF282">
        <v>4</v>
      </c>
      <c r="AG282">
        <v>3</v>
      </c>
    </row>
    <row r="283" spans="1:33" x14ac:dyDescent="0.25">
      <c r="A283" t="s">
        <v>39</v>
      </c>
      <c r="B283">
        <v>3</v>
      </c>
      <c r="C283">
        <v>270</v>
      </c>
      <c r="D283">
        <v>0.72075208913649003</v>
      </c>
      <c r="E283">
        <v>0.72075208913649003</v>
      </c>
      <c r="F283">
        <v>0</v>
      </c>
      <c r="G283">
        <v>0</v>
      </c>
      <c r="H283">
        <v>0</v>
      </c>
      <c r="I283">
        <v>1</v>
      </c>
      <c r="J283">
        <v>0</v>
      </c>
      <c r="K283">
        <v>0</v>
      </c>
      <c r="L283">
        <v>0</v>
      </c>
      <c r="M283">
        <v>1</v>
      </c>
      <c r="N283">
        <v>0.44450000000000001</v>
      </c>
      <c r="O283">
        <v>0</v>
      </c>
      <c r="P283">
        <v>38</v>
      </c>
      <c r="Q283">
        <v>30</v>
      </c>
      <c r="R283">
        <v>21</v>
      </c>
      <c r="S283">
        <v>9</v>
      </c>
      <c r="T283">
        <v>1.4518828598565701</v>
      </c>
      <c r="U283">
        <v>1.0005204335343401</v>
      </c>
      <c r="V283">
        <v>0.90571434559014397</v>
      </c>
      <c r="W283">
        <v>0.54651804076210198</v>
      </c>
      <c r="X283">
        <v>183.873395209503</v>
      </c>
      <c r="Y283">
        <v>182.39254735411501</v>
      </c>
      <c r="Z283">
        <v>182.081503758498</v>
      </c>
      <c r="AA283">
        <v>180.90303819147701</v>
      </c>
      <c r="AB283">
        <v>1</v>
      </c>
      <c r="AC283">
        <v>0</v>
      </c>
      <c r="AD283">
        <v>0</v>
      </c>
      <c r="AE283">
        <v>0</v>
      </c>
      <c r="AF283">
        <v>10</v>
      </c>
      <c r="AG283">
        <v>3</v>
      </c>
    </row>
    <row r="284" spans="1:33" x14ac:dyDescent="0.25">
      <c r="A284" t="s">
        <v>39</v>
      </c>
      <c r="B284">
        <v>3</v>
      </c>
      <c r="C284">
        <v>271</v>
      </c>
      <c r="D284">
        <v>0.73913781398506495</v>
      </c>
      <c r="E284">
        <v>0.73913781398506495</v>
      </c>
      <c r="F284">
        <v>0</v>
      </c>
      <c r="G284">
        <v>0</v>
      </c>
      <c r="H284">
        <v>0</v>
      </c>
      <c r="I284">
        <v>1</v>
      </c>
      <c r="J284">
        <v>0</v>
      </c>
      <c r="K284">
        <v>0</v>
      </c>
      <c r="L284">
        <v>0</v>
      </c>
      <c r="M284">
        <v>1</v>
      </c>
      <c r="N284">
        <v>0.44450000000000001</v>
      </c>
      <c r="O284">
        <v>0</v>
      </c>
      <c r="P284">
        <v>37</v>
      </c>
      <c r="Q284">
        <v>29</v>
      </c>
      <c r="R284">
        <v>19</v>
      </c>
      <c r="S284">
        <v>12</v>
      </c>
      <c r="T284">
        <v>3.2642012556386302</v>
      </c>
      <c r="U284">
        <v>2.7631589238913699</v>
      </c>
      <c r="V284">
        <v>2.53619543291699</v>
      </c>
      <c r="W284">
        <v>2.3148129874602099</v>
      </c>
      <c r="X284">
        <v>183.34932170485101</v>
      </c>
      <c r="Y284">
        <v>181.70548203376401</v>
      </c>
      <c r="Z284">
        <v>180.960851157864</v>
      </c>
      <c r="AA284">
        <v>180.23453079875401</v>
      </c>
      <c r="AB284">
        <v>0</v>
      </c>
      <c r="AC284">
        <v>0</v>
      </c>
      <c r="AD284">
        <v>1</v>
      </c>
      <c r="AE284">
        <v>0</v>
      </c>
      <c r="AF284">
        <v>34</v>
      </c>
      <c r="AG284">
        <v>3</v>
      </c>
    </row>
    <row r="285" spans="1:33" x14ac:dyDescent="0.25">
      <c r="A285" t="s">
        <v>39</v>
      </c>
      <c r="B285">
        <v>3</v>
      </c>
      <c r="C285">
        <v>272</v>
      </c>
      <c r="D285">
        <v>0.74125705631281902</v>
      </c>
      <c r="E285">
        <v>0.74125705631281902</v>
      </c>
      <c r="F285">
        <v>0</v>
      </c>
      <c r="G285">
        <v>0</v>
      </c>
      <c r="H285">
        <v>0</v>
      </c>
      <c r="I285">
        <v>1</v>
      </c>
      <c r="J285">
        <v>0</v>
      </c>
      <c r="K285">
        <v>0</v>
      </c>
      <c r="L285">
        <v>0</v>
      </c>
      <c r="M285">
        <v>1</v>
      </c>
      <c r="N285">
        <v>0.44450000000000001</v>
      </c>
      <c r="O285">
        <v>0</v>
      </c>
      <c r="P285">
        <v>37</v>
      </c>
      <c r="Q285">
        <v>29</v>
      </c>
      <c r="R285">
        <v>19</v>
      </c>
      <c r="S285">
        <v>12</v>
      </c>
      <c r="T285">
        <v>3.29462302346528</v>
      </c>
      <c r="U285">
        <v>2.7925979423073199</v>
      </c>
      <c r="V285">
        <v>2.5621060475492201</v>
      </c>
      <c r="W285">
        <v>2.3459295301659302</v>
      </c>
      <c r="X285">
        <v>183.50913065441401</v>
      </c>
      <c r="Y285">
        <v>181.86206673985299</v>
      </c>
      <c r="Z285">
        <v>181.10585973605399</v>
      </c>
      <c r="AA285">
        <v>180.39661919345801</v>
      </c>
      <c r="AB285">
        <v>0</v>
      </c>
      <c r="AC285">
        <v>0</v>
      </c>
      <c r="AD285">
        <v>0</v>
      </c>
      <c r="AE285">
        <v>1</v>
      </c>
      <c r="AF285">
        <v>36</v>
      </c>
      <c r="AG285">
        <v>3</v>
      </c>
    </row>
    <row r="286" spans="1:33" x14ac:dyDescent="0.25">
      <c r="A286" t="s">
        <v>9</v>
      </c>
      <c r="B286">
        <v>1</v>
      </c>
      <c r="C286">
        <v>276</v>
      </c>
      <c r="D286">
        <v>0.13753481894150399</v>
      </c>
      <c r="E286">
        <v>0.13753481894150399</v>
      </c>
      <c r="F286">
        <v>0</v>
      </c>
      <c r="G286">
        <v>0</v>
      </c>
      <c r="H286">
        <v>1</v>
      </c>
      <c r="I286">
        <v>0</v>
      </c>
      <c r="J286">
        <v>0</v>
      </c>
      <c r="K286">
        <v>1</v>
      </c>
      <c r="L286">
        <v>0</v>
      </c>
      <c r="M286">
        <v>0</v>
      </c>
      <c r="N286">
        <v>0</v>
      </c>
      <c r="O286">
        <v>0</v>
      </c>
      <c r="P286">
        <v>25</v>
      </c>
      <c r="Q286">
        <v>25</v>
      </c>
      <c r="R286">
        <v>15</v>
      </c>
      <c r="S286">
        <v>15</v>
      </c>
      <c r="T286">
        <v>1.46109776387834</v>
      </c>
      <c r="U286">
        <v>1.46109776387834</v>
      </c>
      <c r="V286">
        <v>1.10867440613719</v>
      </c>
      <c r="W286">
        <v>1.10867440613719</v>
      </c>
      <c r="X286">
        <v>183.903627834247</v>
      </c>
      <c r="Y286">
        <v>183.903627834247</v>
      </c>
      <c r="Z286">
        <v>182.74738322223499</v>
      </c>
      <c r="AA286">
        <v>182.74738322223499</v>
      </c>
      <c r="AB286">
        <v>1</v>
      </c>
      <c r="AC286">
        <v>0</v>
      </c>
      <c r="AD286">
        <v>0</v>
      </c>
      <c r="AE286">
        <v>0</v>
      </c>
      <c r="AF286">
        <v>2</v>
      </c>
      <c r="AG286">
        <v>3</v>
      </c>
    </row>
    <row r="287" spans="1:33" x14ac:dyDescent="0.25">
      <c r="A287" t="s">
        <v>99</v>
      </c>
      <c r="B287">
        <v>3</v>
      </c>
      <c r="C287">
        <v>279</v>
      </c>
      <c r="D287">
        <v>0.74125705631281902</v>
      </c>
      <c r="E287">
        <v>0.29894671623296198</v>
      </c>
      <c r="F287">
        <v>0</v>
      </c>
      <c r="G287">
        <v>0</v>
      </c>
      <c r="H287">
        <v>1</v>
      </c>
      <c r="I287">
        <v>0</v>
      </c>
      <c r="J287">
        <v>0</v>
      </c>
      <c r="K287">
        <v>0</v>
      </c>
      <c r="L287">
        <v>1</v>
      </c>
      <c r="M287">
        <v>0</v>
      </c>
      <c r="N287">
        <v>0.65</v>
      </c>
      <c r="O287">
        <v>0.06</v>
      </c>
      <c r="P287">
        <v>41</v>
      </c>
      <c r="Q287">
        <v>37</v>
      </c>
      <c r="R287">
        <v>18</v>
      </c>
      <c r="S287">
        <v>22</v>
      </c>
      <c r="T287">
        <v>2.6069177584875498</v>
      </c>
      <c r="U287">
        <v>3.0746669200310301</v>
      </c>
      <c r="V287">
        <v>2.0864869275167601</v>
      </c>
      <c r="W287">
        <v>2.76231893385257</v>
      </c>
      <c r="X287">
        <v>181.25287978506401</v>
      </c>
      <c r="Y287">
        <v>182.78748989511499</v>
      </c>
      <c r="Z287">
        <v>179.54542955222001</v>
      </c>
      <c r="AA287">
        <v>181.76272616093399</v>
      </c>
      <c r="AB287">
        <v>0</v>
      </c>
      <c r="AC287">
        <v>0</v>
      </c>
      <c r="AD287">
        <v>0</v>
      </c>
      <c r="AE287">
        <v>1</v>
      </c>
      <c r="AF287">
        <v>133</v>
      </c>
      <c r="AG287">
        <v>3</v>
      </c>
    </row>
    <row r="288" spans="1:33" x14ac:dyDescent="0.25">
      <c r="A288" t="s">
        <v>70</v>
      </c>
      <c r="B288">
        <v>0</v>
      </c>
      <c r="C288">
        <v>281</v>
      </c>
      <c r="D288">
        <v>8.3471017485887394E-2</v>
      </c>
      <c r="E288">
        <v>0.12632520996833299</v>
      </c>
      <c r="F288">
        <v>0</v>
      </c>
      <c r="G288">
        <v>0</v>
      </c>
      <c r="H288">
        <v>1</v>
      </c>
      <c r="I288">
        <v>0</v>
      </c>
      <c r="J288">
        <v>0</v>
      </c>
      <c r="K288">
        <v>1</v>
      </c>
      <c r="L288">
        <v>0</v>
      </c>
      <c r="M288">
        <v>0</v>
      </c>
      <c r="N288">
        <v>0</v>
      </c>
      <c r="O288">
        <v>0</v>
      </c>
      <c r="P288">
        <v>36</v>
      </c>
      <c r="Q288">
        <v>37</v>
      </c>
      <c r="R288">
        <v>22</v>
      </c>
      <c r="S288">
        <v>24</v>
      </c>
      <c r="T288">
        <v>2.9008732421152601</v>
      </c>
      <c r="U288">
        <v>3.33719051888351</v>
      </c>
      <c r="V288">
        <v>2.6434905583845199</v>
      </c>
      <c r="W288">
        <v>2.5009391887233599</v>
      </c>
      <c r="X288">
        <v>182.21730066310801</v>
      </c>
      <c r="Y288">
        <v>183.64878779161299</v>
      </c>
      <c r="Z288">
        <v>181.372869286038</v>
      </c>
      <c r="AA288">
        <v>180.90518106536501</v>
      </c>
      <c r="AB288">
        <v>0</v>
      </c>
      <c r="AC288">
        <v>0</v>
      </c>
      <c r="AD288">
        <v>0</v>
      </c>
      <c r="AE288">
        <v>1</v>
      </c>
      <c r="AF288">
        <v>44</v>
      </c>
      <c r="AG288">
        <v>3</v>
      </c>
    </row>
    <row r="289" spans="1:33" x14ac:dyDescent="0.25">
      <c r="A289" t="s">
        <v>70</v>
      </c>
      <c r="B289">
        <v>0</v>
      </c>
      <c r="C289">
        <v>282</v>
      </c>
      <c r="D289">
        <v>8.2484725050916502E-2</v>
      </c>
      <c r="E289">
        <v>0.12678207739307501</v>
      </c>
      <c r="F289">
        <v>0</v>
      </c>
      <c r="G289">
        <v>0</v>
      </c>
      <c r="H289">
        <v>1</v>
      </c>
      <c r="I289">
        <v>0</v>
      </c>
      <c r="J289">
        <v>0</v>
      </c>
      <c r="K289">
        <v>1</v>
      </c>
      <c r="L289">
        <v>0</v>
      </c>
      <c r="M289">
        <v>0</v>
      </c>
      <c r="N289">
        <v>0</v>
      </c>
      <c r="O289">
        <v>0</v>
      </c>
      <c r="P289">
        <v>35</v>
      </c>
      <c r="Q289">
        <v>37</v>
      </c>
      <c r="R289">
        <v>23</v>
      </c>
      <c r="S289">
        <v>24</v>
      </c>
      <c r="T289">
        <v>2.8728049890614402</v>
      </c>
      <c r="U289">
        <v>3.3059533155824199</v>
      </c>
      <c r="V289">
        <v>2.6095079448896699</v>
      </c>
      <c r="W289">
        <v>2.45996599355973</v>
      </c>
      <c r="X289">
        <v>182.065213218705</v>
      </c>
      <c r="Y289">
        <v>183.48630352881401</v>
      </c>
      <c r="Z289">
        <v>181.20137777194799</v>
      </c>
      <c r="AA289">
        <v>180.710754572046</v>
      </c>
      <c r="AB289">
        <v>0</v>
      </c>
      <c r="AC289">
        <v>0</v>
      </c>
      <c r="AD289">
        <v>1</v>
      </c>
      <c r="AE289">
        <v>0</v>
      </c>
      <c r="AF289">
        <v>44</v>
      </c>
      <c r="AG289">
        <v>3</v>
      </c>
    </row>
    <row r="290" spans="1:33" x14ac:dyDescent="0.25">
      <c r="A290" t="s">
        <v>70</v>
      </c>
      <c r="B290">
        <v>0</v>
      </c>
      <c r="C290">
        <v>283</v>
      </c>
      <c r="D290">
        <v>8.70473537604457E-2</v>
      </c>
      <c r="E290">
        <v>0.13753481894150399</v>
      </c>
      <c r="F290">
        <v>0</v>
      </c>
      <c r="G290">
        <v>0</v>
      </c>
      <c r="H290">
        <v>1</v>
      </c>
      <c r="I290">
        <v>0</v>
      </c>
      <c r="J290">
        <v>0</v>
      </c>
      <c r="K290">
        <v>1</v>
      </c>
      <c r="L290">
        <v>0</v>
      </c>
      <c r="M290">
        <v>0</v>
      </c>
      <c r="N290">
        <v>0</v>
      </c>
      <c r="O290">
        <v>0</v>
      </c>
      <c r="P290">
        <v>32</v>
      </c>
      <c r="Q290">
        <v>36</v>
      </c>
      <c r="R290">
        <v>19</v>
      </c>
      <c r="S290">
        <v>26</v>
      </c>
      <c r="T290">
        <v>1.1614618249138999</v>
      </c>
      <c r="U290">
        <v>1.6926197957990801</v>
      </c>
      <c r="V290">
        <v>0.78467477577646605</v>
      </c>
      <c r="W290">
        <v>1.1341123630931</v>
      </c>
      <c r="X290">
        <v>182.92057029171201</v>
      </c>
      <c r="Y290">
        <v>184.66321455314699</v>
      </c>
      <c r="Z290">
        <v>181.684392308978</v>
      </c>
      <c r="AA290">
        <v>182.83084108626301</v>
      </c>
      <c r="AB290">
        <v>1</v>
      </c>
      <c r="AC290">
        <v>0</v>
      </c>
      <c r="AD290">
        <v>0</v>
      </c>
      <c r="AE290">
        <v>0</v>
      </c>
      <c r="AF290">
        <v>27</v>
      </c>
      <c r="AG290">
        <v>3</v>
      </c>
    </row>
    <row r="291" spans="1:33" x14ac:dyDescent="0.25">
      <c r="A291" t="s">
        <v>40</v>
      </c>
      <c r="B291">
        <v>2</v>
      </c>
      <c r="C291">
        <v>287</v>
      </c>
      <c r="D291">
        <v>0.29894671623296198</v>
      </c>
      <c r="E291">
        <v>0.74125705631281902</v>
      </c>
      <c r="F291">
        <v>0</v>
      </c>
      <c r="G291">
        <v>0</v>
      </c>
      <c r="H291">
        <v>1</v>
      </c>
      <c r="I291">
        <v>0</v>
      </c>
      <c r="J291">
        <v>0</v>
      </c>
      <c r="K291">
        <v>0</v>
      </c>
      <c r="L291">
        <v>1</v>
      </c>
      <c r="M291">
        <v>0</v>
      </c>
      <c r="N291">
        <v>0.49</v>
      </c>
      <c r="O291">
        <v>0.44450000000000001</v>
      </c>
      <c r="P291">
        <v>38</v>
      </c>
      <c r="Q291">
        <v>37</v>
      </c>
      <c r="R291">
        <v>24</v>
      </c>
      <c r="S291">
        <v>19</v>
      </c>
      <c r="T291">
        <v>3.4997923727285198</v>
      </c>
      <c r="U291">
        <v>3.29462302346528</v>
      </c>
      <c r="V291">
        <v>2.6183422349941998</v>
      </c>
      <c r="W291">
        <v>2.5621060475492201</v>
      </c>
      <c r="X291">
        <v>184.18225844071</v>
      </c>
      <c r="Y291">
        <v>183.50913065441401</v>
      </c>
      <c r="Z291">
        <v>181.29036166336701</v>
      </c>
      <c r="AA291">
        <v>181.10585973605399</v>
      </c>
      <c r="AB291">
        <v>0</v>
      </c>
      <c r="AC291">
        <v>0</v>
      </c>
      <c r="AD291">
        <v>0</v>
      </c>
      <c r="AE291">
        <v>1</v>
      </c>
      <c r="AF291">
        <v>46</v>
      </c>
      <c r="AG291">
        <v>3</v>
      </c>
    </row>
    <row r="292" spans="1:33" x14ac:dyDescent="0.25">
      <c r="A292" t="s">
        <v>10</v>
      </c>
      <c r="B292">
        <v>2</v>
      </c>
      <c r="C292">
        <v>291</v>
      </c>
      <c r="D292">
        <v>0.30466573816156001</v>
      </c>
      <c r="E292">
        <v>0.13753481894150399</v>
      </c>
      <c r="F292">
        <v>0</v>
      </c>
      <c r="G292">
        <v>0</v>
      </c>
      <c r="H292">
        <v>1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>
        <v>0</v>
      </c>
      <c r="P292">
        <v>26</v>
      </c>
      <c r="Q292">
        <v>25</v>
      </c>
      <c r="R292">
        <v>12</v>
      </c>
      <c r="S292">
        <v>15</v>
      </c>
      <c r="T292">
        <v>1.4330244944378401</v>
      </c>
      <c r="U292">
        <v>1.46109776387834</v>
      </c>
      <c r="V292">
        <v>0.60717462934008104</v>
      </c>
      <c r="W292">
        <v>1.10867440613719</v>
      </c>
      <c r="X292">
        <v>183.81152393188299</v>
      </c>
      <c r="Y292">
        <v>183.903627834247</v>
      </c>
      <c r="Z292">
        <v>181.10204274717901</v>
      </c>
      <c r="AA292">
        <v>182.74738322223499</v>
      </c>
      <c r="AB292">
        <v>1</v>
      </c>
      <c r="AC292">
        <v>0</v>
      </c>
      <c r="AD292">
        <v>0</v>
      </c>
      <c r="AE292">
        <v>0</v>
      </c>
      <c r="AF292">
        <v>15</v>
      </c>
      <c r="AG292">
        <v>3</v>
      </c>
    </row>
    <row r="293" spans="1:33" x14ac:dyDescent="0.25">
      <c r="A293" t="s">
        <v>100</v>
      </c>
      <c r="B293">
        <v>3</v>
      </c>
      <c r="C293">
        <v>295</v>
      </c>
      <c r="D293">
        <v>0.77783018867924603</v>
      </c>
      <c r="E293">
        <v>0.77783018867924603</v>
      </c>
      <c r="F293">
        <v>0</v>
      </c>
      <c r="G293">
        <v>0</v>
      </c>
      <c r="H293">
        <v>0</v>
      </c>
      <c r="I293">
        <v>1</v>
      </c>
      <c r="J293">
        <v>0</v>
      </c>
      <c r="K293">
        <v>1</v>
      </c>
      <c r="L293">
        <v>0</v>
      </c>
      <c r="M293">
        <v>0</v>
      </c>
      <c r="N293">
        <v>0</v>
      </c>
      <c r="O293">
        <v>0.65</v>
      </c>
      <c r="P293">
        <v>27</v>
      </c>
      <c r="Q293">
        <v>34</v>
      </c>
      <c r="R293">
        <v>18</v>
      </c>
      <c r="S293">
        <v>24</v>
      </c>
      <c r="T293">
        <v>0.86263919917524901</v>
      </c>
      <c r="U293">
        <v>1.2890461627565</v>
      </c>
      <c r="V293">
        <v>0.51097217716941801</v>
      </c>
      <c r="W293">
        <v>0.73616900278545705</v>
      </c>
      <c r="X293">
        <v>179.720181099656</v>
      </c>
      <c r="Y293">
        <v>181.119154077285</v>
      </c>
      <c r="Z293">
        <v>178.56641790409901</v>
      </c>
      <c r="AA293">
        <v>179.30525263381099</v>
      </c>
      <c r="AB293">
        <v>0</v>
      </c>
      <c r="AC293">
        <v>1</v>
      </c>
      <c r="AD293">
        <v>0</v>
      </c>
      <c r="AE293">
        <v>0</v>
      </c>
      <c r="AF293">
        <v>7</v>
      </c>
      <c r="AG293">
        <v>3</v>
      </c>
    </row>
    <row r="294" spans="1:33" x14ac:dyDescent="0.25">
      <c r="A294" t="s">
        <v>71</v>
      </c>
      <c r="B294">
        <v>1</v>
      </c>
      <c r="C294">
        <v>299</v>
      </c>
      <c r="D294">
        <v>0.13753481894150399</v>
      </c>
      <c r="E294">
        <v>8.70473537604457E-2</v>
      </c>
      <c r="F294">
        <v>0</v>
      </c>
      <c r="G294">
        <v>0</v>
      </c>
      <c r="H294">
        <v>1</v>
      </c>
      <c r="I294">
        <v>0</v>
      </c>
      <c r="J294">
        <v>0</v>
      </c>
      <c r="K294">
        <v>1</v>
      </c>
      <c r="L294">
        <v>0</v>
      </c>
      <c r="M294">
        <v>0</v>
      </c>
      <c r="N294">
        <v>0</v>
      </c>
      <c r="O294">
        <v>0</v>
      </c>
      <c r="P294">
        <v>32</v>
      </c>
      <c r="Q294">
        <v>32</v>
      </c>
      <c r="R294">
        <v>18</v>
      </c>
      <c r="S294">
        <v>19</v>
      </c>
      <c r="T294">
        <v>1.07961241151261</v>
      </c>
      <c r="U294">
        <v>1.1614618249138999</v>
      </c>
      <c r="V294">
        <v>0.42664834281235697</v>
      </c>
      <c r="W294">
        <v>0.78467477577646605</v>
      </c>
      <c r="X294">
        <v>182.65203547084201</v>
      </c>
      <c r="Y294">
        <v>182.92057029171201</v>
      </c>
      <c r="Z294">
        <v>180.50976490424</v>
      </c>
      <c r="AA294">
        <v>181.684392308978</v>
      </c>
      <c r="AB294">
        <v>1</v>
      </c>
      <c r="AC294">
        <v>0</v>
      </c>
      <c r="AD294">
        <v>0</v>
      </c>
      <c r="AE294">
        <v>0</v>
      </c>
      <c r="AF294">
        <v>22</v>
      </c>
      <c r="AG294">
        <v>3</v>
      </c>
    </row>
    <row r="295" spans="1:33" x14ac:dyDescent="0.25">
      <c r="A295" t="s">
        <v>101</v>
      </c>
      <c r="B295">
        <v>2</v>
      </c>
      <c r="C295">
        <v>310</v>
      </c>
      <c r="D295">
        <v>0.274528301886792</v>
      </c>
      <c r="E295">
        <v>0.77783018867924603</v>
      </c>
      <c r="F295">
        <v>0</v>
      </c>
      <c r="G295">
        <v>0</v>
      </c>
      <c r="H295">
        <v>1</v>
      </c>
      <c r="I295">
        <v>0</v>
      </c>
      <c r="J295">
        <v>0</v>
      </c>
      <c r="K295">
        <v>0</v>
      </c>
      <c r="L295">
        <v>1</v>
      </c>
      <c r="M295">
        <v>0</v>
      </c>
      <c r="N295">
        <v>0.03</v>
      </c>
      <c r="O295">
        <v>0</v>
      </c>
      <c r="P295">
        <v>36</v>
      </c>
      <c r="Q295">
        <v>27</v>
      </c>
      <c r="R295">
        <v>24</v>
      </c>
      <c r="S295">
        <v>18</v>
      </c>
      <c r="T295">
        <v>1.9564827160509699</v>
      </c>
      <c r="U295">
        <v>0.86263919917524901</v>
      </c>
      <c r="V295">
        <v>0.83110439779644396</v>
      </c>
      <c r="W295">
        <v>0.51097217716941801</v>
      </c>
      <c r="X295">
        <v>183.308906548724</v>
      </c>
      <c r="Y295">
        <v>179.720181099656</v>
      </c>
      <c r="Z295">
        <v>179.61672046521099</v>
      </c>
      <c r="AA295">
        <v>178.56641790409901</v>
      </c>
      <c r="AB295">
        <v>0</v>
      </c>
      <c r="AC295">
        <v>1</v>
      </c>
      <c r="AD295">
        <v>0</v>
      </c>
      <c r="AE295">
        <v>0</v>
      </c>
      <c r="AF295">
        <v>13</v>
      </c>
      <c r="AG295">
        <v>3</v>
      </c>
    </row>
    <row r="296" spans="1:33" x14ac:dyDescent="0.25">
      <c r="A296" t="s">
        <v>72</v>
      </c>
      <c r="B296">
        <v>2</v>
      </c>
      <c r="C296">
        <v>313</v>
      </c>
      <c r="D296">
        <v>0.274528301886792</v>
      </c>
      <c r="E296">
        <v>0.12547169811320799</v>
      </c>
      <c r="F296">
        <v>0</v>
      </c>
      <c r="G296">
        <v>0</v>
      </c>
      <c r="H296">
        <v>1</v>
      </c>
      <c r="I296">
        <v>0</v>
      </c>
      <c r="J296">
        <v>0</v>
      </c>
      <c r="K296">
        <v>1</v>
      </c>
      <c r="L296">
        <v>0</v>
      </c>
      <c r="M296">
        <v>0</v>
      </c>
      <c r="N296">
        <v>0</v>
      </c>
      <c r="O296">
        <v>0</v>
      </c>
      <c r="P296">
        <v>31</v>
      </c>
      <c r="Q296">
        <v>34</v>
      </c>
      <c r="R296">
        <v>17</v>
      </c>
      <c r="S296">
        <v>22</v>
      </c>
      <c r="T296">
        <v>1.9095660897848401</v>
      </c>
      <c r="U296">
        <v>1.7587644858538301</v>
      </c>
      <c r="V296">
        <v>1.59039135376651</v>
      </c>
      <c r="W296">
        <v>1.10074938903555</v>
      </c>
      <c r="X296">
        <v>183.15498060953001</v>
      </c>
      <c r="Y296">
        <v>182.66022469112099</v>
      </c>
      <c r="Z296">
        <v>182.10781940212101</v>
      </c>
      <c r="AA296">
        <v>180.501382509959</v>
      </c>
      <c r="AB296">
        <v>0</v>
      </c>
      <c r="AC296">
        <v>1</v>
      </c>
      <c r="AD296">
        <v>0</v>
      </c>
      <c r="AE296">
        <v>0</v>
      </c>
      <c r="AF296">
        <v>11</v>
      </c>
      <c r="AG296">
        <v>3</v>
      </c>
    </row>
    <row r="297" spans="1:33" x14ac:dyDescent="0.25">
      <c r="A297" t="s">
        <v>72</v>
      </c>
      <c r="B297">
        <v>2</v>
      </c>
      <c r="C297">
        <v>314</v>
      </c>
      <c r="D297">
        <v>0.30466573816156001</v>
      </c>
      <c r="E297">
        <v>0.13753481894150399</v>
      </c>
      <c r="F297">
        <v>0</v>
      </c>
      <c r="G297">
        <v>0</v>
      </c>
      <c r="H297">
        <v>1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0</v>
      </c>
      <c r="O297">
        <v>0</v>
      </c>
      <c r="P297">
        <v>35</v>
      </c>
      <c r="Q297">
        <v>32</v>
      </c>
      <c r="R297">
        <v>16</v>
      </c>
      <c r="S297">
        <v>18</v>
      </c>
      <c r="T297">
        <v>1.2361564819402799</v>
      </c>
      <c r="U297">
        <v>1.07961241151261</v>
      </c>
      <c r="V297">
        <v>0.85802910466936699</v>
      </c>
      <c r="W297">
        <v>0.42664834281235697</v>
      </c>
      <c r="X297">
        <v>183.16563150242899</v>
      </c>
      <c r="Y297">
        <v>182.65203547084201</v>
      </c>
      <c r="Z297">
        <v>181.925056117682</v>
      </c>
      <c r="AA297">
        <v>180.50976490424</v>
      </c>
      <c r="AB297">
        <v>1</v>
      </c>
      <c r="AC297">
        <v>0</v>
      </c>
      <c r="AD297">
        <v>0</v>
      </c>
      <c r="AE297">
        <v>0</v>
      </c>
      <c r="AF297">
        <v>29</v>
      </c>
      <c r="AG297">
        <v>3</v>
      </c>
    </row>
    <row r="298" spans="1:33" x14ac:dyDescent="0.25">
      <c r="A298" t="s">
        <v>42</v>
      </c>
      <c r="B298">
        <v>0</v>
      </c>
      <c r="C298">
        <v>316</v>
      </c>
      <c r="D298">
        <v>8.2484725050916502E-2</v>
      </c>
      <c r="E298">
        <v>0.12678207739307501</v>
      </c>
      <c r="F298">
        <v>0</v>
      </c>
      <c r="G298">
        <v>0</v>
      </c>
      <c r="H298">
        <v>1</v>
      </c>
      <c r="I298">
        <v>0</v>
      </c>
      <c r="J298">
        <v>0</v>
      </c>
      <c r="K298">
        <v>1</v>
      </c>
      <c r="L298">
        <v>0</v>
      </c>
      <c r="M298">
        <v>0</v>
      </c>
      <c r="N298">
        <v>0.15049999999999999</v>
      </c>
      <c r="O298">
        <v>0</v>
      </c>
      <c r="P298">
        <v>30</v>
      </c>
      <c r="Q298">
        <v>31</v>
      </c>
      <c r="R298">
        <v>17</v>
      </c>
      <c r="S298">
        <v>21</v>
      </c>
      <c r="T298">
        <v>3.5665805568402198</v>
      </c>
      <c r="U298">
        <v>3.5525752565203699</v>
      </c>
      <c r="V298">
        <v>3.2504465470725701</v>
      </c>
      <c r="W298">
        <v>3.06002984849211</v>
      </c>
      <c r="X298">
        <v>184.34137977966</v>
      </c>
      <c r="Y298">
        <v>184.29543063162899</v>
      </c>
      <c r="Z298">
        <v>183.30419470824299</v>
      </c>
      <c r="AA298">
        <v>182.679468006864</v>
      </c>
      <c r="AB298">
        <v>0</v>
      </c>
      <c r="AC298">
        <v>0</v>
      </c>
      <c r="AD298">
        <v>1</v>
      </c>
      <c r="AE298">
        <v>0</v>
      </c>
      <c r="AF298">
        <v>20</v>
      </c>
      <c r="AG298">
        <v>3</v>
      </c>
    </row>
    <row r="299" spans="1:33" x14ac:dyDescent="0.25">
      <c r="A299" t="s">
        <v>12</v>
      </c>
      <c r="B299">
        <v>3</v>
      </c>
      <c r="C299">
        <v>320</v>
      </c>
      <c r="D299">
        <v>0.74125705631281902</v>
      </c>
      <c r="E299">
        <v>0.74125705631281902</v>
      </c>
      <c r="F299">
        <v>0</v>
      </c>
      <c r="G299">
        <v>0</v>
      </c>
      <c r="H299">
        <v>1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35</v>
      </c>
      <c r="Q299">
        <v>27</v>
      </c>
      <c r="R299">
        <v>9</v>
      </c>
      <c r="S299">
        <v>6</v>
      </c>
      <c r="T299">
        <v>2.7141767339608802</v>
      </c>
      <c r="U299">
        <v>3.0610368064600202</v>
      </c>
      <c r="V299">
        <v>2.1278792560472102</v>
      </c>
      <c r="W299">
        <v>2.8218256889659101</v>
      </c>
      <c r="X299">
        <v>181.604779310895</v>
      </c>
      <c r="Y299">
        <v>182.74277167473801</v>
      </c>
      <c r="Z299">
        <v>179.68123115501101</v>
      </c>
      <c r="AA299">
        <v>181.957958297132</v>
      </c>
      <c r="AB299">
        <v>0</v>
      </c>
      <c r="AC299">
        <v>0</v>
      </c>
      <c r="AD299">
        <v>0</v>
      </c>
      <c r="AE299">
        <v>1</v>
      </c>
      <c r="AF299">
        <v>173</v>
      </c>
      <c r="AG299">
        <v>3</v>
      </c>
    </row>
    <row r="300" spans="1:33" x14ac:dyDescent="0.25">
      <c r="A300" t="s">
        <v>73</v>
      </c>
      <c r="B300">
        <v>3</v>
      </c>
      <c r="C300">
        <v>326</v>
      </c>
      <c r="D300">
        <v>0.74125705631281902</v>
      </c>
      <c r="E300">
        <v>0.29894671623296198</v>
      </c>
      <c r="F300">
        <v>0</v>
      </c>
      <c r="G300">
        <v>0</v>
      </c>
      <c r="H300">
        <v>1</v>
      </c>
      <c r="I300">
        <v>0</v>
      </c>
      <c r="J300">
        <v>0</v>
      </c>
      <c r="K300">
        <v>1</v>
      </c>
      <c r="L300">
        <v>0</v>
      </c>
      <c r="M300">
        <v>0</v>
      </c>
      <c r="N300">
        <v>0</v>
      </c>
      <c r="O300">
        <v>0</v>
      </c>
      <c r="P300">
        <v>36</v>
      </c>
      <c r="Q300">
        <v>35</v>
      </c>
      <c r="R300">
        <v>17</v>
      </c>
      <c r="S300">
        <v>17</v>
      </c>
      <c r="T300">
        <v>3.15159135159342</v>
      </c>
      <c r="U300">
        <v>3.1525700049008698</v>
      </c>
      <c r="V300">
        <v>2.54550346672367</v>
      </c>
      <c r="W300">
        <v>2.8098570459379002</v>
      </c>
      <c r="X300">
        <v>183.039866639086</v>
      </c>
      <c r="Y300">
        <v>183.04307744389999</v>
      </c>
      <c r="Z300">
        <v>181.05138932652099</v>
      </c>
      <c r="AA300">
        <v>181.91869109559701</v>
      </c>
      <c r="AB300">
        <v>0</v>
      </c>
      <c r="AC300">
        <v>0</v>
      </c>
      <c r="AD300">
        <v>0</v>
      </c>
      <c r="AE300">
        <v>1</v>
      </c>
      <c r="AF300">
        <v>201</v>
      </c>
      <c r="AG300">
        <v>3</v>
      </c>
    </row>
    <row r="301" spans="1:33" x14ac:dyDescent="0.25">
      <c r="A301" t="s">
        <v>43</v>
      </c>
      <c r="B301">
        <v>1</v>
      </c>
      <c r="C301">
        <v>329</v>
      </c>
      <c r="D301">
        <v>0.12678207739307501</v>
      </c>
      <c r="E301">
        <v>8.2484725050916502E-2</v>
      </c>
      <c r="F301">
        <v>0</v>
      </c>
      <c r="G301">
        <v>0</v>
      </c>
      <c r="H301">
        <v>1</v>
      </c>
      <c r="I301">
        <v>0</v>
      </c>
      <c r="J301">
        <v>0</v>
      </c>
      <c r="K301">
        <v>1</v>
      </c>
      <c r="L301">
        <v>0</v>
      </c>
      <c r="M301">
        <v>0</v>
      </c>
      <c r="N301">
        <v>0</v>
      </c>
      <c r="O301">
        <v>0.15049999999999999</v>
      </c>
      <c r="P301">
        <v>34</v>
      </c>
      <c r="Q301">
        <v>30</v>
      </c>
      <c r="R301">
        <v>21</v>
      </c>
      <c r="S301">
        <v>17</v>
      </c>
      <c r="T301">
        <v>3.4594961184167299</v>
      </c>
      <c r="U301">
        <v>3.5665805568402198</v>
      </c>
      <c r="V301">
        <v>3.2220109243389299</v>
      </c>
      <c r="W301">
        <v>3.2504465470725701</v>
      </c>
      <c r="X301">
        <v>183.99005288194499</v>
      </c>
      <c r="Y301">
        <v>184.34137977966</v>
      </c>
      <c r="Z301">
        <v>183.21090198273899</v>
      </c>
      <c r="AA301">
        <v>183.30419470824299</v>
      </c>
      <c r="AB301">
        <v>0</v>
      </c>
      <c r="AC301">
        <v>0</v>
      </c>
      <c r="AD301">
        <v>1</v>
      </c>
      <c r="AE301">
        <v>0</v>
      </c>
      <c r="AF301">
        <v>32</v>
      </c>
      <c r="AG301">
        <v>3</v>
      </c>
    </row>
    <row r="302" spans="1:33" x14ac:dyDescent="0.25">
      <c r="A302" t="s">
        <v>74</v>
      </c>
      <c r="B302">
        <v>3</v>
      </c>
      <c r="C302">
        <v>338</v>
      </c>
      <c r="D302">
        <v>0.72075208913649003</v>
      </c>
      <c r="E302">
        <v>0.72075208913649003</v>
      </c>
      <c r="F302">
        <v>0</v>
      </c>
      <c r="G302">
        <v>0</v>
      </c>
      <c r="H302">
        <v>0</v>
      </c>
      <c r="I302">
        <v>0</v>
      </c>
      <c r="J302">
        <v>1</v>
      </c>
      <c r="K302">
        <v>1</v>
      </c>
      <c r="L302">
        <v>0</v>
      </c>
      <c r="M302">
        <v>0</v>
      </c>
      <c r="N302">
        <v>1.0500000000000001E-2</v>
      </c>
      <c r="O302">
        <v>0</v>
      </c>
      <c r="P302">
        <v>31</v>
      </c>
      <c r="Q302">
        <v>33</v>
      </c>
      <c r="R302">
        <v>20</v>
      </c>
      <c r="S302">
        <v>16</v>
      </c>
      <c r="T302">
        <v>0.950149823056467</v>
      </c>
      <c r="U302">
        <v>1.1883466475600799</v>
      </c>
      <c r="V302">
        <v>0.205693010200721</v>
      </c>
      <c r="W302">
        <v>0.58203509718144897</v>
      </c>
      <c r="X302">
        <v>182.22728944572299</v>
      </c>
      <c r="Y302">
        <v>183.00877509041999</v>
      </c>
      <c r="Z302">
        <v>179.78484583399199</v>
      </c>
      <c r="AA302">
        <v>181.01956396713101</v>
      </c>
      <c r="AB302">
        <v>1</v>
      </c>
      <c r="AC302">
        <v>0</v>
      </c>
      <c r="AD302">
        <v>0</v>
      </c>
      <c r="AE302">
        <v>0</v>
      </c>
      <c r="AF302">
        <v>69</v>
      </c>
      <c r="AG302">
        <v>3</v>
      </c>
    </row>
    <row r="303" spans="1:33" x14ac:dyDescent="0.25">
      <c r="A303" t="s">
        <v>74</v>
      </c>
      <c r="B303">
        <v>3</v>
      </c>
      <c r="C303">
        <v>339</v>
      </c>
      <c r="D303">
        <v>0.73913781398506495</v>
      </c>
      <c r="E303">
        <v>0.73913781398506495</v>
      </c>
      <c r="F303">
        <v>0</v>
      </c>
      <c r="G303">
        <v>0</v>
      </c>
      <c r="H303">
        <v>0</v>
      </c>
      <c r="I303">
        <v>0</v>
      </c>
      <c r="J303">
        <v>1</v>
      </c>
      <c r="K303">
        <v>1</v>
      </c>
      <c r="L303">
        <v>0</v>
      </c>
      <c r="M303">
        <v>0</v>
      </c>
      <c r="N303">
        <v>1.0500000000000001E-2</v>
      </c>
      <c r="O303">
        <v>0</v>
      </c>
      <c r="P303">
        <v>33</v>
      </c>
      <c r="Q303">
        <v>35</v>
      </c>
      <c r="R303">
        <v>20</v>
      </c>
      <c r="S303">
        <v>17</v>
      </c>
      <c r="T303">
        <v>2.9203386055044298</v>
      </c>
      <c r="U303">
        <v>3.1208404904763101</v>
      </c>
      <c r="V303">
        <v>2.0465011733700398</v>
      </c>
      <c r="W303">
        <v>2.5073596782788101</v>
      </c>
      <c r="X303">
        <v>182.22116340388601</v>
      </c>
      <c r="Y303">
        <v>182.878977987127</v>
      </c>
      <c r="Z303">
        <v>179.35424269478401</v>
      </c>
      <c r="AA303">
        <v>180.86624566364401</v>
      </c>
      <c r="AB303">
        <v>0</v>
      </c>
      <c r="AC303">
        <v>0</v>
      </c>
      <c r="AD303">
        <v>1</v>
      </c>
      <c r="AE303">
        <v>0</v>
      </c>
      <c r="AF303">
        <v>77</v>
      </c>
      <c r="AG303">
        <v>3</v>
      </c>
    </row>
    <row r="304" spans="1:33" x14ac:dyDescent="0.25">
      <c r="A304" t="s">
        <v>14</v>
      </c>
      <c r="B304">
        <v>1</v>
      </c>
      <c r="C304">
        <v>347</v>
      </c>
      <c r="D304">
        <v>0.12678207739307501</v>
      </c>
      <c r="E304">
        <v>0.30159538357094401</v>
      </c>
      <c r="F304">
        <v>0</v>
      </c>
      <c r="G304">
        <v>1</v>
      </c>
      <c r="H304">
        <v>1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0</v>
      </c>
      <c r="O304">
        <v>0</v>
      </c>
      <c r="P304">
        <v>33</v>
      </c>
      <c r="Q304">
        <v>33</v>
      </c>
      <c r="R304">
        <v>20</v>
      </c>
      <c r="S304">
        <v>16</v>
      </c>
      <c r="T304">
        <v>2.96585649865944</v>
      </c>
      <c r="U304">
        <v>2.9545467058269002</v>
      </c>
      <c r="V304">
        <v>2.5588718966264299</v>
      </c>
      <c r="W304">
        <v>2.8358416729268501</v>
      </c>
      <c r="X304">
        <v>182.370500323686</v>
      </c>
      <c r="Y304">
        <v>182.333394704157</v>
      </c>
      <c r="Z304">
        <v>181.03524900468</v>
      </c>
      <c r="AA304">
        <v>181.943942496479</v>
      </c>
      <c r="AB304">
        <v>0</v>
      </c>
      <c r="AC304">
        <v>0</v>
      </c>
      <c r="AD304">
        <v>1</v>
      </c>
      <c r="AE304">
        <v>0</v>
      </c>
      <c r="AF304">
        <v>13</v>
      </c>
      <c r="AG304">
        <v>3</v>
      </c>
    </row>
    <row r="305" spans="1:33" x14ac:dyDescent="0.25">
      <c r="A305" t="s">
        <v>104</v>
      </c>
      <c r="B305">
        <v>1</v>
      </c>
      <c r="C305">
        <v>350</v>
      </c>
      <c r="D305">
        <v>0.12547169811320799</v>
      </c>
      <c r="E305">
        <v>7.2169811320754701E-2</v>
      </c>
      <c r="F305">
        <v>0</v>
      </c>
      <c r="G305">
        <v>0</v>
      </c>
      <c r="H305">
        <v>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1.59</v>
      </c>
      <c r="P305">
        <v>33</v>
      </c>
      <c r="Q305">
        <v>30</v>
      </c>
      <c r="R305">
        <v>25</v>
      </c>
      <c r="S305">
        <v>25</v>
      </c>
      <c r="T305">
        <v>1.77668704510513</v>
      </c>
      <c r="U305">
        <v>2.1363349069873601</v>
      </c>
      <c r="V305">
        <v>1.4601293841667</v>
      </c>
      <c r="W305">
        <v>1.6520785416857899</v>
      </c>
      <c r="X305">
        <v>182.71902573853399</v>
      </c>
      <c r="Y305">
        <v>183.89897279195301</v>
      </c>
      <c r="Z305">
        <v>181.680450735455</v>
      </c>
      <c r="AA305">
        <v>182.310205189258</v>
      </c>
      <c r="AB305">
        <v>0</v>
      </c>
      <c r="AC305">
        <v>1</v>
      </c>
      <c r="AD305">
        <v>0</v>
      </c>
      <c r="AE305">
        <v>0</v>
      </c>
      <c r="AF305">
        <v>6</v>
      </c>
      <c r="AG305">
        <v>3</v>
      </c>
    </row>
    <row r="306" spans="1:33" x14ac:dyDescent="0.25">
      <c r="A306" t="s">
        <v>104</v>
      </c>
      <c r="B306">
        <v>1</v>
      </c>
      <c r="C306">
        <v>351</v>
      </c>
      <c r="D306">
        <v>0.12632520996833299</v>
      </c>
      <c r="E306">
        <v>8.3471017485887394E-2</v>
      </c>
      <c r="F306">
        <v>0</v>
      </c>
      <c r="G306">
        <v>0</v>
      </c>
      <c r="H306">
        <v>1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1.59</v>
      </c>
      <c r="P306">
        <v>32</v>
      </c>
      <c r="Q306">
        <v>36</v>
      </c>
      <c r="R306">
        <v>23</v>
      </c>
      <c r="S306">
        <v>23</v>
      </c>
      <c r="T306">
        <v>3.0387981941826201</v>
      </c>
      <c r="U306">
        <v>3.2986207735725102</v>
      </c>
      <c r="V306">
        <v>2.6707993547349802</v>
      </c>
      <c r="W306">
        <v>2.4959404580259301</v>
      </c>
      <c r="X306">
        <v>182.669810348368</v>
      </c>
      <c r="Y306">
        <v>183.52224663245599</v>
      </c>
      <c r="Z306">
        <v>181.46246507459</v>
      </c>
      <c r="AA306">
        <v>180.888781030269</v>
      </c>
      <c r="AB306">
        <v>0</v>
      </c>
      <c r="AC306">
        <v>0</v>
      </c>
      <c r="AD306">
        <v>0</v>
      </c>
      <c r="AE306">
        <v>1</v>
      </c>
      <c r="AF306">
        <v>17</v>
      </c>
      <c r="AG306">
        <v>3</v>
      </c>
    </row>
    <row r="307" spans="1:33" x14ac:dyDescent="0.25">
      <c r="A307" t="s">
        <v>75</v>
      </c>
      <c r="B307">
        <v>2</v>
      </c>
      <c r="C307">
        <v>355</v>
      </c>
      <c r="D307">
        <v>0.29894671623296198</v>
      </c>
      <c r="E307">
        <v>0.74125705631281902</v>
      </c>
      <c r="F307">
        <v>0</v>
      </c>
      <c r="G307">
        <v>0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1.0500000000000001E-2</v>
      </c>
      <c r="O307">
        <v>1.0500000000000001E-2</v>
      </c>
      <c r="P307">
        <v>34</v>
      </c>
      <c r="Q307">
        <v>33</v>
      </c>
      <c r="R307">
        <v>22</v>
      </c>
      <c r="S307">
        <v>20</v>
      </c>
      <c r="T307">
        <v>3.0343998355965001</v>
      </c>
      <c r="U307">
        <v>2.9548104257557202</v>
      </c>
      <c r="V307">
        <v>2.01759256858506</v>
      </c>
      <c r="W307">
        <v>2.0890290475775899</v>
      </c>
      <c r="X307">
        <v>182.65538003804599</v>
      </c>
      <c r="Y307">
        <v>182.39425992701999</v>
      </c>
      <c r="Z307">
        <v>179.31939819089601</v>
      </c>
      <c r="AA307">
        <v>179.553769841134</v>
      </c>
      <c r="AB307">
        <v>0</v>
      </c>
      <c r="AC307">
        <v>0</v>
      </c>
      <c r="AD307">
        <v>0</v>
      </c>
      <c r="AE307">
        <v>1</v>
      </c>
      <c r="AF307">
        <v>13</v>
      </c>
      <c r="AG307">
        <v>3</v>
      </c>
    </row>
    <row r="308" spans="1:33" x14ac:dyDescent="0.25">
      <c r="A308" t="s">
        <v>45</v>
      </c>
      <c r="B308">
        <v>3</v>
      </c>
      <c r="C308">
        <v>359</v>
      </c>
      <c r="D308">
        <v>0.73913781398506495</v>
      </c>
      <c r="E308">
        <v>0.30159538357094401</v>
      </c>
      <c r="F308">
        <v>0</v>
      </c>
      <c r="G308">
        <v>0</v>
      </c>
      <c r="H308">
        <v>0</v>
      </c>
      <c r="I308">
        <v>0</v>
      </c>
      <c r="J308">
        <v>1</v>
      </c>
      <c r="K308">
        <v>0</v>
      </c>
      <c r="L308">
        <v>1</v>
      </c>
      <c r="M308">
        <v>0</v>
      </c>
      <c r="N308">
        <v>0</v>
      </c>
      <c r="O308">
        <v>3.5000000000000003E-2</v>
      </c>
      <c r="P308">
        <v>29</v>
      </c>
      <c r="Q308">
        <v>33</v>
      </c>
      <c r="R308">
        <v>14</v>
      </c>
      <c r="S308">
        <v>17</v>
      </c>
      <c r="T308">
        <v>2.63000699593039</v>
      </c>
      <c r="U308">
        <v>3.5681586764647601</v>
      </c>
      <c r="V308">
        <v>2.39061252335194</v>
      </c>
      <c r="W308">
        <v>2.8330281830939699</v>
      </c>
      <c r="X308">
        <v>181.268631876412</v>
      </c>
      <c r="Y308">
        <v>184.34655733748301</v>
      </c>
      <c r="Z308">
        <v>180.483216940131</v>
      </c>
      <c r="AA308">
        <v>181.93471188679101</v>
      </c>
      <c r="AB308">
        <v>0</v>
      </c>
      <c r="AC308">
        <v>0</v>
      </c>
      <c r="AD308">
        <v>1</v>
      </c>
      <c r="AE308">
        <v>0</v>
      </c>
      <c r="AF308">
        <v>87</v>
      </c>
      <c r="AG308">
        <v>3</v>
      </c>
    </row>
    <row r="309" spans="1:33" x14ac:dyDescent="0.25">
      <c r="A309" t="s">
        <v>15</v>
      </c>
      <c r="B309">
        <v>0</v>
      </c>
      <c r="C309">
        <v>363</v>
      </c>
      <c r="D309">
        <v>8.3471017485887394E-2</v>
      </c>
      <c r="E309">
        <v>0.12632520996833299</v>
      </c>
      <c r="F309">
        <v>0</v>
      </c>
      <c r="G309">
        <v>0</v>
      </c>
      <c r="H309">
        <v>1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0</v>
      </c>
      <c r="O309">
        <v>0</v>
      </c>
      <c r="P309">
        <v>33</v>
      </c>
      <c r="Q309">
        <v>32</v>
      </c>
      <c r="R309">
        <v>21</v>
      </c>
      <c r="S309">
        <v>20</v>
      </c>
      <c r="T309">
        <v>3.0373703327080799</v>
      </c>
      <c r="U309">
        <v>3.0008899082617599</v>
      </c>
      <c r="V309">
        <v>1.93276204159497</v>
      </c>
      <c r="W309">
        <v>2.5889431311490401</v>
      </c>
      <c r="X309">
        <v>182.66512576347799</v>
      </c>
      <c r="Y309">
        <v>182.545439331567</v>
      </c>
      <c r="Z309">
        <v>179.04108281363199</v>
      </c>
      <c r="AA309">
        <v>181.19390791059399</v>
      </c>
      <c r="AB309">
        <v>0</v>
      </c>
      <c r="AC309">
        <v>0</v>
      </c>
      <c r="AD309">
        <v>0</v>
      </c>
      <c r="AE309">
        <v>1</v>
      </c>
      <c r="AF309">
        <v>15</v>
      </c>
      <c r="AG309">
        <v>3</v>
      </c>
    </row>
    <row r="310" spans="1:33" x14ac:dyDescent="0.25">
      <c r="A310" t="s">
        <v>105</v>
      </c>
      <c r="B310">
        <v>2</v>
      </c>
      <c r="C310">
        <v>367</v>
      </c>
      <c r="D310">
        <v>0.29894671623296198</v>
      </c>
      <c r="E310">
        <v>0.12632520996833299</v>
      </c>
      <c r="F310">
        <v>0</v>
      </c>
      <c r="G310">
        <v>0</v>
      </c>
      <c r="H310">
        <v>1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37</v>
      </c>
      <c r="Q310">
        <v>32</v>
      </c>
      <c r="R310">
        <v>17</v>
      </c>
      <c r="S310">
        <v>23</v>
      </c>
      <c r="T310">
        <v>2.7899076627286301</v>
      </c>
      <c r="U310">
        <v>3.0387981941826201</v>
      </c>
      <c r="V310">
        <v>2.5444777960045899</v>
      </c>
      <c r="W310">
        <v>2.6707993547349802</v>
      </c>
      <c r="X310">
        <v>181.85324036328299</v>
      </c>
      <c r="Y310">
        <v>182.669810348368</v>
      </c>
      <c r="Z310">
        <v>181.04802426510699</v>
      </c>
      <c r="AA310">
        <v>181.46246507459</v>
      </c>
      <c r="AB310">
        <v>0</v>
      </c>
      <c r="AC310">
        <v>0</v>
      </c>
      <c r="AD310">
        <v>0</v>
      </c>
      <c r="AE310">
        <v>1</v>
      </c>
      <c r="AF310">
        <v>64</v>
      </c>
      <c r="AG310">
        <v>3</v>
      </c>
    </row>
    <row r="311" spans="1:33" x14ac:dyDescent="0.25">
      <c r="A311" t="s">
        <v>76</v>
      </c>
      <c r="B311">
        <v>1</v>
      </c>
      <c r="C311">
        <v>369</v>
      </c>
      <c r="D311">
        <v>0.12547169811320799</v>
      </c>
      <c r="E311">
        <v>0.274528301886792</v>
      </c>
      <c r="F311">
        <v>0</v>
      </c>
      <c r="G311">
        <v>0</v>
      </c>
      <c r="H311">
        <v>1</v>
      </c>
      <c r="I311">
        <v>0</v>
      </c>
      <c r="J311">
        <v>0</v>
      </c>
      <c r="K311">
        <v>1</v>
      </c>
      <c r="L311">
        <v>0</v>
      </c>
      <c r="M311">
        <v>0</v>
      </c>
      <c r="N311">
        <v>9.8000000000000004E-2</v>
      </c>
      <c r="O311">
        <v>1.0500000000000001E-2</v>
      </c>
      <c r="P311">
        <v>36</v>
      </c>
      <c r="Q311">
        <v>31</v>
      </c>
      <c r="R311">
        <v>26</v>
      </c>
      <c r="S311">
        <v>25</v>
      </c>
      <c r="T311">
        <v>1.8110574129846</v>
      </c>
      <c r="U311">
        <v>1.78609027854067</v>
      </c>
      <c r="V311">
        <v>0.91339228934695804</v>
      </c>
      <c r="W311">
        <v>0.74311960236386898</v>
      </c>
      <c r="X311">
        <v>182.831789412679</v>
      </c>
      <c r="Y311">
        <v>182.74987624193099</v>
      </c>
      <c r="Z311">
        <v>179.886693862687</v>
      </c>
      <c r="AA311">
        <v>179.328056438202</v>
      </c>
      <c r="AB311">
        <v>0</v>
      </c>
      <c r="AC311">
        <v>1</v>
      </c>
      <c r="AD311">
        <v>0</v>
      </c>
      <c r="AE311">
        <v>0</v>
      </c>
      <c r="AF311">
        <v>17</v>
      </c>
      <c r="AG311">
        <v>3</v>
      </c>
    </row>
    <row r="312" spans="1:33" x14ac:dyDescent="0.25">
      <c r="A312" t="s">
        <v>76</v>
      </c>
      <c r="B312">
        <v>1</v>
      </c>
      <c r="C312">
        <v>370</v>
      </c>
      <c r="D312">
        <v>0.12632520996833299</v>
      </c>
      <c r="E312">
        <v>0.29894671623296198</v>
      </c>
      <c r="F312">
        <v>0</v>
      </c>
      <c r="G312">
        <v>0</v>
      </c>
      <c r="H312">
        <v>1</v>
      </c>
      <c r="I312">
        <v>0</v>
      </c>
      <c r="J312">
        <v>0</v>
      </c>
      <c r="K312">
        <v>1</v>
      </c>
      <c r="L312">
        <v>0</v>
      </c>
      <c r="M312">
        <v>0</v>
      </c>
      <c r="N312">
        <v>9.8000000000000004E-2</v>
      </c>
      <c r="O312">
        <v>1.0500000000000001E-2</v>
      </c>
      <c r="P312">
        <v>39</v>
      </c>
      <c r="Q312">
        <v>34</v>
      </c>
      <c r="R312">
        <v>24</v>
      </c>
      <c r="S312">
        <v>22</v>
      </c>
      <c r="T312">
        <v>3.0650637594290799</v>
      </c>
      <c r="U312">
        <v>3.0343998355965001</v>
      </c>
      <c r="V312">
        <v>2.1939091170890199</v>
      </c>
      <c r="W312">
        <v>2.01759256858506</v>
      </c>
      <c r="X312">
        <v>182.75598346269399</v>
      </c>
      <c r="Y312">
        <v>182.65538003804599</v>
      </c>
      <c r="Z312">
        <v>179.89786455737899</v>
      </c>
      <c r="AA312">
        <v>179.31939819089601</v>
      </c>
      <c r="AB312">
        <v>0</v>
      </c>
      <c r="AC312">
        <v>0</v>
      </c>
      <c r="AD312">
        <v>0</v>
      </c>
      <c r="AE312">
        <v>1</v>
      </c>
      <c r="AF312">
        <v>26</v>
      </c>
      <c r="AG312">
        <v>3</v>
      </c>
    </row>
    <row r="313" spans="1:33" x14ac:dyDescent="0.25">
      <c r="A313" t="s">
        <v>76</v>
      </c>
      <c r="B313">
        <v>1</v>
      </c>
      <c r="C313">
        <v>371</v>
      </c>
      <c r="D313">
        <v>0.13753481894150399</v>
      </c>
      <c r="E313">
        <v>0.30466573816156001</v>
      </c>
      <c r="F313">
        <v>0</v>
      </c>
      <c r="G313">
        <v>0</v>
      </c>
      <c r="H313">
        <v>1</v>
      </c>
      <c r="I313">
        <v>0</v>
      </c>
      <c r="J313">
        <v>0</v>
      </c>
      <c r="K313">
        <v>1</v>
      </c>
      <c r="L313">
        <v>0</v>
      </c>
      <c r="M313">
        <v>0</v>
      </c>
      <c r="N313">
        <v>9.8000000000000004E-2</v>
      </c>
      <c r="O313">
        <v>1.0500000000000001E-2</v>
      </c>
      <c r="P313">
        <v>39</v>
      </c>
      <c r="Q313">
        <v>31</v>
      </c>
      <c r="R313">
        <v>28</v>
      </c>
      <c r="S313">
        <v>26</v>
      </c>
      <c r="T313">
        <v>1.1584932227135101</v>
      </c>
      <c r="U313">
        <v>1.15011527678229</v>
      </c>
      <c r="V313">
        <v>0.45952575933836398</v>
      </c>
      <c r="W313">
        <v>0.16782103665752399</v>
      </c>
      <c r="X313">
        <v>182.91083078318101</v>
      </c>
      <c r="Y313">
        <v>182.88334408393101</v>
      </c>
      <c r="Z313">
        <v>180.617630444024</v>
      </c>
      <c r="AA313">
        <v>179.660593952288</v>
      </c>
      <c r="AB313">
        <v>1</v>
      </c>
      <c r="AC313">
        <v>0</v>
      </c>
      <c r="AD313">
        <v>0</v>
      </c>
      <c r="AE313">
        <v>0</v>
      </c>
      <c r="AF313">
        <v>11</v>
      </c>
      <c r="AG313">
        <v>3</v>
      </c>
    </row>
    <row r="314" spans="1:33" x14ac:dyDescent="0.25">
      <c r="A314" t="s">
        <v>106</v>
      </c>
      <c r="B314">
        <v>3</v>
      </c>
      <c r="C314">
        <v>381</v>
      </c>
      <c r="D314">
        <v>0.73913781398506495</v>
      </c>
      <c r="E314">
        <v>0.30159538357094401</v>
      </c>
      <c r="F314">
        <v>0</v>
      </c>
      <c r="G314">
        <v>0</v>
      </c>
      <c r="H314">
        <v>1</v>
      </c>
      <c r="I314">
        <v>0</v>
      </c>
      <c r="J314">
        <v>0</v>
      </c>
      <c r="K314">
        <v>1</v>
      </c>
      <c r="L314">
        <v>0</v>
      </c>
      <c r="M314">
        <v>0</v>
      </c>
      <c r="N314">
        <v>0</v>
      </c>
      <c r="O314">
        <v>0</v>
      </c>
      <c r="P314">
        <v>35</v>
      </c>
      <c r="Q314">
        <v>39</v>
      </c>
      <c r="R314">
        <v>17</v>
      </c>
      <c r="S314">
        <v>17</v>
      </c>
      <c r="T314">
        <v>2.9688744484679401</v>
      </c>
      <c r="U314">
        <v>2.8180245196931502</v>
      </c>
      <c r="V314">
        <v>2.6865443469864001</v>
      </c>
      <c r="W314">
        <v>2.5112835034578098</v>
      </c>
      <c r="X314">
        <v>182.38040173381901</v>
      </c>
      <c r="Y314">
        <v>181.88548726933399</v>
      </c>
      <c r="Z314">
        <v>181.45412187331499</v>
      </c>
      <c r="AA314">
        <v>180.87911910583301</v>
      </c>
      <c r="AB314">
        <v>0</v>
      </c>
      <c r="AC314">
        <v>0</v>
      </c>
      <c r="AD314">
        <v>1</v>
      </c>
      <c r="AE314">
        <v>0</v>
      </c>
      <c r="AF314">
        <v>147</v>
      </c>
      <c r="AG314">
        <v>3</v>
      </c>
    </row>
    <row r="315" spans="1:33" x14ac:dyDescent="0.25">
      <c r="A315" t="s">
        <v>47</v>
      </c>
      <c r="B315">
        <v>2</v>
      </c>
      <c r="C315">
        <v>388</v>
      </c>
      <c r="D315">
        <v>0.30159538357094401</v>
      </c>
      <c r="E315">
        <v>0.73913781398506495</v>
      </c>
      <c r="F315">
        <v>0</v>
      </c>
      <c r="G315">
        <v>0</v>
      </c>
      <c r="H315">
        <v>0</v>
      </c>
      <c r="I315">
        <v>0</v>
      </c>
      <c r="J315">
        <v>1</v>
      </c>
      <c r="K315">
        <v>0</v>
      </c>
      <c r="L315">
        <v>1</v>
      </c>
      <c r="M315">
        <v>0</v>
      </c>
      <c r="N315">
        <v>0.17849999999999999</v>
      </c>
      <c r="O315">
        <v>1.351</v>
      </c>
      <c r="P315">
        <v>25</v>
      </c>
      <c r="Q315">
        <v>17</v>
      </c>
      <c r="R315">
        <v>21</v>
      </c>
      <c r="S315">
        <v>15</v>
      </c>
      <c r="T315">
        <v>3.3676135066968098</v>
      </c>
      <c r="U315">
        <v>2.6884648551503001</v>
      </c>
      <c r="V315">
        <v>3.3116294969325502</v>
      </c>
      <c r="W315">
        <v>2.21701753933114</v>
      </c>
      <c r="X315">
        <v>183.68860074375601</v>
      </c>
      <c r="Y315">
        <v>181.460422753118</v>
      </c>
      <c r="Z315">
        <v>183.50492617103899</v>
      </c>
      <c r="AA315">
        <v>179.91367959098099</v>
      </c>
      <c r="AB315">
        <v>0</v>
      </c>
      <c r="AC315">
        <v>0</v>
      </c>
      <c r="AD315">
        <v>1</v>
      </c>
      <c r="AE315">
        <v>0</v>
      </c>
      <c r="AF315">
        <v>10</v>
      </c>
      <c r="AG315">
        <v>3</v>
      </c>
    </row>
    <row r="316" spans="1:33" x14ac:dyDescent="0.25">
      <c r="A316" t="s">
        <v>107</v>
      </c>
      <c r="B316">
        <v>3</v>
      </c>
      <c r="C316">
        <v>394</v>
      </c>
      <c r="D316">
        <v>0.73913781398506495</v>
      </c>
      <c r="E316">
        <v>0.73913781398506495</v>
      </c>
      <c r="F316">
        <v>0</v>
      </c>
      <c r="G316">
        <v>0</v>
      </c>
      <c r="H316">
        <v>1</v>
      </c>
      <c r="I316">
        <v>0</v>
      </c>
      <c r="J316">
        <v>0</v>
      </c>
      <c r="K316">
        <v>1</v>
      </c>
      <c r="L316">
        <v>0</v>
      </c>
      <c r="M316">
        <v>0</v>
      </c>
      <c r="N316">
        <v>0</v>
      </c>
      <c r="O316">
        <v>0</v>
      </c>
      <c r="P316">
        <v>36</v>
      </c>
      <c r="Q316">
        <v>35</v>
      </c>
      <c r="R316">
        <v>19</v>
      </c>
      <c r="S316">
        <v>17</v>
      </c>
      <c r="T316">
        <v>3.3783949803314002</v>
      </c>
      <c r="U316">
        <v>2.9688744484679401</v>
      </c>
      <c r="V316">
        <v>2.6768222335156602</v>
      </c>
      <c r="W316">
        <v>2.6865443469864001</v>
      </c>
      <c r="X316">
        <v>183.72397303258299</v>
      </c>
      <c r="Y316">
        <v>182.38040173381901</v>
      </c>
      <c r="Z316">
        <v>181.42222517557599</v>
      </c>
      <c r="AA316">
        <v>181.45412187331499</v>
      </c>
      <c r="AB316">
        <v>0</v>
      </c>
      <c r="AC316">
        <v>0</v>
      </c>
      <c r="AD316">
        <v>1</v>
      </c>
      <c r="AE316">
        <v>0</v>
      </c>
      <c r="AF316">
        <v>198</v>
      </c>
      <c r="AG316">
        <v>3</v>
      </c>
    </row>
    <row r="317" spans="1:33" x14ac:dyDescent="0.25">
      <c r="A317" t="s">
        <v>107</v>
      </c>
      <c r="B317">
        <v>3</v>
      </c>
      <c r="C317">
        <v>395</v>
      </c>
      <c r="D317">
        <v>0.74125705631281902</v>
      </c>
      <c r="E317">
        <v>0.74125705631281902</v>
      </c>
      <c r="F317">
        <v>0</v>
      </c>
      <c r="G317">
        <v>0</v>
      </c>
      <c r="H317">
        <v>1</v>
      </c>
      <c r="I317">
        <v>0</v>
      </c>
      <c r="J317">
        <v>0</v>
      </c>
      <c r="K317">
        <v>1</v>
      </c>
      <c r="L317">
        <v>0</v>
      </c>
      <c r="M317">
        <v>0</v>
      </c>
      <c r="N317">
        <v>0</v>
      </c>
      <c r="O317">
        <v>0</v>
      </c>
      <c r="P317">
        <v>35</v>
      </c>
      <c r="Q317">
        <v>35</v>
      </c>
      <c r="R317">
        <v>19</v>
      </c>
      <c r="S317">
        <v>17</v>
      </c>
      <c r="T317">
        <v>3.3738036636329198</v>
      </c>
      <c r="U317">
        <v>2.9285489300107499</v>
      </c>
      <c r="V317">
        <v>2.6665689565537001</v>
      </c>
      <c r="W317">
        <v>2.66103720796331</v>
      </c>
      <c r="X317">
        <v>183.76890965758801</v>
      </c>
      <c r="Y317">
        <v>182.30810016407699</v>
      </c>
      <c r="Z317">
        <v>181.44858581546501</v>
      </c>
      <c r="AA317">
        <v>181.43043703399999</v>
      </c>
      <c r="AB317">
        <v>0</v>
      </c>
      <c r="AC317">
        <v>0</v>
      </c>
      <c r="AD317">
        <v>0</v>
      </c>
      <c r="AE317">
        <v>1</v>
      </c>
      <c r="AF317">
        <v>204</v>
      </c>
      <c r="AG317">
        <v>3</v>
      </c>
    </row>
    <row r="318" spans="1:33" x14ac:dyDescent="0.25">
      <c r="A318" t="s">
        <v>18</v>
      </c>
      <c r="B318">
        <v>3</v>
      </c>
      <c r="C318">
        <v>406</v>
      </c>
      <c r="D318">
        <v>0.72075208913649003</v>
      </c>
      <c r="E318">
        <v>0.30466573816156001</v>
      </c>
      <c r="F318">
        <v>0</v>
      </c>
      <c r="G318">
        <v>0</v>
      </c>
      <c r="H318">
        <v>1</v>
      </c>
      <c r="I318">
        <v>0</v>
      </c>
      <c r="J318">
        <v>0</v>
      </c>
      <c r="K318">
        <v>1</v>
      </c>
      <c r="L318">
        <v>0</v>
      </c>
      <c r="M318">
        <v>0</v>
      </c>
      <c r="N318">
        <v>0</v>
      </c>
      <c r="O318">
        <v>9.8000000000000004E-2</v>
      </c>
      <c r="P318">
        <v>34</v>
      </c>
      <c r="Q318">
        <v>35</v>
      </c>
      <c r="R318">
        <v>16</v>
      </c>
      <c r="S318">
        <v>17</v>
      </c>
      <c r="T318">
        <v>1.35088379284124</v>
      </c>
      <c r="U318">
        <v>1.58057554479587</v>
      </c>
      <c r="V318">
        <v>0.42943140815138697</v>
      </c>
      <c r="W318">
        <v>0.48919333558950301</v>
      </c>
      <c r="X318">
        <v>183.54203344108001</v>
      </c>
      <c r="Y318">
        <v>184.29561530444801</v>
      </c>
      <c r="Z318">
        <v>180.518895696035</v>
      </c>
      <c r="AA318">
        <v>180.714965011777</v>
      </c>
      <c r="AB318">
        <v>1</v>
      </c>
      <c r="AC318">
        <v>0</v>
      </c>
      <c r="AD318">
        <v>0</v>
      </c>
      <c r="AE318">
        <v>0</v>
      </c>
      <c r="AF318">
        <v>67</v>
      </c>
      <c r="AG318">
        <v>3</v>
      </c>
    </row>
    <row r="319" spans="1:33" x14ac:dyDescent="0.25">
      <c r="A319" t="s">
        <v>79</v>
      </c>
      <c r="B319">
        <v>2</v>
      </c>
      <c r="C319">
        <v>411</v>
      </c>
      <c r="D319">
        <v>0.29894671623296198</v>
      </c>
      <c r="E319">
        <v>0.12632520996833299</v>
      </c>
      <c r="F319">
        <v>0</v>
      </c>
      <c r="G319">
        <v>0</v>
      </c>
      <c r="H319">
        <v>1</v>
      </c>
      <c r="I319">
        <v>0</v>
      </c>
      <c r="J319">
        <v>0</v>
      </c>
      <c r="K319">
        <v>0</v>
      </c>
      <c r="L319">
        <v>1</v>
      </c>
      <c r="M319">
        <v>0</v>
      </c>
      <c r="N319">
        <v>0.59499999999999997</v>
      </c>
      <c r="O319">
        <v>0</v>
      </c>
      <c r="P319">
        <v>39</v>
      </c>
      <c r="Q319">
        <v>32</v>
      </c>
      <c r="R319">
        <v>20</v>
      </c>
      <c r="S319">
        <v>23</v>
      </c>
      <c r="T319">
        <v>3.1845510315906398</v>
      </c>
      <c r="U319">
        <v>2.6643693170572398</v>
      </c>
      <c r="V319">
        <v>2.4306595579105901</v>
      </c>
      <c r="W319">
        <v>1.8217822633946701</v>
      </c>
      <c r="X319">
        <v>183.14800207214799</v>
      </c>
      <c r="Y319">
        <v>181.44136915044999</v>
      </c>
      <c r="Z319">
        <v>180.67460484878799</v>
      </c>
      <c r="AA319">
        <v>178.67697592977299</v>
      </c>
      <c r="AB319">
        <v>0</v>
      </c>
      <c r="AC319">
        <v>0</v>
      </c>
      <c r="AD319">
        <v>0</v>
      </c>
      <c r="AE319">
        <v>1</v>
      </c>
      <c r="AF319">
        <v>98</v>
      </c>
      <c r="AG319">
        <v>3</v>
      </c>
    </row>
    <row r="320" spans="1:33" x14ac:dyDescent="0.25">
      <c r="A320" t="s">
        <v>79</v>
      </c>
      <c r="B320">
        <v>2</v>
      </c>
      <c r="C320">
        <v>412</v>
      </c>
      <c r="D320">
        <v>0.30159538357094401</v>
      </c>
      <c r="E320">
        <v>0.12678207739307501</v>
      </c>
      <c r="F320">
        <v>0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1</v>
      </c>
      <c r="M320">
        <v>0</v>
      </c>
      <c r="N320">
        <v>0.59499999999999997</v>
      </c>
      <c r="O320">
        <v>0</v>
      </c>
      <c r="P320">
        <v>39</v>
      </c>
      <c r="Q320">
        <v>32</v>
      </c>
      <c r="R320">
        <v>20</v>
      </c>
      <c r="S320">
        <v>23</v>
      </c>
      <c r="T320">
        <v>3.1440955930777101</v>
      </c>
      <c r="U320">
        <v>2.6207388963318099</v>
      </c>
      <c r="V320">
        <v>2.3865821231379898</v>
      </c>
      <c r="W320">
        <v>1.7741758769868201</v>
      </c>
      <c r="X320">
        <v>182.95527425550401</v>
      </c>
      <c r="Y320">
        <v>181.23822472549799</v>
      </c>
      <c r="Z320">
        <v>180.469993842316</v>
      </c>
      <c r="AA320">
        <v>178.46078699798801</v>
      </c>
      <c r="AB320">
        <v>0</v>
      </c>
      <c r="AC320">
        <v>0</v>
      </c>
      <c r="AD320">
        <v>1</v>
      </c>
      <c r="AE320">
        <v>0</v>
      </c>
      <c r="AF320">
        <v>96</v>
      </c>
      <c r="AG320">
        <v>3</v>
      </c>
    </row>
    <row r="321" spans="1:33" x14ac:dyDescent="0.25">
      <c r="A321" t="s">
        <v>19</v>
      </c>
      <c r="B321">
        <v>3</v>
      </c>
      <c r="C321">
        <v>416</v>
      </c>
      <c r="D321">
        <v>0.77783018867924603</v>
      </c>
      <c r="E321">
        <v>0.77783018867924603</v>
      </c>
      <c r="F321">
        <v>0</v>
      </c>
      <c r="G321">
        <v>0</v>
      </c>
      <c r="H321">
        <v>0</v>
      </c>
      <c r="I321">
        <v>1</v>
      </c>
      <c r="J321">
        <v>0</v>
      </c>
      <c r="K321">
        <v>1</v>
      </c>
      <c r="L321">
        <v>0</v>
      </c>
      <c r="M321">
        <v>0</v>
      </c>
      <c r="N321">
        <v>1.0500000000000001E-2</v>
      </c>
      <c r="O321">
        <v>0</v>
      </c>
      <c r="P321">
        <v>22</v>
      </c>
      <c r="Q321">
        <v>33</v>
      </c>
      <c r="R321">
        <v>20</v>
      </c>
      <c r="S321">
        <v>27</v>
      </c>
      <c r="T321">
        <v>1.28679438537877</v>
      </c>
      <c r="U321">
        <v>1.9758400635881701</v>
      </c>
      <c r="V321">
        <v>1.1104763372870401</v>
      </c>
      <c r="W321">
        <v>1.03896168350689</v>
      </c>
      <c r="X321">
        <v>181.11176635622999</v>
      </c>
      <c r="Y321">
        <v>183.372414906785</v>
      </c>
      <c r="Z321">
        <v>180.533295069839</v>
      </c>
      <c r="AA321">
        <v>180.29866694063901</v>
      </c>
      <c r="AB321">
        <v>0</v>
      </c>
      <c r="AC321">
        <v>1</v>
      </c>
      <c r="AD321">
        <v>0</v>
      </c>
      <c r="AE321">
        <v>0</v>
      </c>
      <c r="AF321">
        <v>6</v>
      </c>
      <c r="AG321">
        <v>3</v>
      </c>
    </row>
    <row r="19442" spans="2:2" x14ac:dyDescent="0.25">
      <c r="B19442" s="12"/>
    </row>
    <row r="19443" spans="2:2" x14ac:dyDescent="0.25">
      <c r="B19443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202"/>
  <sheetViews>
    <sheetView workbookViewId="0">
      <selection sqref="A1:I2"/>
    </sheetView>
  </sheetViews>
  <sheetFormatPr defaultRowHeight="15" x14ac:dyDescent="0.25"/>
  <sheetData>
    <row r="1" spans="1:9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25">
      <c r="A2">
        <v>8200</v>
      </c>
      <c r="B2">
        <v>5</v>
      </c>
      <c r="C2">
        <v>46.53</v>
      </c>
      <c r="D2">
        <v>58.631999999999998</v>
      </c>
      <c r="E2">
        <v>0.96811999999999998</v>
      </c>
      <c r="F2">
        <v>0.85555999999999999</v>
      </c>
      <c r="G2">
        <v>1.2930000000000001E-3</v>
      </c>
      <c r="H2">
        <v>5.5999999999999999E-3</v>
      </c>
      <c r="I2">
        <v>6.8929999999999998E-3</v>
      </c>
    </row>
    <row r="3" spans="1:9" x14ac:dyDescent="0.25">
      <c r="A3">
        <v>8100</v>
      </c>
      <c r="B3">
        <v>5</v>
      </c>
      <c r="C3">
        <v>46.539000000000001</v>
      </c>
      <c r="D3">
        <v>58.670999999999999</v>
      </c>
      <c r="E3">
        <v>0.96802999999999995</v>
      </c>
      <c r="F3">
        <v>0.85555999999999999</v>
      </c>
      <c r="G3">
        <v>1.2960000000000001E-3</v>
      </c>
      <c r="H3">
        <v>5.5999999999999999E-3</v>
      </c>
      <c r="I3">
        <v>6.8960000000000002E-3</v>
      </c>
    </row>
    <row r="4" spans="1:9" x14ac:dyDescent="0.25">
      <c r="A4">
        <v>8000</v>
      </c>
      <c r="B4">
        <v>5</v>
      </c>
      <c r="C4">
        <v>46.552</v>
      </c>
      <c r="D4">
        <v>58.674999999999997</v>
      </c>
      <c r="E4">
        <v>0.96794000000000002</v>
      </c>
      <c r="F4">
        <v>0.85555999999999999</v>
      </c>
      <c r="G4">
        <v>1.2999999999999999E-3</v>
      </c>
      <c r="H4">
        <v>5.5999999999999999E-3</v>
      </c>
      <c r="I4">
        <v>6.8999999999999999E-3</v>
      </c>
    </row>
    <row r="5" spans="1:9" x14ac:dyDescent="0.25">
      <c r="A5">
        <v>7200</v>
      </c>
      <c r="B5">
        <v>5</v>
      </c>
      <c r="C5">
        <v>46.847999999999999</v>
      </c>
      <c r="D5">
        <v>59.212000000000003</v>
      </c>
      <c r="E5">
        <v>0.96711999999999998</v>
      </c>
      <c r="F5">
        <v>0.85538999999999998</v>
      </c>
      <c r="G5">
        <v>1.3359999999999999E-3</v>
      </c>
      <c r="H5">
        <v>5.5999999999999999E-3</v>
      </c>
      <c r="I5">
        <v>6.9360000000000003E-3</v>
      </c>
    </row>
    <row r="6" spans="1:9" x14ac:dyDescent="0.25">
      <c r="A6">
        <v>8300</v>
      </c>
      <c r="B6">
        <v>5</v>
      </c>
      <c r="C6">
        <v>46.521000000000001</v>
      </c>
      <c r="D6">
        <v>58.591000000000001</v>
      </c>
      <c r="E6">
        <v>0.96819999999999995</v>
      </c>
      <c r="F6">
        <v>0.85555999999999999</v>
      </c>
      <c r="G6">
        <v>1.2899999999999999E-3</v>
      </c>
      <c r="H6">
        <v>5.6010000000000001E-3</v>
      </c>
      <c r="I6">
        <v>6.8910000000000004E-3</v>
      </c>
    </row>
    <row r="7" spans="1:9" x14ac:dyDescent="0.25">
      <c r="A7">
        <v>7400</v>
      </c>
      <c r="B7">
        <v>5</v>
      </c>
      <c r="C7">
        <v>46.814</v>
      </c>
      <c r="D7">
        <v>59.106000000000002</v>
      </c>
      <c r="E7">
        <v>0.96731999999999996</v>
      </c>
      <c r="F7">
        <v>0.85538999999999998</v>
      </c>
      <c r="G7">
        <v>1.328E-3</v>
      </c>
      <c r="H7">
        <v>5.6010000000000001E-3</v>
      </c>
      <c r="I7">
        <v>6.9290000000000003E-3</v>
      </c>
    </row>
    <row r="8" spans="1:9" x14ac:dyDescent="0.25">
      <c r="A8">
        <v>7300</v>
      </c>
      <c r="B8">
        <v>5</v>
      </c>
      <c r="C8">
        <v>46.83</v>
      </c>
      <c r="D8">
        <v>59.158999999999999</v>
      </c>
      <c r="E8">
        <v>0.96721999999999997</v>
      </c>
      <c r="F8">
        <v>0.85538999999999998</v>
      </c>
      <c r="G8">
        <v>1.3320000000000001E-3</v>
      </c>
      <c r="H8">
        <v>5.6010000000000001E-3</v>
      </c>
      <c r="I8">
        <v>6.9319999999999998E-3</v>
      </c>
    </row>
    <row r="9" spans="1:9" x14ac:dyDescent="0.25">
      <c r="A9">
        <v>7100</v>
      </c>
      <c r="B9">
        <v>5</v>
      </c>
      <c r="C9">
        <v>46.87</v>
      </c>
      <c r="D9">
        <v>59.264000000000003</v>
      </c>
      <c r="E9">
        <v>0.96701000000000004</v>
      </c>
      <c r="F9">
        <v>0.85536000000000001</v>
      </c>
      <c r="G9">
        <v>1.34E-3</v>
      </c>
      <c r="H9">
        <v>5.6010000000000001E-3</v>
      </c>
      <c r="I9">
        <v>6.9410000000000001E-3</v>
      </c>
    </row>
    <row r="10" spans="1:9" x14ac:dyDescent="0.25">
      <c r="A10">
        <v>7000</v>
      </c>
      <c r="B10">
        <v>5</v>
      </c>
      <c r="C10">
        <v>46.887999999999998</v>
      </c>
      <c r="D10">
        <v>59.265000000000001</v>
      </c>
      <c r="E10">
        <v>0.96689000000000003</v>
      </c>
      <c r="F10">
        <v>0.85535000000000005</v>
      </c>
      <c r="G10">
        <v>1.3450000000000001E-3</v>
      </c>
      <c r="H10">
        <v>5.6010000000000001E-3</v>
      </c>
      <c r="I10">
        <v>6.9470000000000001E-3</v>
      </c>
    </row>
    <row r="11" spans="1:9" x14ac:dyDescent="0.25">
      <c r="A11">
        <v>8400</v>
      </c>
      <c r="B11">
        <v>5</v>
      </c>
      <c r="C11">
        <v>46.512999999999998</v>
      </c>
      <c r="D11">
        <v>58.55</v>
      </c>
      <c r="E11">
        <v>0.96826999999999996</v>
      </c>
      <c r="F11">
        <v>0.85553999999999997</v>
      </c>
      <c r="G11">
        <v>1.2869999999999999E-3</v>
      </c>
      <c r="H11">
        <v>5.6020000000000002E-3</v>
      </c>
      <c r="I11">
        <v>6.8890000000000002E-3</v>
      </c>
    </row>
    <row r="12" spans="1:9" x14ac:dyDescent="0.25">
      <c r="A12">
        <v>7500</v>
      </c>
      <c r="B12">
        <v>5</v>
      </c>
      <c r="C12">
        <v>46.798000000000002</v>
      </c>
      <c r="D12">
        <v>59.054000000000002</v>
      </c>
      <c r="E12">
        <v>0.96741999999999995</v>
      </c>
      <c r="F12">
        <v>0.85538999999999998</v>
      </c>
      <c r="G12">
        <v>1.3240000000000001E-3</v>
      </c>
      <c r="H12">
        <v>5.6020000000000002E-3</v>
      </c>
      <c r="I12">
        <v>6.9249999999999997E-3</v>
      </c>
    </row>
    <row r="13" spans="1:9" x14ac:dyDescent="0.25">
      <c r="A13">
        <v>8500</v>
      </c>
      <c r="B13">
        <v>5</v>
      </c>
      <c r="C13">
        <v>46.506</v>
      </c>
      <c r="D13">
        <v>58.51</v>
      </c>
      <c r="E13">
        <v>0.96835000000000004</v>
      </c>
      <c r="F13">
        <v>0.85553000000000001</v>
      </c>
      <c r="G13">
        <v>1.284E-3</v>
      </c>
      <c r="H13">
        <v>5.6030000000000003E-3</v>
      </c>
      <c r="I13">
        <v>6.8869999999999999E-3</v>
      </c>
    </row>
    <row r="14" spans="1:9" x14ac:dyDescent="0.25">
      <c r="A14">
        <v>7600</v>
      </c>
      <c r="B14">
        <v>5</v>
      </c>
      <c r="C14">
        <v>46.786000000000001</v>
      </c>
      <c r="D14">
        <v>59.003</v>
      </c>
      <c r="E14">
        <v>0.96752000000000005</v>
      </c>
      <c r="F14">
        <v>0.85538999999999998</v>
      </c>
      <c r="G14">
        <v>1.32E-3</v>
      </c>
      <c r="H14">
        <v>5.6030000000000003E-3</v>
      </c>
      <c r="I14">
        <v>6.9220000000000002E-3</v>
      </c>
    </row>
    <row r="15" spans="1:9" x14ac:dyDescent="0.25">
      <c r="A15">
        <v>8600</v>
      </c>
      <c r="B15">
        <v>5</v>
      </c>
      <c r="C15">
        <v>46.499000000000002</v>
      </c>
      <c r="D15">
        <v>58.472999999999999</v>
      </c>
      <c r="E15">
        <v>0.96843000000000001</v>
      </c>
      <c r="F15">
        <v>0.85550999999999999</v>
      </c>
      <c r="G15">
        <v>1.281E-3</v>
      </c>
      <c r="H15">
        <v>5.6039999999999996E-3</v>
      </c>
      <c r="I15">
        <v>6.8849999999999996E-3</v>
      </c>
    </row>
    <row r="16" spans="1:9" x14ac:dyDescent="0.25">
      <c r="A16">
        <v>7800</v>
      </c>
      <c r="B16">
        <v>5</v>
      </c>
      <c r="C16">
        <v>46.768000000000001</v>
      </c>
      <c r="D16">
        <v>58.902999999999999</v>
      </c>
      <c r="E16">
        <v>0.96770999999999996</v>
      </c>
      <c r="F16">
        <v>0.85536999999999996</v>
      </c>
      <c r="G16">
        <v>1.312E-3</v>
      </c>
      <c r="H16">
        <v>5.6039999999999996E-3</v>
      </c>
      <c r="I16">
        <v>6.9170000000000004E-3</v>
      </c>
    </row>
    <row r="17" spans="1:9" x14ac:dyDescent="0.25">
      <c r="A17">
        <v>7700</v>
      </c>
      <c r="B17">
        <v>5</v>
      </c>
      <c r="C17">
        <v>46.777000000000001</v>
      </c>
      <c r="D17">
        <v>58.953000000000003</v>
      </c>
      <c r="E17">
        <v>0.96762000000000004</v>
      </c>
      <c r="F17">
        <v>0.85538000000000003</v>
      </c>
      <c r="G17">
        <v>1.3159999999999999E-3</v>
      </c>
      <c r="H17">
        <v>5.6039999999999996E-3</v>
      </c>
      <c r="I17">
        <v>6.9189999999999998E-3</v>
      </c>
    </row>
    <row r="18" spans="1:9" x14ac:dyDescent="0.25">
      <c r="A18">
        <v>9100</v>
      </c>
      <c r="B18">
        <v>5</v>
      </c>
      <c r="C18">
        <v>46.319000000000003</v>
      </c>
      <c r="D18">
        <v>58.213999999999999</v>
      </c>
      <c r="E18">
        <v>0.96882000000000001</v>
      </c>
      <c r="F18">
        <v>0.85558000000000001</v>
      </c>
      <c r="G18">
        <v>1.263E-3</v>
      </c>
      <c r="H18">
        <v>5.6049999999999997E-3</v>
      </c>
      <c r="I18">
        <v>6.8690000000000001E-3</v>
      </c>
    </row>
    <row r="19" spans="1:9" x14ac:dyDescent="0.25">
      <c r="A19">
        <v>9000</v>
      </c>
      <c r="B19">
        <v>5</v>
      </c>
      <c r="C19">
        <v>46.33</v>
      </c>
      <c r="D19">
        <v>58.220999999999997</v>
      </c>
      <c r="E19">
        <v>0.96875</v>
      </c>
      <c r="F19">
        <v>0.85558000000000001</v>
      </c>
      <c r="G19">
        <v>1.266E-3</v>
      </c>
      <c r="H19">
        <v>5.6049999999999997E-3</v>
      </c>
      <c r="I19">
        <v>6.8710000000000004E-3</v>
      </c>
    </row>
    <row r="20" spans="1:9" x14ac:dyDescent="0.25">
      <c r="A20">
        <v>7900</v>
      </c>
      <c r="B20">
        <v>5</v>
      </c>
      <c r="C20">
        <v>46.759</v>
      </c>
      <c r="D20">
        <v>58.853000000000002</v>
      </c>
      <c r="E20">
        <v>0.96779999999999999</v>
      </c>
      <c r="F20">
        <v>0.85536000000000001</v>
      </c>
      <c r="G20">
        <v>1.3079999999999999E-3</v>
      </c>
      <c r="H20">
        <v>5.6049999999999997E-3</v>
      </c>
      <c r="I20">
        <v>6.914E-3</v>
      </c>
    </row>
    <row r="21" spans="1:9" x14ac:dyDescent="0.25">
      <c r="A21">
        <v>9200</v>
      </c>
      <c r="B21">
        <v>5</v>
      </c>
      <c r="C21">
        <v>46.314</v>
      </c>
      <c r="D21">
        <v>58.185000000000002</v>
      </c>
      <c r="E21">
        <v>0.96889000000000003</v>
      </c>
      <c r="F21">
        <v>0.85557000000000005</v>
      </c>
      <c r="G21">
        <v>1.261E-3</v>
      </c>
      <c r="H21">
        <v>5.6059999999999999E-3</v>
      </c>
      <c r="I21">
        <v>6.8669999999999998E-3</v>
      </c>
    </row>
    <row r="22" spans="1:9" x14ac:dyDescent="0.25">
      <c r="A22">
        <v>8700</v>
      </c>
      <c r="B22">
        <v>5</v>
      </c>
      <c r="C22">
        <v>46.491999999999997</v>
      </c>
      <c r="D22">
        <v>58.436</v>
      </c>
      <c r="E22">
        <v>0.96850000000000003</v>
      </c>
      <c r="F22">
        <v>0.85548999999999997</v>
      </c>
      <c r="G22">
        <v>1.2780000000000001E-3</v>
      </c>
      <c r="H22">
        <v>5.6059999999999999E-3</v>
      </c>
      <c r="I22">
        <v>6.8840000000000004E-3</v>
      </c>
    </row>
    <row r="23" spans="1:9" x14ac:dyDescent="0.25">
      <c r="A23">
        <v>9300</v>
      </c>
      <c r="B23">
        <v>5</v>
      </c>
      <c r="C23">
        <v>46.311</v>
      </c>
      <c r="D23">
        <v>58.154000000000003</v>
      </c>
      <c r="E23">
        <v>0.96894999999999998</v>
      </c>
      <c r="F23">
        <v>0.85555000000000003</v>
      </c>
      <c r="G23">
        <v>1.258E-3</v>
      </c>
      <c r="H23">
        <v>5.607E-3</v>
      </c>
      <c r="I23">
        <v>6.8649999999999996E-3</v>
      </c>
    </row>
    <row r="24" spans="1:9" x14ac:dyDescent="0.25">
      <c r="A24">
        <v>8800</v>
      </c>
      <c r="B24">
        <v>5</v>
      </c>
      <c r="C24">
        <v>46.487000000000002</v>
      </c>
      <c r="D24">
        <v>58.399000000000001</v>
      </c>
      <c r="E24">
        <v>0.96857000000000004</v>
      </c>
      <c r="F24">
        <v>0.85546</v>
      </c>
      <c r="G24">
        <v>1.2750000000000001E-3</v>
      </c>
      <c r="H24">
        <v>5.607E-3</v>
      </c>
      <c r="I24">
        <v>6.8820000000000001E-3</v>
      </c>
    </row>
    <row r="25" spans="1:9" x14ac:dyDescent="0.25">
      <c r="A25">
        <v>9400</v>
      </c>
      <c r="B25">
        <v>5</v>
      </c>
      <c r="C25">
        <v>46.308999999999997</v>
      </c>
      <c r="D25">
        <v>58.122999999999998</v>
      </c>
      <c r="E25">
        <v>0.96901000000000004</v>
      </c>
      <c r="F25">
        <v>0.85553000000000001</v>
      </c>
      <c r="G25">
        <v>1.256E-3</v>
      </c>
      <c r="H25">
        <v>5.6080000000000001E-3</v>
      </c>
      <c r="I25">
        <v>6.8640000000000003E-3</v>
      </c>
    </row>
    <row r="26" spans="1:9" x14ac:dyDescent="0.25">
      <c r="A26">
        <v>8900</v>
      </c>
      <c r="B26">
        <v>5</v>
      </c>
      <c r="C26">
        <v>46.481999999999999</v>
      </c>
      <c r="D26">
        <v>58.362000000000002</v>
      </c>
      <c r="E26">
        <v>0.96865000000000001</v>
      </c>
      <c r="F26">
        <v>0.85543999999999998</v>
      </c>
      <c r="G26">
        <v>1.2719999999999999E-3</v>
      </c>
      <c r="H26">
        <v>5.6080000000000001E-3</v>
      </c>
      <c r="I26">
        <v>6.8799999999999998E-3</v>
      </c>
    </row>
    <row r="27" spans="1:9" x14ac:dyDescent="0.25">
      <c r="A27">
        <v>9500</v>
      </c>
      <c r="B27">
        <v>5</v>
      </c>
      <c r="C27">
        <v>46.31</v>
      </c>
      <c r="D27">
        <v>58.091999999999999</v>
      </c>
      <c r="E27">
        <v>0.96908000000000005</v>
      </c>
      <c r="F27">
        <v>0.85550999999999999</v>
      </c>
      <c r="G27">
        <v>1.253E-3</v>
      </c>
      <c r="H27">
        <v>5.6100000000000004E-3</v>
      </c>
      <c r="I27">
        <v>6.8630000000000002E-3</v>
      </c>
    </row>
    <row r="28" spans="1:9" x14ac:dyDescent="0.25">
      <c r="A28">
        <v>6800</v>
      </c>
      <c r="B28">
        <v>5</v>
      </c>
      <c r="C28">
        <v>47.203000000000003</v>
      </c>
      <c r="D28">
        <v>59.573</v>
      </c>
      <c r="E28">
        <v>0.96657999999999999</v>
      </c>
      <c r="F28">
        <v>0.85504999999999998</v>
      </c>
      <c r="G28">
        <v>1.3619999999999999E-3</v>
      </c>
      <c r="H28">
        <v>5.6100000000000004E-3</v>
      </c>
      <c r="I28">
        <v>6.9719999999999999E-3</v>
      </c>
    </row>
    <row r="29" spans="1:9" x14ac:dyDescent="0.25">
      <c r="A29">
        <v>6700</v>
      </c>
      <c r="B29">
        <v>5</v>
      </c>
      <c r="C29">
        <v>47.231000000000002</v>
      </c>
      <c r="D29">
        <v>59.640999999999998</v>
      </c>
      <c r="E29">
        <v>0.96645000000000003</v>
      </c>
      <c r="F29">
        <v>0.85504000000000002</v>
      </c>
      <c r="G29">
        <v>1.3669999999999999E-3</v>
      </c>
      <c r="H29">
        <v>5.6100000000000004E-3</v>
      </c>
      <c r="I29">
        <v>6.9769999999999997E-3</v>
      </c>
    </row>
    <row r="30" spans="1:9" x14ac:dyDescent="0.25">
      <c r="A30">
        <v>6600</v>
      </c>
      <c r="B30">
        <v>5</v>
      </c>
      <c r="C30">
        <v>47.26</v>
      </c>
      <c r="D30">
        <v>59.71</v>
      </c>
      <c r="E30">
        <v>0.96631999999999996</v>
      </c>
      <c r="F30">
        <v>0.85502</v>
      </c>
      <c r="G30">
        <v>1.372E-3</v>
      </c>
      <c r="H30">
        <v>5.6100000000000004E-3</v>
      </c>
      <c r="I30">
        <v>6.9820000000000004E-3</v>
      </c>
    </row>
    <row r="31" spans="1:9" x14ac:dyDescent="0.25">
      <c r="A31">
        <v>6500</v>
      </c>
      <c r="B31">
        <v>5</v>
      </c>
      <c r="C31">
        <v>47.289000000000001</v>
      </c>
      <c r="D31">
        <v>59.798999999999999</v>
      </c>
      <c r="E31">
        <v>0.96618999999999999</v>
      </c>
      <c r="F31">
        <v>0.85501000000000005</v>
      </c>
      <c r="G31">
        <v>1.377E-3</v>
      </c>
      <c r="H31">
        <v>5.6100000000000004E-3</v>
      </c>
      <c r="I31">
        <v>6.9870000000000002E-3</v>
      </c>
    </row>
    <row r="32" spans="1:9" x14ac:dyDescent="0.25">
      <c r="A32">
        <v>6400</v>
      </c>
      <c r="B32">
        <v>5</v>
      </c>
      <c r="C32">
        <v>47.32</v>
      </c>
      <c r="D32">
        <v>59.902000000000001</v>
      </c>
      <c r="E32">
        <v>0.96606000000000003</v>
      </c>
      <c r="F32">
        <v>0.85497999999999996</v>
      </c>
      <c r="G32">
        <v>1.382E-3</v>
      </c>
      <c r="H32">
        <v>5.6100000000000004E-3</v>
      </c>
      <c r="I32">
        <v>6.992E-3</v>
      </c>
    </row>
    <row r="33" spans="1:9" x14ac:dyDescent="0.25">
      <c r="A33">
        <v>6300</v>
      </c>
      <c r="B33">
        <v>5</v>
      </c>
      <c r="C33">
        <v>47.350999999999999</v>
      </c>
      <c r="D33">
        <v>60.005000000000003</v>
      </c>
      <c r="E33">
        <v>0.96592</v>
      </c>
      <c r="F33">
        <v>0.85496000000000005</v>
      </c>
      <c r="G33">
        <v>1.3879999999999999E-3</v>
      </c>
      <c r="H33">
        <v>5.6100000000000004E-3</v>
      </c>
      <c r="I33">
        <v>6.9979999999999999E-3</v>
      </c>
    </row>
    <row r="34" spans="1:9" x14ac:dyDescent="0.25">
      <c r="A34">
        <v>9600</v>
      </c>
      <c r="B34">
        <v>5</v>
      </c>
      <c r="C34">
        <v>46.311999999999998</v>
      </c>
      <c r="D34">
        <v>58.061999999999998</v>
      </c>
      <c r="E34">
        <v>0.96914</v>
      </c>
      <c r="F34">
        <v>0.85548000000000002</v>
      </c>
      <c r="G34">
        <v>1.2509999999999999E-3</v>
      </c>
      <c r="H34">
        <v>5.6109999999999997E-3</v>
      </c>
      <c r="I34">
        <v>6.862E-3</v>
      </c>
    </row>
    <row r="35" spans="1:9" x14ac:dyDescent="0.25">
      <c r="A35">
        <v>6900</v>
      </c>
      <c r="B35">
        <v>5</v>
      </c>
      <c r="C35">
        <v>47.174999999999997</v>
      </c>
      <c r="D35">
        <v>59.506</v>
      </c>
      <c r="E35">
        <v>0.9667</v>
      </c>
      <c r="F35">
        <v>0.85506000000000004</v>
      </c>
      <c r="G35">
        <v>1.3569999999999999E-3</v>
      </c>
      <c r="H35">
        <v>5.6109999999999997E-3</v>
      </c>
      <c r="I35">
        <v>6.9670000000000001E-3</v>
      </c>
    </row>
    <row r="36" spans="1:9" x14ac:dyDescent="0.25">
      <c r="A36">
        <v>6200</v>
      </c>
      <c r="B36">
        <v>5</v>
      </c>
      <c r="C36">
        <v>47.384999999999998</v>
      </c>
      <c r="D36">
        <v>60.107999999999997</v>
      </c>
      <c r="E36">
        <v>0.96577999999999997</v>
      </c>
      <c r="F36">
        <v>0.85492000000000001</v>
      </c>
      <c r="G36">
        <v>1.3929999999999999E-3</v>
      </c>
      <c r="H36">
        <v>5.6109999999999997E-3</v>
      </c>
      <c r="I36">
        <v>7.0039999999999998E-3</v>
      </c>
    </row>
    <row r="37" spans="1:9" x14ac:dyDescent="0.25">
      <c r="A37">
        <v>6100</v>
      </c>
      <c r="B37">
        <v>5</v>
      </c>
      <c r="C37">
        <v>47.420999999999999</v>
      </c>
      <c r="D37">
        <v>60.207000000000001</v>
      </c>
      <c r="E37">
        <v>0.96562999999999999</v>
      </c>
      <c r="F37">
        <v>0.85487000000000002</v>
      </c>
      <c r="G37">
        <v>1.3990000000000001E-3</v>
      </c>
      <c r="H37">
        <v>5.6119999999999998E-3</v>
      </c>
      <c r="I37">
        <v>7.0109999999999999E-3</v>
      </c>
    </row>
    <row r="38" spans="1:9" x14ac:dyDescent="0.25">
      <c r="A38">
        <v>9700</v>
      </c>
      <c r="B38">
        <v>5</v>
      </c>
      <c r="C38">
        <v>46.314</v>
      </c>
      <c r="D38">
        <v>58.031999999999996</v>
      </c>
      <c r="E38">
        <v>0.96919999999999995</v>
      </c>
      <c r="F38">
        <v>0.85545000000000004</v>
      </c>
      <c r="G38">
        <v>1.2489999999999999E-3</v>
      </c>
      <c r="H38">
        <v>5.6129999999999999E-3</v>
      </c>
      <c r="I38">
        <v>6.8609999999999999E-3</v>
      </c>
    </row>
    <row r="39" spans="1:9" x14ac:dyDescent="0.25">
      <c r="A39">
        <v>10000</v>
      </c>
      <c r="B39">
        <v>5</v>
      </c>
      <c r="C39">
        <v>46.21</v>
      </c>
      <c r="D39">
        <v>57.866999999999997</v>
      </c>
      <c r="E39">
        <v>0.96940000000000004</v>
      </c>
      <c r="F39">
        <v>0.85548999999999997</v>
      </c>
      <c r="G39">
        <v>1.24E-3</v>
      </c>
      <c r="H39">
        <v>5.6140000000000001E-3</v>
      </c>
      <c r="I39">
        <v>6.8539999999999998E-3</v>
      </c>
    </row>
    <row r="40" spans="1:9" x14ac:dyDescent="0.25">
      <c r="A40">
        <v>9800</v>
      </c>
      <c r="B40">
        <v>5</v>
      </c>
      <c r="C40">
        <v>46.316000000000003</v>
      </c>
      <c r="D40">
        <v>58.002000000000002</v>
      </c>
      <c r="E40">
        <v>0.96924999999999994</v>
      </c>
      <c r="F40">
        <v>0.85541999999999996</v>
      </c>
      <c r="G40">
        <v>1.2459999999999999E-3</v>
      </c>
      <c r="H40">
        <v>5.6140000000000001E-3</v>
      </c>
      <c r="I40">
        <v>6.8599999999999998E-3</v>
      </c>
    </row>
    <row r="41" spans="1:9" x14ac:dyDescent="0.25">
      <c r="A41">
        <v>6000</v>
      </c>
      <c r="B41">
        <v>5</v>
      </c>
      <c r="C41">
        <v>47.442999999999998</v>
      </c>
      <c r="D41">
        <v>60.213000000000001</v>
      </c>
      <c r="E41">
        <v>0.96545999999999998</v>
      </c>
      <c r="F41">
        <v>0.85484000000000004</v>
      </c>
      <c r="G41">
        <v>1.407E-3</v>
      </c>
      <c r="H41">
        <v>5.6140000000000001E-3</v>
      </c>
      <c r="I41">
        <v>7.0210000000000003E-3</v>
      </c>
    </row>
    <row r="42" spans="1:9" x14ac:dyDescent="0.25">
      <c r="A42">
        <v>10100</v>
      </c>
      <c r="B42">
        <v>5</v>
      </c>
      <c r="C42">
        <v>46.204000000000001</v>
      </c>
      <c r="D42">
        <v>57.863</v>
      </c>
      <c r="E42">
        <v>0.96945000000000003</v>
      </c>
      <c r="F42">
        <v>0.85548999999999997</v>
      </c>
      <c r="G42">
        <v>1.237E-3</v>
      </c>
      <c r="H42">
        <v>5.6150000000000002E-3</v>
      </c>
      <c r="I42">
        <v>6.8519999999999996E-3</v>
      </c>
    </row>
    <row r="43" spans="1:9" x14ac:dyDescent="0.25">
      <c r="A43">
        <v>10200</v>
      </c>
      <c r="B43">
        <v>5</v>
      </c>
      <c r="C43">
        <v>46.206000000000003</v>
      </c>
      <c r="D43">
        <v>57.844000000000001</v>
      </c>
      <c r="E43">
        <v>0.96950999999999998</v>
      </c>
      <c r="F43">
        <v>0.85546999999999995</v>
      </c>
      <c r="G43">
        <v>1.235E-3</v>
      </c>
      <c r="H43">
        <v>5.6160000000000003E-3</v>
      </c>
      <c r="I43">
        <v>6.8510000000000003E-3</v>
      </c>
    </row>
    <row r="44" spans="1:9" x14ac:dyDescent="0.25">
      <c r="A44">
        <v>9900</v>
      </c>
      <c r="B44">
        <v>5</v>
      </c>
      <c r="C44">
        <v>46.319000000000003</v>
      </c>
      <c r="D44">
        <v>57.972000000000001</v>
      </c>
      <c r="E44">
        <v>0.96931</v>
      </c>
      <c r="F44">
        <v>0.85538999999999998</v>
      </c>
      <c r="G44">
        <v>1.2440000000000001E-3</v>
      </c>
      <c r="H44">
        <v>5.6160000000000003E-3</v>
      </c>
      <c r="I44">
        <v>6.8599999999999998E-3</v>
      </c>
    </row>
    <row r="45" spans="1:9" x14ac:dyDescent="0.25">
      <c r="A45">
        <v>10300</v>
      </c>
      <c r="B45">
        <v>5</v>
      </c>
      <c r="C45">
        <v>46.207999999999998</v>
      </c>
      <c r="D45">
        <v>57.823999999999998</v>
      </c>
      <c r="E45">
        <v>0.96955999999999998</v>
      </c>
      <c r="F45">
        <v>0.85545000000000004</v>
      </c>
      <c r="G45">
        <v>1.2329999999999999E-3</v>
      </c>
      <c r="H45">
        <v>5.6169999999999996E-3</v>
      </c>
      <c r="I45">
        <v>6.8500000000000002E-3</v>
      </c>
    </row>
    <row r="46" spans="1:9" x14ac:dyDescent="0.25">
      <c r="A46">
        <v>10400</v>
      </c>
      <c r="B46">
        <v>5</v>
      </c>
      <c r="C46">
        <v>46.209000000000003</v>
      </c>
      <c r="D46">
        <v>57.804000000000002</v>
      </c>
      <c r="E46">
        <v>0.96960999999999997</v>
      </c>
      <c r="F46">
        <v>0.85541999999999996</v>
      </c>
      <c r="G46">
        <v>1.2310000000000001E-3</v>
      </c>
      <c r="H46">
        <v>5.6179999999999997E-3</v>
      </c>
      <c r="I46">
        <v>6.8490000000000001E-3</v>
      </c>
    </row>
    <row r="47" spans="1:9" x14ac:dyDescent="0.25">
      <c r="A47">
        <v>10500</v>
      </c>
      <c r="B47">
        <v>5</v>
      </c>
      <c r="C47">
        <v>46.210999999999999</v>
      </c>
      <c r="D47">
        <v>57.783999999999999</v>
      </c>
      <c r="E47">
        <v>0.96965999999999997</v>
      </c>
      <c r="F47">
        <v>0.85538999999999998</v>
      </c>
      <c r="G47">
        <v>1.2290000000000001E-3</v>
      </c>
      <c r="H47">
        <v>5.62E-3</v>
      </c>
      <c r="I47">
        <v>6.8490000000000001E-3</v>
      </c>
    </row>
    <row r="48" spans="1:9" x14ac:dyDescent="0.25">
      <c r="A48">
        <v>10600</v>
      </c>
      <c r="B48">
        <v>5</v>
      </c>
      <c r="C48">
        <v>46.213999999999999</v>
      </c>
      <c r="D48">
        <v>57.764000000000003</v>
      </c>
      <c r="E48">
        <v>0.96970999999999996</v>
      </c>
      <c r="F48">
        <v>0.85536000000000001</v>
      </c>
      <c r="G48">
        <v>1.227E-3</v>
      </c>
      <c r="H48">
        <v>5.6210000000000001E-3</v>
      </c>
      <c r="I48">
        <v>6.8479999999999999E-3</v>
      </c>
    </row>
    <row r="49" spans="1:9" x14ac:dyDescent="0.25">
      <c r="A49">
        <v>10700</v>
      </c>
      <c r="B49">
        <v>5</v>
      </c>
      <c r="C49">
        <v>46.216000000000001</v>
      </c>
      <c r="D49">
        <v>57.744</v>
      </c>
      <c r="E49">
        <v>0.96975</v>
      </c>
      <c r="F49">
        <v>0.85533000000000003</v>
      </c>
      <c r="G49">
        <v>1.225E-3</v>
      </c>
      <c r="H49">
        <v>5.6230000000000004E-3</v>
      </c>
      <c r="I49">
        <v>6.8479999999999999E-3</v>
      </c>
    </row>
    <row r="50" spans="1:9" x14ac:dyDescent="0.25">
      <c r="A50">
        <v>10800</v>
      </c>
      <c r="B50">
        <v>5</v>
      </c>
      <c r="C50">
        <v>46.219000000000001</v>
      </c>
      <c r="D50">
        <v>57.725000000000001</v>
      </c>
      <c r="E50">
        <v>0.9698</v>
      </c>
      <c r="F50">
        <v>0.85528999999999999</v>
      </c>
      <c r="G50">
        <v>1.2229999999999999E-3</v>
      </c>
      <c r="H50">
        <v>5.6249999999999998E-3</v>
      </c>
      <c r="I50">
        <v>6.8479999999999999E-3</v>
      </c>
    </row>
    <row r="51" spans="1:9" x14ac:dyDescent="0.25">
      <c r="A51">
        <v>11000</v>
      </c>
      <c r="B51">
        <v>5</v>
      </c>
      <c r="C51">
        <v>46.134</v>
      </c>
      <c r="D51">
        <v>57.649000000000001</v>
      </c>
      <c r="E51">
        <v>0.96992</v>
      </c>
      <c r="F51">
        <v>0.85533000000000003</v>
      </c>
      <c r="G51">
        <v>1.2179999999999999E-3</v>
      </c>
      <c r="H51">
        <v>5.6259999999999999E-3</v>
      </c>
      <c r="I51">
        <v>6.8430000000000001E-3</v>
      </c>
    </row>
    <row r="52" spans="1:9" x14ac:dyDescent="0.25">
      <c r="A52">
        <v>11100</v>
      </c>
      <c r="B52">
        <v>5</v>
      </c>
      <c r="C52">
        <v>46.127000000000002</v>
      </c>
      <c r="D52">
        <v>57.658999999999999</v>
      </c>
      <c r="E52">
        <v>0.96997</v>
      </c>
      <c r="F52">
        <v>0.85531999999999997</v>
      </c>
      <c r="G52">
        <v>1.2160000000000001E-3</v>
      </c>
      <c r="H52">
        <v>5.6259999999999999E-3</v>
      </c>
      <c r="I52">
        <v>6.842E-3</v>
      </c>
    </row>
    <row r="53" spans="1:9" x14ac:dyDescent="0.25">
      <c r="A53">
        <v>10900</v>
      </c>
      <c r="B53">
        <v>5</v>
      </c>
      <c r="C53">
        <v>46.222000000000001</v>
      </c>
      <c r="D53">
        <v>57.71</v>
      </c>
      <c r="E53">
        <v>0.96984999999999999</v>
      </c>
      <c r="F53">
        <v>0.85526000000000002</v>
      </c>
      <c r="G53">
        <v>1.2210000000000001E-3</v>
      </c>
      <c r="H53">
        <v>5.6259999999999999E-3</v>
      </c>
      <c r="I53">
        <v>6.8479999999999999E-3</v>
      </c>
    </row>
    <row r="54" spans="1:9" x14ac:dyDescent="0.25">
      <c r="A54">
        <v>11200</v>
      </c>
      <c r="B54">
        <v>5</v>
      </c>
      <c r="C54">
        <v>46.128999999999998</v>
      </c>
      <c r="D54">
        <v>57.661000000000001</v>
      </c>
      <c r="E54">
        <v>0.97001000000000004</v>
      </c>
      <c r="F54">
        <v>0.85529999999999995</v>
      </c>
      <c r="G54">
        <v>1.214E-3</v>
      </c>
      <c r="H54">
        <v>5.6270000000000001E-3</v>
      </c>
      <c r="I54">
        <v>6.842E-3</v>
      </c>
    </row>
    <row r="55" spans="1:9" x14ac:dyDescent="0.25">
      <c r="A55">
        <v>11300</v>
      </c>
      <c r="B55">
        <v>5</v>
      </c>
      <c r="C55">
        <v>46.13</v>
      </c>
      <c r="D55">
        <v>57.661000000000001</v>
      </c>
      <c r="E55">
        <v>0.97004999999999997</v>
      </c>
      <c r="F55">
        <v>0.85526999999999997</v>
      </c>
      <c r="G55">
        <v>1.212E-3</v>
      </c>
      <c r="H55">
        <v>5.6290000000000003E-3</v>
      </c>
      <c r="I55">
        <v>6.8409999999999999E-3</v>
      </c>
    </row>
    <row r="56" spans="1:9" x14ac:dyDescent="0.25">
      <c r="A56">
        <v>11400</v>
      </c>
      <c r="B56">
        <v>5</v>
      </c>
      <c r="C56">
        <v>46.131999999999998</v>
      </c>
      <c r="D56">
        <v>57.66</v>
      </c>
      <c r="E56">
        <v>0.97009000000000001</v>
      </c>
      <c r="F56">
        <v>0.85524</v>
      </c>
      <c r="G56">
        <v>1.2110000000000001E-3</v>
      </c>
      <c r="H56">
        <v>5.6299999999999996E-3</v>
      </c>
      <c r="I56">
        <v>6.8409999999999999E-3</v>
      </c>
    </row>
    <row r="57" spans="1:9" x14ac:dyDescent="0.25">
      <c r="A57">
        <v>5900</v>
      </c>
      <c r="B57">
        <v>5</v>
      </c>
      <c r="C57">
        <v>47.860999999999997</v>
      </c>
      <c r="D57">
        <v>60.594999999999999</v>
      </c>
      <c r="E57">
        <v>0.96519999999999995</v>
      </c>
      <c r="F57">
        <v>0.85441999999999996</v>
      </c>
      <c r="G57">
        <v>1.4239999999999999E-3</v>
      </c>
      <c r="H57">
        <v>5.6299999999999996E-3</v>
      </c>
      <c r="I57">
        <v>7.0540000000000004E-3</v>
      </c>
    </row>
    <row r="58" spans="1:9" x14ac:dyDescent="0.25">
      <c r="A58">
        <v>5800</v>
      </c>
      <c r="B58">
        <v>5</v>
      </c>
      <c r="C58">
        <v>47.901000000000003</v>
      </c>
      <c r="D58">
        <v>60.73</v>
      </c>
      <c r="E58">
        <v>0.96503000000000005</v>
      </c>
      <c r="F58">
        <v>0.85436999999999996</v>
      </c>
      <c r="G58">
        <v>1.431E-3</v>
      </c>
      <c r="H58">
        <v>5.6309999999999997E-3</v>
      </c>
      <c r="I58">
        <v>7.0609999999999996E-3</v>
      </c>
    </row>
    <row r="59" spans="1:9" x14ac:dyDescent="0.25">
      <c r="A59">
        <v>11500</v>
      </c>
      <c r="B59">
        <v>5</v>
      </c>
      <c r="C59">
        <v>46.134</v>
      </c>
      <c r="D59">
        <v>57.66</v>
      </c>
      <c r="E59">
        <v>0.97014</v>
      </c>
      <c r="F59">
        <v>0.85521000000000003</v>
      </c>
      <c r="G59">
        <v>1.209E-3</v>
      </c>
      <c r="H59">
        <v>5.6319999999999999E-3</v>
      </c>
      <c r="I59">
        <v>6.8409999999999999E-3</v>
      </c>
    </row>
    <row r="60" spans="1:9" x14ac:dyDescent="0.25">
      <c r="A60">
        <v>5700</v>
      </c>
      <c r="B60">
        <v>5</v>
      </c>
      <c r="C60">
        <v>47.942999999999998</v>
      </c>
      <c r="D60">
        <v>60.866</v>
      </c>
      <c r="E60">
        <v>0.96484999999999999</v>
      </c>
      <c r="F60">
        <v>0.85431999999999997</v>
      </c>
      <c r="G60">
        <v>1.438E-3</v>
      </c>
      <c r="H60">
        <v>5.6319999999999999E-3</v>
      </c>
      <c r="I60">
        <v>7.0699999999999999E-3</v>
      </c>
    </row>
    <row r="61" spans="1:9" x14ac:dyDescent="0.25">
      <c r="A61">
        <v>5600</v>
      </c>
      <c r="B61">
        <v>5</v>
      </c>
      <c r="C61">
        <v>47.985999999999997</v>
      </c>
      <c r="D61">
        <v>61.011000000000003</v>
      </c>
      <c r="E61">
        <v>0.96467999999999998</v>
      </c>
      <c r="F61">
        <v>0.85426000000000002</v>
      </c>
      <c r="G61">
        <v>1.4450000000000001E-3</v>
      </c>
      <c r="H61">
        <v>5.633E-3</v>
      </c>
      <c r="I61">
        <v>7.0780000000000001E-3</v>
      </c>
    </row>
    <row r="62" spans="1:9" x14ac:dyDescent="0.25">
      <c r="A62">
        <v>11600</v>
      </c>
      <c r="B62">
        <v>5</v>
      </c>
      <c r="C62">
        <v>46.136000000000003</v>
      </c>
      <c r="D62">
        <v>57.66</v>
      </c>
      <c r="E62">
        <v>0.97018000000000004</v>
      </c>
      <c r="F62">
        <v>0.85516999999999999</v>
      </c>
      <c r="G62">
        <v>1.207E-3</v>
      </c>
      <c r="H62">
        <v>5.6340000000000001E-3</v>
      </c>
      <c r="I62">
        <v>6.8409999999999999E-3</v>
      </c>
    </row>
    <row r="63" spans="1:9" x14ac:dyDescent="0.25">
      <c r="A63">
        <v>11700</v>
      </c>
      <c r="B63">
        <v>5</v>
      </c>
      <c r="C63">
        <v>46.139000000000003</v>
      </c>
      <c r="D63">
        <v>57.66</v>
      </c>
      <c r="E63">
        <v>0.97021999999999997</v>
      </c>
      <c r="F63">
        <v>0.85514000000000001</v>
      </c>
      <c r="G63">
        <v>1.206E-3</v>
      </c>
      <c r="H63">
        <v>5.6350000000000003E-3</v>
      </c>
      <c r="I63">
        <v>6.8409999999999999E-3</v>
      </c>
    </row>
    <row r="64" spans="1:9" x14ac:dyDescent="0.25">
      <c r="A64">
        <v>5500</v>
      </c>
      <c r="B64">
        <v>5</v>
      </c>
      <c r="C64">
        <v>48.033000000000001</v>
      </c>
      <c r="D64">
        <v>61.164000000000001</v>
      </c>
      <c r="E64">
        <v>0.96448999999999996</v>
      </c>
      <c r="F64">
        <v>0.85419999999999996</v>
      </c>
      <c r="G64">
        <v>1.4519999999999999E-3</v>
      </c>
      <c r="H64">
        <v>5.6350000000000003E-3</v>
      </c>
      <c r="I64">
        <v>7.0870000000000004E-3</v>
      </c>
    </row>
    <row r="65" spans="1:9" x14ac:dyDescent="0.25">
      <c r="A65">
        <v>5400</v>
      </c>
      <c r="B65">
        <v>5</v>
      </c>
      <c r="C65">
        <v>48.085999999999999</v>
      </c>
      <c r="D65">
        <v>61.317999999999998</v>
      </c>
      <c r="E65">
        <v>0.96431</v>
      </c>
      <c r="F65">
        <v>0.85412999999999994</v>
      </c>
      <c r="G65">
        <v>1.459E-3</v>
      </c>
      <c r="H65">
        <v>5.6360000000000004E-3</v>
      </c>
      <c r="I65">
        <v>7.0959999999999999E-3</v>
      </c>
    </row>
    <row r="66" spans="1:9" x14ac:dyDescent="0.25">
      <c r="A66">
        <v>11800</v>
      </c>
      <c r="B66">
        <v>5</v>
      </c>
      <c r="C66">
        <v>46.142000000000003</v>
      </c>
      <c r="D66">
        <v>57.658999999999999</v>
      </c>
      <c r="E66">
        <v>0.97026000000000001</v>
      </c>
      <c r="F66">
        <v>0.85509999999999997</v>
      </c>
      <c r="G66">
        <v>1.204E-3</v>
      </c>
      <c r="H66">
        <v>5.6369999999999996E-3</v>
      </c>
      <c r="I66">
        <v>6.8409999999999999E-3</v>
      </c>
    </row>
    <row r="67" spans="1:9" x14ac:dyDescent="0.25">
      <c r="A67">
        <v>5300</v>
      </c>
      <c r="B67">
        <v>5</v>
      </c>
      <c r="C67">
        <v>48.142000000000003</v>
      </c>
      <c r="D67">
        <v>61.475999999999999</v>
      </c>
      <c r="E67">
        <v>0.96411999999999998</v>
      </c>
      <c r="F67">
        <v>0.85406000000000004</v>
      </c>
      <c r="G67">
        <v>1.467E-3</v>
      </c>
      <c r="H67">
        <v>5.6379999999999998E-3</v>
      </c>
      <c r="I67">
        <v>7.1050000000000002E-3</v>
      </c>
    </row>
    <row r="68" spans="1:9" x14ac:dyDescent="0.25">
      <c r="A68">
        <v>12000</v>
      </c>
      <c r="B68">
        <v>5</v>
      </c>
      <c r="C68">
        <v>46.075000000000003</v>
      </c>
      <c r="D68">
        <v>57.606999999999999</v>
      </c>
      <c r="E68">
        <v>0.97035000000000005</v>
      </c>
      <c r="F68">
        <v>0.85511000000000004</v>
      </c>
      <c r="G68">
        <v>1.1999999999999999E-3</v>
      </c>
      <c r="H68">
        <v>5.6389999999999999E-3</v>
      </c>
      <c r="I68">
        <v>6.8389999999999996E-3</v>
      </c>
    </row>
    <row r="69" spans="1:9" x14ac:dyDescent="0.25">
      <c r="A69">
        <v>11900</v>
      </c>
      <c r="B69">
        <v>5</v>
      </c>
      <c r="C69">
        <v>46.145000000000003</v>
      </c>
      <c r="D69">
        <v>57.658999999999999</v>
      </c>
      <c r="E69">
        <v>0.97030000000000005</v>
      </c>
      <c r="F69">
        <v>0.85506000000000004</v>
      </c>
      <c r="G69">
        <v>1.2030000000000001E-3</v>
      </c>
      <c r="H69">
        <v>5.6389999999999999E-3</v>
      </c>
      <c r="I69">
        <v>6.8409999999999999E-3</v>
      </c>
    </row>
    <row r="70" spans="1:9" x14ac:dyDescent="0.25">
      <c r="A70">
        <v>12100</v>
      </c>
      <c r="B70">
        <v>5</v>
      </c>
      <c r="C70">
        <v>46.067999999999998</v>
      </c>
      <c r="D70">
        <v>57.613999999999997</v>
      </c>
      <c r="E70">
        <v>0.97038999999999997</v>
      </c>
      <c r="F70">
        <v>0.85509999999999997</v>
      </c>
      <c r="G70">
        <v>1.1980000000000001E-3</v>
      </c>
      <c r="H70">
        <v>5.64E-3</v>
      </c>
      <c r="I70">
        <v>6.8380000000000003E-3</v>
      </c>
    </row>
    <row r="71" spans="1:9" x14ac:dyDescent="0.25">
      <c r="A71">
        <v>5200</v>
      </c>
      <c r="B71">
        <v>5</v>
      </c>
      <c r="C71">
        <v>48.203000000000003</v>
      </c>
      <c r="D71">
        <v>61.66</v>
      </c>
      <c r="E71">
        <v>0.96392</v>
      </c>
      <c r="F71">
        <v>0.85397999999999996</v>
      </c>
      <c r="G71">
        <v>1.475E-3</v>
      </c>
      <c r="H71">
        <v>5.64E-3</v>
      </c>
      <c r="I71">
        <v>7.1149999999999998E-3</v>
      </c>
    </row>
    <row r="72" spans="1:9" x14ac:dyDescent="0.25">
      <c r="A72">
        <v>12200</v>
      </c>
      <c r="B72">
        <v>5</v>
      </c>
      <c r="C72">
        <v>46.07</v>
      </c>
      <c r="D72">
        <v>57.613999999999997</v>
      </c>
      <c r="E72">
        <v>0.97043000000000001</v>
      </c>
      <c r="F72">
        <v>0.85507</v>
      </c>
      <c r="G72">
        <v>1.1969999999999999E-3</v>
      </c>
      <c r="H72">
        <v>5.6410000000000002E-3</v>
      </c>
      <c r="I72">
        <v>6.8380000000000003E-3</v>
      </c>
    </row>
    <row r="73" spans="1:9" x14ac:dyDescent="0.25">
      <c r="A73">
        <v>12300</v>
      </c>
      <c r="B73">
        <v>5</v>
      </c>
      <c r="C73">
        <v>46.072000000000003</v>
      </c>
      <c r="D73">
        <v>57.613999999999997</v>
      </c>
      <c r="E73">
        <v>0.97047000000000005</v>
      </c>
      <c r="F73">
        <v>0.85504000000000002</v>
      </c>
      <c r="G73">
        <v>1.1950000000000001E-3</v>
      </c>
      <c r="H73">
        <v>5.6420000000000003E-3</v>
      </c>
      <c r="I73">
        <v>6.8380000000000003E-3</v>
      </c>
    </row>
    <row r="74" spans="1:9" x14ac:dyDescent="0.25">
      <c r="A74">
        <v>5100</v>
      </c>
      <c r="B74">
        <v>5</v>
      </c>
      <c r="C74">
        <v>48.271000000000001</v>
      </c>
      <c r="D74">
        <v>61.838999999999999</v>
      </c>
      <c r="E74">
        <v>0.96372000000000002</v>
      </c>
      <c r="F74">
        <v>0.85387999999999997</v>
      </c>
      <c r="G74">
        <v>1.4829999999999999E-3</v>
      </c>
      <c r="H74">
        <v>5.6429999999999996E-3</v>
      </c>
      <c r="I74">
        <v>7.1260000000000004E-3</v>
      </c>
    </row>
    <row r="75" spans="1:9" x14ac:dyDescent="0.25">
      <c r="A75">
        <v>12400</v>
      </c>
      <c r="B75">
        <v>5</v>
      </c>
      <c r="C75">
        <v>46.073999999999998</v>
      </c>
      <c r="D75">
        <v>57.613</v>
      </c>
      <c r="E75">
        <v>0.97050000000000003</v>
      </c>
      <c r="F75">
        <v>0.85501000000000005</v>
      </c>
      <c r="G75">
        <v>1.194E-3</v>
      </c>
      <c r="H75">
        <v>5.6439999999999997E-3</v>
      </c>
      <c r="I75">
        <v>6.8380000000000003E-3</v>
      </c>
    </row>
    <row r="76" spans="1:9" x14ac:dyDescent="0.25">
      <c r="A76">
        <v>12500</v>
      </c>
      <c r="B76">
        <v>5</v>
      </c>
      <c r="C76">
        <v>46.076000000000001</v>
      </c>
      <c r="D76">
        <v>57.612000000000002</v>
      </c>
      <c r="E76">
        <v>0.97053999999999996</v>
      </c>
      <c r="F76">
        <v>0.85497999999999996</v>
      </c>
      <c r="G76">
        <v>1.193E-3</v>
      </c>
      <c r="H76">
        <v>5.6449999999999998E-3</v>
      </c>
      <c r="I76">
        <v>6.8380000000000003E-3</v>
      </c>
    </row>
    <row r="77" spans="1:9" x14ac:dyDescent="0.25">
      <c r="A77">
        <v>5000</v>
      </c>
      <c r="B77">
        <v>5</v>
      </c>
      <c r="C77">
        <v>48.328000000000003</v>
      </c>
      <c r="D77">
        <v>61.875</v>
      </c>
      <c r="E77">
        <v>0.96347000000000005</v>
      </c>
      <c r="F77">
        <v>0.85384000000000004</v>
      </c>
      <c r="G77">
        <v>1.4940000000000001E-3</v>
      </c>
      <c r="H77">
        <v>5.646E-3</v>
      </c>
      <c r="I77">
        <v>7.1399999999999996E-3</v>
      </c>
    </row>
    <row r="78" spans="1:9" x14ac:dyDescent="0.25">
      <c r="A78">
        <v>12600</v>
      </c>
      <c r="B78">
        <v>5</v>
      </c>
      <c r="C78">
        <v>46.079000000000001</v>
      </c>
      <c r="D78">
        <v>57.610999999999997</v>
      </c>
      <c r="E78">
        <v>0.97057000000000004</v>
      </c>
      <c r="F78">
        <v>0.85494000000000003</v>
      </c>
      <c r="G78">
        <v>1.191E-3</v>
      </c>
      <c r="H78">
        <v>5.6470000000000001E-3</v>
      </c>
      <c r="I78">
        <v>6.8380000000000003E-3</v>
      </c>
    </row>
    <row r="79" spans="1:9" x14ac:dyDescent="0.25">
      <c r="A79">
        <v>12700</v>
      </c>
      <c r="B79">
        <v>5</v>
      </c>
      <c r="C79">
        <v>46.081000000000003</v>
      </c>
      <c r="D79">
        <v>57.61</v>
      </c>
      <c r="E79">
        <v>0.97060999999999997</v>
      </c>
      <c r="F79">
        <v>0.85489999999999999</v>
      </c>
      <c r="G79">
        <v>1.1900000000000001E-3</v>
      </c>
      <c r="H79">
        <v>5.6490000000000004E-3</v>
      </c>
      <c r="I79">
        <v>6.8389999999999996E-3</v>
      </c>
    </row>
    <row r="80" spans="1:9" x14ac:dyDescent="0.25">
      <c r="A80">
        <v>12800</v>
      </c>
      <c r="B80">
        <v>5</v>
      </c>
      <c r="C80">
        <v>46.082999999999998</v>
      </c>
      <c r="D80">
        <v>57.61</v>
      </c>
      <c r="E80">
        <v>0.97063999999999995</v>
      </c>
      <c r="F80">
        <v>0.85485999999999995</v>
      </c>
      <c r="G80">
        <v>1.188E-3</v>
      </c>
      <c r="H80">
        <v>5.6509999999999998E-3</v>
      </c>
      <c r="I80">
        <v>6.8389999999999996E-3</v>
      </c>
    </row>
    <row r="81" spans="1:9" x14ac:dyDescent="0.25">
      <c r="A81">
        <v>12900</v>
      </c>
      <c r="B81">
        <v>5</v>
      </c>
      <c r="C81">
        <v>46.085000000000001</v>
      </c>
      <c r="D81">
        <v>57.609000000000002</v>
      </c>
      <c r="E81">
        <v>0.97067999999999999</v>
      </c>
      <c r="F81">
        <v>0.85482999999999998</v>
      </c>
      <c r="G81">
        <v>1.1869999999999999E-3</v>
      </c>
      <c r="H81">
        <v>5.6519999999999999E-3</v>
      </c>
      <c r="I81">
        <v>6.8389999999999996E-3</v>
      </c>
    </row>
    <row r="82" spans="1:9" x14ac:dyDescent="0.25">
      <c r="A82">
        <v>13000</v>
      </c>
      <c r="B82">
        <v>5</v>
      </c>
      <c r="C82">
        <v>46.027000000000001</v>
      </c>
      <c r="D82">
        <v>57.564999999999998</v>
      </c>
      <c r="E82">
        <v>0.97072000000000003</v>
      </c>
      <c r="F82">
        <v>0.85485999999999995</v>
      </c>
      <c r="G82">
        <v>1.1850000000000001E-3</v>
      </c>
      <c r="H82">
        <v>5.653E-3</v>
      </c>
      <c r="I82">
        <v>6.8380000000000003E-3</v>
      </c>
    </row>
    <row r="83" spans="1:9" x14ac:dyDescent="0.25">
      <c r="A83">
        <v>13100</v>
      </c>
      <c r="B83">
        <v>5</v>
      </c>
      <c r="C83">
        <v>46.018999999999998</v>
      </c>
      <c r="D83">
        <v>57.569000000000003</v>
      </c>
      <c r="E83">
        <v>0.97075999999999996</v>
      </c>
      <c r="F83">
        <v>0.85484000000000004</v>
      </c>
      <c r="G83">
        <v>1.183E-3</v>
      </c>
      <c r="H83">
        <v>5.6540000000000002E-3</v>
      </c>
      <c r="I83">
        <v>6.8370000000000002E-3</v>
      </c>
    </row>
    <row r="84" spans="1:9" x14ac:dyDescent="0.25">
      <c r="A84">
        <v>13200</v>
      </c>
      <c r="B84">
        <v>5</v>
      </c>
      <c r="C84">
        <v>46.021000000000001</v>
      </c>
      <c r="D84">
        <v>57.569000000000003</v>
      </c>
      <c r="E84">
        <v>0.97079000000000004</v>
      </c>
      <c r="F84">
        <v>0.85480999999999996</v>
      </c>
      <c r="G84">
        <v>1.1820000000000001E-3</v>
      </c>
      <c r="H84">
        <v>5.6550000000000003E-3</v>
      </c>
      <c r="I84">
        <v>6.8370000000000002E-3</v>
      </c>
    </row>
    <row r="85" spans="1:9" x14ac:dyDescent="0.25">
      <c r="A85">
        <v>13300</v>
      </c>
      <c r="B85">
        <v>5</v>
      </c>
      <c r="C85">
        <v>46.021999999999998</v>
      </c>
      <c r="D85">
        <v>57.569000000000003</v>
      </c>
      <c r="E85">
        <v>0.97082000000000002</v>
      </c>
      <c r="F85">
        <v>0.85477999999999998</v>
      </c>
      <c r="G85">
        <v>1.181E-3</v>
      </c>
      <c r="H85">
        <v>5.6569999999999997E-3</v>
      </c>
      <c r="I85">
        <v>6.8380000000000003E-3</v>
      </c>
    </row>
    <row r="86" spans="1:9" x14ac:dyDescent="0.25">
      <c r="A86">
        <v>13400</v>
      </c>
      <c r="B86">
        <v>5</v>
      </c>
      <c r="C86">
        <v>46.024000000000001</v>
      </c>
      <c r="D86">
        <v>57.569000000000003</v>
      </c>
      <c r="E86">
        <v>0.97084999999999999</v>
      </c>
      <c r="F86">
        <v>0.85475000000000001</v>
      </c>
      <c r="G86">
        <v>1.1800000000000001E-3</v>
      </c>
      <c r="H86">
        <v>5.6579999999999998E-3</v>
      </c>
      <c r="I86">
        <v>6.8380000000000003E-3</v>
      </c>
    </row>
    <row r="87" spans="1:9" x14ac:dyDescent="0.25">
      <c r="A87">
        <v>13500</v>
      </c>
      <c r="B87">
        <v>5</v>
      </c>
      <c r="C87">
        <v>46.024999999999999</v>
      </c>
      <c r="D87">
        <v>57.57</v>
      </c>
      <c r="E87">
        <v>0.97087999999999997</v>
      </c>
      <c r="F87">
        <v>0.85470999999999997</v>
      </c>
      <c r="G87">
        <v>1.178E-3</v>
      </c>
      <c r="H87">
        <v>5.6600000000000001E-3</v>
      </c>
      <c r="I87">
        <v>6.8380000000000003E-3</v>
      </c>
    </row>
    <row r="88" spans="1:9" x14ac:dyDescent="0.25">
      <c r="A88">
        <v>13600</v>
      </c>
      <c r="B88">
        <v>5</v>
      </c>
      <c r="C88">
        <v>46.026000000000003</v>
      </c>
      <c r="D88">
        <v>57.57</v>
      </c>
      <c r="E88">
        <v>0.97091000000000005</v>
      </c>
      <c r="F88">
        <v>0.85468</v>
      </c>
      <c r="G88">
        <v>1.1770000000000001E-3</v>
      </c>
      <c r="H88">
        <v>5.6620000000000004E-3</v>
      </c>
      <c r="I88">
        <v>6.8389999999999996E-3</v>
      </c>
    </row>
    <row r="89" spans="1:9" x14ac:dyDescent="0.25">
      <c r="A89">
        <v>13700</v>
      </c>
      <c r="B89">
        <v>5</v>
      </c>
      <c r="C89">
        <v>46.027999999999999</v>
      </c>
      <c r="D89">
        <v>57.570999999999998</v>
      </c>
      <c r="E89">
        <v>0.97094000000000003</v>
      </c>
      <c r="F89">
        <v>0.85463999999999996</v>
      </c>
      <c r="G89">
        <v>1.176E-3</v>
      </c>
      <c r="H89">
        <v>5.6629999999999996E-3</v>
      </c>
      <c r="I89">
        <v>6.8389999999999996E-3</v>
      </c>
    </row>
    <row r="90" spans="1:9" x14ac:dyDescent="0.25">
      <c r="A90">
        <v>13800</v>
      </c>
      <c r="B90">
        <v>5</v>
      </c>
      <c r="C90">
        <v>46.03</v>
      </c>
      <c r="D90">
        <v>57.573</v>
      </c>
      <c r="E90">
        <v>0.97097</v>
      </c>
      <c r="F90">
        <v>0.85460000000000003</v>
      </c>
      <c r="G90">
        <v>1.175E-3</v>
      </c>
      <c r="H90">
        <v>5.6649999999999999E-3</v>
      </c>
      <c r="I90">
        <v>6.8399999999999997E-3</v>
      </c>
    </row>
    <row r="91" spans="1:9" x14ac:dyDescent="0.25">
      <c r="A91">
        <v>13900</v>
      </c>
      <c r="B91">
        <v>5</v>
      </c>
      <c r="C91">
        <v>46.031999999999996</v>
      </c>
      <c r="D91">
        <v>57.573999999999998</v>
      </c>
      <c r="E91">
        <v>0.97099999999999997</v>
      </c>
      <c r="F91">
        <v>0.85455999999999999</v>
      </c>
      <c r="G91">
        <v>1.1739999999999999E-3</v>
      </c>
      <c r="H91">
        <v>5.6670000000000002E-3</v>
      </c>
      <c r="I91">
        <v>6.8409999999999999E-3</v>
      </c>
    </row>
    <row r="92" spans="1:9" x14ac:dyDescent="0.25">
      <c r="A92">
        <v>14000</v>
      </c>
      <c r="B92">
        <v>5</v>
      </c>
      <c r="C92">
        <v>45.981999999999999</v>
      </c>
      <c r="D92">
        <v>57.542999999999999</v>
      </c>
      <c r="E92">
        <v>0.97104000000000001</v>
      </c>
      <c r="F92">
        <v>0.85458000000000001</v>
      </c>
      <c r="G92">
        <v>1.1720000000000001E-3</v>
      </c>
      <c r="H92">
        <v>5.6680000000000003E-3</v>
      </c>
      <c r="I92">
        <v>6.8389999999999996E-3</v>
      </c>
    </row>
    <row r="93" spans="1:9" x14ac:dyDescent="0.25">
      <c r="A93">
        <v>14100</v>
      </c>
      <c r="B93">
        <v>5</v>
      </c>
      <c r="C93">
        <v>45.975000000000001</v>
      </c>
      <c r="D93">
        <v>57.548999999999999</v>
      </c>
      <c r="E93">
        <v>0.97106999999999999</v>
      </c>
      <c r="F93">
        <v>0.85455999999999999</v>
      </c>
      <c r="G93">
        <v>1.17E-3</v>
      </c>
      <c r="H93">
        <v>5.6690000000000004E-3</v>
      </c>
      <c r="I93">
        <v>6.8389999999999996E-3</v>
      </c>
    </row>
    <row r="94" spans="1:9" x14ac:dyDescent="0.25">
      <c r="A94">
        <v>14200</v>
      </c>
      <c r="B94">
        <v>5</v>
      </c>
      <c r="C94">
        <v>45.976999999999997</v>
      </c>
      <c r="D94">
        <v>57.554000000000002</v>
      </c>
      <c r="E94">
        <v>0.97109999999999996</v>
      </c>
      <c r="F94">
        <v>0.85453000000000001</v>
      </c>
      <c r="G94">
        <v>1.1689999999999999E-3</v>
      </c>
      <c r="H94">
        <v>5.6699999999999997E-3</v>
      </c>
      <c r="I94">
        <v>6.8399999999999997E-3</v>
      </c>
    </row>
    <row r="95" spans="1:9" x14ac:dyDescent="0.25">
      <c r="A95">
        <v>14300</v>
      </c>
      <c r="B95">
        <v>5</v>
      </c>
      <c r="C95">
        <v>45.978000000000002</v>
      </c>
      <c r="D95">
        <v>57.558</v>
      </c>
      <c r="E95">
        <v>0.97113000000000005</v>
      </c>
      <c r="F95">
        <v>0.85450000000000004</v>
      </c>
      <c r="G95">
        <v>1.168E-3</v>
      </c>
      <c r="H95">
        <v>5.672E-3</v>
      </c>
      <c r="I95">
        <v>6.8399999999999997E-3</v>
      </c>
    </row>
    <row r="96" spans="1:9" x14ac:dyDescent="0.25">
      <c r="A96">
        <v>14400</v>
      </c>
      <c r="B96">
        <v>5</v>
      </c>
      <c r="C96">
        <v>45.98</v>
      </c>
      <c r="D96">
        <v>57.564999999999998</v>
      </c>
      <c r="E96">
        <v>0.97114999999999996</v>
      </c>
      <c r="F96">
        <v>0.85446</v>
      </c>
      <c r="G96">
        <v>1.1670000000000001E-3</v>
      </c>
      <c r="H96">
        <v>5.6730000000000001E-3</v>
      </c>
      <c r="I96">
        <v>6.8409999999999999E-3</v>
      </c>
    </row>
    <row r="97" spans="1:9" x14ac:dyDescent="0.25">
      <c r="A97">
        <v>4900</v>
      </c>
      <c r="B97">
        <v>5</v>
      </c>
      <c r="C97">
        <v>48.926000000000002</v>
      </c>
      <c r="D97">
        <v>62.481000000000002</v>
      </c>
      <c r="E97">
        <v>0.96308000000000005</v>
      </c>
      <c r="F97">
        <v>0.85319999999999996</v>
      </c>
      <c r="G97">
        <v>1.5219999999999999E-3</v>
      </c>
      <c r="H97">
        <v>5.6730000000000001E-3</v>
      </c>
      <c r="I97">
        <v>7.1960000000000001E-3</v>
      </c>
    </row>
    <row r="98" spans="1:9" x14ac:dyDescent="0.25">
      <c r="A98">
        <v>14500</v>
      </c>
      <c r="B98">
        <v>5</v>
      </c>
      <c r="C98">
        <v>45.981000000000002</v>
      </c>
      <c r="D98">
        <v>57.570999999999998</v>
      </c>
      <c r="E98">
        <v>0.97118000000000004</v>
      </c>
      <c r="F98">
        <v>0.85443000000000002</v>
      </c>
      <c r="G98">
        <v>1.1659999999999999E-3</v>
      </c>
      <c r="H98">
        <v>5.6750000000000004E-3</v>
      </c>
      <c r="I98">
        <v>6.8409999999999999E-3</v>
      </c>
    </row>
    <row r="99" spans="1:9" x14ac:dyDescent="0.25">
      <c r="A99">
        <v>14600</v>
      </c>
      <c r="B99">
        <v>5</v>
      </c>
      <c r="C99">
        <v>45.981999999999999</v>
      </c>
      <c r="D99">
        <v>57.576999999999998</v>
      </c>
      <c r="E99">
        <v>0.97121000000000002</v>
      </c>
      <c r="F99">
        <v>0.85438999999999998</v>
      </c>
      <c r="G99">
        <v>1.165E-3</v>
      </c>
      <c r="H99">
        <v>5.6769999999999998E-3</v>
      </c>
      <c r="I99">
        <v>6.842E-3</v>
      </c>
    </row>
    <row r="100" spans="1:9" x14ac:dyDescent="0.25">
      <c r="A100">
        <v>4800</v>
      </c>
      <c r="B100">
        <v>5</v>
      </c>
      <c r="C100">
        <v>48.997</v>
      </c>
      <c r="D100">
        <v>62.725999999999999</v>
      </c>
      <c r="E100">
        <v>0.96282999999999996</v>
      </c>
      <c r="F100">
        <v>0.85307999999999995</v>
      </c>
      <c r="G100">
        <v>1.5319999999999999E-3</v>
      </c>
      <c r="H100">
        <v>5.6769999999999998E-3</v>
      </c>
      <c r="I100">
        <v>7.2090000000000001E-3</v>
      </c>
    </row>
    <row r="101" spans="1:9" x14ac:dyDescent="0.25">
      <c r="A101">
        <v>14700</v>
      </c>
      <c r="B101">
        <v>5</v>
      </c>
      <c r="C101">
        <v>45.982999999999997</v>
      </c>
      <c r="D101">
        <v>57.582999999999998</v>
      </c>
      <c r="E101">
        <v>0.97123000000000004</v>
      </c>
      <c r="F101">
        <v>0.85435000000000005</v>
      </c>
      <c r="G101">
        <v>1.1640000000000001E-3</v>
      </c>
      <c r="H101">
        <v>5.6779999999999999E-3</v>
      </c>
      <c r="I101">
        <v>6.8430000000000001E-3</v>
      </c>
    </row>
    <row r="102" spans="1:9" x14ac:dyDescent="0.25">
      <c r="A102">
        <v>14800</v>
      </c>
      <c r="B102">
        <v>5</v>
      </c>
      <c r="C102">
        <v>45.984999999999999</v>
      </c>
      <c r="D102">
        <v>57.588999999999999</v>
      </c>
      <c r="E102">
        <v>0.97126000000000001</v>
      </c>
      <c r="F102">
        <v>0.85431000000000001</v>
      </c>
      <c r="G102">
        <v>1.163E-3</v>
      </c>
      <c r="H102">
        <v>5.6800000000000002E-3</v>
      </c>
      <c r="I102">
        <v>6.8430000000000001E-3</v>
      </c>
    </row>
    <row r="103" spans="1:9" x14ac:dyDescent="0.25">
      <c r="A103">
        <v>4700</v>
      </c>
      <c r="B103">
        <v>5</v>
      </c>
      <c r="C103">
        <v>49.069000000000003</v>
      </c>
      <c r="D103">
        <v>62.973999999999997</v>
      </c>
      <c r="E103">
        <v>0.96258999999999995</v>
      </c>
      <c r="F103">
        <v>0.85296000000000005</v>
      </c>
      <c r="G103">
        <v>1.542E-3</v>
      </c>
      <c r="H103">
        <v>5.6800000000000002E-3</v>
      </c>
      <c r="I103">
        <v>7.2220000000000001E-3</v>
      </c>
    </row>
    <row r="104" spans="1:9" x14ac:dyDescent="0.25">
      <c r="A104">
        <v>14900</v>
      </c>
      <c r="B104">
        <v>5</v>
      </c>
      <c r="C104">
        <v>45.985999999999997</v>
      </c>
      <c r="D104">
        <v>57.594999999999999</v>
      </c>
      <c r="E104">
        <v>0.97128999999999999</v>
      </c>
      <c r="F104">
        <v>0.85426999999999997</v>
      </c>
      <c r="G104">
        <v>1.1620000000000001E-3</v>
      </c>
      <c r="H104">
        <v>5.6820000000000004E-3</v>
      </c>
      <c r="I104">
        <v>6.8440000000000003E-3</v>
      </c>
    </row>
    <row r="105" spans="1:9" x14ac:dyDescent="0.25">
      <c r="A105">
        <v>15000</v>
      </c>
      <c r="B105">
        <v>5</v>
      </c>
      <c r="C105">
        <v>45.942999999999998</v>
      </c>
      <c r="D105">
        <v>57.570999999999998</v>
      </c>
      <c r="E105">
        <v>0.97131999999999996</v>
      </c>
      <c r="F105">
        <v>0.85428000000000004</v>
      </c>
      <c r="G105">
        <v>1.16E-3</v>
      </c>
      <c r="H105">
        <v>5.6829999999999997E-3</v>
      </c>
      <c r="I105">
        <v>6.8430000000000001E-3</v>
      </c>
    </row>
    <row r="106" spans="1:9" x14ac:dyDescent="0.25">
      <c r="A106">
        <v>15100</v>
      </c>
      <c r="B106">
        <v>5</v>
      </c>
      <c r="C106">
        <v>45.936</v>
      </c>
      <c r="D106">
        <v>57.576999999999998</v>
      </c>
      <c r="E106">
        <v>0.97135000000000005</v>
      </c>
      <c r="F106">
        <v>0.85426000000000002</v>
      </c>
      <c r="G106">
        <v>1.1590000000000001E-3</v>
      </c>
      <c r="H106">
        <v>5.6839999999999998E-3</v>
      </c>
      <c r="I106">
        <v>6.8430000000000001E-3</v>
      </c>
    </row>
    <row r="107" spans="1:9" x14ac:dyDescent="0.25">
      <c r="A107">
        <v>4600</v>
      </c>
      <c r="B107">
        <v>5</v>
      </c>
      <c r="C107">
        <v>49.143999999999998</v>
      </c>
      <c r="D107">
        <v>63.225999999999999</v>
      </c>
      <c r="E107">
        <v>0.96233000000000002</v>
      </c>
      <c r="F107">
        <v>0.85282999999999998</v>
      </c>
      <c r="G107">
        <v>1.552E-3</v>
      </c>
      <c r="H107">
        <v>5.6839999999999998E-3</v>
      </c>
      <c r="I107">
        <v>7.2360000000000002E-3</v>
      </c>
    </row>
    <row r="108" spans="1:9" x14ac:dyDescent="0.25">
      <c r="A108">
        <v>15200</v>
      </c>
      <c r="B108">
        <v>5</v>
      </c>
      <c r="C108">
        <v>45.936999999999998</v>
      </c>
      <c r="D108">
        <v>57.582999999999998</v>
      </c>
      <c r="E108">
        <v>0.97136999999999996</v>
      </c>
      <c r="F108">
        <v>0.85423000000000004</v>
      </c>
      <c r="G108">
        <v>1.158E-3</v>
      </c>
      <c r="H108">
        <v>5.6860000000000001E-3</v>
      </c>
      <c r="I108">
        <v>6.8440000000000003E-3</v>
      </c>
    </row>
    <row r="109" spans="1:9" x14ac:dyDescent="0.25">
      <c r="A109">
        <v>15300</v>
      </c>
      <c r="B109">
        <v>5</v>
      </c>
      <c r="C109">
        <v>45.938000000000002</v>
      </c>
      <c r="D109">
        <v>57.588000000000001</v>
      </c>
      <c r="E109">
        <v>0.97140000000000004</v>
      </c>
      <c r="F109">
        <v>0.85419999999999996</v>
      </c>
      <c r="G109">
        <v>1.157E-3</v>
      </c>
      <c r="H109">
        <v>5.6870000000000002E-3</v>
      </c>
      <c r="I109">
        <v>6.8450000000000004E-3</v>
      </c>
    </row>
    <row r="110" spans="1:9" x14ac:dyDescent="0.25">
      <c r="A110">
        <v>4500</v>
      </c>
      <c r="B110">
        <v>5</v>
      </c>
      <c r="C110">
        <v>49.225000000000001</v>
      </c>
      <c r="D110">
        <v>63.481999999999999</v>
      </c>
      <c r="E110">
        <v>0.96208000000000005</v>
      </c>
      <c r="F110">
        <v>0.85270000000000001</v>
      </c>
      <c r="G110">
        <v>1.562E-3</v>
      </c>
      <c r="H110">
        <v>5.6880000000000003E-3</v>
      </c>
      <c r="I110">
        <v>7.2500000000000004E-3</v>
      </c>
    </row>
    <row r="111" spans="1:9" x14ac:dyDescent="0.25">
      <c r="A111">
        <v>15400</v>
      </c>
      <c r="B111">
        <v>5</v>
      </c>
      <c r="C111">
        <v>45.938000000000002</v>
      </c>
      <c r="D111">
        <v>57.594000000000001</v>
      </c>
      <c r="E111">
        <v>0.97141999999999995</v>
      </c>
      <c r="F111">
        <v>0.85416000000000003</v>
      </c>
      <c r="G111">
        <v>1.1559999999999999E-3</v>
      </c>
      <c r="H111">
        <v>5.6889999999999996E-3</v>
      </c>
      <c r="I111">
        <v>6.8450000000000004E-3</v>
      </c>
    </row>
    <row r="112" spans="1:9" x14ac:dyDescent="0.25">
      <c r="A112">
        <v>15500</v>
      </c>
      <c r="B112">
        <v>5</v>
      </c>
      <c r="C112">
        <v>45.939</v>
      </c>
      <c r="D112">
        <v>57.598999999999997</v>
      </c>
      <c r="E112">
        <v>0.97143999999999997</v>
      </c>
      <c r="F112">
        <v>0.85412999999999994</v>
      </c>
      <c r="G112">
        <v>1.1559999999999999E-3</v>
      </c>
      <c r="H112">
        <v>5.6899999999999997E-3</v>
      </c>
      <c r="I112">
        <v>6.8459999999999997E-3</v>
      </c>
    </row>
    <row r="113" spans="1:9" x14ac:dyDescent="0.25">
      <c r="A113">
        <v>15600</v>
      </c>
      <c r="B113">
        <v>5</v>
      </c>
      <c r="C113">
        <v>45.94</v>
      </c>
      <c r="D113">
        <v>57.604999999999997</v>
      </c>
      <c r="E113">
        <v>0.97146999999999994</v>
      </c>
      <c r="F113">
        <v>0.85409000000000002</v>
      </c>
      <c r="G113">
        <v>1.155E-3</v>
      </c>
      <c r="H113">
        <v>5.692E-3</v>
      </c>
      <c r="I113">
        <v>6.8469999999999998E-3</v>
      </c>
    </row>
    <row r="114" spans="1:9" x14ac:dyDescent="0.25">
      <c r="A114">
        <v>4400</v>
      </c>
      <c r="B114">
        <v>5</v>
      </c>
      <c r="C114">
        <v>49.31</v>
      </c>
      <c r="D114">
        <v>63.741</v>
      </c>
      <c r="E114">
        <v>0.96181000000000005</v>
      </c>
      <c r="F114">
        <v>0.85257000000000005</v>
      </c>
      <c r="G114">
        <v>1.573E-3</v>
      </c>
      <c r="H114">
        <v>5.692E-3</v>
      </c>
      <c r="I114">
        <v>7.2649999999999998E-3</v>
      </c>
    </row>
    <row r="115" spans="1:9" x14ac:dyDescent="0.25">
      <c r="A115">
        <v>15700</v>
      </c>
      <c r="B115">
        <v>5</v>
      </c>
      <c r="C115">
        <v>45.941000000000003</v>
      </c>
      <c r="D115">
        <v>57.61</v>
      </c>
      <c r="E115">
        <v>0.97148999999999996</v>
      </c>
      <c r="F115">
        <v>0.85404999999999998</v>
      </c>
      <c r="G115">
        <v>1.1540000000000001E-3</v>
      </c>
      <c r="H115">
        <v>5.6940000000000003E-3</v>
      </c>
      <c r="I115">
        <v>6.8469999999999998E-3</v>
      </c>
    </row>
    <row r="116" spans="1:9" x14ac:dyDescent="0.25">
      <c r="A116">
        <v>15800</v>
      </c>
      <c r="B116">
        <v>5</v>
      </c>
      <c r="C116">
        <v>45.942</v>
      </c>
      <c r="D116">
        <v>57.616</v>
      </c>
      <c r="E116">
        <v>0.97150999999999998</v>
      </c>
      <c r="F116">
        <v>0.85401000000000005</v>
      </c>
      <c r="G116">
        <v>1.1529999999999999E-3</v>
      </c>
      <c r="H116">
        <v>5.6959999999999997E-3</v>
      </c>
      <c r="I116">
        <v>6.8479999999999999E-3</v>
      </c>
    </row>
    <row r="117" spans="1:9" x14ac:dyDescent="0.25">
      <c r="A117">
        <v>4300</v>
      </c>
      <c r="B117">
        <v>5</v>
      </c>
      <c r="C117">
        <v>49.408000000000001</v>
      </c>
      <c r="D117">
        <v>64.003</v>
      </c>
      <c r="E117">
        <v>0.96153999999999995</v>
      </c>
      <c r="F117">
        <v>0.85243000000000002</v>
      </c>
      <c r="G117">
        <v>1.5839999999999999E-3</v>
      </c>
      <c r="H117">
        <v>5.6959999999999997E-3</v>
      </c>
      <c r="I117">
        <v>7.28E-3</v>
      </c>
    </row>
    <row r="118" spans="1:9" x14ac:dyDescent="0.25">
      <c r="A118">
        <v>15900</v>
      </c>
      <c r="B118">
        <v>5</v>
      </c>
      <c r="C118">
        <v>45.942999999999998</v>
      </c>
      <c r="D118">
        <v>57.621000000000002</v>
      </c>
      <c r="E118">
        <v>0.97153999999999996</v>
      </c>
      <c r="F118">
        <v>0.85397000000000001</v>
      </c>
      <c r="G118">
        <v>1.152E-3</v>
      </c>
      <c r="H118">
        <v>5.6969999999999998E-3</v>
      </c>
      <c r="I118">
        <v>6.8490000000000001E-3</v>
      </c>
    </row>
    <row r="119" spans="1:9" x14ac:dyDescent="0.25">
      <c r="A119">
        <v>16000</v>
      </c>
      <c r="B119">
        <v>5</v>
      </c>
      <c r="C119">
        <v>45.905999999999999</v>
      </c>
      <c r="D119">
        <v>57.600999999999999</v>
      </c>
      <c r="E119">
        <v>0.97157000000000004</v>
      </c>
      <c r="F119">
        <v>0.85397999999999996</v>
      </c>
      <c r="G119">
        <v>1.15E-3</v>
      </c>
      <c r="H119">
        <v>5.6979999999999999E-3</v>
      </c>
      <c r="I119">
        <v>6.8490000000000001E-3</v>
      </c>
    </row>
    <row r="120" spans="1:9" x14ac:dyDescent="0.25">
      <c r="A120">
        <v>16100</v>
      </c>
      <c r="B120">
        <v>5</v>
      </c>
      <c r="C120">
        <v>45.898000000000003</v>
      </c>
      <c r="D120">
        <v>57.604999999999997</v>
      </c>
      <c r="E120">
        <v>0.97158999999999995</v>
      </c>
      <c r="F120">
        <v>0.85394999999999999</v>
      </c>
      <c r="G120">
        <v>1.1490000000000001E-3</v>
      </c>
      <c r="H120">
        <v>5.7000000000000002E-3</v>
      </c>
      <c r="I120">
        <v>6.8490000000000001E-3</v>
      </c>
    </row>
    <row r="121" spans="1:9" x14ac:dyDescent="0.25">
      <c r="A121">
        <v>4200</v>
      </c>
      <c r="B121">
        <v>5</v>
      </c>
      <c r="C121">
        <v>49.514000000000003</v>
      </c>
      <c r="D121">
        <v>64.268000000000001</v>
      </c>
      <c r="E121">
        <v>0.96126</v>
      </c>
      <c r="F121">
        <v>0.85228000000000004</v>
      </c>
      <c r="G121">
        <v>1.5950000000000001E-3</v>
      </c>
      <c r="H121">
        <v>5.7000000000000002E-3</v>
      </c>
      <c r="I121">
        <v>7.2960000000000004E-3</v>
      </c>
    </row>
    <row r="122" spans="1:9" x14ac:dyDescent="0.25">
      <c r="A122">
        <v>16200</v>
      </c>
      <c r="B122">
        <v>5</v>
      </c>
      <c r="C122">
        <v>45.899000000000001</v>
      </c>
      <c r="D122">
        <v>57.610999999999997</v>
      </c>
      <c r="E122">
        <v>0.97160999999999997</v>
      </c>
      <c r="F122">
        <v>0.85392000000000001</v>
      </c>
      <c r="G122">
        <v>1.1490000000000001E-3</v>
      </c>
      <c r="H122">
        <v>5.7010000000000003E-3</v>
      </c>
      <c r="I122">
        <v>6.8500000000000002E-3</v>
      </c>
    </row>
    <row r="123" spans="1:9" x14ac:dyDescent="0.25">
      <c r="A123">
        <v>16300</v>
      </c>
      <c r="B123">
        <v>5</v>
      </c>
      <c r="C123">
        <v>45.901000000000003</v>
      </c>
      <c r="D123">
        <v>57.616</v>
      </c>
      <c r="E123">
        <v>0.97162999999999999</v>
      </c>
      <c r="F123">
        <v>0.85389000000000004</v>
      </c>
      <c r="G123">
        <v>1.1479999999999999E-3</v>
      </c>
      <c r="H123">
        <v>5.7029999999999997E-3</v>
      </c>
      <c r="I123">
        <v>6.8500000000000002E-3</v>
      </c>
    </row>
    <row r="124" spans="1:9" x14ac:dyDescent="0.25">
      <c r="A124">
        <v>16400</v>
      </c>
      <c r="B124">
        <v>5</v>
      </c>
      <c r="C124">
        <v>45.902000000000001</v>
      </c>
      <c r="D124">
        <v>57.62</v>
      </c>
      <c r="E124">
        <v>0.97165999999999997</v>
      </c>
      <c r="F124">
        <v>0.85385</v>
      </c>
      <c r="G124">
        <v>1.147E-3</v>
      </c>
      <c r="H124">
        <v>5.7039999999999999E-3</v>
      </c>
      <c r="I124">
        <v>6.8510000000000003E-3</v>
      </c>
    </row>
    <row r="125" spans="1:9" x14ac:dyDescent="0.25">
      <c r="A125">
        <v>4100</v>
      </c>
      <c r="B125">
        <v>5</v>
      </c>
      <c r="C125">
        <v>49.636000000000003</v>
      </c>
      <c r="D125">
        <v>64.524000000000001</v>
      </c>
      <c r="E125">
        <v>0.96096000000000004</v>
      </c>
      <c r="F125">
        <v>0.85211999999999999</v>
      </c>
      <c r="G125">
        <v>1.6080000000000001E-3</v>
      </c>
      <c r="H125">
        <v>5.705E-3</v>
      </c>
      <c r="I125">
        <v>7.3130000000000001E-3</v>
      </c>
    </row>
    <row r="126" spans="1:9" x14ac:dyDescent="0.25">
      <c r="A126">
        <v>16500</v>
      </c>
      <c r="B126">
        <v>5</v>
      </c>
      <c r="C126">
        <v>45.902999999999999</v>
      </c>
      <c r="D126">
        <v>57.625</v>
      </c>
      <c r="E126">
        <v>0.97167999999999999</v>
      </c>
      <c r="F126">
        <v>0.85382000000000002</v>
      </c>
      <c r="G126">
        <v>1.1460000000000001E-3</v>
      </c>
      <c r="H126">
        <v>5.7060000000000001E-3</v>
      </c>
      <c r="I126">
        <v>6.8519999999999996E-3</v>
      </c>
    </row>
    <row r="127" spans="1:9" x14ac:dyDescent="0.25">
      <c r="A127">
        <v>4000</v>
      </c>
      <c r="B127">
        <v>5</v>
      </c>
      <c r="C127">
        <v>49.752000000000002</v>
      </c>
      <c r="D127">
        <v>64.525999999999996</v>
      </c>
      <c r="E127">
        <v>0.96057999999999999</v>
      </c>
      <c r="F127">
        <v>0.85211999999999999</v>
      </c>
      <c r="G127">
        <v>1.6260000000000001E-3</v>
      </c>
      <c r="H127">
        <v>5.7070000000000003E-3</v>
      </c>
      <c r="I127">
        <v>7.3330000000000001E-3</v>
      </c>
    </row>
    <row r="128" spans="1:9" x14ac:dyDescent="0.25">
      <c r="A128">
        <v>16600</v>
      </c>
      <c r="B128">
        <v>5</v>
      </c>
      <c r="C128">
        <v>45.905000000000001</v>
      </c>
      <c r="D128">
        <v>57.63</v>
      </c>
      <c r="E128">
        <v>0.97170000000000001</v>
      </c>
      <c r="F128">
        <v>0.85377999999999998</v>
      </c>
      <c r="G128">
        <v>1.145E-3</v>
      </c>
      <c r="H128">
        <v>5.7080000000000004E-3</v>
      </c>
      <c r="I128">
        <v>6.8529999999999997E-3</v>
      </c>
    </row>
    <row r="129" spans="1:9" x14ac:dyDescent="0.25">
      <c r="A129">
        <v>16700</v>
      </c>
      <c r="B129">
        <v>5</v>
      </c>
      <c r="C129">
        <v>45.905999999999999</v>
      </c>
      <c r="D129">
        <v>57.634999999999998</v>
      </c>
      <c r="E129">
        <v>0.97172000000000003</v>
      </c>
      <c r="F129">
        <v>0.85374000000000005</v>
      </c>
      <c r="G129">
        <v>1.1440000000000001E-3</v>
      </c>
      <c r="H129">
        <v>5.7089999999999997E-3</v>
      </c>
      <c r="I129">
        <v>6.8539999999999998E-3</v>
      </c>
    </row>
    <row r="130" spans="1:9" x14ac:dyDescent="0.25">
      <c r="A130">
        <v>16800</v>
      </c>
      <c r="B130">
        <v>5</v>
      </c>
      <c r="C130">
        <v>45.906999999999996</v>
      </c>
      <c r="D130">
        <v>57.64</v>
      </c>
      <c r="E130">
        <v>0.97174000000000005</v>
      </c>
      <c r="F130">
        <v>0.85370000000000001</v>
      </c>
      <c r="G130">
        <v>1.1440000000000001E-3</v>
      </c>
      <c r="H130">
        <v>5.7109999999999999E-3</v>
      </c>
      <c r="I130">
        <v>6.855E-3</v>
      </c>
    </row>
    <row r="131" spans="1:9" x14ac:dyDescent="0.25">
      <c r="A131">
        <v>16900</v>
      </c>
      <c r="B131">
        <v>5</v>
      </c>
      <c r="C131">
        <v>45.908999999999999</v>
      </c>
      <c r="D131">
        <v>57.645000000000003</v>
      </c>
      <c r="E131">
        <v>0.97175999999999996</v>
      </c>
      <c r="F131">
        <v>0.85365999999999997</v>
      </c>
      <c r="G131">
        <v>1.1429999999999999E-3</v>
      </c>
      <c r="H131">
        <v>5.7130000000000002E-3</v>
      </c>
      <c r="I131">
        <v>6.855E-3</v>
      </c>
    </row>
    <row r="132" spans="1:9" x14ac:dyDescent="0.25">
      <c r="A132">
        <v>17000</v>
      </c>
      <c r="B132">
        <v>5</v>
      </c>
      <c r="C132">
        <v>45.878</v>
      </c>
      <c r="D132">
        <v>57.628</v>
      </c>
      <c r="E132">
        <v>0.97179000000000004</v>
      </c>
      <c r="F132">
        <v>0.85365999999999997</v>
      </c>
      <c r="G132">
        <v>1.142E-3</v>
      </c>
      <c r="H132">
        <v>5.7140000000000003E-3</v>
      </c>
      <c r="I132">
        <v>6.8560000000000001E-3</v>
      </c>
    </row>
    <row r="133" spans="1:9" x14ac:dyDescent="0.25">
      <c r="A133">
        <v>17100</v>
      </c>
      <c r="B133">
        <v>5</v>
      </c>
      <c r="C133">
        <v>45.87</v>
      </c>
      <c r="D133">
        <v>57.631</v>
      </c>
      <c r="E133">
        <v>0.97180999999999995</v>
      </c>
      <c r="F133">
        <v>0.85363999999999995</v>
      </c>
      <c r="G133">
        <v>1.1410000000000001E-3</v>
      </c>
      <c r="H133">
        <v>5.7149999999999996E-3</v>
      </c>
      <c r="I133">
        <v>6.8560000000000001E-3</v>
      </c>
    </row>
    <row r="134" spans="1:9" x14ac:dyDescent="0.25">
      <c r="A134">
        <v>17200</v>
      </c>
      <c r="B134">
        <v>5</v>
      </c>
      <c r="C134">
        <v>45.871000000000002</v>
      </c>
      <c r="D134">
        <v>57.636000000000003</v>
      </c>
      <c r="E134">
        <v>0.97182999999999997</v>
      </c>
      <c r="F134">
        <v>0.85360000000000003</v>
      </c>
      <c r="G134">
        <v>1.14E-3</v>
      </c>
      <c r="H134">
        <v>5.7169999999999999E-3</v>
      </c>
      <c r="I134">
        <v>6.8570000000000002E-3</v>
      </c>
    </row>
    <row r="135" spans="1:9" x14ac:dyDescent="0.25">
      <c r="A135">
        <v>17300</v>
      </c>
      <c r="B135">
        <v>5</v>
      </c>
      <c r="C135">
        <v>45.872</v>
      </c>
      <c r="D135">
        <v>57.64</v>
      </c>
      <c r="E135">
        <v>0.97184999999999999</v>
      </c>
      <c r="F135">
        <v>0.85357000000000005</v>
      </c>
      <c r="G135">
        <v>1.139E-3</v>
      </c>
      <c r="H135">
        <v>5.718E-3</v>
      </c>
      <c r="I135">
        <v>6.8570000000000002E-3</v>
      </c>
    </row>
    <row r="136" spans="1:9" x14ac:dyDescent="0.25">
      <c r="A136">
        <v>17400</v>
      </c>
      <c r="B136">
        <v>5</v>
      </c>
      <c r="C136">
        <v>45.872999999999998</v>
      </c>
      <c r="D136">
        <v>57.645000000000003</v>
      </c>
      <c r="E136">
        <v>0.97187000000000001</v>
      </c>
      <c r="F136">
        <v>0.85353999999999997</v>
      </c>
      <c r="G136">
        <v>1.1379999999999999E-3</v>
      </c>
      <c r="H136">
        <v>5.7200000000000003E-3</v>
      </c>
      <c r="I136">
        <v>6.8580000000000004E-3</v>
      </c>
    </row>
    <row r="137" spans="1:9" x14ac:dyDescent="0.25">
      <c r="A137">
        <v>17500</v>
      </c>
      <c r="B137">
        <v>5</v>
      </c>
      <c r="C137">
        <v>45.874000000000002</v>
      </c>
      <c r="D137">
        <v>57.649000000000001</v>
      </c>
      <c r="E137">
        <v>0.97187999999999997</v>
      </c>
      <c r="F137">
        <v>0.85350000000000004</v>
      </c>
      <c r="G137">
        <v>1.1379999999999999E-3</v>
      </c>
      <c r="H137">
        <v>5.7210000000000004E-3</v>
      </c>
      <c r="I137">
        <v>6.8589999999999996E-3</v>
      </c>
    </row>
    <row r="138" spans="1:9" x14ac:dyDescent="0.25">
      <c r="A138">
        <v>17600</v>
      </c>
      <c r="B138">
        <v>5</v>
      </c>
      <c r="C138">
        <v>45.875</v>
      </c>
      <c r="D138">
        <v>57.654000000000003</v>
      </c>
      <c r="E138">
        <v>0.97189999999999999</v>
      </c>
      <c r="F138">
        <v>0.85346</v>
      </c>
      <c r="G138">
        <v>1.137E-3</v>
      </c>
      <c r="H138">
        <v>5.7229999999999998E-3</v>
      </c>
      <c r="I138">
        <v>6.8599999999999998E-3</v>
      </c>
    </row>
    <row r="139" spans="1:9" x14ac:dyDescent="0.25">
      <c r="A139">
        <v>17700</v>
      </c>
      <c r="B139">
        <v>5</v>
      </c>
      <c r="C139">
        <v>45.875999999999998</v>
      </c>
      <c r="D139">
        <v>57.658000000000001</v>
      </c>
      <c r="E139">
        <v>0.97192000000000001</v>
      </c>
      <c r="F139">
        <v>0.85341999999999996</v>
      </c>
      <c r="G139">
        <v>1.1360000000000001E-3</v>
      </c>
      <c r="H139">
        <v>5.7250000000000001E-3</v>
      </c>
      <c r="I139">
        <v>6.8609999999999999E-3</v>
      </c>
    </row>
    <row r="140" spans="1:9" x14ac:dyDescent="0.25">
      <c r="A140">
        <v>17800</v>
      </c>
      <c r="B140">
        <v>5</v>
      </c>
      <c r="C140">
        <v>45.877000000000002</v>
      </c>
      <c r="D140">
        <v>57.662999999999997</v>
      </c>
      <c r="E140">
        <v>0.97194000000000003</v>
      </c>
      <c r="F140">
        <v>0.85338999999999998</v>
      </c>
      <c r="G140">
        <v>1.1349999999999999E-3</v>
      </c>
      <c r="H140">
        <v>5.7260000000000002E-3</v>
      </c>
      <c r="I140">
        <v>6.862E-3</v>
      </c>
    </row>
    <row r="141" spans="1:9" x14ac:dyDescent="0.25">
      <c r="A141">
        <v>17900</v>
      </c>
      <c r="B141">
        <v>5</v>
      </c>
      <c r="C141">
        <v>45.878</v>
      </c>
      <c r="D141">
        <v>57.667000000000002</v>
      </c>
      <c r="E141">
        <v>0.97196000000000005</v>
      </c>
      <c r="F141">
        <v>0.85335000000000005</v>
      </c>
      <c r="G141">
        <v>1.1349999999999999E-3</v>
      </c>
      <c r="H141">
        <v>5.7279999999999996E-3</v>
      </c>
      <c r="I141">
        <v>6.8630000000000002E-3</v>
      </c>
    </row>
    <row r="142" spans="1:9" x14ac:dyDescent="0.25">
      <c r="A142">
        <v>18000</v>
      </c>
      <c r="B142">
        <v>5</v>
      </c>
      <c r="C142">
        <v>45.850999999999999</v>
      </c>
      <c r="D142">
        <v>57.652000000000001</v>
      </c>
      <c r="E142">
        <v>0.97197999999999996</v>
      </c>
      <c r="F142">
        <v>0.85333999999999999</v>
      </c>
      <c r="G142">
        <v>1.134E-3</v>
      </c>
      <c r="H142">
        <v>5.7289999999999997E-3</v>
      </c>
      <c r="I142">
        <v>6.8630000000000002E-3</v>
      </c>
    </row>
    <row r="143" spans="1:9" x14ac:dyDescent="0.25">
      <c r="A143">
        <v>18100</v>
      </c>
      <c r="B143">
        <v>5</v>
      </c>
      <c r="C143">
        <v>45.843000000000004</v>
      </c>
      <c r="D143">
        <v>57.654000000000003</v>
      </c>
      <c r="E143">
        <v>0.97199999999999998</v>
      </c>
      <c r="F143">
        <v>0.85331999999999997</v>
      </c>
      <c r="G143">
        <v>1.1329999999999999E-3</v>
      </c>
      <c r="H143">
        <v>5.731E-3</v>
      </c>
      <c r="I143">
        <v>6.8630000000000002E-3</v>
      </c>
    </row>
    <row r="144" spans="1:9" x14ac:dyDescent="0.25">
      <c r="A144">
        <v>18200</v>
      </c>
      <c r="B144">
        <v>5</v>
      </c>
      <c r="C144">
        <v>45.844000000000001</v>
      </c>
      <c r="D144">
        <v>57.658999999999999</v>
      </c>
      <c r="E144">
        <v>0.97202</v>
      </c>
      <c r="F144">
        <v>0.85328999999999999</v>
      </c>
      <c r="G144">
        <v>1.132E-3</v>
      </c>
      <c r="H144">
        <v>5.7320000000000001E-3</v>
      </c>
      <c r="I144">
        <v>6.8640000000000003E-3</v>
      </c>
    </row>
    <row r="145" spans="1:9" x14ac:dyDescent="0.25">
      <c r="A145">
        <v>18300</v>
      </c>
      <c r="B145">
        <v>5</v>
      </c>
      <c r="C145">
        <v>45.844000000000001</v>
      </c>
      <c r="D145">
        <v>57.662999999999997</v>
      </c>
      <c r="E145">
        <v>0.97204000000000002</v>
      </c>
      <c r="F145">
        <v>0.85324999999999995</v>
      </c>
      <c r="G145">
        <v>1.1310000000000001E-3</v>
      </c>
      <c r="H145">
        <v>5.7340000000000004E-3</v>
      </c>
      <c r="I145">
        <v>6.8649999999999996E-3</v>
      </c>
    </row>
    <row r="146" spans="1:9" x14ac:dyDescent="0.25">
      <c r="A146">
        <v>18400</v>
      </c>
      <c r="B146">
        <v>5</v>
      </c>
      <c r="C146">
        <v>45.844999999999999</v>
      </c>
      <c r="D146">
        <v>57.667000000000002</v>
      </c>
      <c r="E146">
        <v>0.97206000000000004</v>
      </c>
      <c r="F146">
        <v>0.85321999999999998</v>
      </c>
      <c r="G146">
        <v>1.1310000000000001E-3</v>
      </c>
      <c r="H146">
        <v>5.7349999999999996E-3</v>
      </c>
      <c r="I146">
        <v>6.8659999999999997E-3</v>
      </c>
    </row>
    <row r="147" spans="1:9" x14ac:dyDescent="0.25">
      <c r="A147">
        <v>18500</v>
      </c>
      <c r="B147">
        <v>5</v>
      </c>
      <c r="C147">
        <v>45.844999999999999</v>
      </c>
      <c r="D147">
        <v>57.670999999999999</v>
      </c>
      <c r="E147">
        <v>0.97206999999999999</v>
      </c>
      <c r="F147">
        <v>0.85318000000000005</v>
      </c>
      <c r="G147">
        <v>1.1299999999999999E-3</v>
      </c>
      <c r="H147">
        <v>5.7369999999999999E-3</v>
      </c>
      <c r="I147">
        <v>6.8669999999999998E-3</v>
      </c>
    </row>
    <row r="148" spans="1:9" x14ac:dyDescent="0.25">
      <c r="A148">
        <v>18600</v>
      </c>
      <c r="B148">
        <v>5</v>
      </c>
      <c r="C148">
        <v>45.845999999999997</v>
      </c>
      <c r="D148">
        <v>57.674999999999997</v>
      </c>
      <c r="E148">
        <v>0.97209000000000001</v>
      </c>
      <c r="F148">
        <v>0.85314000000000001</v>
      </c>
      <c r="G148">
        <v>1.129E-3</v>
      </c>
      <c r="H148">
        <v>5.738E-3</v>
      </c>
      <c r="I148">
        <v>6.868E-3</v>
      </c>
    </row>
    <row r="149" spans="1:9" x14ac:dyDescent="0.25">
      <c r="A149">
        <v>18700</v>
      </c>
      <c r="B149">
        <v>5</v>
      </c>
      <c r="C149">
        <v>45.845999999999997</v>
      </c>
      <c r="D149">
        <v>57.679000000000002</v>
      </c>
      <c r="E149">
        <v>0.97211000000000003</v>
      </c>
      <c r="F149">
        <v>0.85311000000000003</v>
      </c>
      <c r="G149">
        <v>1.129E-3</v>
      </c>
      <c r="H149">
        <v>5.7400000000000003E-3</v>
      </c>
      <c r="I149">
        <v>6.8690000000000001E-3</v>
      </c>
    </row>
    <row r="150" spans="1:9" x14ac:dyDescent="0.25">
      <c r="A150">
        <v>18800</v>
      </c>
      <c r="B150">
        <v>5</v>
      </c>
      <c r="C150">
        <v>45.847000000000001</v>
      </c>
      <c r="D150">
        <v>57.683</v>
      </c>
      <c r="E150">
        <v>0.97211999999999998</v>
      </c>
      <c r="F150">
        <v>0.85306999999999999</v>
      </c>
      <c r="G150">
        <v>1.1280000000000001E-3</v>
      </c>
      <c r="H150">
        <v>5.7419999999999997E-3</v>
      </c>
      <c r="I150">
        <v>6.8700000000000002E-3</v>
      </c>
    </row>
    <row r="151" spans="1:9" x14ac:dyDescent="0.25">
      <c r="A151">
        <v>18900</v>
      </c>
      <c r="B151">
        <v>5</v>
      </c>
      <c r="C151">
        <v>45.847000000000001</v>
      </c>
      <c r="D151">
        <v>57.686999999999998</v>
      </c>
      <c r="E151">
        <v>0.97214</v>
      </c>
      <c r="F151">
        <v>0.85302999999999995</v>
      </c>
      <c r="G151">
        <v>1.127E-3</v>
      </c>
      <c r="H151">
        <v>5.7429999999999998E-3</v>
      </c>
      <c r="I151">
        <v>6.8710000000000004E-3</v>
      </c>
    </row>
    <row r="152" spans="1:9" x14ac:dyDescent="0.25">
      <c r="A152">
        <v>19000</v>
      </c>
      <c r="B152">
        <v>5</v>
      </c>
      <c r="C152">
        <v>45.823999999999998</v>
      </c>
      <c r="D152">
        <v>57.673999999999999</v>
      </c>
      <c r="E152">
        <v>0.97216000000000002</v>
      </c>
      <c r="F152">
        <v>0.85302</v>
      </c>
      <c r="G152">
        <v>1.126E-3</v>
      </c>
      <c r="H152">
        <v>5.7450000000000001E-3</v>
      </c>
      <c r="I152">
        <v>6.8710000000000004E-3</v>
      </c>
    </row>
    <row r="153" spans="1:9" x14ac:dyDescent="0.25">
      <c r="A153">
        <v>19100</v>
      </c>
      <c r="B153">
        <v>5</v>
      </c>
      <c r="C153">
        <v>45.816000000000003</v>
      </c>
      <c r="D153">
        <v>57.676000000000002</v>
      </c>
      <c r="E153">
        <v>0.97218000000000004</v>
      </c>
      <c r="F153">
        <v>0.85299999999999998</v>
      </c>
      <c r="G153">
        <v>1.126E-3</v>
      </c>
      <c r="H153">
        <v>5.7460000000000002E-3</v>
      </c>
      <c r="I153">
        <v>6.8719999999999996E-3</v>
      </c>
    </row>
    <row r="154" spans="1:9" x14ac:dyDescent="0.25">
      <c r="A154">
        <v>19200</v>
      </c>
      <c r="B154">
        <v>5</v>
      </c>
      <c r="C154">
        <v>45.817</v>
      </c>
      <c r="D154">
        <v>57.68</v>
      </c>
      <c r="E154">
        <v>0.97219999999999995</v>
      </c>
      <c r="F154">
        <v>0.85297000000000001</v>
      </c>
      <c r="G154">
        <v>1.1249999999999999E-3</v>
      </c>
      <c r="H154">
        <v>5.7470000000000004E-3</v>
      </c>
      <c r="I154">
        <v>6.8719999999999996E-3</v>
      </c>
    </row>
    <row r="155" spans="1:9" x14ac:dyDescent="0.25">
      <c r="A155">
        <v>19300</v>
      </c>
      <c r="B155">
        <v>5</v>
      </c>
      <c r="C155">
        <v>45.817</v>
      </c>
      <c r="D155">
        <v>57.683</v>
      </c>
      <c r="E155">
        <v>0.97221000000000002</v>
      </c>
      <c r="F155">
        <v>0.85292999999999997</v>
      </c>
      <c r="G155">
        <v>1.124E-3</v>
      </c>
      <c r="H155">
        <v>5.7489999999999998E-3</v>
      </c>
      <c r="I155">
        <v>6.8729999999999998E-3</v>
      </c>
    </row>
    <row r="156" spans="1:9" x14ac:dyDescent="0.25">
      <c r="A156">
        <v>19400</v>
      </c>
      <c r="B156">
        <v>5</v>
      </c>
      <c r="C156">
        <v>45.817999999999998</v>
      </c>
      <c r="D156">
        <v>57.686999999999998</v>
      </c>
      <c r="E156">
        <v>0.97223000000000004</v>
      </c>
      <c r="F156">
        <v>0.85289999999999999</v>
      </c>
      <c r="G156">
        <v>1.124E-3</v>
      </c>
      <c r="H156">
        <v>5.7499999999999999E-3</v>
      </c>
      <c r="I156">
        <v>6.8739999999999999E-3</v>
      </c>
    </row>
    <row r="157" spans="1:9" x14ac:dyDescent="0.25">
      <c r="A157">
        <v>19500</v>
      </c>
      <c r="B157">
        <v>5</v>
      </c>
      <c r="C157">
        <v>45.817999999999998</v>
      </c>
      <c r="D157">
        <v>57.691000000000003</v>
      </c>
      <c r="E157">
        <v>0.97223999999999999</v>
      </c>
      <c r="F157">
        <v>0.85285999999999995</v>
      </c>
      <c r="G157">
        <v>1.1230000000000001E-3</v>
      </c>
      <c r="H157">
        <v>5.7520000000000002E-3</v>
      </c>
      <c r="I157">
        <v>6.875E-3</v>
      </c>
    </row>
    <row r="158" spans="1:9" x14ac:dyDescent="0.25">
      <c r="A158">
        <v>19600</v>
      </c>
      <c r="B158">
        <v>5</v>
      </c>
      <c r="C158">
        <v>45.819000000000003</v>
      </c>
      <c r="D158">
        <v>57.694000000000003</v>
      </c>
      <c r="E158">
        <v>0.97226000000000001</v>
      </c>
      <c r="F158">
        <v>0.85282999999999998</v>
      </c>
      <c r="G158">
        <v>1.1230000000000001E-3</v>
      </c>
      <c r="H158">
        <v>5.7530000000000003E-3</v>
      </c>
      <c r="I158">
        <v>6.8760000000000002E-3</v>
      </c>
    </row>
    <row r="159" spans="1:9" x14ac:dyDescent="0.25">
      <c r="A159">
        <v>19700</v>
      </c>
      <c r="B159">
        <v>5</v>
      </c>
      <c r="C159">
        <v>45.819000000000003</v>
      </c>
      <c r="D159">
        <v>57.698</v>
      </c>
      <c r="E159">
        <v>0.97228000000000003</v>
      </c>
      <c r="F159">
        <v>0.85279000000000005</v>
      </c>
      <c r="G159">
        <v>1.122E-3</v>
      </c>
      <c r="H159">
        <v>5.7549999999999997E-3</v>
      </c>
      <c r="I159">
        <v>6.8770000000000003E-3</v>
      </c>
    </row>
    <row r="160" spans="1:9" x14ac:dyDescent="0.25">
      <c r="A160">
        <v>19800</v>
      </c>
      <c r="B160">
        <v>5</v>
      </c>
      <c r="C160">
        <v>45.82</v>
      </c>
      <c r="D160">
        <v>57.701999999999998</v>
      </c>
      <c r="E160">
        <v>0.97228999999999999</v>
      </c>
      <c r="F160">
        <v>0.85275000000000001</v>
      </c>
      <c r="G160">
        <v>1.121E-3</v>
      </c>
      <c r="H160">
        <v>5.757E-3</v>
      </c>
      <c r="I160">
        <v>6.8780000000000004E-3</v>
      </c>
    </row>
    <row r="161" spans="1:9" x14ac:dyDescent="0.25">
      <c r="A161">
        <v>3900</v>
      </c>
      <c r="B161">
        <v>5</v>
      </c>
      <c r="C161">
        <v>50.674999999999997</v>
      </c>
      <c r="D161">
        <v>65.465000000000003</v>
      </c>
      <c r="E161">
        <v>0.95996999999999999</v>
      </c>
      <c r="F161">
        <v>0.85116000000000003</v>
      </c>
      <c r="G161">
        <v>1.6750000000000001E-3</v>
      </c>
      <c r="H161">
        <v>5.757E-3</v>
      </c>
      <c r="I161">
        <v>7.4320000000000002E-3</v>
      </c>
    </row>
    <row r="162" spans="1:9" x14ac:dyDescent="0.25">
      <c r="A162">
        <v>19900</v>
      </c>
      <c r="B162">
        <v>5</v>
      </c>
      <c r="C162">
        <v>45.820999999999998</v>
      </c>
      <c r="D162">
        <v>57.704999999999998</v>
      </c>
      <c r="E162">
        <v>0.97231000000000001</v>
      </c>
      <c r="F162">
        <v>0.85272000000000003</v>
      </c>
      <c r="G162">
        <v>1.121E-3</v>
      </c>
      <c r="H162">
        <v>5.7580000000000001E-3</v>
      </c>
      <c r="I162">
        <v>6.8789999999999997E-3</v>
      </c>
    </row>
    <row r="163" spans="1:9" x14ac:dyDescent="0.25">
      <c r="A163">
        <v>20000</v>
      </c>
      <c r="B163">
        <v>5</v>
      </c>
      <c r="C163">
        <v>45.8</v>
      </c>
      <c r="D163">
        <v>57.694000000000003</v>
      </c>
      <c r="E163">
        <v>0.97233000000000003</v>
      </c>
      <c r="F163">
        <v>0.85270999999999997</v>
      </c>
      <c r="G163">
        <v>1.1199999999999999E-3</v>
      </c>
      <c r="H163">
        <v>5.7590000000000002E-3</v>
      </c>
      <c r="I163">
        <v>6.8789999999999997E-3</v>
      </c>
    </row>
    <row r="164" spans="1:9" x14ac:dyDescent="0.25">
      <c r="A164">
        <v>3800</v>
      </c>
      <c r="B164">
        <v>5</v>
      </c>
      <c r="C164">
        <v>50.802999999999997</v>
      </c>
      <c r="D164">
        <v>65.849999999999994</v>
      </c>
      <c r="E164">
        <v>0.95962000000000003</v>
      </c>
      <c r="F164">
        <v>0.85096000000000005</v>
      </c>
      <c r="G164">
        <v>1.689E-3</v>
      </c>
      <c r="H164">
        <v>5.7629999999999999E-3</v>
      </c>
      <c r="I164">
        <v>7.4520000000000003E-3</v>
      </c>
    </row>
    <row r="165" spans="1:9" x14ac:dyDescent="0.25">
      <c r="A165">
        <v>3700</v>
      </c>
      <c r="B165">
        <v>5</v>
      </c>
      <c r="C165">
        <v>50.930999999999997</v>
      </c>
      <c r="D165">
        <v>66.233999999999995</v>
      </c>
      <c r="E165">
        <v>0.95926</v>
      </c>
      <c r="F165">
        <v>0.85075999999999996</v>
      </c>
      <c r="G165">
        <v>1.704E-3</v>
      </c>
      <c r="H165">
        <v>5.7689999999999998E-3</v>
      </c>
      <c r="I165">
        <v>7.4729999999999996E-3</v>
      </c>
    </row>
    <row r="166" spans="1:9" x14ac:dyDescent="0.25">
      <c r="A166">
        <v>3600</v>
      </c>
      <c r="B166">
        <v>5</v>
      </c>
      <c r="C166">
        <v>51.058999999999997</v>
      </c>
      <c r="D166">
        <v>66.619</v>
      </c>
      <c r="E166">
        <v>0.95889999999999997</v>
      </c>
      <c r="F166">
        <v>0.85057000000000005</v>
      </c>
      <c r="G166">
        <v>1.719E-3</v>
      </c>
      <c r="H166">
        <v>5.7739999999999996E-3</v>
      </c>
      <c r="I166">
        <v>7.4929999999999997E-3</v>
      </c>
    </row>
    <row r="167" spans="1:9" x14ac:dyDescent="0.25">
      <c r="A167">
        <v>2000</v>
      </c>
      <c r="B167">
        <v>5</v>
      </c>
      <c r="C167">
        <v>56.29</v>
      </c>
      <c r="D167">
        <v>71.997</v>
      </c>
      <c r="E167">
        <v>0.94921999999999995</v>
      </c>
      <c r="F167">
        <v>0.85145999999999999</v>
      </c>
      <c r="G167">
        <v>2.235E-3</v>
      </c>
      <c r="H167">
        <v>5.777E-3</v>
      </c>
      <c r="I167">
        <v>8.012E-3</v>
      </c>
    </row>
    <row r="168" spans="1:9" x14ac:dyDescent="0.25">
      <c r="A168">
        <v>1200</v>
      </c>
      <c r="B168">
        <v>5</v>
      </c>
      <c r="C168">
        <v>63.470999999999997</v>
      </c>
      <c r="D168">
        <v>75.028000000000006</v>
      </c>
      <c r="E168">
        <v>0.93864000000000003</v>
      </c>
      <c r="F168">
        <v>0.85428999999999999</v>
      </c>
      <c r="G168">
        <v>2.898E-3</v>
      </c>
      <c r="H168">
        <v>5.7780000000000001E-3</v>
      </c>
      <c r="I168">
        <v>8.6759999999999997E-3</v>
      </c>
    </row>
    <row r="169" spans="1:9" x14ac:dyDescent="0.25">
      <c r="A169">
        <v>3500</v>
      </c>
      <c r="B169">
        <v>5</v>
      </c>
      <c r="C169">
        <v>51.192999999999998</v>
      </c>
      <c r="D169">
        <v>67.004000000000005</v>
      </c>
      <c r="E169">
        <v>0.95852999999999999</v>
      </c>
      <c r="F169">
        <v>0.85038999999999998</v>
      </c>
      <c r="G169">
        <v>1.7340000000000001E-3</v>
      </c>
      <c r="H169">
        <v>5.7800000000000004E-3</v>
      </c>
      <c r="I169">
        <v>7.5139999999999998E-3</v>
      </c>
    </row>
    <row r="170" spans="1:9" x14ac:dyDescent="0.25">
      <c r="A170">
        <v>1100</v>
      </c>
      <c r="B170">
        <v>5</v>
      </c>
      <c r="C170">
        <v>64.05</v>
      </c>
      <c r="D170">
        <v>73.659000000000006</v>
      </c>
      <c r="E170">
        <v>0.93657999999999997</v>
      </c>
      <c r="F170">
        <v>0.85435000000000005</v>
      </c>
      <c r="G170">
        <v>3.0079999999999998E-3</v>
      </c>
      <c r="H170">
        <v>5.7829999999999999E-3</v>
      </c>
      <c r="I170">
        <v>8.7910000000000002E-3</v>
      </c>
    </row>
    <row r="171" spans="1:9" x14ac:dyDescent="0.25">
      <c r="A171">
        <v>1300</v>
      </c>
      <c r="B171">
        <v>5</v>
      </c>
      <c r="C171">
        <v>62.911000000000001</v>
      </c>
      <c r="D171">
        <v>75.647999999999996</v>
      </c>
      <c r="E171">
        <v>0.94023999999999996</v>
      </c>
      <c r="F171">
        <v>0.85404999999999998</v>
      </c>
      <c r="G171">
        <v>2.8180000000000002E-3</v>
      </c>
      <c r="H171">
        <v>5.7829999999999999E-3</v>
      </c>
      <c r="I171">
        <v>8.6009999999999993E-3</v>
      </c>
    </row>
    <row r="172" spans="1:9" x14ac:dyDescent="0.25">
      <c r="A172">
        <v>3400</v>
      </c>
      <c r="B172">
        <v>5</v>
      </c>
      <c r="C172">
        <v>51.329000000000001</v>
      </c>
      <c r="D172">
        <v>67.385999999999996</v>
      </c>
      <c r="E172">
        <v>0.95814999999999995</v>
      </c>
      <c r="F172">
        <v>0.85021999999999998</v>
      </c>
      <c r="G172">
        <v>1.75E-3</v>
      </c>
      <c r="H172">
        <v>5.7840000000000001E-3</v>
      </c>
      <c r="I172">
        <v>7.5339999999999999E-3</v>
      </c>
    </row>
    <row r="173" spans="1:9" x14ac:dyDescent="0.25">
      <c r="A173">
        <v>3300</v>
      </c>
      <c r="B173">
        <v>5</v>
      </c>
      <c r="C173">
        <v>51.475000000000001</v>
      </c>
      <c r="D173">
        <v>67.763000000000005</v>
      </c>
      <c r="E173">
        <v>0.95774999999999999</v>
      </c>
      <c r="F173">
        <v>0.85006999999999999</v>
      </c>
      <c r="G173">
        <v>1.766E-3</v>
      </c>
      <c r="H173">
        <v>5.7889999999999999E-3</v>
      </c>
      <c r="I173">
        <v>7.5550000000000001E-3</v>
      </c>
    </row>
    <row r="174" spans="1:9" x14ac:dyDescent="0.25">
      <c r="A174">
        <v>3000</v>
      </c>
      <c r="B174">
        <v>5</v>
      </c>
      <c r="C174">
        <v>51.987000000000002</v>
      </c>
      <c r="D174">
        <v>68.248999999999995</v>
      </c>
      <c r="E174">
        <v>0.95628999999999997</v>
      </c>
      <c r="F174">
        <v>0.85011999999999999</v>
      </c>
      <c r="G174">
        <v>1.836E-3</v>
      </c>
      <c r="H174">
        <v>5.7889999999999999E-3</v>
      </c>
      <c r="I174">
        <v>7.6249999999999998E-3</v>
      </c>
    </row>
    <row r="175" spans="1:9" x14ac:dyDescent="0.25">
      <c r="A175">
        <v>3200</v>
      </c>
      <c r="B175">
        <v>5</v>
      </c>
      <c r="C175">
        <v>51.633000000000003</v>
      </c>
      <c r="D175">
        <v>68.131</v>
      </c>
      <c r="E175">
        <v>0.95735000000000003</v>
      </c>
      <c r="F175">
        <v>0.84992999999999996</v>
      </c>
      <c r="G175">
        <v>1.7830000000000001E-3</v>
      </c>
      <c r="H175">
        <v>5.7920000000000003E-3</v>
      </c>
      <c r="I175">
        <v>7.5760000000000003E-3</v>
      </c>
    </row>
    <row r="176" spans="1:9" x14ac:dyDescent="0.25">
      <c r="A176">
        <v>3100</v>
      </c>
      <c r="B176">
        <v>5</v>
      </c>
      <c r="C176">
        <v>51.825000000000003</v>
      </c>
      <c r="D176">
        <v>68.47</v>
      </c>
      <c r="E176">
        <v>0.95689999999999997</v>
      </c>
      <c r="F176">
        <v>0.84982000000000002</v>
      </c>
      <c r="G176">
        <v>1.8029999999999999E-3</v>
      </c>
      <c r="H176">
        <v>5.7949999999999998E-3</v>
      </c>
      <c r="I176">
        <v>7.5979999999999997E-3</v>
      </c>
    </row>
    <row r="177" spans="1:9" x14ac:dyDescent="0.25">
      <c r="A177">
        <v>1400</v>
      </c>
      <c r="B177">
        <v>5</v>
      </c>
      <c r="C177">
        <v>62.420999999999999</v>
      </c>
      <c r="D177">
        <v>75.870999999999995</v>
      </c>
      <c r="E177">
        <v>0.94162000000000001</v>
      </c>
      <c r="F177">
        <v>0.85365999999999997</v>
      </c>
      <c r="G177">
        <v>2.7520000000000001E-3</v>
      </c>
      <c r="H177">
        <v>5.7970000000000001E-3</v>
      </c>
      <c r="I177">
        <v>8.5489999999999993E-3</v>
      </c>
    </row>
    <row r="178" spans="1:9" x14ac:dyDescent="0.25">
      <c r="A178">
        <v>2100</v>
      </c>
      <c r="B178">
        <v>5</v>
      </c>
      <c r="C178">
        <v>55.957000000000001</v>
      </c>
      <c r="D178">
        <v>72.950999999999993</v>
      </c>
      <c r="E178">
        <v>0.95047999999999999</v>
      </c>
      <c r="F178">
        <v>0.85031999999999996</v>
      </c>
      <c r="G178">
        <v>2.1510000000000001E-3</v>
      </c>
      <c r="H178">
        <v>5.7999999999999996E-3</v>
      </c>
      <c r="I178">
        <v>7.9500000000000005E-3</v>
      </c>
    </row>
    <row r="179" spans="1:9" x14ac:dyDescent="0.25">
      <c r="A179">
        <v>1500</v>
      </c>
      <c r="B179">
        <v>5</v>
      </c>
      <c r="C179">
        <v>61.933999999999997</v>
      </c>
      <c r="D179">
        <v>75.900999999999996</v>
      </c>
      <c r="E179">
        <v>0.94286999999999999</v>
      </c>
      <c r="F179">
        <v>0.85313000000000005</v>
      </c>
      <c r="G179">
        <v>2.6930000000000001E-3</v>
      </c>
      <c r="H179">
        <v>5.8190000000000004E-3</v>
      </c>
      <c r="I179">
        <v>8.5120000000000005E-3</v>
      </c>
    </row>
    <row r="180" spans="1:9" x14ac:dyDescent="0.25">
      <c r="A180">
        <v>2200</v>
      </c>
      <c r="B180">
        <v>5</v>
      </c>
      <c r="C180">
        <v>55.500999999999998</v>
      </c>
      <c r="D180">
        <v>72.617000000000004</v>
      </c>
      <c r="E180">
        <v>0.95125000000000004</v>
      </c>
      <c r="F180">
        <v>0.84982999999999997</v>
      </c>
      <c r="G180">
        <v>2.1129999999999999E-3</v>
      </c>
      <c r="H180">
        <v>5.8199999999999997E-3</v>
      </c>
      <c r="I180">
        <v>7.9330000000000008E-3</v>
      </c>
    </row>
    <row r="181" spans="1:9" x14ac:dyDescent="0.25">
      <c r="A181">
        <v>2300</v>
      </c>
      <c r="B181">
        <v>5</v>
      </c>
      <c r="C181">
        <v>55.128999999999998</v>
      </c>
      <c r="D181">
        <v>72.22</v>
      </c>
      <c r="E181">
        <v>0.95191999999999999</v>
      </c>
      <c r="F181">
        <v>0.84945000000000004</v>
      </c>
      <c r="G181">
        <v>2.0820000000000001E-3</v>
      </c>
      <c r="H181">
        <v>5.8370000000000002E-3</v>
      </c>
      <c r="I181">
        <v>7.9179999999999997E-3</v>
      </c>
    </row>
    <row r="182" spans="1:9" x14ac:dyDescent="0.25">
      <c r="A182">
        <v>1600</v>
      </c>
      <c r="B182">
        <v>5</v>
      </c>
      <c r="C182">
        <v>61.418999999999997</v>
      </c>
      <c r="D182">
        <v>75.745999999999995</v>
      </c>
      <c r="E182">
        <v>0.94403000000000004</v>
      </c>
      <c r="F182">
        <v>0.85246999999999995</v>
      </c>
      <c r="G182">
        <v>2.6389999999999999E-3</v>
      </c>
      <c r="H182">
        <v>5.8469999999999998E-3</v>
      </c>
      <c r="I182">
        <v>8.4860000000000005E-3</v>
      </c>
    </row>
    <row r="183" spans="1:9" x14ac:dyDescent="0.25">
      <c r="A183">
        <v>2400</v>
      </c>
      <c r="B183">
        <v>5</v>
      </c>
      <c r="C183">
        <v>54.795000000000002</v>
      </c>
      <c r="D183">
        <v>71.825999999999993</v>
      </c>
      <c r="E183">
        <v>0.95252999999999999</v>
      </c>
      <c r="F183">
        <v>0.84914999999999996</v>
      </c>
      <c r="G183">
        <v>2.0539999999999998E-3</v>
      </c>
      <c r="H183">
        <v>5.8500000000000002E-3</v>
      </c>
      <c r="I183">
        <v>7.9039999999999996E-3</v>
      </c>
    </row>
    <row r="184" spans="1:9" x14ac:dyDescent="0.25">
      <c r="A184">
        <v>2500</v>
      </c>
      <c r="B184">
        <v>5</v>
      </c>
      <c r="C184">
        <v>54.491</v>
      </c>
      <c r="D184">
        <v>71.456000000000003</v>
      </c>
      <c r="E184">
        <v>0.95311000000000001</v>
      </c>
      <c r="F184">
        <v>0.84894000000000003</v>
      </c>
      <c r="G184">
        <v>2.0279999999999999E-3</v>
      </c>
      <c r="H184">
        <v>5.8609999999999999E-3</v>
      </c>
      <c r="I184">
        <v>7.8890000000000002E-3</v>
      </c>
    </row>
    <row r="185" spans="1:9" x14ac:dyDescent="0.25">
      <c r="A185">
        <v>2600</v>
      </c>
      <c r="B185">
        <v>5</v>
      </c>
      <c r="C185">
        <v>54.235999999999997</v>
      </c>
      <c r="D185">
        <v>71.072999999999993</v>
      </c>
      <c r="E185">
        <v>0.95367000000000002</v>
      </c>
      <c r="F185">
        <v>0.8488</v>
      </c>
      <c r="G185">
        <v>2.003E-3</v>
      </c>
      <c r="H185">
        <v>5.8690000000000001E-3</v>
      </c>
      <c r="I185">
        <v>7.8729999999999998E-3</v>
      </c>
    </row>
    <row r="186" spans="1:9" x14ac:dyDescent="0.25">
      <c r="A186">
        <v>2700</v>
      </c>
      <c r="B186">
        <v>5</v>
      </c>
      <c r="C186">
        <v>54</v>
      </c>
      <c r="D186">
        <v>70.656000000000006</v>
      </c>
      <c r="E186">
        <v>0.95421</v>
      </c>
      <c r="F186">
        <v>0.84874000000000005</v>
      </c>
      <c r="G186">
        <v>1.98E-3</v>
      </c>
      <c r="H186">
        <v>5.875E-3</v>
      </c>
      <c r="I186">
        <v>7.8549999999999991E-3</v>
      </c>
    </row>
    <row r="187" spans="1:9" x14ac:dyDescent="0.25">
      <c r="A187">
        <v>2800</v>
      </c>
      <c r="B187">
        <v>5</v>
      </c>
      <c r="C187">
        <v>53.764000000000003</v>
      </c>
      <c r="D187">
        <v>70.245000000000005</v>
      </c>
      <c r="E187">
        <v>0.95474000000000003</v>
      </c>
      <c r="F187">
        <v>0.84874000000000005</v>
      </c>
      <c r="G187">
        <v>1.957E-3</v>
      </c>
      <c r="H187">
        <v>5.8770000000000003E-3</v>
      </c>
      <c r="I187">
        <v>7.835E-3</v>
      </c>
    </row>
    <row r="188" spans="1:9" x14ac:dyDescent="0.25">
      <c r="A188">
        <v>2900</v>
      </c>
      <c r="B188">
        <v>5</v>
      </c>
      <c r="C188">
        <v>53.534999999999997</v>
      </c>
      <c r="D188">
        <v>69.807000000000002</v>
      </c>
      <c r="E188">
        <v>0.95526999999999995</v>
      </c>
      <c r="F188">
        <v>0.84880999999999995</v>
      </c>
      <c r="G188">
        <v>1.9350000000000001E-3</v>
      </c>
      <c r="H188">
        <v>5.8780000000000004E-3</v>
      </c>
      <c r="I188">
        <v>7.8130000000000005E-3</v>
      </c>
    </row>
    <row r="189" spans="1:9" x14ac:dyDescent="0.25">
      <c r="A189">
        <v>1700</v>
      </c>
      <c r="B189">
        <v>5</v>
      </c>
      <c r="C189">
        <v>60.883000000000003</v>
      </c>
      <c r="D189">
        <v>75.438999999999993</v>
      </c>
      <c r="E189">
        <v>0.94513000000000003</v>
      </c>
      <c r="F189">
        <v>0.85170999999999997</v>
      </c>
      <c r="G189">
        <v>2.5869999999999999E-3</v>
      </c>
      <c r="H189">
        <v>5.8809999999999999E-3</v>
      </c>
      <c r="I189">
        <v>8.4679999999999998E-3</v>
      </c>
    </row>
    <row r="190" spans="1:9" x14ac:dyDescent="0.25">
      <c r="A190">
        <v>1800</v>
      </c>
      <c r="B190">
        <v>5</v>
      </c>
      <c r="C190">
        <v>60.331000000000003</v>
      </c>
      <c r="D190">
        <v>75.082999999999998</v>
      </c>
      <c r="E190">
        <v>0.94616</v>
      </c>
      <c r="F190">
        <v>0.85089000000000004</v>
      </c>
      <c r="G190">
        <v>2.5370000000000002E-3</v>
      </c>
      <c r="H190">
        <v>5.9160000000000003E-3</v>
      </c>
      <c r="I190">
        <v>8.4530000000000004E-3</v>
      </c>
    </row>
    <row r="191" spans="1:9" x14ac:dyDescent="0.25">
      <c r="A191">
        <v>1900</v>
      </c>
      <c r="B191">
        <v>5</v>
      </c>
      <c r="C191">
        <v>59.67</v>
      </c>
      <c r="D191">
        <v>74.629000000000005</v>
      </c>
      <c r="E191">
        <v>0.94715000000000005</v>
      </c>
      <c r="F191">
        <v>0.85007999999999995</v>
      </c>
      <c r="G191">
        <v>2.4889999999999999E-3</v>
      </c>
      <c r="H191">
        <v>5.9509999999999997E-3</v>
      </c>
      <c r="I191">
        <v>8.4399999999999996E-3</v>
      </c>
    </row>
    <row r="192" spans="1:9" x14ac:dyDescent="0.25">
      <c r="A192">
        <v>1000</v>
      </c>
      <c r="B192">
        <v>5</v>
      </c>
      <c r="C192">
        <v>62.875</v>
      </c>
      <c r="D192">
        <v>68.076999999999998</v>
      </c>
      <c r="E192">
        <v>0.93230999999999997</v>
      </c>
      <c r="F192">
        <v>0.85265999999999997</v>
      </c>
      <c r="G192">
        <v>3.3769999999999998E-3</v>
      </c>
      <c r="H192">
        <v>5.9890000000000004E-3</v>
      </c>
      <c r="I192">
        <v>9.3659999999999993E-3</v>
      </c>
    </row>
    <row r="193" spans="1:9" x14ac:dyDescent="0.25">
      <c r="A193">
        <v>20000</v>
      </c>
      <c r="B193">
        <v>7</v>
      </c>
      <c r="C193">
        <v>43.063000000000002</v>
      </c>
      <c r="D193">
        <v>60.390999999999998</v>
      </c>
      <c r="E193">
        <v>0.98150000000000004</v>
      </c>
      <c r="F193">
        <v>0.84797999999999996</v>
      </c>
      <c r="G193">
        <v>7.4899999999999999E-4</v>
      </c>
      <c r="H193">
        <v>6.0340000000000003E-3</v>
      </c>
      <c r="I193">
        <v>6.7819999999999998E-3</v>
      </c>
    </row>
    <row r="194" spans="1:9" x14ac:dyDescent="0.25">
      <c r="A194">
        <v>19900</v>
      </c>
      <c r="B194">
        <v>7</v>
      </c>
      <c r="C194">
        <v>43.078000000000003</v>
      </c>
      <c r="D194">
        <v>60.405999999999999</v>
      </c>
      <c r="E194">
        <v>0.98150000000000004</v>
      </c>
      <c r="F194">
        <v>0.84796000000000005</v>
      </c>
      <c r="G194">
        <v>7.4899999999999999E-4</v>
      </c>
      <c r="H194">
        <v>6.0340000000000003E-3</v>
      </c>
      <c r="I194">
        <v>6.783E-3</v>
      </c>
    </row>
    <row r="195" spans="1:9" x14ac:dyDescent="0.25">
      <c r="A195">
        <v>19800</v>
      </c>
      <c r="B195">
        <v>7</v>
      </c>
      <c r="C195">
        <v>43.084000000000003</v>
      </c>
      <c r="D195">
        <v>60.414000000000001</v>
      </c>
      <c r="E195">
        <v>0.98148999999999997</v>
      </c>
      <c r="F195">
        <v>0.84794999999999998</v>
      </c>
      <c r="G195">
        <v>7.4899999999999999E-4</v>
      </c>
      <c r="H195">
        <v>6.0340000000000003E-3</v>
      </c>
      <c r="I195">
        <v>6.783E-3</v>
      </c>
    </row>
    <row r="196" spans="1:9" x14ac:dyDescent="0.25">
      <c r="A196">
        <v>19700</v>
      </c>
      <c r="B196">
        <v>7</v>
      </c>
      <c r="C196">
        <v>43.091000000000001</v>
      </c>
      <c r="D196">
        <v>60.423000000000002</v>
      </c>
      <c r="E196">
        <v>0.98148999999999997</v>
      </c>
      <c r="F196">
        <v>0.84794000000000003</v>
      </c>
      <c r="G196">
        <v>7.4899999999999999E-4</v>
      </c>
      <c r="H196">
        <v>6.0350000000000004E-3</v>
      </c>
      <c r="I196">
        <v>6.7840000000000001E-3</v>
      </c>
    </row>
    <row r="197" spans="1:9" x14ac:dyDescent="0.25">
      <c r="A197">
        <v>19600</v>
      </c>
      <c r="B197">
        <v>7</v>
      </c>
      <c r="C197">
        <v>43.097000000000001</v>
      </c>
      <c r="D197">
        <v>60.430999999999997</v>
      </c>
      <c r="E197">
        <v>0.98148000000000002</v>
      </c>
      <c r="F197">
        <v>0.84792000000000001</v>
      </c>
      <c r="G197">
        <v>7.4899999999999999E-4</v>
      </c>
      <c r="H197">
        <v>6.0350000000000004E-3</v>
      </c>
      <c r="I197">
        <v>6.7840000000000001E-3</v>
      </c>
    </row>
    <row r="198" spans="1:9" x14ac:dyDescent="0.25">
      <c r="A198">
        <v>19500</v>
      </c>
      <c r="B198">
        <v>7</v>
      </c>
      <c r="C198">
        <v>43.103000000000002</v>
      </c>
      <c r="D198">
        <v>60.44</v>
      </c>
      <c r="E198">
        <v>0.98148000000000002</v>
      </c>
      <c r="F198">
        <v>0.84791000000000005</v>
      </c>
      <c r="G198">
        <v>7.5000000000000002E-4</v>
      </c>
      <c r="H198">
        <v>6.0350000000000004E-3</v>
      </c>
      <c r="I198">
        <v>6.7850000000000002E-3</v>
      </c>
    </row>
    <row r="199" spans="1:9" x14ac:dyDescent="0.25">
      <c r="A199">
        <v>19400</v>
      </c>
      <c r="B199">
        <v>7</v>
      </c>
      <c r="C199">
        <v>43.109000000000002</v>
      </c>
      <c r="D199">
        <v>60.448</v>
      </c>
      <c r="E199">
        <v>0.98146999999999995</v>
      </c>
      <c r="F199">
        <v>0.84789999999999999</v>
      </c>
      <c r="G199">
        <v>7.5000000000000002E-4</v>
      </c>
      <c r="H199">
        <v>6.0359999999999997E-3</v>
      </c>
      <c r="I199">
        <v>6.7860000000000004E-3</v>
      </c>
    </row>
    <row r="200" spans="1:9" x14ac:dyDescent="0.25">
      <c r="A200">
        <v>19300</v>
      </c>
      <c r="B200">
        <v>7</v>
      </c>
      <c r="C200">
        <v>43.116</v>
      </c>
      <c r="D200">
        <v>60.457000000000001</v>
      </c>
      <c r="E200">
        <v>0.98146999999999995</v>
      </c>
      <c r="F200">
        <v>0.84787999999999997</v>
      </c>
      <c r="G200">
        <v>7.5000000000000002E-4</v>
      </c>
      <c r="H200">
        <v>6.0359999999999997E-3</v>
      </c>
      <c r="I200">
        <v>6.7860000000000004E-3</v>
      </c>
    </row>
    <row r="201" spans="1:9" x14ac:dyDescent="0.25">
      <c r="A201">
        <v>19200</v>
      </c>
      <c r="B201">
        <v>7</v>
      </c>
      <c r="C201">
        <v>43.122</v>
      </c>
      <c r="D201">
        <v>60.465000000000003</v>
      </c>
      <c r="E201">
        <v>0.98146</v>
      </c>
      <c r="F201">
        <v>0.84787000000000001</v>
      </c>
      <c r="G201">
        <v>7.5000000000000002E-4</v>
      </c>
      <c r="H201">
        <v>6.0369999999999998E-3</v>
      </c>
      <c r="I201">
        <v>6.7869999999999996E-3</v>
      </c>
    </row>
    <row r="202" spans="1:9" x14ac:dyDescent="0.25">
      <c r="A202">
        <v>19100</v>
      </c>
      <c r="B202">
        <v>7</v>
      </c>
      <c r="C202">
        <v>43.128</v>
      </c>
      <c r="D202">
        <v>60.473999999999997</v>
      </c>
      <c r="E202">
        <v>0.98146</v>
      </c>
      <c r="F202">
        <v>0.84784999999999999</v>
      </c>
      <c r="G202">
        <v>7.5000000000000002E-4</v>
      </c>
      <c r="H202">
        <v>6.0369999999999998E-3</v>
      </c>
      <c r="I202">
        <v>6.7879999999999998E-3</v>
      </c>
    </row>
    <row r="203" spans="1:9" x14ac:dyDescent="0.25">
      <c r="A203">
        <v>19000</v>
      </c>
      <c r="B203">
        <v>7</v>
      </c>
      <c r="C203">
        <v>43.143000000000001</v>
      </c>
      <c r="D203">
        <v>60.485999999999997</v>
      </c>
      <c r="E203">
        <v>0.98145000000000004</v>
      </c>
      <c r="F203">
        <v>0.84782999999999997</v>
      </c>
      <c r="G203">
        <v>7.5100000000000004E-4</v>
      </c>
      <c r="H203">
        <v>6.038E-3</v>
      </c>
      <c r="I203">
        <v>6.7879999999999998E-3</v>
      </c>
    </row>
    <row r="204" spans="1:9" x14ac:dyDescent="0.25">
      <c r="A204">
        <v>18900</v>
      </c>
      <c r="B204">
        <v>7</v>
      </c>
      <c r="C204">
        <v>43.16</v>
      </c>
      <c r="D204">
        <v>60.502000000000002</v>
      </c>
      <c r="E204">
        <v>0.98145000000000004</v>
      </c>
      <c r="F204">
        <v>0.84780999999999995</v>
      </c>
      <c r="G204">
        <v>7.5100000000000004E-4</v>
      </c>
      <c r="H204">
        <v>6.038E-3</v>
      </c>
      <c r="I204">
        <v>6.7889999999999999E-3</v>
      </c>
    </row>
    <row r="205" spans="1:9" x14ac:dyDescent="0.25">
      <c r="A205">
        <v>18800</v>
      </c>
      <c r="B205">
        <v>7</v>
      </c>
      <c r="C205">
        <v>43.167000000000002</v>
      </c>
      <c r="D205">
        <v>60.511000000000003</v>
      </c>
      <c r="E205">
        <v>0.98143999999999998</v>
      </c>
      <c r="F205">
        <v>0.8478</v>
      </c>
      <c r="G205">
        <v>7.5100000000000004E-4</v>
      </c>
      <c r="H205">
        <v>6.038E-3</v>
      </c>
      <c r="I205">
        <v>6.7889999999999999E-3</v>
      </c>
    </row>
    <row r="206" spans="1:9" x14ac:dyDescent="0.25">
      <c r="A206">
        <v>18700</v>
      </c>
      <c r="B206">
        <v>7</v>
      </c>
      <c r="C206">
        <v>43.173000000000002</v>
      </c>
      <c r="D206">
        <v>60.518999999999998</v>
      </c>
      <c r="E206">
        <v>0.98143999999999998</v>
      </c>
      <c r="F206">
        <v>0.84777999999999998</v>
      </c>
      <c r="G206">
        <v>7.5100000000000004E-4</v>
      </c>
      <c r="H206">
        <v>6.0390000000000001E-3</v>
      </c>
      <c r="I206">
        <v>6.79E-3</v>
      </c>
    </row>
    <row r="207" spans="1:9" x14ac:dyDescent="0.25">
      <c r="A207">
        <v>18600</v>
      </c>
      <c r="B207">
        <v>7</v>
      </c>
      <c r="C207">
        <v>43.18</v>
      </c>
      <c r="D207">
        <v>60.527999999999999</v>
      </c>
      <c r="E207">
        <v>0.98143000000000002</v>
      </c>
      <c r="F207">
        <v>0.84777000000000002</v>
      </c>
      <c r="G207">
        <v>7.5100000000000004E-4</v>
      </c>
      <c r="H207">
        <v>6.0390000000000001E-3</v>
      </c>
      <c r="I207">
        <v>6.7910000000000002E-3</v>
      </c>
    </row>
    <row r="208" spans="1:9" x14ac:dyDescent="0.25">
      <c r="A208">
        <v>18500</v>
      </c>
      <c r="B208">
        <v>7</v>
      </c>
      <c r="C208">
        <v>43.186</v>
      </c>
      <c r="D208">
        <v>60.536999999999999</v>
      </c>
      <c r="E208">
        <v>0.98143000000000002</v>
      </c>
      <c r="F208">
        <v>0.84775</v>
      </c>
      <c r="G208">
        <v>7.5199999999999996E-4</v>
      </c>
      <c r="H208">
        <v>6.0400000000000002E-3</v>
      </c>
      <c r="I208">
        <v>6.7910000000000002E-3</v>
      </c>
    </row>
    <row r="209" spans="1:9" x14ac:dyDescent="0.25">
      <c r="A209">
        <v>18400</v>
      </c>
      <c r="B209">
        <v>7</v>
      </c>
      <c r="C209">
        <v>43.192999999999998</v>
      </c>
      <c r="D209">
        <v>60.545999999999999</v>
      </c>
      <c r="E209">
        <v>0.98141999999999996</v>
      </c>
      <c r="F209">
        <v>0.84774000000000005</v>
      </c>
      <c r="G209">
        <v>7.5199999999999996E-4</v>
      </c>
      <c r="H209">
        <v>6.0400000000000002E-3</v>
      </c>
      <c r="I209">
        <v>6.7920000000000003E-3</v>
      </c>
    </row>
    <row r="210" spans="1:9" x14ac:dyDescent="0.25">
      <c r="A210">
        <v>18300</v>
      </c>
      <c r="B210">
        <v>7</v>
      </c>
      <c r="C210">
        <v>43.2</v>
      </c>
      <c r="D210">
        <v>60.554000000000002</v>
      </c>
      <c r="E210">
        <v>0.98141999999999996</v>
      </c>
      <c r="F210">
        <v>0.84772000000000003</v>
      </c>
      <c r="G210">
        <v>7.5199999999999996E-4</v>
      </c>
      <c r="H210">
        <v>6.0410000000000004E-3</v>
      </c>
      <c r="I210">
        <v>6.7930000000000004E-3</v>
      </c>
    </row>
    <row r="211" spans="1:9" x14ac:dyDescent="0.25">
      <c r="A211">
        <v>18200</v>
      </c>
      <c r="B211">
        <v>7</v>
      </c>
      <c r="C211">
        <v>43.206000000000003</v>
      </c>
      <c r="D211">
        <v>60.563000000000002</v>
      </c>
      <c r="E211">
        <v>0.98141</v>
      </c>
      <c r="F211">
        <v>0.84770999999999996</v>
      </c>
      <c r="G211">
        <v>7.5199999999999996E-4</v>
      </c>
      <c r="H211">
        <v>6.0410000000000004E-3</v>
      </c>
      <c r="I211">
        <v>6.7939999999999997E-3</v>
      </c>
    </row>
    <row r="212" spans="1:9" x14ac:dyDescent="0.25">
      <c r="A212">
        <v>18100</v>
      </c>
      <c r="B212">
        <v>7</v>
      </c>
      <c r="C212">
        <v>43.213000000000001</v>
      </c>
      <c r="D212">
        <v>60.572000000000003</v>
      </c>
      <c r="E212">
        <v>0.98141</v>
      </c>
      <c r="F212">
        <v>0.84769000000000005</v>
      </c>
      <c r="G212">
        <v>7.5199999999999996E-4</v>
      </c>
      <c r="H212">
        <v>6.0419999999999996E-3</v>
      </c>
      <c r="I212">
        <v>6.7939999999999997E-3</v>
      </c>
    </row>
    <row r="213" spans="1:9" x14ac:dyDescent="0.25">
      <c r="A213">
        <v>18000</v>
      </c>
      <c r="B213">
        <v>7</v>
      </c>
      <c r="C213">
        <v>43.228999999999999</v>
      </c>
      <c r="D213">
        <v>60.585000000000001</v>
      </c>
      <c r="E213">
        <v>0.98140000000000005</v>
      </c>
      <c r="F213">
        <v>0.84767000000000003</v>
      </c>
      <c r="G213">
        <v>7.5299999999999998E-4</v>
      </c>
      <c r="H213">
        <v>6.0419999999999996E-3</v>
      </c>
      <c r="I213">
        <v>6.7949999999999998E-3</v>
      </c>
    </row>
    <row r="214" spans="1:9" x14ac:dyDescent="0.25">
      <c r="A214">
        <v>17900</v>
      </c>
      <c r="B214">
        <v>7</v>
      </c>
      <c r="C214">
        <v>43.249000000000002</v>
      </c>
      <c r="D214">
        <v>60.601999999999997</v>
      </c>
      <c r="E214">
        <v>0.98138999999999998</v>
      </c>
      <c r="F214">
        <v>0.84765000000000001</v>
      </c>
      <c r="G214">
        <v>7.5299999999999998E-4</v>
      </c>
      <c r="H214">
        <v>6.0419999999999996E-3</v>
      </c>
      <c r="I214">
        <v>6.7949999999999998E-3</v>
      </c>
    </row>
    <row r="215" spans="1:9" x14ac:dyDescent="0.25">
      <c r="A215">
        <v>17800</v>
      </c>
      <c r="B215">
        <v>7</v>
      </c>
      <c r="C215">
        <v>43.256</v>
      </c>
      <c r="D215">
        <v>60.610999999999997</v>
      </c>
      <c r="E215">
        <v>0.98138999999999998</v>
      </c>
      <c r="F215">
        <v>0.84762999999999999</v>
      </c>
      <c r="G215">
        <v>7.5299999999999998E-4</v>
      </c>
      <c r="H215">
        <v>6.0429999999999998E-3</v>
      </c>
      <c r="I215">
        <v>6.796E-3</v>
      </c>
    </row>
    <row r="216" spans="1:9" x14ac:dyDescent="0.25">
      <c r="A216">
        <v>17700</v>
      </c>
      <c r="B216">
        <v>7</v>
      </c>
      <c r="C216">
        <v>43.262999999999998</v>
      </c>
      <c r="D216">
        <v>60.62</v>
      </c>
      <c r="E216">
        <v>0.98138000000000003</v>
      </c>
      <c r="F216">
        <v>0.84762000000000004</v>
      </c>
      <c r="G216">
        <v>7.5299999999999998E-4</v>
      </c>
      <c r="H216">
        <v>6.0429999999999998E-3</v>
      </c>
      <c r="I216">
        <v>6.7970000000000001E-3</v>
      </c>
    </row>
    <row r="217" spans="1:9" x14ac:dyDescent="0.25">
      <c r="A217">
        <v>17600</v>
      </c>
      <c r="B217">
        <v>7</v>
      </c>
      <c r="C217">
        <v>43.27</v>
      </c>
      <c r="D217">
        <v>60.628999999999998</v>
      </c>
      <c r="E217">
        <v>0.98138000000000003</v>
      </c>
      <c r="F217">
        <v>0.84760000000000002</v>
      </c>
      <c r="G217">
        <v>7.54E-4</v>
      </c>
      <c r="H217">
        <v>6.0439999999999999E-3</v>
      </c>
      <c r="I217">
        <v>6.7980000000000002E-3</v>
      </c>
    </row>
    <row r="218" spans="1:9" x14ac:dyDescent="0.25">
      <c r="A218">
        <v>17500</v>
      </c>
      <c r="B218">
        <v>7</v>
      </c>
      <c r="C218">
        <v>43.277000000000001</v>
      </c>
      <c r="D218">
        <v>60.637999999999998</v>
      </c>
      <c r="E218">
        <v>0.98136999999999996</v>
      </c>
      <c r="F218">
        <v>0.84758999999999995</v>
      </c>
      <c r="G218">
        <v>7.54E-4</v>
      </c>
      <c r="H218">
        <v>6.045E-3</v>
      </c>
      <c r="I218">
        <v>6.7980000000000002E-3</v>
      </c>
    </row>
    <row r="219" spans="1:9" x14ac:dyDescent="0.25">
      <c r="A219">
        <v>17400</v>
      </c>
      <c r="B219">
        <v>7</v>
      </c>
      <c r="C219">
        <v>43.283999999999999</v>
      </c>
      <c r="D219">
        <v>60.646999999999998</v>
      </c>
      <c r="E219">
        <v>0.98136999999999996</v>
      </c>
      <c r="F219">
        <v>0.84757000000000005</v>
      </c>
      <c r="G219">
        <v>7.54E-4</v>
      </c>
      <c r="H219">
        <v>6.045E-3</v>
      </c>
      <c r="I219">
        <v>6.7990000000000004E-3</v>
      </c>
    </row>
    <row r="220" spans="1:9" x14ac:dyDescent="0.25">
      <c r="A220">
        <v>17300</v>
      </c>
      <c r="B220">
        <v>7</v>
      </c>
      <c r="C220">
        <v>43.292000000000002</v>
      </c>
      <c r="D220">
        <v>60.655999999999999</v>
      </c>
      <c r="E220">
        <v>0.98136000000000001</v>
      </c>
      <c r="F220">
        <v>0.84755000000000003</v>
      </c>
      <c r="G220">
        <v>7.54E-4</v>
      </c>
      <c r="H220">
        <v>6.0460000000000002E-3</v>
      </c>
      <c r="I220">
        <v>6.7999999999999996E-3</v>
      </c>
    </row>
    <row r="221" spans="1:9" x14ac:dyDescent="0.25">
      <c r="A221">
        <v>17200</v>
      </c>
      <c r="B221">
        <v>7</v>
      </c>
      <c r="C221">
        <v>43.298999999999999</v>
      </c>
      <c r="D221">
        <v>60.664999999999999</v>
      </c>
      <c r="E221">
        <v>0.98136000000000001</v>
      </c>
      <c r="F221">
        <v>0.84753000000000001</v>
      </c>
      <c r="G221">
        <v>7.5500000000000003E-4</v>
      </c>
      <c r="H221">
        <v>6.0460000000000002E-3</v>
      </c>
      <c r="I221">
        <v>6.8009999999999998E-3</v>
      </c>
    </row>
    <row r="222" spans="1:9" x14ac:dyDescent="0.25">
      <c r="A222">
        <v>17100</v>
      </c>
      <c r="B222">
        <v>7</v>
      </c>
      <c r="C222">
        <v>43.307000000000002</v>
      </c>
      <c r="D222">
        <v>60.673999999999999</v>
      </c>
      <c r="E222">
        <v>0.98134999999999994</v>
      </c>
      <c r="F222">
        <v>0.84752000000000005</v>
      </c>
      <c r="G222">
        <v>7.5500000000000003E-4</v>
      </c>
      <c r="H222">
        <v>6.0470000000000003E-3</v>
      </c>
      <c r="I222">
        <v>6.8019999999999999E-3</v>
      </c>
    </row>
    <row r="223" spans="1:9" x14ac:dyDescent="0.25">
      <c r="A223">
        <v>17000</v>
      </c>
      <c r="B223">
        <v>7</v>
      </c>
      <c r="C223">
        <v>43.325000000000003</v>
      </c>
      <c r="D223">
        <v>60.686999999999998</v>
      </c>
      <c r="E223">
        <v>0.98133999999999999</v>
      </c>
      <c r="F223">
        <v>0.84750000000000003</v>
      </c>
      <c r="G223">
        <v>7.5500000000000003E-4</v>
      </c>
      <c r="H223">
        <v>6.0470000000000003E-3</v>
      </c>
      <c r="I223">
        <v>6.8019999999999999E-3</v>
      </c>
    </row>
    <row r="224" spans="1:9" x14ac:dyDescent="0.25">
      <c r="A224">
        <v>16900</v>
      </c>
      <c r="B224">
        <v>7</v>
      </c>
      <c r="C224">
        <v>43.347000000000001</v>
      </c>
      <c r="D224">
        <v>60.706000000000003</v>
      </c>
      <c r="E224">
        <v>0.98133999999999999</v>
      </c>
      <c r="F224">
        <v>0.84746999999999995</v>
      </c>
      <c r="G224">
        <v>7.5500000000000003E-4</v>
      </c>
      <c r="H224">
        <v>6.0470000000000003E-3</v>
      </c>
      <c r="I224">
        <v>6.803E-3</v>
      </c>
    </row>
    <row r="225" spans="1:9" x14ac:dyDescent="0.25">
      <c r="A225">
        <v>16800</v>
      </c>
      <c r="B225">
        <v>7</v>
      </c>
      <c r="C225">
        <v>43.353999999999999</v>
      </c>
      <c r="D225">
        <v>60.716000000000001</v>
      </c>
      <c r="E225">
        <v>0.98133000000000004</v>
      </c>
      <c r="F225">
        <v>0.84745000000000004</v>
      </c>
      <c r="G225">
        <v>7.5600000000000005E-4</v>
      </c>
      <c r="H225">
        <v>6.0480000000000004E-3</v>
      </c>
      <c r="I225">
        <v>6.8040000000000002E-3</v>
      </c>
    </row>
    <row r="226" spans="1:9" x14ac:dyDescent="0.25">
      <c r="A226">
        <v>16700</v>
      </c>
      <c r="B226">
        <v>7</v>
      </c>
      <c r="C226">
        <v>43.362000000000002</v>
      </c>
      <c r="D226">
        <v>60.725000000000001</v>
      </c>
      <c r="E226">
        <v>0.98131999999999997</v>
      </c>
      <c r="F226">
        <v>0.84743999999999997</v>
      </c>
      <c r="G226">
        <v>7.5600000000000005E-4</v>
      </c>
      <c r="H226">
        <v>6.0489999999999997E-3</v>
      </c>
      <c r="I226">
        <v>6.8040000000000002E-3</v>
      </c>
    </row>
    <row r="227" spans="1:9" x14ac:dyDescent="0.25">
      <c r="A227">
        <v>16600</v>
      </c>
      <c r="B227">
        <v>7</v>
      </c>
      <c r="C227">
        <v>43.369</v>
      </c>
      <c r="D227">
        <v>60.734000000000002</v>
      </c>
      <c r="E227">
        <v>0.98131999999999997</v>
      </c>
      <c r="F227">
        <v>0.84741999999999995</v>
      </c>
      <c r="G227">
        <v>7.5600000000000005E-4</v>
      </c>
      <c r="H227">
        <v>6.0489999999999997E-3</v>
      </c>
      <c r="I227">
        <v>6.8050000000000003E-3</v>
      </c>
    </row>
    <row r="228" spans="1:9" x14ac:dyDescent="0.25">
      <c r="A228">
        <v>16500</v>
      </c>
      <c r="B228">
        <v>7</v>
      </c>
      <c r="C228">
        <v>43.377000000000002</v>
      </c>
      <c r="D228">
        <v>60.744</v>
      </c>
      <c r="E228">
        <v>0.98131000000000002</v>
      </c>
      <c r="F228">
        <v>0.84740000000000004</v>
      </c>
      <c r="G228">
        <v>7.5600000000000005E-4</v>
      </c>
      <c r="H228">
        <v>6.0499999999999998E-3</v>
      </c>
      <c r="I228">
        <v>6.8060000000000004E-3</v>
      </c>
    </row>
    <row r="229" spans="1:9" x14ac:dyDescent="0.25">
      <c r="A229">
        <v>16400</v>
      </c>
      <c r="B229">
        <v>7</v>
      </c>
      <c r="C229">
        <v>43.384999999999998</v>
      </c>
      <c r="D229">
        <v>60.753</v>
      </c>
      <c r="E229">
        <v>0.98131000000000002</v>
      </c>
      <c r="F229">
        <v>0.84738000000000002</v>
      </c>
      <c r="G229">
        <v>7.5699999999999997E-4</v>
      </c>
      <c r="H229">
        <v>6.0499999999999998E-3</v>
      </c>
      <c r="I229">
        <v>6.8069999999999997E-3</v>
      </c>
    </row>
    <row r="230" spans="1:9" x14ac:dyDescent="0.25">
      <c r="A230">
        <v>16300</v>
      </c>
      <c r="B230">
        <v>7</v>
      </c>
      <c r="C230">
        <v>43.392000000000003</v>
      </c>
      <c r="D230">
        <v>60.762</v>
      </c>
      <c r="E230">
        <v>0.98129999999999995</v>
      </c>
      <c r="F230">
        <v>0.84736</v>
      </c>
      <c r="G230">
        <v>7.5699999999999997E-4</v>
      </c>
      <c r="H230">
        <v>6.051E-3</v>
      </c>
      <c r="I230">
        <v>6.8079999999999998E-3</v>
      </c>
    </row>
    <row r="231" spans="1:9" x14ac:dyDescent="0.25">
      <c r="A231">
        <v>16200</v>
      </c>
      <c r="B231">
        <v>7</v>
      </c>
      <c r="C231">
        <v>43.4</v>
      </c>
      <c r="D231">
        <v>60.771000000000001</v>
      </c>
      <c r="E231">
        <v>0.98129999999999995</v>
      </c>
      <c r="F231">
        <v>0.84733999999999998</v>
      </c>
      <c r="G231">
        <v>7.5699999999999997E-4</v>
      </c>
      <c r="H231">
        <v>6.0520000000000001E-3</v>
      </c>
      <c r="I231">
        <v>6.8089999999999999E-3</v>
      </c>
    </row>
    <row r="232" spans="1:9" x14ac:dyDescent="0.25">
      <c r="A232">
        <v>16100</v>
      </c>
      <c r="B232">
        <v>7</v>
      </c>
      <c r="C232">
        <v>43.408000000000001</v>
      </c>
      <c r="D232">
        <v>60.780999999999999</v>
      </c>
      <c r="E232">
        <v>0.98129</v>
      </c>
      <c r="F232">
        <v>0.84731999999999996</v>
      </c>
      <c r="G232">
        <v>7.5699999999999997E-4</v>
      </c>
      <c r="H232">
        <v>6.0520000000000001E-3</v>
      </c>
      <c r="I232">
        <v>6.8100000000000001E-3</v>
      </c>
    </row>
    <row r="233" spans="1:9" x14ac:dyDescent="0.25">
      <c r="A233">
        <v>16000</v>
      </c>
      <c r="B233">
        <v>7</v>
      </c>
      <c r="C233">
        <v>43.427999999999997</v>
      </c>
      <c r="D233">
        <v>60.795000000000002</v>
      </c>
      <c r="E233">
        <v>0.98128000000000004</v>
      </c>
      <c r="F233">
        <v>0.84730000000000005</v>
      </c>
      <c r="G233">
        <v>7.5799999999999999E-4</v>
      </c>
      <c r="H233">
        <v>6.0530000000000002E-3</v>
      </c>
      <c r="I233">
        <v>6.8100000000000001E-3</v>
      </c>
    </row>
    <row r="234" spans="1:9" x14ac:dyDescent="0.25">
      <c r="A234">
        <v>15900</v>
      </c>
      <c r="B234">
        <v>7</v>
      </c>
      <c r="C234">
        <v>43.453000000000003</v>
      </c>
      <c r="D234">
        <v>60.814999999999998</v>
      </c>
      <c r="E234">
        <v>0.98126999999999998</v>
      </c>
      <c r="F234">
        <v>0.84726999999999997</v>
      </c>
      <c r="G234">
        <v>7.5799999999999999E-4</v>
      </c>
      <c r="H234">
        <v>6.0530000000000002E-3</v>
      </c>
      <c r="I234">
        <v>6.8110000000000002E-3</v>
      </c>
    </row>
    <row r="235" spans="1:9" x14ac:dyDescent="0.25">
      <c r="A235">
        <v>15800</v>
      </c>
      <c r="B235">
        <v>7</v>
      </c>
      <c r="C235">
        <v>43.460999999999999</v>
      </c>
      <c r="D235">
        <v>60.825000000000003</v>
      </c>
      <c r="E235">
        <v>0.98126999999999998</v>
      </c>
      <c r="F235">
        <v>0.84724999999999995</v>
      </c>
      <c r="G235">
        <v>7.5799999999999999E-4</v>
      </c>
      <c r="H235">
        <v>6.0540000000000004E-3</v>
      </c>
      <c r="I235">
        <v>6.8120000000000003E-3</v>
      </c>
    </row>
    <row r="236" spans="1:9" x14ac:dyDescent="0.25">
      <c r="A236">
        <v>15700</v>
      </c>
      <c r="B236">
        <v>7</v>
      </c>
      <c r="C236">
        <v>43.469000000000001</v>
      </c>
      <c r="D236">
        <v>60.835000000000001</v>
      </c>
      <c r="E236">
        <v>0.98126000000000002</v>
      </c>
      <c r="F236">
        <v>0.84723999999999999</v>
      </c>
      <c r="G236">
        <v>7.5799999999999999E-4</v>
      </c>
      <c r="H236">
        <v>6.0540000000000004E-3</v>
      </c>
      <c r="I236">
        <v>6.8129999999999996E-3</v>
      </c>
    </row>
    <row r="237" spans="1:9" x14ac:dyDescent="0.25">
      <c r="A237">
        <v>15600</v>
      </c>
      <c r="B237">
        <v>7</v>
      </c>
      <c r="C237">
        <v>43.476999999999997</v>
      </c>
      <c r="D237">
        <v>60.844000000000001</v>
      </c>
      <c r="E237">
        <v>0.98124999999999996</v>
      </c>
      <c r="F237">
        <v>0.84721999999999997</v>
      </c>
      <c r="G237">
        <v>7.5900000000000002E-4</v>
      </c>
      <c r="H237">
        <v>6.0549999999999996E-3</v>
      </c>
      <c r="I237">
        <v>6.8139999999999997E-3</v>
      </c>
    </row>
    <row r="238" spans="1:9" x14ac:dyDescent="0.25">
      <c r="A238">
        <v>15500</v>
      </c>
      <c r="B238">
        <v>7</v>
      </c>
      <c r="C238">
        <v>43.484999999999999</v>
      </c>
      <c r="D238">
        <v>60.853999999999999</v>
      </c>
      <c r="E238">
        <v>0.98124999999999996</v>
      </c>
      <c r="F238">
        <v>0.84719999999999995</v>
      </c>
      <c r="G238">
        <v>7.5900000000000002E-4</v>
      </c>
      <c r="H238">
        <v>6.0559999999999998E-3</v>
      </c>
      <c r="I238">
        <v>6.8139999999999997E-3</v>
      </c>
    </row>
    <row r="239" spans="1:9" x14ac:dyDescent="0.25">
      <c r="A239">
        <v>15400</v>
      </c>
      <c r="B239">
        <v>7</v>
      </c>
      <c r="C239">
        <v>43.493000000000002</v>
      </c>
      <c r="D239">
        <v>60.863</v>
      </c>
      <c r="E239">
        <v>0.98124</v>
      </c>
      <c r="F239">
        <v>0.84718000000000004</v>
      </c>
      <c r="G239">
        <v>7.5900000000000002E-4</v>
      </c>
      <c r="H239">
        <v>6.0559999999999998E-3</v>
      </c>
      <c r="I239">
        <v>6.8149999999999999E-3</v>
      </c>
    </row>
    <row r="240" spans="1:9" x14ac:dyDescent="0.25">
      <c r="A240">
        <v>15300</v>
      </c>
      <c r="B240">
        <v>7</v>
      </c>
      <c r="C240">
        <v>43.500999999999998</v>
      </c>
      <c r="D240">
        <v>60.872999999999998</v>
      </c>
      <c r="E240">
        <v>0.98124</v>
      </c>
      <c r="F240">
        <v>0.84716000000000002</v>
      </c>
      <c r="G240">
        <v>7.5900000000000002E-4</v>
      </c>
      <c r="H240">
        <v>6.0569999999999999E-3</v>
      </c>
      <c r="I240">
        <v>6.816E-3</v>
      </c>
    </row>
    <row r="241" spans="1:9" x14ac:dyDescent="0.25">
      <c r="A241">
        <v>15200</v>
      </c>
      <c r="B241">
        <v>7</v>
      </c>
      <c r="C241">
        <v>43.509</v>
      </c>
      <c r="D241">
        <v>60.881999999999998</v>
      </c>
      <c r="E241">
        <v>0.98123000000000005</v>
      </c>
      <c r="F241">
        <v>0.84714</v>
      </c>
      <c r="G241">
        <v>7.6000000000000004E-4</v>
      </c>
      <c r="H241">
        <v>6.058E-3</v>
      </c>
      <c r="I241">
        <v>6.8170000000000001E-3</v>
      </c>
    </row>
    <row r="242" spans="1:9" x14ac:dyDescent="0.25">
      <c r="A242">
        <v>15100</v>
      </c>
      <c r="B242">
        <v>7</v>
      </c>
      <c r="C242">
        <v>43.518000000000001</v>
      </c>
      <c r="D242">
        <v>60.892000000000003</v>
      </c>
      <c r="E242">
        <v>0.98121999999999998</v>
      </c>
      <c r="F242">
        <v>0.84711999999999998</v>
      </c>
      <c r="G242">
        <v>7.6000000000000004E-4</v>
      </c>
      <c r="H242">
        <v>6.058E-3</v>
      </c>
      <c r="I242">
        <v>6.8180000000000003E-3</v>
      </c>
    </row>
    <row r="243" spans="1:9" x14ac:dyDescent="0.25">
      <c r="A243">
        <v>15000</v>
      </c>
      <c r="B243">
        <v>7</v>
      </c>
      <c r="C243">
        <v>43.54</v>
      </c>
      <c r="D243">
        <v>60.905999999999999</v>
      </c>
      <c r="E243">
        <v>0.98121000000000003</v>
      </c>
      <c r="F243">
        <v>0.84709000000000001</v>
      </c>
      <c r="G243">
        <v>7.6000000000000004E-4</v>
      </c>
      <c r="H243">
        <v>6.0590000000000001E-3</v>
      </c>
      <c r="I243">
        <v>6.8190000000000004E-3</v>
      </c>
    </row>
    <row r="244" spans="1:9" x14ac:dyDescent="0.25">
      <c r="A244">
        <v>14900</v>
      </c>
      <c r="B244">
        <v>7</v>
      </c>
      <c r="C244">
        <v>43.569000000000003</v>
      </c>
      <c r="D244">
        <v>60.929000000000002</v>
      </c>
      <c r="E244">
        <v>0.98119999999999996</v>
      </c>
      <c r="F244">
        <v>0.84706000000000004</v>
      </c>
      <c r="G244">
        <v>7.6099999999999996E-4</v>
      </c>
      <c r="H244">
        <v>6.0590000000000001E-3</v>
      </c>
      <c r="I244">
        <v>6.8199999999999997E-3</v>
      </c>
    </row>
    <row r="245" spans="1:9" x14ac:dyDescent="0.25">
      <c r="A245">
        <v>14800</v>
      </c>
      <c r="B245">
        <v>7</v>
      </c>
      <c r="C245">
        <v>43.576999999999998</v>
      </c>
      <c r="D245">
        <v>60.939</v>
      </c>
      <c r="E245">
        <v>0.98119999999999996</v>
      </c>
      <c r="F245">
        <v>0.84704000000000002</v>
      </c>
      <c r="G245">
        <v>7.6099999999999996E-4</v>
      </c>
      <c r="H245">
        <v>6.0600000000000003E-3</v>
      </c>
      <c r="I245">
        <v>6.8209999999999998E-3</v>
      </c>
    </row>
    <row r="246" spans="1:9" x14ac:dyDescent="0.25">
      <c r="A246">
        <v>14700</v>
      </c>
      <c r="B246">
        <v>7</v>
      </c>
      <c r="C246">
        <v>43.585999999999999</v>
      </c>
      <c r="D246">
        <v>60.948999999999998</v>
      </c>
      <c r="E246">
        <v>0.98119000000000001</v>
      </c>
      <c r="F246">
        <v>0.84702</v>
      </c>
      <c r="G246">
        <v>7.6099999999999996E-4</v>
      </c>
      <c r="H246">
        <v>6.0600000000000003E-3</v>
      </c>
      <c r="I246">
        <v>6.8219999999999999E-3</v>
      </c>
    </row>
    <row r="247" spans="1:9" x14ac:dyDescent="0.25">
      <c r="A247">
        <v>14600</v>
      </c>
      <c r="B247">
        <v>7</v>
      </c>
      <c r="C247">
        <v>43.594000000000001</v>
      </c>
      <c r="D247">
        <v>60.959000000000003</v>
      </c>
      <c r="E247">
        <v>0.98118000000000005</v>
      </c>
      <c r="F247">
        <v>0.84699999999999998</v>
      </c>
      <c r="G247">
        <v>7.6099999999999996E-4</v>
      </c>
      <c r="H247">
        <v>6.0610000000000004E-3</v>
      </c>
      <c r="I247">
        <v>6.8230000000000001E-3</v>
      </c>
    </row>
    <row r="248" spans="1:9" x14ac:dyDescent="0.25">
      <c r="A248">
        <v>14500</v>
      </c>
      <c r="B248">
        <v>7</v>
      </c>
      <c r="C248">
        <v>43.603000000000002</v>
      </c>
      <c r="D248">
        <v>60.969000000000001</v>
      </c>
      <c r="E248">
        <v>0.98118000000000005</v>
      </c>
      <c r="F248">
        <v>0.84697999999999996</v>
      </c>
      <c r="G248">
        <v>7.6199999999999998E-4</v>
      </c>
      <c r="H248">
        <v>6.0619999999999997E-3</v>
      </c>
      <c r="I248">
        <v>6.8240000000000002E-3</v>
      </c>
    </row>
    <row r="249" spans="1:9" x14ac:dyDescent="0.25">
      <c r="A249">
        <v>14400</v>
      </c>
      <c r="B249">
        <v>7</v>
      </c>
      <c r="C249">
        <v>43.612000000000002</v>
      </c>
      <c r="D249">
        <v>60.978000000000002</v>
      </c>
      <c r="E249">
        <v>0.98116999999999999</v>
      </c>
      <c r="F249">
        <v>0.84696000000000005</v>
      </c>
      <c r="G249">
        <v>7.6199999999999998E-4</v>
      </c>
      <c r="H249">
        <v>6.0629999999999998E-3</v>
      </c>
      <c r="I249">
        <v>6.8250000000000003E-3</v>
      </c>
    </row>
    <row r="250" spans="1:9" x14ac:dyDescent="0.25">
      <c r="A250">
        <v>14300</v>
      </c>
      <c r="B250">
        <v>7</v>
      </c>
      <c r="C250">
        <v>43.621000000000002</v>
      </c>
      <c r="D250">
        <v>60.988</v>
      </c>
      <c r="E250">
        <v>0.98116000000000003</v>
      </c>
      <c r="F250">
        <v>0.84694000000000003</v>
      </c>
      <c r="G250">
        <v>7.6199999999999998E-4</v>
      </c>
      <c r="H250">
        <v>6.0629999999999998E-3</v>
      </c>
      <c r="I250">
        <v>6.8259999999999996E-3</v>
      </c>
    </row>
    <row r="251" spans="1:9" x14ac:dyDescent="0.25">
      <c r="A251">
        <v>14200</v>
      </c>
      <c r="B251">
        <v>7</v>
      </c>
      <c r="C251">
        <v>43.63</v>
      </c>
      <c r="D251">
        <v>60.997999999999998</v>
      </c>
      <c r="E251">
        <v>0.98116000000000003</v>
      </c>
      <c r="F251">
        <v>0.84691000000000005</v>
      </c>
      <c r="G251">
        <v>7.6300000000000001E-4</v>
      </c>
      <c r="H251">
        <v>6.0639999999999999E-3</v>
      </c>
      <c r="I251">
        <v>6.8269999999999997E-3</v>
      </c>
    </row>
    <row r="252" spans="1:9" x14ac:dyDescent="0.25">
      <c r="A252">
        <v>14100</v>
      </c>
      <c r="B252">
        <v>7</v>
      </c>
      <c r="C252">
        <v>43.639000000000003</v>
      </c>
      <c r="D252">
        <v>61.006999999999998</v>
      </c>
      <c r="E252">
        <v>0.98114999999999997</v>
      </c>
      <c r="F252">
        <v>0.84689000000000003</v>
      </c>
      <c r="G252">
        <v>7.6300000000000001E-4</v>
      </c>
      <c r="H252">
        <v>6.0650000000000001E-3</v>
      </c>
      <c r="I252">
        <v>6.8279999999999999E-3</v>
      </c>
    </row>
    <row r="253" spans="1:9" x14ac:dyDescent="0.25">
      <c r="A253">
        <v>14000</v>
      </c>
      <c r="B253">
        <v>7</v>
      </c>
      <c r="C253">
        <v>43.664000000000001</v>
      </c>
      <c r="D253">
        <v>61.023000000000003</v>
      </c>
      <c r="E253">
        <v>0.98114000000000001</v>
      </c>
      <c r="F253">
        <v>0.84685999999999995</v>
      </c>
      <c r="G253">
        <v>7.6300000000000001E-4</v>
      </c>
      <c r="H253">
        <v>6.0660000000000002E-3</v>
      </c>
      <c r="I253">
        <v>6.829E-3</v>
      </c>
    </row>
    <row r="254" spans="1:9" x14ac:dyDescent="0.25">
      <c r="A254">
        <v>13900</v>
      </c>
      <c r="B254">
        <v>7</v>
      </c>
      <c r="C254">
        <v>43.697000000000003</v>
      </c>
      <c r="D254">
        <v>61.048999999999999</v>
      </c>
      <c r="E254">
        <v>0.98112999999999995</v>
      </c>
      <c r="F254">
        <v>0.84682000000000002</v>
      </c>
      <c r="G254">
        <v>7.6400000000000003E-4</v>
      </c>
      <c r="H254">
        <v>6.0660000000000002E-3</v>
      </c>
      <c r="I254">
        <v>6.829E-3</v>
      </c>
    </row>
    <row r="255" spans="1:9" x14ac:dyDescent="0.25">
      <c r="A255">
        <v>13800</v>
      </c>
      <c r="B255">
        <v>7</v>
      </c>
      <c r="C255">
        <v>43.707000000000001</v>
      </c>
      <c r="D255">
        <v>61.058999999999997</v>
      </c>
      <c r="E255">
        <v>0.98111999999999999</v>
      </c>
      <c r="F255">
        <v>0.8468</v>
      </c>
      <c r="G255">
        <v>7.6400000000000003E-4</v>
      </c>
      <c r="H255">
        <v>6.0660000000000002E-3</v>
      </c>
      <c r="I255">
        <v>6.8300000000000001E-3</v>
      </c>
    </row>
    <row r="256" spans="1:9" x14ac:dyDescent="0.25">
      <c r="A256">
        <v>13700</v>
      </c>
      <c r="B256">
        <v>7</v>
      </c>
      <c r="C256">
        <v>43.716000000000001</v>
      </c>
      <c r="D256">
        <v>61.069000000000003</v>
      </c>
      <c r="E256">
        <v>0.98111999999999999</v>
      </c>
      <c r="F256">
        <v>0.84677999999999998</v>
      </c>
      <c r="G256">
        <v>7.6400000000000003E-4</v>
      </c>
      <c r="H256">
        <v>6.0670000000000003E-3</v>
      </c>
      <c r="I256">
        <v>6.8310000000000003E-3</v>
      </c>
    </row>
    <row r="257" spans="1:9" x14ac:dyDescent="0.25">
      <c r="A257">
        <v>13600</v>
      </c>
      <c r="B257">
        <v>7</v>
      </c>
      <c r="C257">
        <v>43.725999999999999</v>
      </c>
      <c r="D257">
        <v>61.079000000000001</v>
      </c>
      <c r="E257">
        <v>0.98111000000000004</v>
      </c>
      <c r="F257">
        <v>0.84675999999999996</v>
      </c>
      <c r="G257">
        <v>7.6499999999999995E-4</v>
      </c>
      <c r="H257">
        <v>6.0679999999999996E-3</v>
      </c>
      <c r="I257">
        <v>6.8329999999999997E-3</v>
      </c>
    </row>
    <row r="258" spans="1:9" x14ac:dyDescent="0.25">
      <c r="A258">
        <v>13500</v>
      </c>
      <c r="B258">
        <v>7</v>
      </c>
      <c r="C258">
        <v>43.734999999999999</v>
      </c>
      <c r="D258">
        <v>61.088999999999999</v>
      </c>
      <c r="E258">
        <v>0.98109999999999997</v>
      </c>
      <c r="F258">
        <v>0.84674000000000005</v>
      </c>
      <c r="G258">
        <v>7.6499999999999995E-4</v>
      </c>
      <c r="H258">
        <v>6.0689999999999997E-3</v>
      </c>
      <c r="I258">
        <v>6.8339999999999998E-3</v>
      </c>
    </row>
    <row r="259" spans="1:9" x14ac:dyDescent="0.25">
      <c r="A259">
        <v>13400</v>
      </c>
      <c r="B259">
        <v>7</v>
      </c>
      <c r="C259">
        <v>43.744999999999997</v>
      </c>
      <c r="D259">
        <v>61.098999999999997</v>
      </c>
      <c r="E259">
        <v>0.98109000000000002</v>
      </c>
      <c r="F259">
        <v>0.84670999999999996</v>
      </c>
      <c r="G259">
        <v>7.6499999999999995E-4</v>
      </c>
      <c r="H259">
        <v>6.0699999999999999E-3</v>
      </c>
      <c r="I259">
        <v>6.8349999999999999E-3</v>
      </c>
    </row>
    <row r="260" spans="1:9" x14ac:dyDescent="0.25">
      <c r="A260">
        <v>13300</v>
      </c>
      <c r="B260">
        <v>7</v>
      </c>
      <c r="C260">
        <v>43.755000000000003</v>
      </c>
      <c r="D260">
        <v>61.109000000000002</v>
      </c>
      <c r="E260">
        <v>0.98109000000000002</v>
      </c>
      <c r="F260">
        <v>0.84669000000000005</v>
      </c>
      <c r="G260">
        <v>7.6599999999999997E-4</v>
      </c>
      <c r="H260">
        <v>6.0699999999999999E-3</v>
      </c>
      <c r="I260">
        <v>6.8360000000000001E-3</v>
      </c>
    </row>
    <row r="261" spans="1:9" x14ac:dyDescent="0.25">
      <c r="A261">
        <v>13200</v>
      </c>
      <c r="B261">
        <v>7</v>
      </c>
      <c r="C261">
        <v>43.765000000000001</v>
      </c>
      <c r="D261">
        <v>61.119</v>
      </c>
      <c r="E261">
        <v>0.98107999999999995</v>
      </c>
      <c r="F261">
        <v>0.84665999999999997</v>
      </c>
      <c r="G261">
        <v>7.6599999999999997E-4</v>
      </c>
      <c r="H261">
        <v>6.071E-3</v>
      </c>
      <c r="I261">
        <v>6.8370000000000002E-3</v>
      </c>
    </row>
    <row r="262" spans="1:9" x14ac:dyDescent="0.25">
      <c r="A262">
        <v>13100</v>
      </c>
      <c r="B262">
        <v>7</v>
      </c>
      <c r="C262">
        <v>43.774999999999999</v>
      </c>
      <c r="D262">
        <v>61.128</v>
      </c>
      <c r="E262">
        <v>0.98107</v>
      </c>
      <c r="F262">
        <v>0.84662999999999999</v>
      </c>
      <c r="G262">
        <v>7.6599999999999997E-4</v>
      </c>
      <c r="H262">
        <v>6.0720000000000001E-3</v>
      </c>
      <c r="I262">
        <v>6.8389999999999996E-3</v>
      </c>
    </row>
    <row r="263" spans="1:9" x14ac:dyDescent="0.25">
      <c r="A263">
        <v>13000</v>
      </c>
      <c r="B263">
        <v>7</v>
      </c>
      <c r="C263">
        <v>43.802999999999997</v>
      </c>
      <c r="D263">
        <v>61.143999999999998</v>
      </c>
      <c r="E263">
        <v>0.98106000000000004</v>
      </c>
      <c r="F263">
        <v>0.84660999999999997</v>
      </c>
      <c r="G263">
        <v>7.67E-4</v>
      </c>
      <c r="H263">
        <v>6.0730000000000003E-3</v>
      </c>
      <c r="I263">
        <v>6.8389999999999996E-3</v>
      </c>
    </row>
    <row r="264" spans="1:9" x14ac:dyDescent="0.25">
      <c r="A264">
        <v>12900</v>
      </c>
      <c r="B264">
        <v>7</v>
      </c>
      <c r="C264">
        <v>43.843000000000004</v>
      </c>
      <c r="D264">
        <v>61.173999999999999</v>
      </c>
      <c r="E264">
        <v>0.98104999999999998</v>
      </c>
      <c r="F264">
        <v>0.84655999999999998</v>
      </c>
      <c r="G264">
        <v>7.67E-4</v>
      </c>
      <c r="H264">
        <v>6.0730000000000003E-3</v>
      </c>
      <c r="I264">
        <v>6.8399999999999997E-3</v>
      </c>
    </row>
    <row r="265" spans="1:9" x14ac:dyDescent="0.25">
      <c r="A265">
        <v>12800</v>
      </c>
      <c r="B265">
        <v>7</v>
      </c>
      <c r="C265">
        <v>43.853000000000002</v>
      </c>
      <c r="D265">
        <v>61.183999999999997</v>
      </c>
      <c r="E265">
        <v>0.98104000000000002</v>
      </c>
      <c r="F265">
        <v>0.84653999999999996</v>
      </c>
      <c r="G265">
        <v>7.67E-4</v>
      </c>
      <c r="H265">
        <v>6.0740000000000004E-3</v>
      </c>
      <c r="I265">
        <v>6.8409999999999999E-3</v>
      </c>
    </row>
    <row r="266" spans="1:9" x14ac:dyDescent="0.25">
      <c r="A266">
        <v>12700</v>
      </c>
      <c r="B266">
        <v>7</v>
      </c>
      <c r="C266">
        <v>43.863</v>
      </c>
      <c r="D266">
        <v>61.195</v>
      </c>
      <c r="E266">
        <v>0.98102999999999996</v>
      </c>
      <c r="F266">
        <v>0.84650999999999998</v>
      </c>
      <c r="G266">
        <v>7.6800000000000002E-4</v>
      </c>
      <c r="H266">
        <v>6.0749999999999997E-3</v>
      </c>
      <c r="I266">
        <v>6.842E-3</v>
      </c>
    </row>
    <row r="267" spans="1:9" x14ac:dyDescent="0.25">
      <c r="A267">
        <v>12600</v>
      </c>
      <c r="B267">
        <v>7</v>
      </c>
      <c r="C267">
        <v>43.874000000000002</v>
      </c>
      <c r="D267">
        <v>61.204999999999998</v>
      </c>
      <c r="E267">
        <v>0.98102</v>
      </c>
      <c r="F267">
        <v>0.84648999999999996</v>
      </c>
      <c r="G267">
        <v>7.6800000000000002E-4</v>
      </c>
      <c r="H267">
        <v>6.0759999999999998E-3</v>
      </c>
      <c r="I267">
        <v>6.8440000000000003E-3</v>
      </c>
    </row>
    <row r="268" spans="1:9" x14ac:dyDescent="0.25">
      <c r="A268">
        <v>12500</v>
      </c>
      <c r="B268">
        <v>7</v>
      </c>
      <c r="C268">
        <v>43.884</v>
      </c>
      <c r="D268">
        <v>61.215000000000003</v>
      </c>
      <c r="E268">
        <v>0.98101000000000005</v>
      </c>
      <c r="F268">
        <v>0.84646999999999994</v>
      </c>
      <c r="G268">
        <v>7.6800000000000002E-4</v>
      </c>
      <c r="H268">
        <v>6.0759999999999998E-3</v>
      </c>
      <c r="I268">
        <v>6.8450000000000004E-3</v>
      </c>
    </row>
    <row r="269" spans="1:9" x14ac:dyDescent="0.25">
      <c r="A269">
        <v>12400</v>
      </c>
      <c r="B269">
        <v>7</v>
      </c>
      <c r="C269">
        <v>43.893999999999998</v>
      </c>
      <c r="D269">
        <v>61.225000000000001</v>
      </c>
      <c r="E269">
        <v>0.98101000000000005</v>
      </c>
      <c r="F269">
        <v>0.84643999999999997</v>
      </c>
      <c r="G269">
        <v>7.6900000000000004E-4</v>
      </c>
      <c r="H269">
        <v>6.0769999999999999E-3</v>
      </c>
      <c r="I269">
        <v>6.8459999999999997E-3</v>
      </c>
    </row>
    <row r="270" spans="1:9" x14ac:dyDescent="0.25">
      <c r="A270">
        <v>12300</v>
      </c>
      <c r="B270">
        <v>7</v>
      </c>
      <c r="C270">
        <v>43.905000000000001</v>
      </c>
      <c r="D270">
        <v>61.234999999999999</v>
      </c>
      <c r="E270">
        <v>0.98099999999999998</v>
      </c>
      <c r="F270">
        <v>0.84641999999999995</v>
      </c>
      <c r="G270">
        <v>7.6900000000000004E-4</v>
      </c>
      <c r="H270">
        <v>6.0780000000000001E-3</v>
      </c>
      <c r="I270">
        <v>6.8469999999999998E-3</v>
      </c>
    </row>
    <row r="271" spans="1:9" x14ac:dyDescent="0.25">
      <c r="A271">
        <v>12200</v>
      </c>
      <c r="B271">
        <v>7</v>
      </c>
      <c r="C271">
        <v>43.915999999999997</v>
      </c>
      <c r="D271">
        <v>61.244999999999997</v>
      </c>
      <c r="E271">
        <v>0.98099000000000003</v>
      </c>
      <c r="F271">
        <v>0.84638999999999998</v>
      </c>
      <c r="G271">
        <v>7.6900000000000004E-4</v>
      </c>
      <c r="H271">
        <v>6.0790000000000002E-3</v>
      </c>
      <c r="I271">
        <v>6.8490000000000001E-3</v>
      </c>
    </row>
    <row r="272" spans="1:9" x14ac:dyDescent="0.25">
      <c r="A272">
        <v>12100</v>
      </c>
      <c r="B272">
        <v>7</v>
      </c>
      <c r="C272">
        <v>43.927</v>
      </c>
      <c r="D272">
        <v>61.255000000000003</v>
      </c>
      <c r="E272">
        <v>0.98097999999999996</v>
      </c>
      <c r="F272">
        <v>0.84636</v>
      </c>
      <c r="G272">
        <v>7.6999999999999996E-4</v>
      </c>
      <c r="H272">
        <v>6.0800000000000003E-3</v>
      </c>
      <c r="I272">
        <v>6.8500000000000002E-3</v>
      </c>
    </row>
    <row r="273" spans="1:9" x14ac:dyDescent="0.25">
      <c r="A273">
        <v>12000</v>
      </c>
      <c r="B273">
        <v>7</v>
      </c>
      <c r="C273">
        <v>43.959000000000003</v>
      </c>
      <c r="D273">
        <v>61.271000000000001</v>
      </c>
      <c r="E273">
        <v>0.98097000000000001</v>
      </c>
      <c r="F273">
        <v>0.84631999999999996</v>
      </c>
      <c r="G273">
        <v>7.6999999999999996E-4</v>
      </c>
      <c r="H273">
        <v>6.0809999999999996E-3</v>
      </c>
      <c r="I273">
        <v>6.8510000000000003E-3</v>
      </c>
    </row>
    <row r="274" spans="1:9" x14ac:dyDescent="0.25">
      <c r="A274">
        <v>11900</v>
      </c>
      <c r="B274">
        <v>7</v>
      </c>
      <c r="C274">
        <v>44.008000000000003</v>
      </c>
      <c r="D274">
        <v>61.305999999999997</v>
      </c>
      <c r="E274">
        <v>0.98094999999999999</v>
      </c>
      <c r="F274">
        <v>0.84626999999999997</v>
      </c>
      <c r="G274">
        <v>7.7099999999999998E-4</v>
      </c>
      <c r="H274">
        <v>6.0809999999999996E-3</v>
      </c>
      <c r="I274">
        <v>6.8519999999999996E-3</v>
      </c>
    </row>
    <row r="275" spans="1:9" x14ac:dyDescent="0.25">
      <c r="A275">
        <v>11800</v>
      </c>
      <c r="B275">
        <v>7</v>
      </c>
      <c r="C275">
        <v>44.018999999999998</v>
      </c>
      <c r="D275">
        <v>61.316000000000003</v>
      </c>
      <c r="E275">
        <v>0.98094999999999999</v>
      </c>
      <c r="F275">
        <v>0.84624999999999995</v>
      </c>
      <c r="G275">
        <v>7.7099999999999998E-4</v>
      </c>
      <c r="H275">
        <v>6.0819999999999997E-3</v>
      </c>
      <c r="I275">
        <v>6.8529999999999997E-3</v>
      </c>
    </row>
    <row r="276" spans="1:9" x14ac:dyDescent="0.25">
      <c r="A276">
        <v>11700</v>
      </c>
      <c r="B276">
        <v>7</v>
      </c>
      <c r="C276">
        <v>44.03</v>
      </c>
      <c r="D276">
        <v>61.326999999999998</v>
      </c>
      <c r="E276">
        <v>0.98094000000000003</v>
      </c>
      <c r="F276">
        <v>0.84621999999999997</v>
      </c>
      <c r="G276">
        <v>7.7200000000000001E-4</v>
      </c>
      <c r="H276">
        <v>6.0829999999999999E-3</v>
      </c>
      <c r="I276">
        <v>6.855E-3</v>
      </c>
    </row>
    <row r="277" spans="1:9" x14ac:dyDescent="0.25">
      <c r="A277">
        <v>11600</v>
      </c>
      <c r="B277">
        <v>7</v>
      </c>
      <c r="C277">
        <v>44.040999999999997</v>
      </c>
      <c r="D277">
        <v>61.337000000000003</v>
      </c>
      <c r="E277">
        <v>0.98092999999999997</v>
      </c>
      <c r="F277">
        <v>0.84619</v>
      </c>
      <c r="G277">
        <v>7.7200000000000001E-4</v>
      </c>
      <c r="H277">
        <v>6.084E-3</v>
      </c>
      <c r="I277">
        <v>6.8560000000000001E-3</v>
      </c>
    </row>
    <row r="278" spans="1:9" x14ac:dyDescent="0.25">
      <c r="A278">
        <v>11500</v>
      </c>
      <c r="B278">
        <v>7</v>
      </c>
      <c r="C278">
        <v>44.052</v>
      </c>
      <c r="D278">
        <v>61.347999999999999</v>
      </c>
      <c r="E278">
        <v>0.98092000000000001</v>
      </c>
      <c r="F278">
        <v>0.84616999999999998</v>
      </c>
      <c r="G278">
        <v>7.7200000000000001E-4</v>
      </c>
      <c r="H278">
        <v>6.0850000000000001E-3</v>
      </c>
      <c r="I278">
        <v>6.8570000000000002E-3</v>
      </c>
    </row>
    <row r="279" spans="1:9" x14ac:dyDescent="0.25">
      <c r="A279">
        <v>11400</v>
      </c>
      <c r="B279">
        <v>7</v>
      </c>
      <c r="C279">
        <v>44.064</v>
      </c>
      <c r="D279">
        <v>61.357999999999997</v>
      </c>
      <c r="E279">
        <v>0.98090999999999995</v>
      </c>
      <c r="F279">
        <v>0.84614</v>
      </c>
      <c r="G279">
        <v>7.7300000000000003E-4</v>
      </c>
      <c r="H279">
        <v>6.0860000000000003E-3</v>
      </c>
      <c r="I279">
        <v>6.8589999999999996E-3</v>
      </c>
    </row>
    <row r="280" spans="1:9" x14ac:dyDescent="0.25">
      <c r="A280">
        <v>11300</v>
      </c>
      <c r="B280">
        <v>7</v>
      </c>
      <c r="C280">
        <v>44.075000000000003</v>
      </c>
      <c r="D280">
        <v>61.368000000000002</v>
      </c>
      <c r="E280">
        <v>0.98089999999999999</v>
      </c>
      <c r="F280">
        <v>0.84611000000000003</v>
      </c>
      <c r="G280">
        <v>7.7300000000000003E-4</v>
      </c>
      <c r="H280">
        <v>6.0870000000000004E-3</v>
      </c>
      <c r="I280">
        <v>6.8599999999999998E-3</v>
      </c>
    </row>
    <row r="281" spans="1:9" x14ac:dyDescent="0.25">
      <c r="A281">
        <v>11200</v>
      </c>
      <c r="B281">
        <v>7</v>
      </c>
      <c r="C281">
        <v>44.087000000000003</v>
      </c>
      <c r="D281">
        <v>61.378</v>
      </c>
      <c r="E281">
        <v>0.98089000000000004</v>
      </c>
      <c r="F281">
        <v>0.84608000000000005</v>
      </c>
      <c r="G281">
        <v>7.7399999999999995E-4</v>
      </c>
      <c r="H281">
        <v>6.0879999999999997E-3</v>
      </c>
      <c r="I281">
        <v>6.862E-3</v>
      </c>
    </row>
    <row r="282" spans="1:9" x14ac:dyDescent="0.25">
      <c r="A282">
        <v>11100</v>
      </c>
      <c r="B282">
        <v>7</v>
      </c>
      <c r="C282">
        <v>44.1</v>
      </c>
      <c r="D282">
        <v>61.387999999999998</v>
      </c>
      <c r="E282">
        <v>0.98087999999999997</v>
      </c>
      <c r="F282">
        <v>0.84604000000000001</v>
      </c>
      <c r="G282">
        <v>7.7399999999999995E-4</v>
      </c>
      <c r="H282">
        <v>6.0899999999999999E-3</v>
      </c>
      <c r="I282">
        <v>6.8640000000000003E-3</v>
      </c>
    </row>
    <row r="283" spans="1:9" x14ac:dyDescent="0.25">
      <c r="A283">
        <v>11000</v>
      </c>
      <c r="B283">
        <v>7</v>
      </c>
      <c r="C283">
        <v>44.134999999999998</v>
      </c>
      <c r="D283">
        <v>61.405000000000001</v>
      </c>
      <c r="E283">
        <v>0.98087000000000002</v>
      </c>
      <c r="F283">
        <v>0.84601000000000004</v>
      </c>
      <c r="G283">
        <v>7.7499999999999997E-4</v>
      </c>
      <c r="H283">
        <v>6.0899999999999999E-3</v>
      </c>
      <c r="I283">
        <v>6.8649999999999996E-3</v>
      </c>
    </row>
    <row r="284" spans="1:9" x14ac:dyDescent="0.25">
      <c r="A284">
        <v>10900</v>
      </c>
      <c r="B284">
        <v>7</v>
      </c>
      <c r="C284">
        <v>44.195</v>
      </c>
      <c r="D284">
        <v>61.445</v>
      </c>
      <c r="E284">
        <v>0.98085</v>
      </c>
      <c r="F284">
        <v>0.84594000000000003</v>
      </c>
      <c r="G284">
        <v>7.7499999999999997E-4</v>
      </c>
      <c r="H284">
        <v>6.0899999999999999E-3</v>
      </c>
      <c r="I284">
        <v>6.8659999999999997E-3</v>
      </c>
    </row>
    <row r="285" spans="1:9" x14ac:dyDescent="0.25">
      <c r="A285">
        <v>10800</v>
      </c>
      <c r="B285">
        <v>7</v>
      </c>
      <c r="C285">
        <v>44.207000000000001</v>
      </c>
      <c r="D285">
        <v>61.456000000000003</v>
      </c>
      <c r="E285">
        <v>0.98084000000000005</v>
      </c>
      <c r="F285">
        <v>0.84592000000000001</v>
      </c>
      <c r="G285">
        <v>7.76E-4</v>
      </c>
      <c r="H285">
        <v>6.0910000000000001E-3</v>
      </c>
      <c r="I285">
        <v>6.8669999999999998E-3</v>
      </c>
    </row>
    <row r="286" spans="1:9" x14ac:dyDescent="0.25">
      <c r="A286">
        <v>10700</v>
      </c>
      <c r="B286">
        <v>7</v>
      </c>
      <c r="C286">
        <v>44.219000000000001</v>
      </c>
      <c r="D286">
        <v>61.466000000000001</v>
      </c>
      <c r="E286">
        <v>0.98082999999999998</v>
      </c>
      <c r="F286">
        <v>0.84589000000000003</v>
      </c>
      <c r="G286">
        <v>7.76E-4</v>
      </c>
      <c r="H286">
        <v>6.0920000000000002E-3</v>
      </c>
      <c r="I286">
        <v>6.868E-3</v>
      </c>
    </row>
    <row r="287" spans="1:9" x14ac:dyDescent="0.25">
      <c r="A287">
        <v>10600</v>
      </c>
      <c r="B287">
        <v>7</v>
      </c>
      <c r="C287">
        <v>44.231000000000002</v>
      </c>
      <c r="D287">
        <v>61.476999999999997</v>
      </c>
      <c r="E287">
        <v>0.98082000000000003</v>
      </c>
      <c r="F287">
        <v>0.84585999999999995</v>
      </c>
      <c r="G287">
        <v>7.7700000000000002E-4</v>
      </c>
      <c r="H287">
        <v>6.0930000000000003E-3</v>
      </c>
      <c r="I287">
        <v>6.8700000000000002E-3</v>
      </c>
    </row>
    <row r="288" spans="1:9" x14ac:dyDescent="0.25">
      <c r="A288">
        <v>10500</v>
      </c>
      <c r="B288">
        <v>7</v>
      </c>
      <c r="C288">
        <v>44.243000000000002</v>
      </c>
      <c r="D288">
        <v>61.487000000000002</v>
      </c>
      <c r="E288">
        <v>0.98080999999999996</v>
      </c>
      <c r="F288">
        <v>0.84582999999999997</v>
      </c>
      <c r="G288">
        <v>7.7700000000000002E-4</v>
      </c>
      <c r="H288">
        <v>6.0939999999999996E-3</v>
      </c>
      <c r="I288">
        <v>6.8710000000000004E-3</v>
      </c>
    </row>
    <row r="289" spans="1:9" x14ac:dyDescent="0.25">
      <c r="A289">
        <v>10400</v>
      </c>
      <c r="B289">
        <v>7</v>
      </c>
      <c r="C289">
        <v>44.255000000000003</v>
      </c>
      <c r="D289">
        <v>61.497999999999998</v>
      </c>
      <c r="E289">
        <v>0.98080000000000001</v>
      </c>
      <c r="F289">
        <v>0.8458</v>
      </c>
      <c r="G289">
        <v>7.7700000000000002E-4</v>
      </c>
      <c r="H289">
        <v>6.0959999999999999E-3</v>
      </c>
      <c r="I289">
        <v>6.8729999999999998E-3</v>
      </c>
    </row>
    <row r="290" spans="1:9" x14ac:dyDescent="0.25">
      <c r="A290">
        <v>10300</v>
      </c>
      <c r="B290">
        <v>7</v>
      </c>
      <c r="C290">
        <v>44.267000000000003</v>
      </c>
      <c r="D290">
        <v>61.508000000000003</v>
      </c>
      <c r="E290">
        <v>0.98079000000000005</v>
      </c>
      <c r="F290">
        <v>0.84577000000000002</v>
      </c>
      <c r="G290">
        <v>7.7800000000000005E-4</v>
      </c>
      <c r="H290">
        <v>6.097E-3</v>
      </c>
      <c r="I290">
        <v>6.875E-3</v>
      </c>
    </row>
    <row r="291" spans="1:9" x14ac:dyDescent="0.25">
      <c r="A291">
        <v>10200</v>
      </c>
      <c r="B291">
        <v>7</v>
      </c>
      <c r="C291">
        <v>44.28</v>
      </c>
      <c r="D291">
        <v>61.517000000000003</v>
      </c>
      <c r="E291">
        <v>0.98077999999999999</v>
      </c>
      <c r="F291">
        <v>0.84572999999999998</v>
      </c>
      <c r="G291">
        <v>7.7800000000000005E-4</v>
      </c>
      <c r="H291">
        <v>6.0980000000000001E-3</v>
      </c>
      <c r="I291">
        <v>6.8760000000000002E-3</v>
      </c>
    </row>
    <row r="292" spans="1:9" x14ac:dyDescent="0.25">
      <c r="A292">
        <v>10100</v>
      </c>
      <c r="B292">
        <v>7</v>
      </c>
      <c r="C292">
        <v>44.293999999999997</v>
      </c>
      <c r="D292">
        <v>61.527000000000001</v>
      </c>
      <c r="E292">
        <v>0.98077000000000003</v>
      </c>
      <c r="F292">
        <v>0.84569000000000005</v>
      </c>
      <c r="G292">
        <v>7.7899999999999996E-4</v>
      </c>
      <c r="H292">
        <v>6.1000000000000004E-3</v>
      </c>
      <c r="I292">
        <v>6.8780000000000004E-3</v>
      </c>
    </row>
    <row r="293" spans="1:9" x14ac:dyDescent="0.25">
      <c r="A293">
        <v>10000</v>
      </c>
      <c r="B293">
        <v>7</v>
      </c>
      <c r="C293">
        <v>44.335000000000001</v>
      </c>
      <c r="D293">
        <v>61.545000000000002</v>
      </c>
      <c r="E293">
        <v>0.98075000000000001</v>
      </c>
      <c r="F293">
        <v>0.84565000000000001</v>
      </c>
      <c r="G293">
        <v>7.7899999999999996E-4</v>
      </c>
      <c r="H293">
        <v>6.1009999999999997E-3</v>
      </c>
      <c r="I293">
        <v>6.8799999999999998E-3</v>
      </c>
    </row>
    <row r="294" spans="1:9" x14ac:dyDescent="0.25">
      <c r="A294">
        <v>9900</v>
      </c>
      <c r="B294">
        <v>7</v>
      </c>
      <c r="C294">
        <v>44.408999999999999</v>
      </c>
      <c r="D294">
        <v>61.597000000000001</v>
      </c>
      <c r="E294">
        <v>0.98072999999999999</v>
      </c>
      <c r="F294">
        <v>0.84557000000000004</v>
      </c>
      <c r="G294">
        <v>7.8100000000000001E-4</v>
      </c>
      <c r="H294">
        <v>6.1009999999999997E-3</v>
      </c>
      <c r="I294">
        <v>6.881E-3</v>
      </c>
    </row>
    <row r="295" spans="1:9" x14ac:dyDescent="0.25">
      <c r="A295">
        <v>9800</v>
      </c>
      <c r="B295">
        <v>7</v>
      </c>
      <c r="C295">
        <v>44.421999999999997</v>
      </c>
      <c r="D295">
        <v>61.610999999999997</v>
      </c>
      <c r="E295">
        <v>0.98072000000000004</v>
      </c>
      <c r="F295">
        <v>0.84553999999999996</v>
      </c>
      <c r="G295">
        <v>7.8100000000000001E-4</v>
      </c>
      <c r="H295">
        <v>6.1019999999999998E-3</v>
      </c>
      <c r="I295">
        <v>6.8830000000000002E-3</v>
      </c>
    </row>
    <row r="296" spans="1:9" x14ac:dyDescent="0.25">
      <c r="A296">
        <v>9700</v>
      </c>
      <c r="B296">
        <v>7</v>
      </c>
      <c r="C296">
        <v>44.433999999999997</v>
      </c>
      <c r="D296">
        <v>61.625999999999998</v>
      </c>
      <c r="E296">
        <v>0.98070999999999997</v>
      </c>
      <c r="F296">
        <v>0.84550999999999998</v>
      </c>
      <c r="G296">
        <v>7.8100000000000001E-4</v>
      </c>
      <c r="H296">
        <v>6.1029999999999999E-3</v>
      </c>
      <c r="I296">
        <v>6.8840000000000004E-3</v>
      </c>
    </row>
    <row r="297" spans="1:9" x14ac:dyDescent="0.25">
      <c r="A297">
        <v>9600</v>
      </c>
      <c r="B297">
        <v>7</v>
      </c>
      <c r="C297">
        <v>44.447000000000003</v>
      </c>
      <c r="D297">
        <v>61.64</v>
      </c>
      <c r="E297">
        <v>0.98068999999999995</v>
      </c>
      <c r="F297">
        <v>0.84548000000000001</v>
      </c>
      <c r="G297">
        <v>7.8200000000000003E-4</v>
      </c>
      <c r="H297">
        <v>6.1040000000000001E-3</v>
      </c>
      <c r="I297">
        <v>6.8859999999999998E-3</v>
      </c>
    </row>
    <row r="298" spans="1:9" x14ac:dyDescent="0.25">
      <c r="A298">
        <v>9500</v>
      </c>
      <c r="B298">
        <v>7</v>
      </c>
      <c r="C298">
        <v>44.46</v>
      </c>
      <c r="D298">
        <v>61.654000000000003</v>
      </c>
      <c r="E298">
        <v>0.98068</v>
      </c>
      <c r="F298">
        <v>0.84545000000000003</v>
      </c>
      <c r="G298">
        <v>7.8200000000000003E-4</v>
      </c>
      <c r="H298">
        <v>6.1050000000000002E-3</v>
      </c>
      <c r="I298">
        <v>6.888E-3</v>
      </c>
    </row>
    <row r="299" spans="1:9" x14ac:dyDescent="0.25">
      <c r="A299">
        <v>9400</v>
      </c>
      <c r="B299">
        <v>7</v>
      </c>
      <c r="C299">
        <v>44.473999999999997</v>
      </c>
      <c r="D299">
        <v>61.667999999999999</v>
      </c>
      <c r="E299">
        <v>0.98067000000000004</v>
      </c>
      <c r="F299">
        <v>0.84540999999999999</v>
      </c>
      <c r="G299">
        <v>7.8299999999999995E-4</v>
      </c>
      <c r="H299">
        <v>6.1069999999999996E-3</v>
      </c>
      <c r="I299">
        <v>6.8890000000000002E-3</v>
      </c>
    </row>
    <row r="300" spans="1:9" x14ac:dyDescent="0.25">
      <c r="A300">
        <v>9300</v>
      </c>
      <c r="B300">
        <v>7</v>
      </c>
      <c r="C300">
        <v>44.487000000000002</v>
      </c>
      <c r="D300">
        <v>61.682000000000002</v>
      </c>
      <c r="E300">
        <v>0.98065999999999998</v>
      </c>
      <c r="F300">
        <v>0.84536999999999995</v>
      </c>
      <c r="G300">
        <v>7.8299999999999995E-4</v>
      </c>
      <c r="H300">
        <v>6.1079999999999997E-3</v>
      </c>
      <c r="I300">
        <v>6.8910000000000004E-3</v>
      </c>
    </row>
    <row r="301" spans="1:9" x14ac:dyDescent="0.25">
      <c r="A301">
        <v>9200</v>
      </c>
      <c r="B301">
        <v>7</v>
      </c>
      <c r="C301">
        <v>44.502000000000002</v>
      </c>
      <c r="D301">
        <v>61.695999999999998</v>
      </c>
      <c r="E301">
        <v>0.98065000000000002</v>
      </c>
      <c r="F301">
        <v>0.84533000000000003</v>
      </c>
      <c r="G301">
        <v>7.8399999999999997E-4</v>
      </c>
      <c r="H301">
        <v>6.11E-3</v>
      </c>
      <c r="I301">
        <v>6.8929999999999998E-3</v>
      </c>
    </row>
    <row r="302" spans="1:9" x14ac:dyDescent="0.25">
      <c r="A302">
        <v>9100</v>
      </c>
      <c r="B302">
        <v>7</v>
      </c>
      <c r="C302">
        <v>44.517000000000003</v>
      </c>
      <c r="D302">
        <v>61.71</v>
      </c>
      <c r="E302">
        <v>0.98063</v>
      </c>
      <c r="F302">
        <v>0.84528000000000003</v>
      </c>
      <c r="G302">
        <v>7.8399999999999997E-4</v>
      </c>
      <c r="H302">
        <v>6.1110000000000001E-3</v>
      </c>
      <c r="I302">
        <v>6.8960000000000002E-3</v>
      </c>
    </row>
    <row r="303" spans="1:9" x14ac:dyDescent="0.25">
      <c r="A303">
        <v>9000</v>
      </c>
      <c r="B303">
        <v>7</v>
      </c>
      <c r="C303">
        <v>44.564</v>
      </c>
      <c r="D303">
        <v>61.732999999999997</v>
      </c>
      <c r="E303">
        <v>0.98060999999999998</v>
      </c>
      <c r="F303">
        <v>0.84523000000000004</v>
      </c>
      <c r="G303">
        <v>7.85E-4</v>
      </c>
      <c r="H303">
        <v>6.1120000000000002E-3</v>
      </c>
      <c r="I303">
        <v>6.8979999999999996E-3</v>
      </c>
    </row>
    <row r="304" spans="1:9" x14ac:dyDescent="0.25">
      <c r="A304">
        <v>8900</v>
      </c>
      <c r="B304">
        <v>7</v>
      </c>
      <c r="C304">
        <v>44.658000000000001</v>
      </c>
      <c r="D304">
        <v>61.801000000000002</v>
      </c>
      <c r="E304">
        <v>0.98058999999999996</v>
      </c>
      <c r="F304">
        <v>0.84514</v>
      </c>
      <c r="G304">
        <v>7.8700000000000005E-4</v>
      </c>
      <c r="H304">
        <v>6.1120000000000002E-3</v>
      </c>
      <c r="I304">
        <v>6.8989999999999998E-3</v>
      </c>
    </row>
    <row r="305" spans="1:9" x14ac:dyDescent="0.25">
      <c r="A305">
        <v>8800</v>
      </c>
      <c r="B305">
        <v>7</v>
      </c>
      <c r="C305">
        <v>44.671999999999997</v>
      </c>
      <c r="D305">
        <v>61.814999999999998</v>
      </c>
      <c r="E305">
        <v>0.98057000000000005</v>
      </c>
      <c r="F305">
        <v>0.84509999999999996</v>
      </c>
      <c r="G305">
        <v>7.8700000000000005E-4</v>
      </c>
      <c r="H305">
        <v>6.1139999999999996E-3</v>
      </c>
      <c r="I305">
        <v>6.901E-3</v>
      </c>
    </row>
    <row r="306" spans="1:9" x14ac:dyDescent="0.25">
      <c r="A306">
        <v>8700</v>
      </c>
      <c r="B306">
        <v>7</v>
      </c>
      <c r="C306">
        <v>44.686</v>
      </c>
      <c r="D306">
        <v>61.83</v>
      </c>
      <c r="E306">
        <v>0.98055999999999999</v>
      </c>
      <c r="F306">
        <v>0.84506999999999999</v>
      </c>
      <c r="G306">
        <v>7.8799999999999996E-4</v>
      </c>
      <c r="H306">
        <v>6.1149999999999998E-3</v>
      </c>
      <c r="I306">
        <v>6.9030000000000003E-3</v>
      </c>
    </row>
    <row r="307" spans="1:9" x14ac:dyDescent="0.25">
      <c r="A307">
        <v>8600</v>
      </c>
      <c r="B307">
        <v>7</v>
      </c>
      <c r="C307">
        <v>44.7</v>
      </c>
      <c r="D307">
        <v>61.844000000000001</v>
      </c>
      <c r="E307">
        <v>0.98055000000000003</v>
      </c>
      <c r="F307">
        <v>0.84502999999999995</v>
      </c>
      <c r="G307">
        <v>7.8799999999999996E-4</v>
      </c>
      <c r="H307">
        <v>6.1159999999999999E-3</v>
      </c>
      <c r="I307">
        <v>6.9049999999999997E-3</v>
      </c>
    </row>
    <row r="308" spans="1:9" x14ac:dyDescent="0.25">
      <c r="A308">
        <v>8500</v>
      </c>
      <c r="B308">
        <v>7</v>
      </c>
      <c r="C308">
        <v>44.713999999999999</v>
      </c>
      <c r="D308">
        <v>61.859000000000002</v>
      </c>
      <c r="E308">
        <v>0.98053000000000001</v>
      </c>
      <c r="F308">
        <v>0.84499999999999997</v>
      </c>
      <c r="G308">
        <v>7.8899999999999999E-4</v>
      </c>
      <c r="H308">
        <v>6.1180000000000002E-3</v>
      </c>
      <c r="I308">
        <v>6.9069999999999999E-3</v>
      </c>
    </row>
    <row r="309" spans="1:9" x14ac:dyDescent="0.25">
      <c r="A309">
        <v>8400</v>
      </c>
      <c r="B309">
        <v>7</v>
      </c>
      <c r="C309">
        <v>44.728999999999999</v>
      </c>
      <c r="D309">
        <v>61.872999999999998</v>
      </c>
      <c r="E309">
        <v>0.98051999999999995</v>
      </c>
      <c r="F309">
        <v>0.84496000000000004</v>
      </c>
      <c r="G309">
        <v>7.8899999999999999E-4</v>
      </c>
      <c r="H309">
        <v>6.1190000000000003E-3</v>
      </c>
      <c r="I309">
        <v>6.9090000000000002E-3</v>
      </c>
    </row>
    <row r="310" spans="1:9" x14ac:dyDescent="0.25">
      <c r="A310">
        <v>8300</v>
      </c>
      <c r="B310">
        <v>7</v>
      </c>
      <c r="C310">
        <v>44.744</v>
      </c>
      <c r="D310">
        <v>61.887999999999998</v>
      </c>
      <c r="E310">
        <v>0.98050000000000004</v>
      </c>
      <c r="F310">
        <v>0.84491000000000005</v>
      </c>
      <c r="G310">
        <v>7.9000000000000001E-4</v>
      </c>
      <c r="H310">
        <v>6.1209999999999997E-3</v>
      </c>
      <c r="I310">
        <v>6.9109999999999996E-3</v>
      </c>
    </row>
    <row r="311" spans="1:9" x14ac:dyDescent="0.25">
      <c r="A311">
        <v>8200</v>
      </c>
      <c r="B311">
        <v>7</v>
      </c>
      <c r="C311">
        <v>44.76</v>
      </c>
      <c r="D311">
        <v>61.902000000000001</v>
      </c>
      <c r="E311">
        <v>0.98048999999999997</v>
      </c>
      <c r="F311">
        <v>0.84486000000000006</v>
      </c>
      <c r="G311">
        <v>7.9100000000000004E-4</v>
      </c>
      <c r="H311">
        <v>6.123E-3</v>
      </c>
      <c r="I311">
        <v>6.9129999999999999E-3</v>
      </c>
    </row>
    <row r="312" spans="1:9" x14ac:dyDescent="0.25">
      <c r="A312">
        <v>8100</v>
      </c>
      <c r="B312">
        <v>7</v>
      </c>
      <c r="C312">
        <v>44.777000000000001</v>
      </c>
      <c r="D312">
        <v>61.915999999999997</v>
      </c>
      <c r="E312">
        <v>0.98046999999999995</v>
      </c>
      <c r="F312">
        <v>0.84480999999999995</v>
      </c>
      <c r="G312">
        <v>7.9100000000000004E-4</v>
      </c>
      <c r="H312">
        <v>6.1250000000000002E-3</v>
      </c>
      <c r="I312">
        <v>6.9160000000000003E-3</v>
      </c>
    </row>
    <row r="313" spans="1:9" x14ac:dyDescent="0.25">
      <c r="A313">
        <v>8000</v>
      </c>
      <c r="B313">
        <v>7</v>
      </c>
      <c r="C313">
        <v>44.832999999999998</v>
      </c>
      <c r="D313">
        <v>61.94</v>
      </c>
      <c r="E313">
        <v>0.98045000000000004</v>
      </c>
      <c r="F313">
        <v>0.84475</v>
      </c>
      <c r="G313">
        <v>7.9199999999999995E-4</v>
      </c>
      <c r="H313">
        <v>6.1260000000000004E-3</v>
      </c>
      <c r="I313">
        <v>6.9189999999999998E-3</v>
      </c>
    </row>
    <row r="314" spans="1:9" x14ac:dyDescent="0.25">
      <c r="A314">
        <v>7900</v>
      </c>
      <c r="B314">
        <v>7</v>
      </c>
      <c r="C314">
        <v>44.956000000000003</v>
      </c>
      <c r="D314">
        <v>62.024999999999999</v>
      </c>
      <c r="E314">
        <v>0.98041999999999996</v>
      </c>
      <c r="F314">
        <v>0.84462000000000004</v>
      </c>
      <c r="G314">
        <v>7.94E-4</v>
      </c>
      <c r="H314">
        <v>6.1260000000000004E-3</v>
      </c>
      <c r="I314">
        <v>6.9210000000000001E-3</v>
      </c>
    </row>
    <row r="315" spans="1:9" x14ac:dyDescent="0.25">
      <c r="A315">
        <v>7800</v>
      </c>
      <c r="B315">
        <v>7</v>
      </c>
      <c r="C315">
        <v>44.972999999999999</v>
      </c>
      <c r="D315">
        <v>62.04</v>
      </c>
      <c r="E315">
        <v>0.98040000000000005</v>
      </c>
      <c r="F315">
        <v>0.84458</v>
      </c>
      <c r="G315">
        <v>7.9500000000000003E-4</v>
      </c>
      <c r="H315">
        <v>6.1279999999999998E-3</v>
      </c>
      <c r="I315">
        <v>6.9230000000000003E-3</v>
      </c>
    </row>
    <row r="316" spans="1:9" x14ac:dyDescent="0.25">
      <c r="A316">
        <v>7700</v>
      </c>
      <c r="B316">
        <v>7</v>
      </c>
      <c r="C316">
        <v>44.988999999999997</v>
      </c>
      <c r="D316">
        <v>62.055</v>
      </c>
      <c r="E316">
        <v>0.98038000000000003</v>
      </c>
      <c r="F316">
        <v>0.84453999999999996</v>
      </c>
      <c r="G316">
        <v>7.9600000000000005E-4</v>
      </c>
      <c r="H316">
        <v>6.1289999999999999E-3</v>
      </c>
      <c r="I316">
        <v>6.9249999999999997E-3</v>
      </c>
    </row>
    <row r="317" spans="1:9" x14ac:dyDescent="0.25">
      <c r="A317">
        <v>7600</v>
      </c>
      <c r="B317">
        <v>7</v>
      </c>
      <c r="C317">
        <v>45.006</v>
      </c>
      <c r="D317">
        <v>62.069000000000003</v>
      </c>
      <c r="E317">
        <v>0.98036999999999996</v>
      </c>
      <c r="F317">
        <v>0.84450000000000003</v>
      </c>
      <c r="G317">
        <v>7.9600000000000005E-4</v>
      </c>
      <c r="H317">
        <v>6.1310000000000002E-3</v>
      </c>
      <c r="I317">
        <v>6.927E-3</v>
      </c>
    </row>
    <row r="318" spans="1:9" x14ac:dyDescent="0.25">
      <c r="A318">
        <v>7500</v>
      </c>
      <c r="B318">
        <v>7</v>
      </c>
      <c r="C318">
        <v>45.023000000000003</v>
      </c>
      <c r="D318">
        <v>62.084000000000003</v>
      </c>
      <c r="E318">
        <v>0.98035000000000005</v>
      </c>
      <c r="F318">
        <v>0.84445999999999999</v>
      </c>
      <c r="G318">
        <v>7.9699999999999997E-4</v>
      </c>
      <c r="H318">
        <v>6.1320000000000003E-3</v>
      </c>
      <c r="I318">
        <v>6.9290000000000003E-3</v>
      </c>
    </row>
    <row r="319" spans="1:9" x14ac:dyDescent="0.25">
      <c r="A319">
        <v>7400</v>
      </c>
      <c r="B319">
        <v>7</v>
      </c>
      <c r="C319">
        <v>45.04</v>
      </c>
      <c r="D319">
        <v>62.097999999999999</v>
      </c>
      <c r="E319">
        <v>0.98033000000000003</v>
      </c>
      <c r="F319">
        <v>0.84440999999999999</v>
      </c>
      <c r="G319">
        <v>7.9799999999999999E-4</v>
      </c>
      <c r="H319">
        <v>6.1339999999999997E-3</v>
      </c>
      <c r="I319">
        <v>6.9319999999999998E-3</v>
      </c>
    </row>
    <row r="320" spans="1:9" x14ac:dyDescent="0.25">
      <c r="A320">
        <v>7300</v>
      </c>
      <c r="B320">
        <v>7</v>
      </c>
      <c r="C320">
        <v>45.058</v>
      </c>
      <c r="D320">
        <v>62.113</v>
      </c>
      <c r="E320">
        <v>0.98031999999999997</v>
      </c>
      <c r="F320">
        <v>0.84436</v>
      </c>
      <c r="G320">
        <v>7.9799999999999999E-4</v>
      </c>
      <c r="H320">
        <v>6.136E-3</v>
      </c>
      <c r="I320">
        <v>6.9350000000000002E-3</v>
      </c>
    </row>
    <row r="321" spans="1:9" x14ac:dyDescent="0.25">
      <c r="A321">
        <v>7200</v>
      </c>
      <c r="B321">
        <v>7</v>
      </c>
      <c r="C321">
        <v>45.076999999999998</v>
      </c>
      <c r="D321">
        <v>62.127000000000002</v>
      </c>
      <c r="E321">
        <v>0.98029999999999995</v>
      </c>
      <c r="F321">
        <v>0.84430000000000005</v>
      </c>
      <c r="G321">
        <v>7.9900000000000001E-4</v>
      </c>
      <c r="H321">
        <v>6.1380000000000002E-3</v>
      </c>
      <c r="I321">
        <v>6.9379999999999997E-3</v>
      </c>
    </row>
    <row r="322" spans="1:9" x14ac:dyDescent="0.25">
      <c r="A322">
        <v>7100</v>
      </c>
      <c r="B322">
        <v>7</v>
      </c>
      <c r="C322">
        <v>45.097999999999999</v>
      </c>
      <c r="D322">
        <v>62.140999999999998</v>
      </c>
      <c r="E322">
        <v>0.98028000000000004</v>
      </c>
      <c r="F322">
        <v>0.84421999999999997</v>
      </c>
      <c r="G322">
        <v>8.0000000000000004E-4</v>
      </c>
      <c r="H322">
        <v>6.1409999999999998E-3</v>
      </c>
      <c r="I322">
        <v>6.9410000000000001E-3</v>
      </c>
    </row>
    <row r="323" spans="1:9" x14ac:dyDescent="0.25">
      <c r="A323">
        <v>7000</v>
      </c>
      <c r="B323">
        <v>7</v>
      </c>
      <c r="C323">
        <v>45.168999999999997</v>
      </c>
      <c r="D323">
        <v>62.164999999999999</v>
      </c>
      <c r="E323">
        <v>0.98024999999999995</v>
      </c>
      <c r="F323">
        <v>0.84414999999999996</v>
      </c>
      <c r="G323">
        <v>8.0099999999999995E-4</v>
      </c>
      <c r="H323">
        <v>6.143E-3</v>
      </c>
      <c r="I323">
        <v>6.9439999999999997E-3</v>
      </c>
    </row>
    <row r="324" spans="1:9" x14ac:dyDescent="0.25">
      <c r="A324">
        <v>6900</v>
      </c>
      <c r="B324">
        <v>7</v>
      </c>
      <c r="C324">
        <v>45.34</v>
      </c>
      <c r="D324">
        <v>62.276000000000003</v>
      </c>
      <c r="E324">
        <v>0.98019999999999996</v>
      </c>
      <c r="F324">
        <v>0.84397999999999995</v>
      </c>
      <c r="G324">
        <v>8.0500000000000005E-4</v>
      </c>
      <c r="H324">
        <v>6.143E-3</v>
      </c>
      <c r="I324">
        <v>6.9480000000000002E-3</v>
      </c>
    </row>
    <row r="325" spans="1:9" x14ac:dyDescent="0.25">
      <c r="A325">
        <v>6800</v>
      </c>
      <c r="B325">
        <v>7</v>
      </c>
      <c r="C325">
        <v>45.359000000000002</v>
      </c>
      <c r="D325">
        <v>62.290999999999997</v>
      </c>
      <c r="E325">
        <v>0.98018000000000005</v>
      </c>
      <c r="F325">
        <v>0.84394000000000002</v>
      </c>
      <c r="G325">
        <v>8.0500000000000005E-4</v>
      </c>
      <c r="H325">
        <v>6.1450000000000003E-3</v>
      </c>
      <c r="I325">
        <v>6.9499999999999996E-3</v>
      </c>
    </row>
    <row r="326" spans="1:9" x14ac:dyDescent="0.25">
      <c r="A326">
        <v>6700</v>
      </c>
      <c r="B326">
        <v>7</v>
      </c>
      <c r="C326">
        <v>45.378</v>
      </c>
      <c r="D326">
        <v>62.305</v>
      </c>
      <c r="E326">
        <v>0.98016000000000003</v>
      </c>
      <c r="F326">
        <v>0.84389000000000003</v>
      </c>
      <c r="G326">
        <v>8.0599999999999997E-4</v>
      </c>
      <c r="H326">
        <v>6.1460000000000004E-3</v>
      </c>
      <c r="I326">
        <v>6.953E-3</v>
      </c>
    </row>
    <row r="327" spans="1:9" x14ac:dyDescent="0.25">
      <c r="A327">
        <v>6600</v>
      </c>
      <c r="B327">
        <v>7</v>
      </c>
      <c r="C327">
        <v>45.396000000000001</v>
      </c>
      <c r="D327">
        <v>62.319000000000003</v>
      </c>
      <c r="E327">
        <v>0.98014000000000001</v>
      </c>
      <c r="F327">
        <v>0.84384000000000003</v>
      </c>
      <c r="G327">
        <v>8.0699999999999999E-4</v>
      </c>
      <c r="H327">
        <v>6.1479999999999998E-3</v>
      </c>
      <c r="I327">
        <v>6.9550000000000002E-3</v>
      </c>
    </row>
    <row r="328" spans="1:9" x14ac:dyDescent="0.25">
      <c r="A328">
        <v>6500</v>
      </c>
      <c r="B328">
        <v>7</v>
      </c>
      <c r="C328">
        <v>45.414999999999999</v>
      </c>
      <c r="D328">
        <v>62.334000000000003</v>
      </c>
      <c r="E328">
        <v>0.98011999999999999</v>
      </c>
      <c r="F328">
        <v>0.84379000000000004</v>
      </c>
      <c r="G328">
        <v>8.0800000000000002E-4</v>
      </c>
      <c r="H328">
        <v>6.1500000000000001E-3</v>
      </c>
      <c r="I328">
        <v>6.9579999999999998E-3</v>
      </c>
    </row>
    <row r="329" spans="1:9" x14ac:dyDescent="0.25">
      <c r="A329">
        <v>6400</v>
      </c>
      <c r="B329">
        <v>7</v>
      </c>
      <c r="C329">
        <v>45.435000000000002</v>
      </c>
      <c r="D329">
        <v>62.347999999999999</v>
      </c>
      <c r="E329">
        <v>0.98009999999999997</v>
      </c>
      <c r="F329">
        <v>0.84372999999999998</v>
      </c>
      <c r="G329">
        <v>8.0900000000000004E-4</v>
      </c>
      <c r="H329">
        <v>6.1529999999999996E-3</v>
      </c>
      <c r="I329">
        <v>6.9610000000000002E-3</v>
      </c>
    </row>
    <row r="330" spans="1:9" x14ac:dyDescent="0.25">
      <c r="A330">
        <v>6300</v>
      </c>
      <c r="B330">
        <v>7</v>
      </c>
      <c r="C330">
        <v>45.454999999999998</v>
      </c>
      <c r="D330">
        <v>62.363</v>
      </c>
      <c r="E330">
        <v>0.98007999999999995</v>
      </c>
      <c r="F330">
        <v>0.84365999999999997</v>
      </c>
      <c r="G330">
        <v>8.0999999999999996E-4</v>
      </c>
      <c r="H330">
        <v>6.1549999999999999E-3</v>
      </c>
      <c r="I330">
        <v>6.9649999999999998E-3</v>
      </c>
    </row>
    <row r="331" spans="1:9" x14ac:dyDescent="0.25">
      <c r="A331">
        <v>6200</v>
      </c>
      <c r="B331">
        <v>7</v>
      </c>
      <c r="C331">
        <v>45.478000000000002</v>
      </c>
      <c r="D331">
        <v>62.377000000000002</v>
      </c>
      <c r="E331">
        <v>0.98004999999999998</v>
      </c>
      <c r="F331">
        <v>0.84358</v>
      </c>
      <c r="G331">
        <v>8.1099999999999998E-4</v>
      </c>
      <c r="H331">
        <v>6.1580000000000003E-3</v>
      </c>
      <c r="I331">
        <v>6.9690000000000004E-3</v>
      </c>
    </row>
    <row r="332" spans="1:9" x14ac:dyDescent="0.25">
      <c r="A332">
        <v>6100</v>
      </c>
      <c r="B332">
        <v>7</v>
      </c>
      <c r="C332">
        <v>45.503</v>
      </c>
      <c r="D332">
        <v>62.39</v>
      </c>
      <c r="E332">
        <v>0.98002999999999996</v>
      </c>
      <c r="F332">
        <v>0.84348000000000001</v>
      </c>
      <c r="G332">
        <v>8.12E-4</v>
      </c>
      <c r="H332">
        <v>6.1619999999999999E-3</v>
      </c>
      <c r="I332">
        <v>6.9740000000000002E-3</v>
      </c>
    </row>
    <row r="333" spans="1:9" x14ac:dyDescent="0.25">
      <c r="A333">
        <v>6000</v>
      </c>
      <c r="B333">
        <v>7</v>
      </c>
      <c r="C333">
        <v>45.594999999999999</v>
      </c>
      <c r="D333">
        <v>62.412999999999997</v>
      </c>
      <c r="E333">
        <v>0.97999000000000003</v>
      </c>
      <c r="F333">
        <v>0.84338999999999997</v>
      </c>
      <c r="G333">
        <v>8.1400000000000005E-4</v>
      </c>
      <c r="H333">
        <v>6.1640000000000002E-3</v>
      </c>
      <c r="I333">
        <v>6.9779999999999998E-3</v>
      </c>
    </row>
    <row r="334" spans="1:9" x14ac:dyDescent="0.25">
      <c r="A334">
        <v>5900</v>
      </c>
      <c r="B334">
        <v>7</v>
      </c>
      <c r="C334">
        <v>45.835999999999999</v>
      </c>
      <c r="D334">
        <v>62.564</v>
      </c>
      <c r="E334">
        <v>0.97992000000000001</v>
      </c>
      <c r="F334">
        <v>0.84314</v>
      </c>
      <c r="G334">
        <v>8.1899999999999996E-4</v>
      </c>
      <c r="H334">
        <v>6.1650000000000003E-3</v>
      </c>
      <c r="I334">
        <v>6.9839999999999998E-3</v>
      </c>
    </row>
    <row r="335" spans="1:9" x14ac:dyDescent="0.25">
      <c r="A335">
        <v>5800</v>
      </c>
      <c r="B335">
        <v>7</v>
      </c>
      <c r="C335">
        <v>45.856999999999999</v>
      </c>
      <c r="D335">
        <v>62.578000000000003</v>
      </c>
      <c r="E335">
        <v>0.97989999999999999</v>
      </c>
      <c r="F335">
        <v>0.84308000000000005</v>
      </c>
      <c r="G335">
        <v>8.1999999999999998E-4</v>
      </c>
      <c r="H335">
        <v>6.1669999999999997E-3</v>
      </c>
      <c r="I335">
        <v>6.9870000000000002E-3</v>
      </c>
    </row>
    <row r="336" spans="1:9" x14ac:dyDescent="0.25">
      <c r="A336">
        <v>5700</v>
      </c>
      <c r="B336">
        <v>7</v>
      </c>
      <c r="C336">
        <v>45.878</v>
      </c>
      <c r="D336">
        <v>62.591000000000001</v>
      </c>
      <c r="E336">
        <v>0.97987000000000002</v>
      </c>
      <c r="F336">
        <v>0.84302999999999995</v>
      </c>
      <c r="G336">
        <v>8.2100000000000001E-4</v>
      </c>
      <c r="H336">
        <v>6.169E-3</v>
      </c>
      <c r="I336">
        <v>6.9899999999999997E-3</v>
      </c>
    </row>
    <row r="337" spans="1:9" x14ac:dyDescent="0.25">
      <c r="A337">
        <v>5600</v>
      </c>
      <c r="B337">
        <v>7</v>
      </c>
      <c r="C337">
        <v>45.9</v>
      </c>
      <c r="D337">
        <v>62.603999999999999</v>
      </c>
      <c r="E337">
        <v>0.97984000000000004</v>
      </c>
      <c r="F337">
        <v>0.84296000000000004</v>
      </c>
      <c r="G337">
        <v>8.2200000000000003E-4</v>
      </c>
      <c r="H337">
        <v>6.1720000000000004E-3</v>
      </c>
      <c r="I337">
        <v>6.9940000000000002E-3</v>
      </c>
    </row>
    <row r="338" spans="1:9" x14ac:dyDescent="0.25">
      <c r="A338">
        <v>5500</v>
      </c>
      <c r="B338">
        <v>7</v>
      </c>
      <c r="C338">
        <v>45.923000000000002</v>
      </c>
      <c r="D338">
        <v>62.618000000000002</v>
      </c>
      <c r="E338">
        <v>0.97982000000000002</v>
      </c>
      <c r="F338">
        <v>0.84289000000000003</v>
      </c>
      <c r="G338">
        <v>8.2299999999999995E-4</v>
      </c>
      <c r="H338">
        <v>6.1739999999999998E-3</v>
      </c>
      <c r="I338">
        <v>6.9979999999999999E-3</v>
      </c>
    </row>
    <row r="339" spans="1:9" x14ac:dyDescent="0.25">
      <c r="A339">
        <v>5400</v>
      </c>
      <c r="B339">
        <v>7</v>
      </c>
      <c r="C339">
        <v>45.947000000000003</v>
      </c>
      <c r="D339">
        <v>62.631999999999998</v>
      </c>
      <c r="E339">
        <v>0.97979000000000005</v>
      </c>
      <c r="F339">
        <v>0.84280999999999995</v>
      </c>
      <c r="G339">
        <v>8.2399999999999997E-4</v>
      </c>
      <c r="H339">
        <v>6.1770000000000002E-3</v>
      </c>
      <c r="I339">
        <v>7.0020000000000004E-3</v>
      </c>
    </row>
    <row r="340" spans="1:9" x14ac:dyDescent="0.25">
      <c r="A340">
        <v>5300</v>
      </c>
      <c r="B340">
        <v>7</v>
      </c>
      <c r="C340">
        <v>45.972000000000001</v>
      </c>
      <c r="D340">
        <v>62.646000000000001</v>
      </c>
      <c r="E340">
        <v>0.97975999999999996</v>
      </c>
      <c r="F340">
        <v>0.84272000000000002</v>
      </c>
      <c r="G340">
        <v>8.2600000000000002E-4</v>
      </c>
      <c r="H340">
        <v>6.1809999999999999E-3</v>
      </c>
      <c r="I340">
        <v>7.0070000000000002E-3</v>
      </c>
    </row>
    <row r="341" spans="1:9" x14ac:dyDescent="0.25">
      <c r="A341">
        <v>5200</v>
      </c>
      <c r="B341">
        <v>7</v>
      </c>
      <c r="C341">
        <v>46.000999999999998</v>
      </c>
      <c r="D341">
        <v>62.66</v>
      </c>
      <c r="E341">
        <v>0.97972999999999999</v>
      </c>
      <c r="F341">
        <v>0.84260000000000002</v>
      </c>
      <c r="G341">
        <v>8.2700000000000004E-4</v>
      </c>
      <c r="H341">
        <v>6.1850000000000004E-3</v>
      </c>
      <c r="I341">
        <v>7.012E-3</v>
      </c>
    </row>
    <row r="342" spans="1:9" x14ac:dyDescent="0.25">
      <c r="A342">
        <v>5100</v>
      </c>
      <c r="B342">
        <v>7</v>
      </c>
      <c r="C342">
        <v>46.034999999999997</v>
      </c>
      <c r="D342">
        <v>62.671999999999997</v>
      </c>
      <c r="E342">
        <v>0.97968999999999995</v>
      </c>
      <c r="F342">
        <v>0.84245999999999999</v>
      </c>
      <c r="G342">
        <v>8.2899999999999998E-4</v>
      </c>
      <c r="H342">
        <v>6.1910000000000003E-3</v>
      </c>
      <c r="I342">
        <v>7.0190000000000001E-3</v>
      </c>
    </row>
    <row r="343" spans="1:9" x14ac:dyDescent="0.25">
      <c r="A343">
        <v>5000</v>
      </c>
      <c r="B343">
        <v>7</v>
      </c>
      <c r="C343">
        <v>46.158000000000001</v>
      </c>
      <c r="D343">
        <v>62.692999999999998</v>
      </c>
      <c r="E343">
        <v>0.97963</v>
      </c>
      <c r="F343">
        <v>0.84233000000000002</v>
      </c>
      <c r="G343">
        <v>8.3199999999999995E-4</v>
      </c>
      <c r="H343">
        <v>6.1929999999999997E-3</v>
      </c>
      <c r="I343">
        <v>7.025E-3</v>
      </c>
    </row>
    <row r="344" spans="1:9" x14ac:dyDescent="0.25">
      <c r="A344">
        <v>4900</v>
      </c>
      <c r="B344">
        <v>7</v>
      </c>
      <c r="C344">
        <v>46.512999999999998</v>
      </c>
      <c r="D344">
        <v>62.906999999999996</v>
      </c>
      <c r="E344">
        <v>0.97953000000000001</v>
      </c>
      <c r="F344">
        <v>0.84194000000000002</v>
      </c>
      <c r="G344">
        <v>8.4099999999999995E-4</v>
      </c>
      <c r="H344">
        <v>6.1970000000000003E-3</v>
      </c>
      <c r="I344">
        <v>7.038E-3</v>
      </c>
    </row>
    <row r="345" spans="1:9" x14ac:dyDescent="0.25">
      <c r="A345">
        <v>4800</v>
      </c>
      <c r="B345">
        <v>7</v>
      </c>
      <c r="C345">
        <v>46.539000000000001</v>
      </c>
      <c r="D345">
        <v>62.917999999999999</v>
      </c>
      <c r="E345">
        <v>0.97950000000000004</v>
      </c>
      <c r="F345">
        <v>0.84186000000000005</v>
      </c>
      <c r="G345">
        <v>8.43E-4</v>
      </c>
      <c r="H345">
        <v>6.1999999999999998E-3</v>
      </c>
      <c r="I345">
        <v>7.0429999999999998E-3</v>
      </c>
    </row>
    <row r="346" spans="1:9" x14ac:dyDescent="0.25">
      <c r="A346">
        <v>4700</v>
      </c>
      <c r="B346">
        <v>7</v>
      </c>
      <c r="C346">
        <v>46.566000000000003</v>
      </c>
      <c r="D346">
        <v>62.929000000000002</v>
      </c>
      <c r="E346">
        <v>0.97946</v>
      </c>
      <c r="F346">
        <v>0.84177999999999997</v>
      </c>
      <c r="G346">
        <v>8.4400000000000002E-4</v>
      </c>
      <c r="H346">
        <v>6.2030000000000002E-3</v>
      </c>
      <c r="I346">
        <v>7.0470000000000003E-3</v>
      </c>
    </row>
    <row r="347" spans="1:9" x14ac:dyDescent="0.25">
      <c r="A347">
        <v>4600</v>
      </c>
      <c r="B347">
        <v>7</v>
      </c>
      <c r="C347">
        <v>46.593000000000004</v>
      </c>
      <c r="D347">
        <v>62.94</v>
      </c>
      <c r="E347">
        <v>0.97943000000000002</v>
      </c>
      <c r="F347">
        <v>0.84169000000000005</v>
      </c>
      <c r="G347">
        <v>8.4599999999999996E-4</v>
      </c>
      <c r="H347">
        <v>6.2069999999999998E-3</v>
      </c>
      <c r="I347">
        <v>7.0520000000000001E-3</v>
      </c>
    </row>
    <row r="348" spans="1:9" x14ac:dyDescent="0.25">
      <c r="A348">
        <v>4500</v>
      </c>
      <c r="B348">
        <v>7</v>
      </c>
      <c r="C348">
        <v>46.622</v>
      </c>
      <c r="D348">
        <v>62.951000000000001</v>
      </c>
      <c r="E348">
        <v>0.97938999999999998</v>
      </c>
      <c r="F348">
        <v>0.84157999999999999</v>
      </c>
      <c r="G348">
        <v>8.4699999999999999E-4</v>
      </c>
      <c r="H348">
        <v>6.2110000000000004E-3</v>
      </c>
      <c r="I348">
        <v>7.058E-3</v>
      </c>
    </row>
    <row r="349" spans="1:9" x14ac:dyDescent="0.25">
      <c r="A349">
        <v>4400</v>
      </c>
      <c r="B349">
        <v>7</v>
      </c>
      <c r="C349">
        <v>46.652999999999999</v>
      </c>
      <c r="D349">
        <v>62.963999999999999</v>
      </c>
      <c r="E349">
        <v>0.97935000000000005</v>
      </c>
      <c r="F349">
        <v>0.84145999999999999</v>
      </c>
      <c r="G349">
        <v>8.4900000000000004E-4</v>
      </c>
      <c r="H349">
        <v>6.215E-3</v>
      </c>
      <c r="I349">
        <v>7.064E-3</v>
      </c>
    </row>
    <row r="350" spans="1:9" x14ac:dyDescent="0.25">
      <c r="A350">
        <v>4300</v>
      </c>
      <c r="B350">
        <v>7</v>
      </c>
      <c r="C350">
        <v>46.686999999999998</v>
      </c>
      <c r="D350">
        <v>62.978000000000002</v>
      </c>
      <c r="E350">
        <v>0.97931000000000001</v>
      </c>
      <c r="F350">
        <v>0.84131</v>
      </c>
      <c r="G350">
        <v>8.5099999999999998E-4</v>
      </c>
      <c r="H350">
        <v>6.221E-3</v>
      </c>
      <c r="I350">
        <v>7.071E-3</v>
      </c>
    </row>
    <row r="351" spans="1:9" x14ac:dyDescent="0.25">
      <c r="A351">
        <v>4200</v>
      </c>
      <c r="B351">
        <v>7</v>
      </c>
      <c r="C351">
        <v>46.726999999999997</v>
      </c>
      <c r="D351">
        <v>62.993000000000002</v>
      </c>
      <c r="E351">
        <v>0.97926000000000002</v>
      </c>
      <c r="F351">
        <v>0.84111999999999998</v>
      </c>
      <c r="G351">
        <v>8.5300000000000003E-4</v>
      </c>
      <c r="H351">
        <v>6.2269999999999999E-3</v>
      </c>
      <c r="I351">
        <v>7.0800000000000004E-3</v>
      </c>
    </row>
    <row r="352" spans="1:9" x14ac:dyDescent="0.25">
      <c r="A352">
        <v>4100</v>
      </c>
      <c r="B352">
        <v>7</v>
      </c>
      <c r="C352">
        <v>46.777999999999999</v>
      </c>
      <c r="D352">
        <v>63.005000000000003</v>
      </c>
      <c r="E352">
        <v>0.97921000000000002</v>
      </c>
      <c r="F352">
        <v>0.84087999999999996</v>
      </c>
      <c r="G352">
        <v>8.5499999999999997E-4</v>
      </c>
      <c r="H352">
        <v>6.2360000000000002E-3</v>
      </c>
      <c r="I352">
        <v>7.0920000000000002E-3</v>
      </c>
    </row>
    <row r="353" spans="1:9" x14ac:dyDescent="0.25">
      <c r="A353">
        <v>4000</v>
      </c>
      <c r="B353">
        <v>7</v>
      </c>
      <c r="C353">
        <v>46.973999999999997</v>
      </c>
      <c r="D353">
        <v>63.018000000000001</v>
      </c>
      <c r="E353">
        <v>0.97909999999999997</v>
      </c>
      <c r="F353">
        <v>0.8407</v>
      </c>
      <c r="G353">
        <v>8.6200000000000003E-4</v>
      </c>
      <c r="H353">
        <v>6.2399999999999999E-3</v>
      </c>
      <c r="I353">
        <v>7.1009999999999997E-3</v>
      </c>
    </row>
    <row r="354" spans="1:9" x14ac:dyDescent="0.25">
      <c r="A354">
        <v>3900</v>
      </c>
      <c r="B354">
        <v>7</v>
      </c>
      <c r="C354">
        <v>47.558999999999997</v>
      </c>
      <c r="D354">
        <v>63.332999999999998</v>
      </c>
      <c r="E354">
        <v>0.97894000000000003</v>
      </c>
      <c r="F354">
        <v>0.84003000000000005</v>
      </c>
      <c r="G354">
        <v>8.8099999999999995E-4</v>
      </c>
      <c r="H354">
        <v>6.254E-3</v>
      </c>
      <c r="I354">
        <v>7.1349999999999998E-3</v>
      </c>
    </row>
    <row r="355" spans="1:9" x14ac:dyDescent="0.25">
      <c r="A355">
        <v>3800</v>
      </c>
      <c r="B355">
        <v>7</v>
      </c>
      <c r="C355">
        <v>47.603999999999999</v>
      </c>
      <c r="D355">
        <v>63.338000000000001</v>
      </c>
      <c r="E355">
        <v>0.97889000000000004</v>
      </c>
      <c r="F355">
        <v>0.83987999999999996</v>
      </c>
      <c r="G355">
        <v>8.83E-4</v>
      </c>
      <c r="H355">
        <v>6.2589999999999998E-3</v>
      </c>
      <c r="I355">
        <v>7.1419999999999999E-3</v>
      </c>
    </row>
    <row r="356" spans="1:9" x14ac:dyDescent="0.25">
      <c r="A356">
        <v>3700</v>
      </c>
      <c r="B356">
        <v>7</v>
      </c>
      <c r="C356">
        <v>47.652000000000001</v>
      </c>
      <c r="D356">
        <v>63.341999999999999</v>
      </c>
      <c r="E356">
        <v>0.97884000000000004</v>
      </c>
      <c r="F356">
        <v>0.83972999999999998</v>
      </c>
      <c r="G356">
        <v>8.8500000000000004E-4</v>
      </c>
      <c r="H356">
        <v>6.2649999999999997E-3</v>
      </c>
      <c r="I356">
        <v>7.1500000000000001E-3</v>
      </c>
    </row>
    <row r="357" spans="1:9" x14ac:dyDescent="0.25">
      <c r="A357">
        <v>3600</v>
      </c>
      <c r="B357">
        <v>7</v>
      </c>
      <c r="C357">
        <v>47.703000000000003</v>
      </c>
      <c r="D357">
        <v>63.347000000000001</v>
      </c>
      <c r="E357">
        <v>0.97879000000000005</v>
      </c>
      <c r="F357">
        <v>0.83955999999999997</v>
      </c>
      <c r="G357">
        <v>8.8800000000000001E-4</v>
      </c>
      <c r="H357">
        <v>6.2709999999999997E-3</v>
      </c>
      <c r="I357">
        <v>7.1590000000000004E-3</v>
      </c>
    </row>
    <row r="358" spans="1:9" x14ac:dyDescent="0.25">
      <c r="A358">
        <v>3500</v>
      </c>
      <c r="B358">
        <v>7</v>
      </c>
      <c r="C358">
        <v>47.758000000000003</v>
      </c>
      <c r="D358">
        <v>63.353000000000002</v>
      </c>
      <c r="E358">
        <v>0.97874000000000005</v>
      </c>
      <c r="F358">
        <v>0.83936999999999995</v>
      </c>
      <c r="G358">
        <v>8.8999999999999995E-4</v>
      </c>
      <c r="H358">
        <v>6.2779999999999997E-3</v>
      </c>
      <c r="I358">
        <v>7.169E-3</v>
      </c>
    </row>
    <row r="359" spans="1:9" x14ac:dyDescent="0.25">
      <c r="A359">
        <v>3400</v>
      </c>
      <c r="B359">
        <v>7</v>
      </c>
      <c r="C359">
        <v>47.82</v>
      </c>
      <c r="D359">
        <v>63.362000000000002</v>
      </c>
      <c r="E359">
        <v>0.97867999999999999</v>
      </c>
      <c r="F359">
        <v>0.83914999999999995</v>
      </c>
      <c r="G359">
        <v>8.9300000000000002E-4</v>
      </c>
      <c r="H359">
        <v>6.2859999999999999E-3</v>
      </c>
      <c r="I359">
        <v>7.1799999999999998E-3</v>
      </c>
    </row>
    <row r="360" spans="1:9" x14ac:dyDescent="0.25">
      <c r="A360">
        <v>3300</v>
      </c>
      <c r="B360">
        <v>7</v>
      </c>
      <c r="C360">
        <v>47.890999999999998</v>
      </c>
      <c r="D360">
        <v>63.374000000000002</v>
      </c>
      <c r="E360">
        <v>0.97862000000000005</v>
      </c>
      <c r="F360">
        <v>0.83887</v>
      </c>
      <c r="G360">
        <v>8.9700000000000001E-4</v>
      </c>
      <c r="H360">
        <v>6.2969999999999996E-3</v>
      </c>
      <c r="I360">
        <v>7.1929999999999997E-3</v>
      </c>
    </row>
    <row r="361" spans="1:9" x14ac:dyDescent="0.25">
      <c r="A361">
        <v>3200</v>
      </c>
      <c r="B361">
        <v>7</v>
      </c>
      <c r="C361">
        <v>47.976999999999997</v>
      </c>
      <c r="D361">
        <v>63.39</v>
      </c>
      <c r="E361">
        <v>0.97855000000000003</v>
      </c>
      <c r="F361">
        <v>0.83852000000000004</v>
      </c>
      <c r="G361">
        <v>9.01E-4</v>
      </c>
      <c r="H361">
        <v>6.3090000000000004E-3</v>
      </c>
      <c r="I361">
        <v>7.2100000000000003E-3</v>
      </c>
    </row>
    <row r="362" spans="1:9" x14ac:dyDescent="0.25">
      <c r="A362">
        <v>3100</v>
      </c>
      <c r="B362">
        <v>7</v>
      </c>
      <c r="C362">
        <v>48.095999999999997</v>
      </c>
      <c r="D362">
        <v>63.404000000000003</v>
      </c>
      <c r="E362">
        <v>0.97846</v>
      </c>
      <c r="F362">
        <v>0.83804000000000001</v>
      </c>
      <c r="G362">
        <v>9.0600000000000001E-4</v>
      </c>
      <c r="H362">
        <v>6.3270000000000002E-3</v>
      </c>
      <c r="I362">
        <v>7.2329999999999998E-3</v>
      </c>
    </row>
    <row r="363" spans="1:9" x14ac:dyDescent="0.25">
      <c r="A363">
        <v>3000</v>
      </c>
      <c r="B363">
        <v>7</v>
      </c>
      <c r="C363">
        <v>48.445999999999998</v>
      </c>
      <c r="D363">
        <v>63.392000000000003</v>
      </c>
      <c r="E363">
        <v>0.97826000000000002</v>
      </c>
      <c r="F363">
        <v>0.83777999999999997</v>
      </c>
      <c r="G363">
        <v>9.2100000000000005E-4</v>
      </c>
      <c r="H363">
        <v>6.3330000000000001E-3</v>
      </c>
      <c r="I363">
        <v>7.254E-3</v>
      </c>
    </row>
    <row r="364" spans="1:9" x14ac:dyDescent="0.25">
      <c r="A364">
        <v>100</v>
      </c>
      <c r="B364">
        <v>8</v>
      </c>
      <c r="C364">
        <v>49.015000000000001</v>
      </c>
      <c r="D364">
        <v>60.390999999999998</v>
      </c>
      <c r="E364">
        <v>0.97833000000000003</v>
      </c>
      <c r="F364">
        <v>0.83840000000000003</v>
      </c>
      <c r="G364">
        <v>9.859999999999999E-4</v>
      </c>
      <c r="H364">
        <v>6.3689999999999997E-3</v>
      </c>
      <c r="I364">
        <v>7.3540000000000003E-3</v>
      </c>
    </row>
    <row r="365" spans="1:9" x14ac:dyDescent="0.25">
      <c r="A365">
        <v>2900</v>
      </c>
      <c r="B365">
        <v>7</v>
      </c>
      <c r="C365">
        <v>49.427999999999997</v>
      </c>
      <c r="D365">
        <v>63.866</v>
      </c>
      <c r="E365">
        <v>0.97796000000000005</v>
      </c>
      <c r="F365">
        <v>0.83648</v>
      </c>
      <c r="G365">
        <v>9.6299999999999999E-4</v>
      </c>
      <c r="H365">
        <v>6.3810000000000004E-3</v>
      </c>
      <c r="I365">
        <v>7.3429999999999997E-3</v>
      </c>
    </row>
    <row r="366" spans="1:9" x14ac:dyDescent="0.25">
      <c r="A366">
        <v>2800</v>
      </c>
      <c r="B366">
        <v>7</v>
      </c>
      <c r="C366">
        <v>49.488999999999997</v>
      </c>
      <c r="D366">
        <v>63.856000000000002</v>
      </c>
      <c r="E366">
        <v>0.97789999999999999</v>
      </c>
      <c r="F366">
        <v>0.83614999999999995</v>
      </c>
      <c r="G366">
        <v>9.6599999999999995E-4</v>
      </c>
      <c r="H366">
        <v>6.3930000000000002E-3</v>
      </c>
      <c r="I366">
        <v>7.3600000000000002E-3</v>
      </c>
    </row>
    <row r="367" spans="1:9" x14ac:dyDescent="0.25">
      <c r="A367">
        <v>2700</v>
      </c>
      <c r="B367">
        <v>7</v>
      </c>
      <c r="C367">
        <v>49.554000000000002</v>
      </c>
      <c r="D367">
        <v>63.843000000000004</v>
      </c>
      <c r="E367">
        <v>0.97782999999999998</v>
      </c>
      <c r="F367">
        <v>0.83579000000000003</v>
      </c>
      <c r="G367">
        <v>9.7000000000000005E-4</v>
      </c>
      <c r="H367">
        <v>6.4070000000000004E-3</v>
      </c>
      <c r="I367">
        <v>7.3769999999999999E-3</v>
      </c>
    </row>
    <row r="368" spans="1:9" x14ac:dyDescent="0.25">
      <c r="A368">
        <v>2600</v>
      </c>
      <c r="B368">
        <v>7</v>
      </c>
      <c r="C368">
        <v>49.628</v>
      </c>
      <c r="D368">
        <v>63.829000000000001</v>
      </c>
      <c r="E368">
        <v>0.97775999999999996</v>
      </c>
      <c r="F368">
        <v>0.83540000000000003</v>
      </c>
      <c r="G368">
        <v>9.7400000000000004E-4</v>
      </c>
      <c r="H368">
        <v>6.4229999999999999E-3</v>
      </c>
      <c r="I368">
        <v>7.3969999999999999E-3</v>
      </c>
    </row>
    <row r="369" spans="1:9" x14ac:dyDescent="0.25">
      <c r="A369">
        <v>900</v>
      </c>
      <c r="B369">
        <v>5</v>
      </c>
      <c r="C369">
        <v>65.760999999999996</v>
      </c>
      <c r="D369">
        <v>67.799000000000007</v>
      </c>
      <c r="E369">
        <v>0.92705000000000004</v>
      </c>
      <c r="F369">
        <v>0.84885999999999995</v>
      </c>
      <c r="G369">
        <v>3.9170000000000003E-3</v>
      </c>
      <c r="H369">
        <v>6.4279999999999997E-3</v>
      </c>
      <c r="I369">
        <v>1.0345E-2</v>
      </c>
    </row>
    <row r="370" spans="1:9" x14ac:dyDescent="0.25">
      <c r="A370">
        <v>2500</v>
      </c>
      <c r="B370">
        <v>7</v>
      </c>
      <c r="C370">
        <v>49.719000000000001</v>
      </c>
      <c r="D370">
        <v>63.814999999999998</v>
      </c>
      <c r="E370">
        <v>0.97767999999999999</v>
      </c>
      <c r="F370">
        <v>0.83496000000000004</v>
      </c>
      <c r="G370">
        <v>9.7900000000000005E-4</v>
      </c>
      <c r="H370">
        <v>6.4400000000000004E-3</v>
      </c>
      <c r="I370">
        <v>7.4190000000000002E-3</v>
      </c>
    </row>
    <row r="371" spans="1:9" x14ac:dyDescent="0.25">
      <c r="A371">
        <v>2400</v>
      </c>
      <c r="B371">
        <v>7</v>
      </c>
      <c r="C371">
        <v>49.832999999999998</v>
      </c>
      <c r="D371">
        <v>63.804000000000002</v>
      </c>
      <c r="E371">
        <v>0.97760000000000002</v>
      </c>
      <c r="F371">
        <v>0.83445999999999998</v>
      </c>
      <c r="G371">
        <v>9.8400000000000007E-4</v>
      </c>
      <c r="H371">
        <v>6.4599999999999996E-3</v>
      </c>
      <c r="I371">
        <v>7.4440000000000001E-3</v>
      </c>
    </row>
    <row r="372" spans="1:9" x14ac:dyDescent="0.25">
      <c r="A372">
        <v>800</v>
      </c>
      <c r="B372">
        <v>5</v>
      </c>
      <c r="C372">
        <v>66.55</v>
      </c>
      <c r="D372">
        <v>66.415999999999997</v>
      </c>
      <c r="E372">
        <v>0.92444999999999999</v>
      </c>
      <c r="F372">
        <v>0.84863</v>
      </c>
      <c r="G372">
        <v>4.0489999999999996E-3</v>
      </c>
      <c r="H372">
        <v>6.4710000000000002E-3</v>
      </c>
      <c r="I372">
        <v>1.052E-2</v>
      </c>
    </row>
    <row r="373" spans="1:9" x14ac:dyDescent="0.25">
      <c r="A373">
        <v>200</v>
      </c>
      <c r="B373">
        <v>8</v>
      </c>
      <c r="C373">
        <v>49.874000000000002</v>
      </c>
      <c r="D373">
        <v>60.378</v>
      </c>
      <c r="E373">
        <v>0.97758</v>
      </c>
      <c r="F373">
        <v>0.83594999999999997</v>
      </c>
      <c r="G373">
        <v>1.0460000000000001E-3</v>
      </c>
      <c r="H373">
        <v>6.476E-3</v>
      </c>
      <c r="I373">
        <v>7.522E-3</v>
      </c>
    </row>
    <row r="374" spans="1:9" x14ac:dyDescent="0.25">
      <c r="A374">
        <v>2300</v>
      </c>
      <c r="B374">
        <v>7</v>
      </c>
      <c r="C374">
        <v>49.973999999999997</v>
      </c>
      <c r="D374">
        <v>63.798999999999999</v>
      </c>
      <c r="E374">
        <v>0.97750000000000004</v>
      </c>
      <c r="F374">
        <v>0.83386000000000005</v>
      </c>
      <c r="G374">
        <v>9.9099999999999991E-4</v>
      </c>
      <c r="H374">
        <v>6.483E-3</v>
      </c>
      <c r="I374">
        <v>7.4739999999999997E-3</v>
      </c>
    </row>
    <row r="375" spans="1:9" x14ac:dyDescent="0.25">
      <c r="A375">
        <v>2200</v>
      </c>
      <c r="B375">
        <v>7</v>
      </c>
      <c r="C375">
        <v>50.158000000000001</v>
      </c>
      <c r="D375">
        <v>63.802999999999997</v>
      </c>
      <c r="E375">
        <v>0.97738999999999998</v>
      </c>
      <c r="F375">
        <v>0.83311999999999997</v>
      </c>
      <c r="G375">
        <v>9.990000000000001E-4</v>
      </c>
      <c r="H375">
        <v>6.5120000000000004E-3</v>
      </c>
      <c r="I375">
        <v>7.5110000000000003E-3</v>
      </c>
    </row>
    <row r="376" spans="1:9" x14ac:dyDescent="0.25">
      <c r="A376">
        <v>2100</v>
      </c>
      <c r="B376">
        <v>7</v>
      </c>
      <c r="C376">
        <v>50.421999999999997</v>
      </c>
      <c r="D376">
        <v>63.813000000000002</v>
      </c>
      <c r="E376">
        <v>0.97724</v>
      </c>
      <c r="F376">
        <v>0.83214999999999995</v>
      </c>
      <c r="G376">
        <v>1.01E-3</v>
      </c>
      <c r="H376">
        <v>6.5510000000000004E-3</v>
      </c>
      <c r="I376">
        <v>7.561E-3</v>
      </c>
    </row>
    <row r="377" spans="1:9" x14ac:dyDescent="0.25">
      <c r="A377">
        <v>300</v>
      </c>
      <c r="B377">
        <v>8</v>
      </c>
      <c r="C377">
        <v>50.671999999999997</v>
      </c>
      <c r="D377">
        <v>60.71</v>
      </c>
      <c r="E377">
        <v>0.97711000000000003</v>
      </c>
      <c r="F377">
        <v>0.83392999999999995</v>
      </c>
      <c r="G377">
        <v>1.103E-3</v>
      </c>
      <c r="H377">
        <v>6.5719999999999997E-3</v>
      </c>
      <c r="I377">
        <v>7.6750000000000004E-3</v>
      </c>
    </row>
    <row r="378" spans="1:9" x14ac:dyDescent="0.25">
      <c r="A378">
        <v>2000</v>
      </c>
      <c r="B378">
        <v>7</v>
      </c>
      <c r="C378">
        <v>51.091000000000001</v>
      </c>
      <c r="D378">
        <v>63.716000000000001</v>
      </c>
      <c r="E378">
        <v>0.97682999999999998</v>
      </c>
      <c r="F378">
        <v>0.83182</v>
      </c>
      <c r="G378">
        <v>1.0499999999999999E-3</v>
      </c>
      <c r="H378">
        <v>6.5719999999999997E-3</v>
      </c>
      <c r="I378">
        <v>7.6220000000000003E-3</v>
      </c>
    </row>
    <row r="379" spans="1:9" x14ac:dyDescent="0.25">
      <c r="A379">
        <v>700</v>
      </c>
      <c r="B379">
        <v>5</v>
      </c>
      <c r="C379">
        <v>67.790999999999997</v>
      </c>
      <c r="D379">
        <v>65.543000000000006</v>
      </c>
      <c r="E379">
        <v>0.92142999999999997</v>
      </c>
      <c r="F379">
        <v>0.84692000000000001</v>
      </c>
      <c r="G379">
        <v>4.2379999999999996E-3</v>
      </c>
      <c r="H379">
        <v>6.6220000000000003E-3</v>
      </c>
      <c r="I379">
        <v>1.0859000000000001E-2</v>
      </c>
    </row>
    <row r="380" spans="1:9" x14ac:dyDescent="0.25">
      <c r="A380">
        <v>9700</v>
      </c>
      <c r="B380">
        <v>8</v>
      </c>
      <c r="C380">
        <v>41.588999999999999</v>
      </c>
      <c r="D380">
        <v>56.969000000000001</v>
      </c>
      <c r="E380">
        <v>0.98419000000000001</v>
      </c>
      <c r="F380">
        <v>0.83331</v>
      </c>
      <c r="G380">
        <v>6.4000000000000005E-4</v>
      </c>
      <c r="H380">
        <v>6.6290000000000003E-3</v>
      </c>
      <c r="I380">
        <v>7.2690000000000003E-3</v>
      </c>
    </row>
    <row r="381" spans="1:9" x14ac:dyDescent="0.25">
      <c r="A381">
        <v>9600</v>
      </c>
      <c r="B381">
        <v>8</v>
      </c>
      <c r="C381">
        <v>41.597999999999999</v>
      </c>
      <c r="D381">
        <v>56.982999999999997</v>
      </c>
      <c r="E381">
        <v>0.98416999999999999</v>
      </c>
      <c r="F381">
        <v>0.83331</v>
      </c>
      <c r="G381">
        <v>6.4099999999999997E-4</v>
      </c>
      <c r="H381">
        <v>6.6290000000000003E-3</v>
      </c>
      <c r="I381">
        <v>7.2700000000000004E-3</v>
      </c>
    </row>
    <row r="382" spans="1:9" x14ac:dyDescent="0.25">
      <c r="A382">
        <v>9500</v>
      </c>
      <c r="B382">
        <v>8</v>
      </c>
      <c r="C382">
        <v>41.607999999999997</v>
      </c>
      <c r="D382">
        <v>56.997</v>
      </c>
      <c r="E382">
        <v>0.98416000000000003</v>
      </c>
      <c r="F382">
        <v>0.83331</v>
      </c>
      <c r="G382">
        <v>6.4099999999999997E-4</v>
      </c>
      <c r="H382">
        <v>6.6290000000000003E-3</v>
      </c>
      <c r="I382">
        <v>7.2700000000000004E-3</v>
      </c>
    </row>
    <row r="383" spans="1:9" x14ac:dyDescent="0.25">
      <c r="A383">
        <v>9400</v>
      </c>
      <c r="B383">
        <v>8</v>
      </c>
      <c r="C383">
        <v>41.616999999999997</v>
      </c>
      <c r="D383">
        <v>57.01</v>
      </c>
      <c r="E383">
        <v>0.98414999999999997</v>
      </c>
      <c r="F383">
        <v>0.83330000000000004</v>
      </c>
      <c r="G383">
        <v>6.4199999999999999E-4</v>
      </c>
      <c r="H383">
        <v>6.6290000000000003E-3</v>
      </c>
      <c r="I383">
        <v>7.2709999999999997E-3</v>
      </c>
    </row>
    <row r="384" spans="1:9" x14ac:dyDescent="0.25">
      <c r="A384">
        <v>9300</v>
      </c>
      <c r="B384">
        <v>8</v>
      </c>
      <c r="C384">
        <v>41.627000000000002</v>
      </c>
      <c r="D384">
        <v>57.024000000000001</v>
      </c>
      <c r="E384">
        <v>0.98412999999999995</v>
      </c>
      <c r="F384">
        <v>0.83328999999999998</v>
      </c>
      <c r="G384">
        <v>6.4199999999999999E-4</v>
      </c>
      <c r="H384">
        <v>6.6290000000000003E-3</v>
      </c>
      <c r="I384">
        <v>7.2719999999999998E-3</v>
      </c>
    </row>
    <row r="385" spans="1:9" x14ac:dyDescent="0.25">
      <c r="A385">
        <v>8900</v>
      </c>
      <c r="B385">
        <v>8</v>
      </c>
      <c r="C385">
        <v>41.753999999999998</v>
      </c>
      <c r="D385">
        <v>57.115000000000002</v>
      </c>
      <c r="E385">
        <v>0.98406000000000005</v>
      </c>
      <c r="F385">
        <v>0.83321000000000001</v>
      </c>
      <c r="G385">
        <v>6.4499999999999996E-4</v>
      </c>
      <c r="H385">
        <v>6.6290000000000003E-3</v>
      </c>
      <c r="I385">
        <v>7.2750000000000002E-3</v>
      </c>
    </row>
    <row r="386" spans="1:9" x14ac:dyDescent="0.25">
      <c r="A386">
        <v>8800</v>
      </c>
      <c r="B386">
        <v>8</v>
      </c>
      <c r="C386">
        <v>41.765000000000001</v>
      </c>
      <c r="D386">
        <v>57.131</v>
      </c>
      <c r="E386">
        <v>0.98404999999999998</v>
      </c>
      <c r="F386">
        <v>0.83321000000000001</v>
      </c>
      <c r="G386">
        <v>6.4599999999999998E-4</v>
      </c>
      <c r="H386">
        <v>6.6290000000000003E-3</v>
      </c>
      <c r="I386">
        <v>7.2750000000000002E-3</v>
      </c>
    </row>
    <row r="387" spans="1:9" x14ac:dyDescent="0.25">
      <c r="A387">
        <v>8700</v>
      </c>
      <c r="B387">
        <v>8</v>
      </c>
      <c r="C387">
        <v>41.774999999999999</v>
      </c>
      <c r="D387">
        <v>57.146999999999998</v>
      </c>
      <c r="E387">
        <v>0.98402999999999996</v>
      </c>
      <c r="F387">
        <v>0.83321000000000001</v>
      </c>
      <c r="G387">
        <v>6.4599999999999998E-4</v>
      </c>
      <c r="H387">
        <v>6.6290000000000003E-3</v>
      </c>
      <c r="I387">
        <v>7.2760000000000003E-3</v>
      </c>
    </row>
    <row r="388" spans="1:9" x14ac:dyDescent="0.25">
      <c r="A388">
        <v>8600</v>
      </c>
      <c r="B388">
        <v>8</v>
      </c>
      <c r="C388">
        <v>41.786000000000001</v>
      </c>
      <c r="D388">
        <v>57.162999999999997</v>
      </c>
      <c r="E388">
        <v>0.98402000000000001</v>
      </c>
      <c r="F388">
        <v>0.83320000000000005</v>
      </c>
      <c r="G388">
        <v>6.4700000000000001E-4</v>
      </c>
      <c r="H388">
        <v>6.6290000000000003E-3</v>
      </c>
      <c r="I388">
        <v>7.2760000000000003E-3</v>
      </c>
    </row>
    <row r="389" spans="1:9" x14ac:dyDescent="0.25">
      <c r="A389">
        <v>9900</v>
      </c>
      <c r="B389">
        <v>8</v>
      </c>
      <c r="C389">
        <v>41.57</v>
      </c>
      <c r="D389">
        <v>56.942999999999998</v>
      </c>
      <c r="E389">
        <v>0.98421000000000003</v>
      </c>
      <c r="F389">
        <v>0.83330000000000004</v>
      </c>
      <c r="G389">
        <v>6.3900000000000003E-4</v>
      </c>
      <c r="H389">
        <v>6.6299999999999996E-3</v>
      </c>
      <c r="I389">
        <v>7.2690000000000003E-3</v>
      </c>
    </row>
    <row r="390" spans="1:9" x14ac:dyDescent="0.25">
      <c r="A390">
        <v>9800</v>
      </c>
      <c r="B390">
        <v>8</v>
      </c>
      <c r="C390">
        <v>41.579000000000001</v>
      </c>
      <c r="D390">
        <v>56.956000000000003</v>
      </c>
      <c r="E390">
        <v>0.98419999999999996</v>
      </c>
      <c r="F390">
        <v>0.83331</v>
      </c>
      <c r="G390">
        <v>6.4000000000000005E-4</v>
      </c>
      <c r="H390">
        <v>6.6299999999999996E-3</v>
      </c>
      <c r="I390">
        <v>7.2690000000000003E-3</v>
      </c>
    </row>
    <row r="391" spans="1:9" x14ac:dyDescent="0.25">
      <c r="A391">
        <v>9200</v>
      </c>
      <c r="B391">
        <v>8</v>
      </c>
      <c r="C391">
        <v>41.637</v>
      </c>
      <c r="D391">
        <v>57.037999999999997</v>
      </c>
      <c r="E391">
        <v>0.98411999999999999</v>
      </c>
      <c r="F391">
        <v>0.83328000000000002</v>
      </c>
      <c r="G391">
        <v>6.4300000000000002E-4</v>
      </c>
      <c r="H391">
        <v>6.6299999999999996E-3</v>
      </c>
      <c r="I391">
        <v>7.273E-3</v>
      </c>
    </row>
    <row r="392" spans="1:9" x14ac:dyDescent="0.25">
      <c r="A392">
        <v>9000</v>
      </c>
      <c r="B392">
        <v>8</v>
      </c>
      <c r="C392">
        <v>41.679000000000002</v>
      </c>
      <c r="D392">
        <v>57.067</v>
      </c>
      <c r="E392">
        <v>0.98409000000000002</v>
      </c>
      <c r="F392">
        <v>0.83323999999999998</v>
      </c>
      <c r="G392">
        <v>6.4400000000000004E-4</v>
      </c>
      <c r="H392">
        <v>6.6299999999999996E-3</v>
      </c>
      <c r="I392">
        <v>7.2750000000000002E-3</v>
      </c>
    </row>
    <row r="393" spans="1:9" x14ac:dyDescent="0.25">
      <c r="A393">
        <v>8500</v>
      </c>
      <c r="B393">
        <v>8</v>
      </c>
      <c r="C393">
        <v>41.796999999999997</v>
      </c>
      <c r="D393">
        <v>57.179000000000002</v>
      </c>
      <c r="E393">
        <v>0.98399999999999999</v>
      </c>
      <c r="F393">
        <v>0.83318999999999999</v>
      </c>
      <c r="G393">
        <v>6.4800000000000003E-4</v>
      </c>
      <c r="H393">
        <v>6.6299999999999996E-3</v>
      </c>
      <c r="I393">
        <v>7.2769999999999996E-3</v>
      </c>
    </row>
    <row r="394" spans="1:9" x14ac:dyDescent="0.25">
      <c r="A394">
        <v>8400</v>
      </c>
      <c r="B394">
        <v>8</v>
      </c>
      <c r="C394">
        <v>41.808999999999997</v>
      </c>
      <c r="D394">
        <v>57.195999999999998</v>
      </c>
      <c r="E394">
        <v>0.98399000000000003</v>
      </c>
      <c r="F394">
        <v>0.83318000000000003</v>
      </c>
      <c r="G394">
        <v>6.4800000000000003E-4</v>
      </c>
      <c r="H394">
        <v>6.6299999999999996E-3</v>
      </c>
      <c r="I394">
        <v>7.2779999999999997E-3</v>
      </c>
    </row>
    <row r="395" spans="1:9" x14ac:dyDescent="0.25">
      <c r="A395">
        <v>10600</v>
      </c>
      <c r="B395">
        <v>8</v>
      </c>
      <c r="C395">
        <v>41.441000000000003</v>
      </c>
      <c r="D395">
        <v>56.832000000000001</v>
      </c>
      <c r="E395">
        <v>0.98429999999999995</v>
      </c>
      <c r="F395">
        <v>0.83333999999999997</v>
      </c>
      <c r="G395">
        <v>6.3500000000000004E-4</v>
      </c>
      <c r="H395">
        <v>6.6309999999999997E-3</v>
      </c>
      <c r="I395">
        <v>7.2659999999999999E-3</v>
      </c>
    </row>
    <row r="396" spans="1:9" x14ac:dyDescent="0.25">
      <c r="A396">
        <v>10500</v>
      </c>
      <c r="B396">
        <v>8</v>
      </c>
      <c r="C396">
        <v>41.448999999999998</v>
      </c>
      <c r="D396">
        <v>56.844000000000001</v>
      </c>
      <c r="E396">
        <v>0.98429</v>
      </c>
      <c r="F396">
        <v>0.83333999999999997</v>
      </c>
      <c r="G396">
        <v>6.3599999999999996E-4</v>
      </c>
      <c r="H396">
        <v>6.6309999999999997E-3</v>
      </c>
      <c r="I396">
        <v>7.267E-3</v>
      </c>
    </row>
    <row r="397" spans="1:9" x14ac:dyDescent="0.25">
      <c r="A397">
        <v>10400</v>
      </c>
      <c r="B397">
        <v>8</v>
      </c>
      <c r="C397">
        <v>41.457999999999998</v>
      </c>
      <c r="D397">
        <v>56.856000000000002</v>
      </c>
      <c r="E397">
        <v>0.98428000000000004</v>
      </c>
      <c r="F397">
        <v>0.83333999999999997</v>
      </c>
      <c r="G397">
        <v>6.3599999999999996E-4</v>
      </c>
      <c r="H397">
        <v>6.6309999999999997E-3</v>
      </c>
      <c r="I397">
        <v>7.267E-3</v>
      </c>
    </row>
    <row r="398" spans="1:9" x14ac:dyDescent="0.25">
      <c r="A398">
        <v>10300</v>
      </c>
      <c r="B398">
        <v>8</v>
      </c>
      <c r="C398">
        <v>41.466999999999999</v>
      </c>
      <c r="D398">
        <v>56.866999999999997</v>
      </c>
      <c r="E398">
        <v>0.98426999999999998</v>
      </c>
      <c r="F398">
        <v>0.83333999999999997</v>
      </c>
      <c r="G398">
        <v>6.3599999999999996E-4</v>
      </c>
      <c r="H398">
        <v>6.6309999999999997E-3</v>
      </c>
      <c r="I398">
        <v>7.267E-3</v>
      </c>
    </row>
    <row r="399" spans="1:9" x14ac:dyDescent="0.25">
      <c r="A399">
        <v>10200</v>
      </c>
      <c r="B399">
        <v>8</v>
      </c>
      <c r="C399">
        <v>41.475999999999999</v>
      </c>
      <c r="D399">
        <v>56.878999999999998</v>
      </c>
      <c r="E399">
        <v>0.98426000000000002</v>
      </c>
      <c r="F399">
        <v>0.83333000000000002</v>
      </c>
      <c r="G399">
        <v>6.3699999999999998E-4</v>
      </c>
      <c r="H399">
        <v>6.6309999999999997E-3</v>
      </c>
      <c r="I399">
        <v>7.2680000000000002E-3</v>
      </c>
    </row>
    <row r="400" spans="1:9" x14ac:dyDescent="0.25">
      <c r="A400">
        <v>10000</v>
      </c>
      <c r="B400">
        <v>8</v>
      </c>
      <c r="C400">
        <v>41.512</v>
      </c>
      <c r="D400">
        <v>56.905000000000001</v>
      </c>
      <c r="E400">
        <v>0.98423000000000005</v>
      </c>
      <c r="F400">
        <v>0.83331999999999995</v>
      </c>
      <c r="G400">
        <v>6.38E-4</v>
      </c>
      <c r="H400">
        <v>6.6309999999999997E-3</v>
      </c>
      <c r="I400">
        <v>7.2690000000000003E-3</v>
      </c>
    </row>
    <row r="401" spans="1:9" x14ac:dyDescent="0.25">
      <c r="A401">
        <v>9100</v>
      </c>
      <c r="B401">
        <v>8</v>
      </c>
      <c r="C401">
        <v>41.646999999999998</v>
      </c>
      <c r="D401">
        <v>57.051000000000002</v>
      </c>
      <c r="E401">
        <v>0.98411000000000004</v>
      </c>
      <c r="F401">
        <v>0.83325000000000005</v>
      </c>
      <c r="G401">
        <v>6.4300000000000002E-4</v>
      </c>
      <c r="H401">
        <v>6.6309999999999997E-3</v>
      </c>
      <c r="I401">
        <v>7.2740000000000001E-3</v>
      </c>
    </row>
    <row r="402" spans="1:9" x14ac:dyDescent="0.25">
      <c r="A402">
        <v>8300</v>
      </c>
      <c r="B402">
        <v>8</v>
      </c>
      <c r="C402">
        <v>41.820999999999998</v>
      </c>
      <c r="D402">
        <v>57.212000000000003</v>
      </c>
      <c r="E402">
        <v>0.98397000000000001</v>
      </c>
      <c r="F402">
        <v>0.83316000000000001</v>
      </c>
      <c r="G402">
        <v>6.4899999999999995E-4</v>
      </c>
      <c r="H402">
        <v>6.6309999999999997E-3</v>
      </c>
      <c r="I402">
        <v>7.28E-3</v>
      </c>
    </row>
    <row r="403" spans="1:9" x14ac:dyDescent="0.25">
      <c r="A403">
        <v>10800</v>
      </c>
      <c r="B403">
        <v>8</v>
      </c>
      <c r="C403">
        <v>41.423999999999999</v>
      </c>
      <c r="D403">
        <v>56.808999999999997</v>
      </c>
      <c r="E403">
        <v>0.98433000000000004</v>
      </c>
      <c r="F403">
        <v>0.83331999999999995</v>
      </c>
      <c r="G403">
        <v>6.3400000000000001E-4</v>
      </c>
      <c r="H403">
        <v>6.6319999999999999E-3</v>
      </c>
      <c r="I403">
        <v>7.2659999999999999E-3</v>
      </c>
    </row>
    <row r="404" spans="1:9" x14ac:dyDescent="0.25">
      <c r="A404">
        <v>10700</v>
      </c>
      <c r="B404">
        <v>8</v>
      </c>
      <c r="C404">
        <v>41.433</v>
      </c>
      <c r="D404">
        <v>56.82</v>
      </c>
      <c r="E404">
        <v>0.98431000000000002</v>
      </c>
      <c r="F404">
        <v>0.83333000000000002</v>
      </c>
      <c r="G404">
        <v>6.3500000000000004E-4</v>
      </c>
      <c r="H404">
        <v>6.6319999999999999E-3</v>
      </c>
      <c r="I404">
        <v>7.2659999999999999E-3</v>
      </c>
    </row>
    <row r="405" spans="1:9" x14ac:dyDescent="0.25">
      <c r="A405">
        <v>10100</v>
      </c>
      <c r="B405">
        <v>8</v>
      </c>
      <c r="C405">
        <v>41.484999999999999</v>
      </c>
      <c r="D405">
        <v>56.890999999999998</v>
      </c>
      <c r="E405">
        <v>0.98424999999999996</v>
      </c>
      <c r="F405">
        <v>0.83331999999999995</v>
      </c>
      <c r="G405">
        <v>6.3699999999999998E-4</v>
      </c>
      <c r="H405">
        <v>6.6319999999999999E-3</v>
      </c>
      <c r="I405">
        <v>7.2690000000000003E-3</v>
      </c>
    </row>
    <row r="406" spans="1:9" x14ac:dyDescent="0.25">
      <c r="A406">
        <v>8200</v>
      </c>
      <c r="B406">
        <v>8</v>
      </c>
      <c r="C406">
        <v>41.834000000000003</v>
      </c>
      <c r="D406">
        <v>57.228999999999999</v>
      </c>
      <c r="E406">
        <v>0.98395999999999995</v>
      </c>
      <c r="F406">
        <v>0.83313000000000004</v>
      </c>
      <c r="G406">
        <v>6.4999999999999997E-4</v>
      </c>
      <c r="H406">
        <v>6.6319999999999999E-3</v>
      </c>
      <c r="I406">
        <v>7.2810000000000001E-3</v>
      </c>
    </row>
    <row r="407" spans="1:9" x14ac:dyDescent="0.25">
      <c r="A407">
        <v>7900</v>
      </c>
      <c r="B407">
        <v>8</v>
      </c>
      <c r="C407">
        <v>41.987000000000002</v>
      </c>
      <c r="D407">
        <v>57.325000000000003</v>
      </c>
      <c r="E407">
        <v>0.98387999999999998</v>
      </c>
      <c r="F407">
        <v>0.83299999999999996</v>
      </c>
      <c r="G407">
        <v>6.5300000000000004E-4</v>
      </c>
      <c r="H407">
        <v>6.6319999999999999E-3</v>
      </c>
      <c r="I407">
        <v>7.2849999999999998E-3</v>
      </c>
    </row>
    <row r="408" spans="1:9" x14ac:dyDescent="0.25">
      <c r="A408">
        <v>7800</v>
      </c>
      <c r="B408">
        <v>8</v>
      </c>
      <c r="C408">
        <v>42</v>
      </c>
      <c r="D408">
        <v>57.343000000000004</v>
      </c>
      <c r="E408">
        <v>0.98387000000000002</v>
      </c>
      <c r="F408">
        <v>0.83299999999999996</v>
      </c>
      <c r="G408">
        <v>6.5399999999999996E-4</v>
      </c>
      <c r="H408">
        <v>6.6319999999999999E-3</v>
      </c>
      <c r="I408">
        <v>7.2859999999999999E-3</v>
      </c>
    </row>
    <row r="409" spans="1:9" x14ac:dyDescent="0.25">
      <c r="A409">
        <v>10900</v>
      </c>
      <c r="B409">
        <v>8</v>
      </c>
      <c r="C409">
        <v>41.415999999999997</v>
      </c>
      <c r="D409">
        <v>56.796999999999997</v>
      </c>
      <c r="E409">
        <v>0.98433999999999999</v>
      </c>
      <c r="F409">
        <v>0.83331</v>
      </c>
      <c r="G409">
        <v>6.3400000000000001E-4</v>
      </c>
      <c r="H409">
        <v>6.633E-3</v>
      </c>
      <c r="I409">
        <v>7.2659999999999999E-3</v>
      </c>
    </row>
    <row r="410" spans="1:9" x14ac:dyDescent="0.25">
      <c r="A410">
        <v>8100</v>
      </c>
      <c r="B410">
        <v>8</v>
      </c>
      <c r="C410">
        <v>41.847999999999999</v>
      </c>
      <c r="D410">
        <v>57.244</v>
      </c>
      <c r="E410">
        <v>0.98394000000000004</v>
      </c>
      <c r="F410">
        <v>0.83308000000000004</v>
      </c>
      <c r="G410">
        <v>6.4999999999999997E-4</v>
      </c>
      <c r="H410">
        <v>6.633E-3</v>
      </c>
      <c r="I410">
        <v>7.2839999999999997E-3</v>
      </c>
    </row>
    <row r="411" spans="1:9" x14ac:dyDescent="0.25">
      <c r="A411">
        <v>8000</v>
      </c>
      <c r="B411">
        <v>8</v>
      </c>
      <c r="C411">
        <v>41.884999999999998</v>
      </c>
      <c r="D411">
        <v>57.262</v>
      </c>
      <c r="E411">
        <v>0.98390999999999995</v>
      </c>
      <c r="F411">
        <v>0.83306000000000002</v>
      </c>
      <c r="G411">
        <v>6.5099999999999999E-4</v>
      </c>
      <c r="H411">
        <v>6.633E-3</v>
      </c>
      <c r="I411">
        <v>7.2849999999999998E-3</v>
      </c>
    </row>
    <row r="412" spans="1:9" x14ac:dyDescent="0.25">
      <c r="A412">
        <v>7700</v>
      </c>
      <c r="B412">
        <v>8</v>
      </c>
      <c r="C412">
        <v>42.012999999999998</v>
      </c>
      <c r="D412">
        <v>57.362000000000002</v>
      </c>
      <c r="E412">
        <v>0.98385</v>
      </c>
      <c r="F412">
        <v>0.83299000000000001</v>
      </c>
      <c r="G412">
        <v>6.5399999999999996E-4</v>
      </c>
      <c r="H412">
        <v>6.633E-3</v>
      </c>
      <c r="I412">
        <v>7.2870000000000001E-3</v>
      </c>
    </row>
    <row r="413" spans="1:9" x14ac:dyDescent="0.25">
      <c r="A413">
        <v>7600</v>
      </c>
      <c r="B413">
        <v>8</v>
      </c>
      <c r="C413">
        <v>42.027000000000001</v>
      </c>
      <c r="D413">
        <v>57.381999999999998</v>
      </c>
      <c r="E413">
        <v>0.98382999999999998</v>
      </c>
      <c r="F413">
        <v>0.83296999999999999</v>
      </c>
      <c r="G413">
        <v>6.5499999999999998E-4</v>
      </c>
      <c r="H413">
        <v>6.633E-3</v>
      </c>
      <c r="I413">
        <v>7.2880000000000002E-3</v>
      </c>
    </row>
    <row r="414" spans="1:9" x14ac:dyDescent="0.25">
      <c r="A414">
        <v>11400</v>
      </c>
      <c r="B414">
        <v>8</v>
      </c>
      <c r="C414">
        <v>41.322000000000003</v>
      </c>
      <c r="D414">
        <v>56.723999999999997</v>
      </c>
      <c r="E414">
        <v>0.98440000000000005</v>
      </c>
      <c r="F414">
        <v>0.83331999999999995</v>
      </c>
      <c r="G414">
        <v>6.3100000000000005E-4</v>
      </c>
      <c r="H414">
        <v>6.6340000000000001E-3</v>
      </c>
      <c r="I414">
        <v>7.2659999999999999E-3</v>
      </c>
    </row>
    <row r="415" spans="1:9" x14ac:dyDescent="0.25">
      <c r="A415">
        <v>11300</v>
      </c>
      <c r="B415">
        <v>8</v>
      </c>
      <c r="C415">
        <v>41.33</v>
      </c>
      <c r="D415">
        <v>56.734000000000002</v>
      </c>
      <c r="E415">
        <v>0.98438999999999999</v>
      </c>
      <c r="F415">
        <v>0.83333000000000002</v>
      </c>
      <c r="G415">
        <v>6.3199999999999997E-4</v>
      </c>
      <c r="H415">
        <v>6.6340000000000001E-3</v>
      </c>
      <c r="I415">
        <v>7.2659999999999999E-3</v>
      </c>
    </row>
    <row r="416" spans="1:9" x14ac:dyDescent="0.25">
      <c r="A416">
        <v>11200</v>
      </c>
      <c r="B416">
        <v>8</v>
      </c>
      <c r="C416">
        <v>41.338000000000001</v>
      </c>
      <c r="D416">
        <v>56.744</v>
      </c>
      <c r="E416">
        <v>0.98438000000000003</v>
      </c>
      <c r="F416">
        <v>0.83331999999999995</v>
      </c>
      <c r="G416">
        <v>6.3199999999999997E-4</v>
      </c>
      <c r="H416">
        <v>6.6340000000000001E-3</v>
      </c>
      <c r="I416">
        <v>7.2659999999999999E-3</v>
      </c>
    </row>
    <row r="417" spans="1:9" x14ac:dyDescent="0.25">
      <c r="A417">
        <v>11100</v>
      </c>
      <c r="B417">
        <v>8</v>
      </c>
      <c r="C417">
        <v>41.345999999999997</v>
      </c>
      <c r="D417">
        <v>56.753999999999998</v>
      </c>
      <c r="E417">
        <v>0.98436999999999997</v>
      </c>
      <c r="F417">
        <v>0.83331999999999995</v>
      </c>
      <c r="G417">
        <v>6.3299999999999999E-4</v>
      </c>
      <c r="H417">
        <v>6.6340000000000001E-3</v>
      </c>
      <c r="I417">
        <v>7.267E-3</v>
      </c>
    </row>
    <row r="418" spans="1:9" x14ac:dyDescent="0.25">
      <c r="A418">
        <v>11000</v>
      </c>
      <c r="B418">
        <v>8</v>
      </c>
      <c r="C418">
        <v>41.37</v>
      </c>
      <c r="D418">
        <v>56.767000000000003</v>
      </c>
      <c r="E418">
        <v>0.98434999999999995</v>
      </c>
      <c r="F418">
        <v>0.83331999999999995</v>
      </c>
      <c r="G418">
        <v>6.3299999999999999E-4</v>
      </c>
      <c r="H418">
        <v>6.6340000000000001E-3</v>
      </c>
      <c r="I418">
        <v>7.267E-3</v>
      </c>
    </row>
    <row r="419" spans="1:9" x14ac:dyDescent="0.25">
      <c r="A419">
        <v>7500</v>
      </c>
      <c r="B419">
        <v>8</v>
      </c>
      <c r="C419">
        <v>42.040999999999997</v>
      </c>
      <c r="D419">
        <v>57.401000000000003</v>
      </c>
      <c r="E419">
        <v>0.98380999999999996</v>
      </c>
      <c r="F419">
        <v>0.83294999999999997</v>
      </c>
      <c r="G419">
        <v>6.5600000000000001E-4</v>
      </c>
      <c r="H419">
        <v>6.6340000000000001E-3</v>
      </c>
      <c r="I419">
        <v>7.2899999999999996E-3</v>
      </c>
    </row>
    <row r="420" spans="1:9" x14ac:dyDescent="0.25">
      <c r="A420">
        <v>11600</v>
      </c>
      <c r="B420">
        <v>8</v>
      </c>
      <c r="C420">
        <v>41.307000000000002</v>
      </c>
      <c r="D420">
        <v>56.703000000000003</v>
      </c>
      <c r="E420">
        <v>0.98441999999999996</v>
      </c>
      <c r="F420">
        <v>0.83331</v>
      </c>
      <c r="G420">
        <v>6.3000000000000003E-4</v>
      </c>
      <c r="H420">
        <v>6.6350000000000003E-3</v>
      </c>
      <c r="I420">
        <v>7.2659999999999999E-3</v>
      </c>
    </row>
    <row r="421" spans="1:9" x14ac:dyDescent="0.25">
      <c r="A421">
        <v>11500</v>
      </c>
      <c r="B421">
        <v>8</v>
      </c>
      <c r="C421">
        <v>41.314999999999998</v>
      </c>
      <c r="D421">
        <v>56.713999999999999</v>
      </c>
      <c r="E421">
        <v>0.98441000000000001</v>
      </c>
      <c r="F421">
        <v>0.83331999999999995</v>
      </c>
      <c r="G421">
        <v>6.3100000000000005E-4</v>
      </c>
      <c r="H421">
        <v>6.6350000000000003E-3</v>
      </c>
      <c r="I421">
        <v>7.2659999999999999E-3</v>
      </c>
    </row>
    <row r="422" spans="1:9" x14ac:dyDescent="0.25">
      <c r="A422">
        <v>7400</v>
      </c>
      <c r="B422">
        <v>8</v>
      </c>
      <c r="C422">
        <v>42.055</v>
      </c>
      <c r="D422">
        <v>57.420999999999999</v>
      </c>
      <c r="E422">
        <v>0.98379000000000005</v>
      </c>
      <c r="F422">
        <v>0.83291999999999999</v>
      </c>
      <c r="G422">
        <v>6.5700000000000003E-4</v>
      </c>
      <c r="H422">
        <v>6.6350000000000003E-3</v>
      </c>
      <c r="I422">
        <v>7.2919999999999999E-3</v>
      </c>
    </row>
    <row r="423" spans="1:9" x14ac:dyDescent="0.25">
      <c r="A423">
        <v>11800</v>
      </c>
      <c r="B423">
        <v>8</v>
      </c>
      <c r="C423">
        <v>41.292000000000002</v>
      </c>
      <c r="D423">
        <v>56.683</v>
      </c>
      <c r="E423">
        <v>0.98443999999999998</v>
      </c>
      <c r="F423">
        <v>0.83328999999999998</v>
      </c>
      <c r="G423">
        <v>6.3000000000000003E-4</v>
      </c>
      <c r="H423">
        <v>6.6360000000000004E-3</v>
      </c>
      <c r="I423">
        <v>7.2659999999999999E-3</v>
      </c>
    </row>
    <row r="424" spans="1:9" x14ac:dyDescent="0.25">
      <c r="A424">
        <v>11700</v>
      </c>
      <c r="B424">
        <v>8</v>
      </c>
      <c r="C424">
        <v>41.298999999999999</v>
      </c>
      <c r="D424">
        <v>56.692999999999998</v>
      </c>
      <c r="E424">
        <v>0.98443000000000003</v>
      </c>
      <c r="F424">
        <v>0.83330000000000004</v>
      </c>
      <c r="G424">
        <v>6.3000000000000003E-4</v>
      </c>
      <c r="H424">
        <v>6.6360000000000004E-3</v>
      </c>
      <c r="I424">
        <v>7.2659999999999999E-3</v>
      </c>
    </row>
    <row r="425" spans="1:9" x14ac:dyDescent="0.25">
      <c r="A425">
        <v>7300</v>
      </c>
      <c r="B425">
        <v>8</v>
      </c>
      <c r="C425">
        <v>42.069000000000003</v>
      </c>
      <c r="D425">
        <v>57.442</v>
      </c>
      <c r="E425">
        <v>0.98377000000000003</v>
      </c>
      <c r="F425">
        <v>0.83287999999999995</v>
      </c>
      <c r="G425">
        <v>6.5700000000000003E-4</v>
      </c>
      <c r="H425">
        <v>6.6360000000000004E-3</v>
      </c>
      <c r="I425">
        <v>7.2940000000000001E-3</v>
      </c>
    </row>
    <row r="426" spans="1:9" x14ac:dyDescent="0.25">
      <c r="A426">
        <v>11900</v>
      </c>
      <c r="B426">
        <v>8</v>
      </c>
      <c r="C426">
        <v>41.283999999999999</v>
      </c>
      <c r="D426">
        <v>56.673000000000002</v>
      </c>
      <c r="E426">
        <v>0.98445000000000005</v>
      </c>
      <c r="F426">
        <v>0.83328000000000002</v>
      </c>
      <c r="G426">
        <v>6.29E-4</v>
      </c>
      <c r="H426">
        <v>6.6369999999999997E-3</v>
      </c>
      <c r="I426">
        <v>7.2659999999999999E-3</v>
      </c>
    </row>
    <row r="427" spans="1:9" x14ac:dyDescent="0.25">
      <c r="A427">
        <v>12000</v>
      </c>
      <c r="B427">
        <v>8</v>
      </c>
      <c r="C427">
        <v>41.247999999999998</v>
      </c>
      <c r="D427">
        <v>56.648000000000003</v>
      </c>
      <c r="E427">
        <v>0.98446</v>
      </c>
      <c r="F427">
        <v>0.83328000000000002</v>
      </c>
      <c r="G427">
        <v>6.29E-4</v>
      </c>
      <c r="H427">
        <v>6.6379999999999998E-3</v>
      </c>
      <c r="I427">
        <v>7.2659999999999999E-3</v>
      </c>
    </row>
    <row r="428" spans="1:9" x14ac:dyDescent="0.25">
      <c r="A428">
        <v>7200</v>
      </c>
      <c r="B428">
        <v>8</v>
      </c>
      <c r="C428">
        <v>42.085000000000001</v>
      </c>
      <c r="D428">
        <v>57.462000000000003</v>
      </c>
      <c r="E428">
        <v>0.98375000000000001</v>
      </c>
      <c r="F428">
        <v>0.83282999999999996</v>
      </c>
      <c r="G428">
        <v>6.5799999999999995E-4</v>
      </c>
      <c r="H428">
        <v>6.6379999999999998E-3</v>
      </c>
      <c r="I428">
        <v>7.2960000000000004E-3</v>
      </c>
    </row>
    <row r="429" spans="1:9" x14ac:dyDescent="0.25">
      <c r="A429">
        <v>12400</v>
      </c>
      <c r="B429">
        <v>8</v>
      </c>
      <c r="C429">
        <v>41.204999999999998</v>
      </c>
      <c r="D429">
        <v>56.61</v>
      </c>
      <c r="E429">
        <v>0.98450000000000004</v>
      </c>
      <c r="F429">
        <v>0.83326</v>
      </c>
      <c r="G429">
        <v>6.2699999999999995E-4</v>
      </c>
      <c r="H429">
        <v>6.6389999999999999E-3</v>
      </c>
      <c r="I429">
        <v>7.2659999999999999E-3</v>
      </c>
    </row>
    <row r="430" spans="1:9" x14ac:dyDescent="0.25">
      <c r="A430">
        <v>12300</v>
      </c>
      <c r="B430">
        <v>8</v>
      </c>
      <c r="C430">
        <v>41.212000000000003</v>
      </c>
      <c r="D430">
        <v>56.619</v>
      </c>
      <c r="E430">
        <v>0.98448999999999998</v>
      </c>
      <c r="F430">
        <v>0.83326999999999996</v>
      </c>
      <c r="G430">
        <v>6.2699999999999995E-4</v>
      </c>
      <c r="H430">
        <v>6.6389999999999999E-3</v>
      </c>
      <c r="I430">
        <v>7.2659999999999999E-3</v>
      </c>
    </row>
    <row r="431" spans="1:9" x14ac:dyDescent="0.25">
      <c r="A431">
        <v>12200</v>
      </c>
      <c r="B431">
        <v>8</v>
      </c>
      <c r="C431">
        <v>41.219000000000001</v>
      </c>
      <c r="D431">
        <v>56.628</v>
      </c>
      <c r="E431">
        <v>0.98448000000000002</v>
      </c>
      <c r="F431">
        <v>0.83326999999999996</v>
      </c>
      <c r="G431">
        <v>6.2799999999999998E-4</v>
      </c>
      <c r="H431">
        <v>6.6389999999999999E-3</v>
      </c>
      <c r="I431">
        <v>7.267E-3</v>
      </c>
    </row>
    <row r="432" spans="1:9" x14ac:dyDescent="0.25">
      <c r="A432">
        <v>12100</v>
      </c>
      <c r="B432">
        <v>8</v>
      </c>
      <c r="C432">
        <v>41.225999999999999</v>
      </c>
      <c r="D432">
        <v>56.637</v>
      </c>
      <c r="E432">
        <v>0.98446999999999996</v>
      </c>
      <c r="F432">
        <v>0.83326999999999996</v>
      </c>
      <c r="G432">
        <v>6.2799999999999998E-4</v>
      </c>
      <c r="H432">
        <v>6.6389999999999999E-3</v>
      </c>
      <c r="I432">
        <v>7.267E-3</v>
      </c>
    </row>
    <row r="433" spans="1:9" x14ac:dyDescent="0.25">
      <c r="A433">
        <v>12600</v>
      </c>
      <c r="B433">
        <v>8</v>
      </c>
      <c r="C433">
        <v>41.191000000000003</v>
      </c>
      <c r="D433">
        <v>56.591999999999999</v>
      </c>
      <c r="E433">
        <v>0.98451999999999995</v>
      </c>
      <c r="F433">
        <v>0.83323999999999998</v>
      </c>
      <c r="G433">
        <v>6.2600000000000004E-4</v>
      </c>
      <c r="H433">
        <v>6.6400000000000001E-3</v>
      </c>
      <c r="I433">
        <v>7.267E-3</v>
      </c>
    </row>
    <row r="434" spans="1:9" x14ac:dyDescent="0.25">
      <c r="A434">
        <v>12500</v>
      </c>
      <c r="B434">
        <v>8</v>
      </c>
      <c r="C434">
        <v>41.198</v>
      </c>
      <c r="D434">
        <v>56.600999999999999</v>
      </c>
      <c r="E434">
        <v>0.98451</v>
      </c>
      <c r="F434">
        <v>0.83325000000000005</v>
      </c>
      <c r="G434">
        <v>6.2699999999999995E-4</v>
      </c>
      <c r="H434">
        <v>6.6400000000000001E-3</v>
      </c>
      <c r="I434">
        <v>7.2659999999999999E-3</v>
      </c>
    </row>
    <row r="435" spans="1:9" x14ac:dyDescent="0.25">
      <c r="A435">
        <v>12800</v>
      </c>
      <c r="B435">
        <v>8</v>
      </c>
      <c r="C435">
        <v>41.177</v>
      </c>
      <c r="D435">
        <v>56.575000000000003</v>
      </c>
      <c r="E435">
        <v>0.98453000000000002</v>
      </c>
      <c r="F435">
        <v>0.83321999999999996</v>
      </c>
      <c r="G435">
        <v>6.2600000000000004E-4</v>
      </c>
      <c r="H435">
        <v>6.6410000000000002E-3</v>
      </c>
      <c r="I435">
        <v>7.267E-3</v>
      </c>
    </row>
    <row r="436" spans="1:9" x14ac:dyDescent="0.25">
      <c r="A436">
        <v>12700</v>
      </c>
      <c r="B436">
        <v>8</v>
      </c>
      <c r="C436">
        <v>41.183999999999997</v>
      </c>
      <c r="D436">
        <v>56.584000000000003</v>
      </c>
      <c r="E436">
        <v>0.98453000000000002</v>
      </c>
      <c r="F436">
        <v>0.83323000000000003</v>
      </c>
      <c r="G436">
        <v>6.2600000000000004E-4</v>
      </c>
      <c r="H436">
        <v>6.6410000000000002E-3</v>
      </c>
      <c r="I436">
        <v>7.267E-3</v>
      </c>
    </row>
    <row r="437" spans="1:9" x14ac:dyDescent="0.25">
      <c r="A437">
        <v>7100</v>
      </c>
      <c r="B437">
        <v>8</v>
      </c>
      <c r="C437">
        <v>42.101999999999997</v>
      </c>
      <c r="D437">
        <v>57.48</v>
      </c>
      <c r="E437">
        <v>0.98372999999999999</v>
      </c>
      <c r="F437">
        <v>0.83275999999999994</v>
      </c>
      <c r="G437">
        <v>6.5899999999999997E-4</v>
      </c>
      <c r="H437">
        <v>6.6410000000000002E-3</v>
      </c>
      <c r="I437">
        <v>7.3000000000000001E-3</v>
      </c>
    </row>
    <row r="438" spans="1:9" x14ac:dyDescent="0.25">
      <c r="A438">
        <v>7000</v>
      </c>
      <c r="B438">
        <v>8</v>
      </c>
      <c r="C438">
        <v>42.149000000000001</v>
      </c>
      <c r="D438">
        <v>57.5</v>
      </c>
      <c r="E438">
        <v>0.98370000000000002</v>
      </c>
      <c r="F438">
        <v>0.83270999999999995</v>
      </c>
      <c r="G438">
        <v>6.6100000000000002E-4</v>
      </c>
      <c r="H438">
        <v>6.6410000000000002E-3</v>
      </c>
      <c r="I438">
        <v>7.3020000000000003E-3</v>
      </c>
    </row>
    <row r="439" spans="1:9" x14ac:dyDescent="0.25">
      <c r="A439">
        <v>6900</v>
      </c>
      <c r="B439">
        <v>8</v>
      </c>
      <c r="C439">
        <v>42.290999999999997</v>
      </c>
      <c r="D439">
        <v>57.585000000000001</v>
      </c>
      <c r="E439">
        <v>0.98365999999999998</v>
      </c>
      <c r="F439">
        <v>0.83262000000000003</v>
      </c>
      <c r="G439">
        <v>6.6299999999999996E-4</v>
      </c>
      <c r="H439">
        <v>6.6410000000000002E-3</v>
      </c>
      <c r="I439">
        <v>7.3039999999999997E-3</v>
      </c>
    </row>
    <row r="440" spans="1:9" x14ac:dyDescent="0.25">
      <c r="A440">
        <v>6800</v>
      </c>
      <c r="B440">
        <v>8</v>
      </c>
      <c r="C440">
        <v>42.307000000000002</v>
      </c>
      <c r="D440">
        <v>57.607999999999997</v>
      </c>
      <c r="E440">
        <v>0.98363999999999996</v>
      </c>
      <c r="F440">
        <v>0.83260999999999996</v>
      </c>
      <c r="G440">
        <v>6.6399999999999999E-4</v>
      </c>
      <c r="H440">
        <v>6.6410000000000002E-3</v>
      </c>
      <c r="I440">
        <v>7.3049999999999999E-3</v>
      </c>
    </row>
    <row r="441" spans="1:9" x14ac:dyDescent="0.25">
      <c r="A441">
        <v>12900</v>
      </c>
      <c r="B441">
        <v>8</v>
      </c>
      <c r="C441">
        <v>41.17</v>
      </c>
      <c r="D441">
        <v>56.566000000000003</v>
      </c>
      <c r="E441">
        <v>0.98453999999999997</v>
      </c>
      <c r="F441">
        <v>0.83320000000000005</v>
      </c>
      <c r="G441">
        <v>6.2500000000000001E-4</v>
      </c>
      <c r="H441">
        <v>6.6420000000000003E-3</v>
      </c>
      <c r="I441">
        <v>7.267E-3</v>
      </c>
    </row>
    <row r="442" spans="1:9" x14ac:dyDescent="0.25">
      <c r="A442">
        <v>6700</v>
      </c>
      <c r="B442">
        <v>8</v>
      </c>
      <c r="C442">
        <v>42.323</v>
      </c>
      <c r="D442">
        <v>57.631</v>
      </c>
      <c r="E442">
        <v>0.98360999999999998</v>
      </c>
      <c r="F442">
        <v>0.83257999999999999</v>
      </c>
      <c r="G442">
        <v>6.6500000000000001E-4</v>
      </c>
      <c r="H442">
        <v>6.6420000000000003E-3</v>
      </c>
      <c r="I442">
        <v>7.3070000000000001E-3</v>
      </c>
    </row>
    <row r="443" spans="1:9" x14ac:dyDescent="0.25">
      <c r="A443">
        <v>13000</v>
      </c>
      <c r="B443">
        <v>8</v>
      </c>
      <c r="C443">
        <v>41.14</v>
      </c>
      <c r="D443">
        <v>56.545000000000002</v>
      </c>
      <c r="E443">
        <v>0.98455000000000004</v>
      </c>
      <c r="F443">
        <v>0.83320000000000005</v>
      </c>
      <c r="G443">
        <v>6.2500000000000001E-4</v>
      </c>
      <c r="H443">
        <v>6.6429999999999996E-3</v>
      </c>
      <c r="I443">
        <v>7.2680000000000002E-3</v>
      </c>
    </row>
    <row r="444" spans="1:9" x14ac:dyDescent="0.25">
      <c r="A444">
        <v>6600</v>
      </c>
      <c r="B444">
        <v>8</v>
      </c>
      <c r="C444">
        <v>42.338999999999999</v>
      </c>
      <c r="D444">
        <v>57.655000000000001</v>
      </c>
      <c r="E444">
        <v>0.98358999999999996</v>
      </c>
      <c r="F444">
        <v>0.83255000000000001</v>
      </c>
      <c r="G444">
        <v>6.6600000000000003E-4</v>
      </c>
      <c r="H444">
        <v>6.6429999999999996E-3</v>
      </c>
      <c r="I444">
        <v>7.3090000000000004E-3</v>
      </c>
    </row>
    <row r="445" spans="1:9" x14ac:dyDescent="0.25">
      <c r="A445">
        <v>13200</v>
      </c>
      <c r="B445">
        <v>8</v>
      </c>
      <c r="C445">
        <v>41.115000000000002</v>
      </c>
      <c r="D445">
        <v>56.527000000000001</v>
      </c>
      <c r="E445">
        <v>0.98456999999999995</v>
      </c>
      <c r="F445">
        <v>0.83318000000000003</v>
      </c>
      <c r="G445">
        <v>6.2399999999999999E-4</v>
      </c>
      <c r="H445">
        <v>6.6439999999999997E-3</v>
      </c>
      <c r="I445">
        <v>7.2680000000000002E-3</v>
      </c>
    </row>
    <row r="446" spans="1:9" x14ac:dyDescent="0.25">
      <c r="A446">
        <v>13100</v>
      </c>
      <c r="B446">
        <v>8</v>
      </c>
      <c r="C446">
        <v>41.121000000000002</v>
      </c>
      <c r="D446">
        <v>56.534999999999997</v>
      </c>
      <c r="E446">
        <v>0.98456999999999995</v>
      </c>
      <c r="F446">
        <v>0.83318999999999999</v>
      </c>
      <c r="G446">
        <v>6.2399999999999999E-4</v>
      </c>
      <c r="H446">
        <v>6.6439999999999997E-3</v>
      </c>
      <c r="I446">
        <v>7.2680000000000002E-3</v>
      </c>
    </row>
    <row r="447" spans="1:9" x14ac:dyDescent="0.25">
      <c r="A447">
        <v>6500</v>
      </c>
      <c r="B447">
        <v>8</v>
      </c>
      <c r="C447">
        <v>42.356000000000002</v>
      </c>
      <c r="D447">
        <v>57.679000000000002</v>
      </c>
      <c r="E447">
        <v>0.98357000000000006</v>
      </c>
      <c r="F447">
        <v>0.83250999999999997</v>
      </c>
      <c r="G447">
        <v>6.6699999999999995E-4</v>
      </c>
      <c r="H447">
        <v>6.6439999999999997E-3</v>
      </c>
      <c r="I447">
        <v>7.3109999999999998E-3</v>
      </c>
    </row>
    <row r="448" spans="1:9" x14ac:dyDescent="0.25">
      <c r="A448">
        <v>13500</v>
      </c>
      <c r="B448">
        <v>8</v>
      </c>
      <c r="C448">
        <v>41.095999999999997</v>
      </c>
      <c r="D448">
        <v>56.503</v>
      </c>
      <c r="E448">
        <v>0.98460000000000003</v>
      </c>
      <c r="F448">
        <v>0.83316000000000001</v>
      </c>
      <c r="G448">
        <v>6.2299999999999996E-4</v>
      </c>
      <c r="H448">
        <v>6.6449999999999999E-3</v>
      </c>
      <c r="I448">
        <v>7.2690000000000003E-3</v>
      </c>
    </row>
    <row r="449" spans="1:9" x14ac:dyDescent="0.25">
      <c r="A449">
        <v>13400</v>
      </c>
      <c r="B449">
        <v>8</v>
      </c>
      <c r="C449">
        <v>41.101999999999997</v>
      </c>
      <c r="D449">
        <v>56.511000000000003</v>
      </c>
      <c r="E449">
        <v>0.98458999999999997</v>
      </c>
      <c r="F449">
        <v>0.83316999999999997</v>
      </c>
      <c r="G449">
        <v>6.2299999999999996E-4</v>
      </c>
      <c r="H449">
        <v>6.6449999999999999E-3</v>
      </c>
      <c r="I449">
        <v>7.2680000000000002E-3</v>
      </c>
    </row>
    <row r="450" spans="1:9" x14ac:dyDescent="0.25">
      <c r="A450">
        <v>13300</v>
      </c>
      <c r="B450">
        <v>8</v>
      </c>
      <c r="C450">
        <v>41.107999999999997</v>
      </c>
      <c r="D450">
        <v>56.518999999999998</v>
      </c>
      <c r="E450">
        <v>0.98458000000000001</v>
      </c>
      <c r="F450">
        <v>0.83318000000000003</v>
      </c>
      <c r="G450">
        <v>6.2399999999999999E-4</v>
      </c>
      <c r="H450">
        <v>6.6449999999999999E-3</v>
      </c>
      <c r="I450">
        <v>7.2680000000000002E-3</v>
      </c>
    </row>
    <row r="451" spans="1:9" x14ac:dyDescent="0.25">
      <c r="A451">
        <v>13600</v>
      </c>
      <c r="B451">
        <v>8</v>
      </c>
      <c r="C451">
        <v>41.09</v>
      </c>
      <c r="D451">
        <v>56.496000000000002</v>
      </c>
      <c r="E451">
        <v>0.98460999999999999</v>
      </c>
      <c r="F451">
        <v>0.83313999999999999</v>
      </c>
      <c r="G451">
        <v>6.2299999999999996E-4</v>
      </c>
      <c r="H451">
        <v>6.646E-3</v>
      </c>
      <c r="I451">
        <v>7.2690000000000003E-3</v>
      </c>
    </row>
    <row r="452" spans="1:9" x14ac:dyDescent="0.25">
      <c r="A452">
        <v>6400</v>
      </c>
      <c r="B452">
        <v>8</v>
      </c>
      <c r="C452">
        <v>42.372999999999998</v>
      </c>
      <c r="D452">
        <v>57.704000000000001</v>
      </c>
      <c r="E452">
        <v>0.98355000000000004</v>
      </c>
      <c r="F452">
        <v>0.83245999999999998</v>
      </c>
      <c r="G452">
        <v>6.6799999999999997E-4</v>
      </c>
      <c r="H452">
        <v>6.646E-3</v>
      </c>
      <c r="I452">
        <v>7.3140000000000002E-3</v>
      </c>
    </row>
    <row r="453" spans="1:9" x14ac:dyDescent="0.25">
      <c r="A453">
        <v>13800</v>
      </c>
      <c r="B453">
        <v>8</v>
      </c>
      <c r="C453">
        <v>41.076999999999998</v>
      </c>
      <c r="D453">
        <v>56.48</v>
      </c>
      <c r="E453">
        <v>0.98462000000000005</v>
      </c>
      <c r="F453">
        <v>0.83311999999999997</v>
      </c>
      <c r="G453">
        <v>6.2200000000000005E-4</v>
      </c>
      <c r="H453">
        <v>6.6470000000000001E-3</v>
      </c>
      <c r="I453">
        <v>7.2690000000000003E-3</v>
      </c>
    </row>
    <row r="454" spans="1:9" x14ac:dyDescent="0.25">
      <c r="A454">
        <v>13700</v>
      </c>
      <c r="B454">
        <v>8</v>
      </c>
      <c r="C454">
        <v>41.082999999999998</v>
      </c>
      <c r="D454">
        <v>56.488</v>
      </c>
      <c r="E454">
        <v>0.98460999999999999</v>
      </c>
      <c r="F454">
        <v>0.83313000000000004</v>
      </c>
      <c r="G454">
        <v>6.2200000000000005E-4</v>
      </c>
      <c r="H454">
        <v>6.6470000000000001E-3</v>
      </c>
      <c r="I454">
        <v>7.2690000000000003E-3</v>
      </c>
    </row>
    <row r="455" spans="1:9" x14ac:dyDescent="0.25">
      <c r="A455">
        <v>13900</v>
      </c>
      <c r="B455">
        <v>8</v>
      </c>
      <c r="C455">
        <v>41.070999999999998</v>
      </c>
      <c r="D455">
        <v>56.472000000000001</v>
      </c>
      <c r="E455">
        <v>0.98463000000000001</v>
      </c>
      <c r="F455">
        <v>0.83309999999999995</v>
      </c>
      <c r="G455">
        <v>6.2200000000000005E-4</v>
      </c>
      <c r="H455">
        <v>6.6480000000000003E-3</v>
      </c>
      <c r="I455">
        <v>7.2700000000000004E-3</v>
      </c>
    </row>
    <row r="456" spans="1:9" x14ac:dyDescent="0.25">
      <c r="A456">
        <v>6300</v>
      </c>
      <c r="B456">
        <v>8</v>
      </c>
      <c r="C456">
        <v>42.392000000000003</v>
      </c>
      <c r="D456">
        <v>57.728999999999999</v>
      </c>
      <c r="E456">
        <v>0.98351999999999995</v>
      </c>
      <c r="F456">
        <v>0.83240000000000003</v>
      </c>
      <c r="G456">
        <v>6.69E-4</v>
      </c>
      <c r="H456">
        <v>6.6480000000000003E-3</v>
      </c>
      <c r="I456">
        <v>7.3169999999999997E-3</v>
      </c>
    </row>
    <row r="457" spans="1:9" x14ac:dyDescent="0.25">
      <c r="A457">
        <v>14000</v>
      </c>
      <c r="B457">
        <v>8</v>
      </c>
      <c r="C457">
        <v>41.045999999999999</v>
      </c>
      <c r="D457">
        <v>56.454999999999998</v>
      </c>
      <c r="E457">
        <v>0.98463999999999996</v>
      </c>
      <c r="F457">
        <v>0.83309</v>
      </c>
      <c r="G457">
        <v>6.2100000000000002E-4</v>
      </c>
      <c r="H457">
        <v>6.6490000000000004E-3</v>
      </c>
      <c r="I457">
        <v>7.2700000000000004E-3</v>
      </c>
    </row>
    <row r="458" spans="1:9" x14ac:dyDescent="0.25">
      <c r="A458">
        <v>14200</v>
      </c>
      <c r="B458">
        <v>8</v>
      </c>
      <c r="C458">
        <v>41.024000000000001</v>
      </c>
      <c r="D458">
        <v>56.438000000000002</v>
      </c>
      <c r="E458">
        <v>0.98465999999999998</v>
      </c>
      <c r="F458">
        <v>0.83306999999999998</v>
      </c>
      <c r="G458">
        <v>6.2100000000000002E-4</v>
      </c>
      <c r="H458">
        <v>6.6499999999999997E-3</v>
      </c>
      <c r="I458">
        <v>7.2709999999999997E-3</v>
      </c>
    </row>
    <row r="459" spans="1:9" x14ac:dyDescent="0.25">
      <c r="A459">
        <v>14100</v>
      </c>
      <c r="B459">
        <v>8</v>
      </c>
      <c r="C459">
        <v>41.03</v>
      </c>
      <c r="D459">
        <v>56.445</v>
      </c>
      <c r="E459">
        <v>0.98465000000000003</v>
      </c>
      <c r="F459">
        <v>0.83308000000000004</v>
      </c>
      <c r="G459">
        <v>6.2100000000000002E-4</v>
      </c>
      <c r="H459">
        <v>6.6499999999999997E-3</v>
      </c>
      <c r="I459">
        <v>7.2709999999999997E-3</v>
      </c>
    </row>
    <row r="460" spans="1:9" x14ac:dyDescent="0.25">
      <c r="A460">
        <v>14400</v>
      </c>
      <c r="B460">
        <v>8</v>
      </c>
      <c r="C460">
        <v>41.012</v>
      </c>
      <c r="D460">
        <v>56.423999999999999</v>
      </c>
      <c r="E460">
        <v>0.98467000000000005</v>
      </c>
      <c r="F460">
        <v>0.83304999999999996</v>
      </c>
      <c r="G460">
        <v>6.2E-4</v>
      </c>
      <c r="H460">
        <v>6.6509999999999998E-3</v>
      </c>
      <c r="I460">
        <v>7.2709999999999997E-3</v>
      </c>
    </row>
    <row r="461" spans="1:9" x14ac:dyDescent="0.25">
      <c r="A461">
        <v>14300</v>
      </c>
      <c r="B461">
        <v>8</v>
      </c>
      <c r="C461">
        <v>41.018000000000001</v>
      </c>
      <c r="D461">
        <v>56.430999999999997</v>
      </c>
      <c r="E461">
        <v>0.98465999999999998</v>
      </c>
      <c r="F461">
        <v>0.83306000000000002</v>
      </c>
      <c r="G461">
        <v>6.2E-4</v>
      </c>
      <c r="H461">
        <v>6.6509999999999998E-3</v>
      </c>
      <c r="I461">
        <v>7.2709999999999997E-3</v>
      </c>
    </row>
    <row r="462" spans="1:9" x14ac:dyDescent="0.25">
      <c r="A462">
        <v>14600</v>
      </c>
      <c r="B462">
        <v>8</v>
      </c>
      <c r="C462">
        <v>41.000999999999998</v>
      </c>
      <c r="D462">
        <v>56.41</v>
      </c>
      <c r="E462">
        <v>0.98468999999999995</v>
      </c>
      <c r="F462">
        <v>0.83303000000000005</v>
      </c>
      <c r="G462">
        <v>6.2E-4</v>
      </c>
      <c r="H462">
        <v>6.6519999999999999E-3</v>
      </c>
      <c r="I462">
        <v>7.2719999999999998E-3</v>
      </c>
    </row>
    <row r="463" spans="1:9" x14ac:dyDescent="0.25">
      <c r="A463">
        <v>14500</v>
      </c>
      <c r="B463">
        <v>8</v>
      </c>
      <c r="C463">
        <v>41.006999999999998</v>
      </c>
      <c r="D463">
        <v>56.417000000000002</v>
      </c>
      <c r="E463">
        <v>0.98468</v>
      </c>
      <c r="F463">
        <v>0.83304</v>
      </c>
      <c r="G463">
        <v>6.2E-4</v>
      </c>
      <c r="H463">
        <v>6.6519999999999999E-3</v>
      </c>
      <c r="I463">
        <v>7.2719999999999998E-3</v>
      </c>
    </row>
    <row r="464" spans="1:9" x14ac:dyDescent="0.25">
      <c r="A464">
        <v>6200</v>
      </c>
      <c r="B464">
        <v>8</v>
      </c>
      <c r="C464">
        <v>42.411999999999999</v>
      </c>
      <c r="D464">
        <v>57.753999999999998</v>
      </c>
      <c r="E464">
        <v>0.98348999999999998</v>
      </c>
      <c r="F464">
        <v>0.83230999999999999</v>
      </c>
      <c r="G464">
        <v>6.7000000000000002E-4</v>
      </c>
      <c r="H464">
        <v>6.6519999999999999E-3</v>
      </c>
      <c r="I464">
        <v>7.3220000000000004E-3</v>
      </c>
    </row>
    <row r="465" spans="1:9" x14ac:dyDescent="0.25">
      <c r="A465">
        <v>14700</v>
      </c>
      <c r="B465">
        <v>8</v>
      </c>
      <c r="C465">
        <v>40.994999999999997</v>
      </c>
      <c r="D465">
        <v>56.402999999999999</v>
      </c>
      <c r="E465">
        <v>0.98468999999999995</v>
      </c>
      <c r="F465">
        <v>0.83301000000000003</v>
      </c>
      <c r="G465">
        <v>6.1899999999999998E-4</v>
      </c>
      <c r="H465">
        <v>6.6530000000000001E-3</v>
      </c>
      <c r="I465">
        <v>7.2719999999999998E-3</v>
      </c>
    </row>
    <row r="466" spans="1:9" x14ac:dyDescent="0.25">
      <c r="A466">
        <v>14900</v>
      </c>
      <c r="B466">
        <v>8</v>
      </c>
      <c r="C466">
        <v>40.984000000000002</v>
      </c>
      <c r="D466">
        <v>56.389000000000003</v>
      </c>
      <c r="E466">
        <v>0.98470999999999997</v>
      </c>
      <c r="F466">
        <v>0.83298000000000005</v>
      </c>
      <c r="G466">
        <v>6.1899999999999998E-4</v>
      </c>
      <c r="H466">
        <v>6.6540000000000002E-3</v>
      </c>
      <c r="I466">
        <v>7.273E-3</v>
      </c>
    </row>
    <row r="467" spans="1:9" x14ac:dyDescent="0.25">
      <c r="A467">
        <v>14800</v>
      </c>
      <c r="B467">
        <v>8</v>
      </c>
      <c r="C467">
        <v>40.99</v>
      </c>
      <c r="D467">
        <v>56.396000000000001</v>
      </c>
      <c r="E467">
        <v>0.98470000000000002</v>
      </c>
      <c r="F467">
        <v>0.83299999999999996</v>
      </c>
      <c r="G467">
        <v>6.1899999999999998E-4</v>
      </c>
      <c r="H467">
        <v>6.6540000000000002E-3</v>
      </c>
      <c r="I467">
        <v>7.273E-3</v>
      </c>
    </row>
    <row r="468" spans="1:9" x14ac:dyDescent="0.25">
      <c r="A468">
        <v>15000</v>
      </c>
      <c r="B468">
        <v>8</v>
      </c>
      <c r="C468">
        <v>40.963000000000001</v>
      </c>
      <c r="D468">
        <v>56.374000000000002</v>
      </c>
      <c r="E468">
        <v>0.98472000000000004</v>
      </c>
      <c r="F468">
        <v>0.83296999999999999</v>
      </c>
      <c r="G468">
        <v>6.1799999999999995E-4</v>
      </c>
      <c r="H468">
        <v>6.6550000000000003E-3</v>
      </c>
      <c r="I468">
        <v>7.2740000000000001E-3</v>
      </c>
    </row>
    <row r="469" spans="1:9" x14ac:dyDescent="0.25">
      <c r="A469">
        <v>15100</v>
      </c>
      <c r="B469">
        <v>8</v>
      </c>
      <c r="C469">
        <v>40.948</v>
      </c>
      <c r="D469">
        <v>56.366</v>
      </c>
      <c r="E469">
        <v>0.98472999999999999</v>
      </c>
      <c r="F469">
        <v>0.83296000000000003</v>
      </c>
      <c r="G469">
        <v>6.1799999999999995E-4</v>
      </c>
      <c r="H469">
        <v>6.6559999999999996E-3</v>
      </c>
      <c r="I469">
        <v>7.2740000000000001E-3</v>
      </c>
    </row>
    <row r="470" spans="1:9" x14ac:dyDescent="0.25">
      <c r="A470">
        <v>6100</v>
      </c>
      <c r="B470">
        <v>8</v>
      </c>
      <c r="C470">
        <v>42.433999999999997</v>
      </c>
      <c r="D470">
        <v>57.777000000000001</v>
      </c>
      <c r="E470">
        <v>0.98346999999999996</v>
      </c>
      <c r="F470">
        <v>0.83218999999999999</v>
      </c>
      <c r="G470">
        <v>6.7100000000000005E-4</v>
      </c>
      <c r="H470">
        <v>6.6559999999999996E-3</v>
      </c>
      <c r="I470">
        <v>7.3270000000000002E-3</v>
      </c>
    </row>
    <row r="471" spans="1:9" x14ac:dyDescent="0.25">
      <c r="A471">
        <v>15300</v>
      </c>
      <c r="B471">
        <v>8</v>
      </c>
      <c r="C471">
        <v>40.936999999999998</v>
      </c>
      <c r="D471">
        <v>56.353000000000002</v>
      </c>
      <c r="E471">
        <v>0.98473999999999995</v>
      </c>
      <c r="F471">
        <v>0.83294000000000001</v>
      </c>
      <c r="G471">
        <v>6.1700000000000004E-4</v>
      </c>
      <c r="H471">
        <v>6.6569999999999997E-3</v>
      </c>
      <c r="I471">
        <v>7.2750000000000002E-3</v>
      </c>
    </row>
    <row r="472" spans="1:9" x14ac:dyDescent="0.25">
      <c r="A472">
        <v>15200</v>
      </c>
      <c r="B472">
        <v>8</v>
      </c>
      <c r="C472">
        <v>40.942999999999998</v>
      </c>
      <c r="D472">
        <v>56.359000000000002</v>
      </c>
      <c r="E472">
        <v>0.98472999999999999</v>
      </c>
      <c r="F472">
        <v>0.83294999999999997</v>
      </c>
      <c r="G472">
        <v>6.1799999999999995E-4</v>
      </c>
      <c r="H472">
        <v>6.6569999999999997E-3</v>
      </c>
      <c r="I472">
        <v>7.2750000000000002E-3</v>
      </c>
    </row>
    <row r="473" spans="1:9" x14ac:dyDescent="0.25">
      <c r="A473">
        <v>15400</v>
      </c>
      <c r="B473">
        <v>8</v>
      </c>
      <c r="C473">
        <v>40.932000000000002</v>
      </c>
      <c r="D473">
        <v>56.347000000000001</v>
      </c>
      <c r="E473">
        <v>0.98475000000000001</v>
      </c>
      <c r="F473">
        <v>0.83291999999999999</v>
      </c>
      <c r="G473">
        <v>6.1700000000000004E-4</v>
      </c>
      <c r="H473">
        <v>6.6579999999999999E-3</v>
      </c>
      <c r="I473">
        <v>7.2750000000000002E-3</v>
      </c>
    </row>
    <row r="474" spans="1:9" x14ac:dyDescent="0.25">
      <c r="A474">
        <v>6000</v>
      </c>
      <c r="B474">
        <v>8</v>
      </c>
      <c r="C474">
        <v>42.497</v>
      </c>
      <c r="D474">
        <v>57.8</v>
      </c>
      <c r="E474">
        <v>0.98341999999999996</v>
      </c>
      <c r="F474">
        <v>0.83211000000000002</v>
      </c>
      <c r="G474">
        <v>6.7299999999999999E-4</v>
      </c>
      <c r="H474">
        <v>6.6579999999999999E-3</v>
      </c>
      <c r="I474">
        <v>7.3309999999999998E-3</v>
      </c>
    </row>
    <row r="475" spans="1:9" x14ac:dyDescent="0.25">
      <c r="A475">
        <v>5900</v>
      </c>
      <c r="B475">
        <v>8</v>
      </c>
      <c r="C475">
        <v>42.706000000000003</v>
      </c>
      <c r="D475">
        <v>57.917999999999999</v>
      </c>
      <c r="E475">
        <v>0.98336000000000001</v>
      </c>
      <c r="F475">
        <v>0.83196000000000003</v>
      </c>
      <c r="G475">
        <v>6.7699999999999998E-4</v>
      </c>
      <c r="H475">
        <v>6.6579999999999999E-3</v>
      </c>
      <c r="I475">
        <v>7.3350000000000004E-3</v>
      </c>
    </row>
    <row r="476" spans="1:9" x14ac:dyDescent="0.25">
      <c r="A476">
        <v>15600</v>
      </c>
      <c r="B476">
        <v>8</v>
      </c>
      <c r="C476">
        <v>40.920999999999999</v>
      </c>
      <c r="D476">
        <v>56.334000000000003</v>
      </c>
      <c r="E476">
        <v>0.98475999999999997</v>
      </c>
      <c r="F476">
        <v>0.83289999999999997</v>
      </c>
      <c r="G476">
        <v>6.1700000000000004E-4</v>
      </c>
      <c r="H476">
        <v>6.659E-3</v>
      </c>
      <c r="I476">
        <v>7.2760000000000003E-3</v>
      </c>
    </row>
    <row r="477" spans="1:9" x14ac:dyDescent="0.25">
      <c r="A477">
        <v>15500</v>
      </c>
      <c r="B477">
        <v>8</v>
      </c>
      <c r="C477">
        <v>40.927</v>
      </c>
      <c r="D477">
        <v>56.341000000000001</v>
      </c>
      <c r="E477">
        <v>0.98475000000000001</v>
      </c>
      <c r="F477">
        <v>0.83291000000000004</v>
      </c>
      <c r="G477">
        <v>6.1700000000000004E-4</v>
      </c>
      <c r="H477">
        <v>6.659E-3</v>
      </c>
      <c r="I477">
        <v>7.2750000000000002E-3</v>
      </c>
    </row>
    <row r="478" spans="1:9" x14ac:dyDescent="0.25">
      <c r="A478">
        <v>5800</v>
      </c>
      <c r="B478">
        <v>8</v>
      </c>
      <c r="C478">
        <v>42.726999999999997</v>
      </c>
      <c r="D478">
        <v>57.945999999999998</v>
      </c>
      <c r="E478">
        <v>0.98333000000000004</v>
      </c>
      <c r="F478">
        <v>0.83192999999999995</v>
      </c>
      <c r="G478">
        <v>6.7900000000000002E-4</v>
      </c>
      <c r="H478">
        <v>6.659E-3</v>
      </c>
      <c r="I478">
        <v>7.3369999999999998E-3</v>
      </c>
    </row>
    <row r="479" spans="1:9" x14ac:dyDescent="0.25">
      <c r="A479">
        <v>15700</v>
      </c>
      <c r="B479">
        <v>8</v>
      </c>
      <c r="C479">
        <v>40.915999999999997</v>
      </c>
      <c r="D479">
        <v>56.328000000000003</v>
      </c>
      <c r="E479">
        <v>0.98477000000000003</v>
      </c>
      <c r="F479">
        <v>0.83287999999999995</v>
      </c>
      <c r="G479">
        <v>6.1600000000000001E-4</v>
      </c>
      <c r="H479">
        <v>6.6600000000000001E-3</v>
      </c>
      <c r="I479">
        <v>7.2760000000000003E-3</v>
      </c>
    </row>
    <row r="480" spans="1:9" x14ac:dyDescent="0.25">
      <c r="A480">
        <v>5700</v>
      </c>
      <c r="B480">
        <v>8</v>
      </c>
      <c r="C480">
        <v>42.747999999999998</v>
      </c>
      <c r="D480">
        <v>57.975999999999999</v>
      </c>
      <c r="E480">
        <v>0.98329999999999995</v>
      </c>
      <c r="F480">
        <v>0.83187999999999995</v>
      </c>
      <c r="G480">
        <v>6.8000000000000005E-4</v>
      </c>
      <c r="H480">
        <v>6.6600000000000001E-3</v>
      </c>
      <c r="I480">
        <v>7.3400000000000002E-3</v>
      </c>
    </row>
    <row r="481" spans="1:9" x14ac:dyDescent="0.25">
      <c r="A481">
        <v>15900</v>
      </c>
      <c r="B481">
        <v>8</v>
      </c>
      <c r="C481">
        <v>40.905999999999999</v>
      </c>
      <c r="D481">
        <v>56.316000000000003</v>
      </c>
      <c r="E481">
        <v>0.98477999999999999</v>
      </c>
      <c r="F481">
        <v>0.83284999999999998</v>
      </c>
      <c r="G481">
        <v>6.1600000000000001E-4</v>
      </c>
      <c r="H481">
        <v>6.6610000000000003E-3</v>
      </c>
      <c r="I481">
        <v>7.2769999999999996E-3</v>
      </c>
    </row>
    <row r="482" spans="1:9" x14ac:dyDescent="0.25">
      <c r="A482">
        <v>15800</v>
      </c>
      <c r="B482">
        <v>8</v>
      </c>
      <c r="C482">
        <v>40.911000000000001</v>
      </c>
      <c r="D482">
        <v>56.322000000000003</v>
      </c>
      <c r="E482">
        <v>0.98477000000000003</v>
      </c>
      <c r="F482">
        <v>0.83286000000000004</v>
      </c>
      <c r="G482">
        <v>6.1600000000000001E-4</v>
      </c>
      <c r="H482">
        <v>6.6610000000000003E-3</v>
      </c>
      <c r="I482">
        <v>7.2769999999999996E-3</v>
      </c>
    </row>
    <row r="483" spans="1:9" x14ac:dyDescent="0.25">
      <c r="A483">
        <v>16000</v>
      </c>
      <c r="B483">
        <v>8</v>
      </c>
      <c r="C483">
        <v>40.887999999999998</v>
      </c>
      <c r="D483">
        <v>56.302999999999997</v>
      </c>
      <c r="E483">
        <v>0.98479000000000005</v>
      </c>
      <c r="F483">
        <v>0.83284000000000002</v>
      </c>
      <c r="G483">
        <v>6.1499999999999999E-4</v>
      </c>
      <c r="H483">
        <v>6.6620000000000004E-3</v>
      </c>
      <c r="I483">
        <v>7.2779999999999997E-3</v>
      </c>
    </row>
    <row r="484" spans="1:9" x14ac:dyDescent="0.25">
      <c r="A484">
        <v>5600</v>
      </c>
      <c r="B484">
        <v>8</v>
      </c>
      <c r="C484">
        <v>42.768999999999998</v>
      </c>
      <c r="D484">
        <v>58.006</v>
      </c>
      <c r="E484">
        <v>0.98326999999999998</v>
      </c>
      <c r="F484">
        <v>0.83182999999999996</v>
      </c>
      <c r="G484">
        <v>6.8099999999999996E-4</v>
      </c>
      <c r="H484">
        <v>6.6620000000000004E-3</v>
      </c>
      <c r="I484">
        <v>7.3429999999999997E-3</v>
      </c>
    </row>
    <row r="485" spans="1:9" x14ac:dyDescent="0.25">
      <c r="A485">
        <v>16100</v>
      </c>
      <c r="B485">
        <v>8</v>
      </c>
      <c r="C485">
        <v>40.874000000000002</v>
      </c>
      <c r="D485">
        <v>56.295000000000002</v>
      </c>
      <c r="E485">
        <v>0.98480000000000001</v>
      </c>
      <c r="F485">
        <v>0.83282</v>
      </c>
      <c r="G485">
        <v>6.1499999999999999E-4</v>
      </c>
      <c r="H485">
        <v>6.6629999999999997E-3</v>
      </c>
      <c r="I485">
        <v>7.2779999999999997E-3</v>
      </c>
    </row>
    <row r="486" spans="1:9" x14ac:dyDescent="0.25">
      <c r="A486">
        <v>16300</v>
      </c>
      <c r="B486">
        <v>8</v>
      </c>
      <c r="C486">
        <v>40.863999999999997</v>
      </c>
      <c r="D486">
        <v>56.283000000000001</v>
      </c>
      <c r="E486">
        <v>0.98480999999999996</v>
      </c>
      <c r="F486">
        <v>0.83279999999999998</v>
      </c>
      <c r="G486">
        <v>6.1499999999999999E-4</v>
      </c>
      <c r="H486">
        <v>6.6639999999999998E-3</v>
      </c>
      <c r="I486">
        <v>7.2789999999999999E-3</v>
      </c>
    </row>
    <row r="487" spans="1:9" x14ac:dyDescent="0.25">
      <c r="A487">
        <v>16200</v>
      </c>
      <c r="B487">
        <v>8</v>
      </c>
      <c r="C487">
        <v>40.869</v>
      </c>
      <c r="D487">
        <v>56.289000000000001</v>
      </c>
      <c r="E487">
        <v>0.98480000000000001</v>
      </c>
      <c r="F487">
        <v>0.83281000000000005</v>
      </c>
      <c r="G487">
        <v>6.1499999999999999E-4</v>
      </c>
      <c r="H487">
        <v>6.6639999999999998E-3</v>
      </c>
      <c r="I487">
        <v>7.2789999999999999E-3</v>
      </c>
    </row>
    <row r="488" spans="1:9" x14ac:dyDescent="0.25">
      <c r="A488">
        <v>5500</v>
      </c>
      <c r="B488">
        <v>8</v>
      </c>
      <c r="C488">
        <v>42.790999999999997</v>
      </c>
      <c r="D488">
        <v>58.036000000000001</v>
      </c>
      <c r="E488">
        <v>0.98324</v>
      </c>
      <c r="F488">
        <v>0.83176000000000005</v>
      </c>
      <c r="G488">
        <v>6.8199999999999999E-4</v>
      </c>
      <c r="H488">
        <v>6.6639999999999998E-3</v>
      </c>
      <c r="I488">
        <v>7.3470000000000002E-3</v>
      </c>
    </row>
    <row r="489" spans="1:9" x14ac:dyDescent="0.25">
      <c r="A489">
        <v>400</v>
      </c>
      <c r="B489">
        <v>8</v>
      </c>
      <c r="C489">
        <v>51.323</v>
      </c>
      <c r="D489">
        <v>61.097999999999999</v>
      </c>
      <c r="E489">
        <v>0.97675000000000001</v>
      </c>
      <c r="F489">
        <v>0.83211999999999997</v>
      </c>
      <c r="G489">
        <v>1.1540000000000001E-3</v>
      </c>
      <c r="H489">
        <v>6.6639999999999998E-3</v>
      </c>
      <c r="I489">
        <v>7.8180000000000003E-3</v>
      </c>
    </row>
    <row r="490" spans="1:9" x14ac:dyDescent="0.25">
      <c r="A490">
        <v>16400</v>
      </c>
      <c r="B490">
        <v>8</v>
      </c>
      <c r="C490">
        <v>40.859000000000002</v>
      </c>
      <c r="D490">
        <v>56.277999999999999</v>
      </c>
      <c r="E490">
        <v>0.98480999999999996</v>
      </c>
      <c r="F490">
        <v>0.83277999999999996</v>
      </c>
      <c r="G490">
        <v>6.1399999999999996E-4</v>
      </c>
      <c r="H490">
        <v>6.6649999999999999E-3</v>
      </c>
      <c r="I490">
        <v>7.2789999999999999E-3</v>
      </c>
    </row>
    <row r="491" spans="1:9" x14ac:dyDescent="0.25">
      <c r="A491">
        <v>16600</v>
      </c>
      <c r="B491">
        <v>8</v>
      </c>
      <c r="C491">
        <v>40.848999999999997</v>
      </c>
      <c r="D491">
        <v>56.265999999999998</v>
      </c>
      <c r="E491">
        <v>0.98482999999999998</v>
      </c>
      <c r="F491">
        <v>0.83274999999999999</v>
      </c>
      <c r="G491">
        <v>6.1399999999999996E-4</v>
      </c>
      <c r="H491">
        <v>6.6660000000000001E-3</v>
      </c>
      <c r="I491">
        <v>7.28E-3</v>
      </c>
    </row>
    <row r="492" spans="1:9" x14ac:dyDescent="0.25">
      <c r="A492">
        <v>16500</v>
      </c>
      <c r="B492">
        <v>8</v>
      </c>
      <c r="C492">
        <v>40.853999999999999</v>
      </c>
      <c r="D492">
        <v>56.271999999999998</v>
      </c>
      <c r="E492">
        <v>0.98482000000000003</v>
      </c>
      <c r="F492">
        <v>0.83277000000000001</v>
      </c>
      <c r="G492">
        <v>6.1399999999999996E-4</v>
      </c>
      <c r="H492">
        <v>6.6660000000000001E-3</v>
      </c>
      <c r="I492">
        <v>7.28E-3</v>
      </c>
    </row>
    <row r="493" spans="1:9" x14ac:dyDescent="0.25">
      <c r="A493">
        <v>16700</v>
      </c>
      <c r="B493">
        <v>8</v>
      </c>
      <c r="C493">
        <v>40.844000000000001</v>
      </c>
      <c r="D493">
        <v>56.261000000000003</v>
      </c>
      <c r="E493">
        <v>0.98482999999999998</v>
      </c>
      <c r="F493">
        <v>0.83274000000000004</v>
      </c>
      <c r="G493">
        <v>6.1399999999999996E-4</v>
      </c>
      <c r="H493">
        <v>6.6670000000000002E-3</v>
      </c>
      <c r="I493">
        <v>7.2810000000000001E-3</v>
      </c>
    </row>
    <row r="494" spans="1:9" x14ac:dyDescent="0.25">
      <c r="A494">
        <v>16900</v>
      </c>
      <c r="B494">
        <v>8</v>
      </c>
      <c r="C494">
        <v>40.835000000000001</v>
      </c>
      <c r="D494">
        <v>56.25</v>
      </c>
      <c r="E494">
        <v>0.98485</v>
      </c>
      <c r="F494">
        <v>0.8327</v>
      </c>
      <c r="G494">
        <v>6.1300000000000005E-4</v>
      </c>
      <c r="H494">
        <v>6.6680000000000003E-3</v>
      </c>
      <c r="I494">
        <v>7.2820000000000003E-3</v>
      </c>
    </row>
    <row r="495" spans="1:9" x14ac:dyDescent="0.25">
      <c r="A495">
        <v>16800</v>
      </c>
      <c r="B495">
        <v>8</v>
      </c>
      <c r="C495">
        <v>40.838999999999999</v>
      </c>
      <c r="D495">
        <v>56.255000000000003</v>
      </c>
      <c r="E495">
        <v>0.98484000000000005</v>
      </c>
      <c r="F495">
        <v>0.83272000000000002</v>
      </c>
      <c r="G495">
        <v>6.1300000000000005E-4</v>
      </c>
      <c r="H495">
        <v>6.6680000000000003E-3</v>
      </c>
      <c r="I495">
        <v>7.2810000000000001E-3</v>
      </c>
    </row>
    <row r="496" spans="1:9" x14ac:dyDescent="0.25">
      <c r="A496">
        <v>5400</v>
      </c>
      <c r="B496">
        <v>8</v>
      </c>
      <c r="C496">
        <v>42.814999999999998</v>
      </c>
      <c r="D496">
        <v>58.067999999999998</v>
      </c>
      <c r="E496">
        <v>0.98321000000000003</v>
      </c>
      <c r="F496">
        <v>0.83167000000000002</v>
      </c>
      <c r="G496">
        <v>6.8400000000000004E-4</v>
      </c>
      <c r="H496">
        <v>6.6680000000000003E-3</v>
      </c>
      <c r="I496">
        <v>7.3509999999999999E-3</v>
      </c>
    </row>
    <row r="497" spans="1:9" x14ac:dyDescent="0.25">
      <c r="A497">
        <v>17000</v>
      </c>
      <c r="B497">
        <v>8</v>
      </c>
      <c r="C497">
        <v>40.819000000000003</v>
      </c>
      <c r="D497">
        <v>56.238</v>
      </c>
      <c r="E497">
        <v>0.98485</v>
      </c>
      <c r="F497">
        <v>0.83269000000000004</v>
      </c>
      <c r="G497">
        <v>6.1300000000000005E-4</v>
      </c>
      <c r="H497">
        <v>6.6689999999999996E-3</v>
      </c>
      <c r="I497">
        <v>7.2820000000000003E-3</v>
      </c>
    </row>
    <row r="498" spans="1:9" x14ac:dyDescent="0.25">
      <c r="A498">
        <v>17100</v>
      </c>
      <c r="B498">
        <v>8</v>
      </c>
      <c r="C498">
        <v>40.807000000000002</v>
      </c>
      <c r="D498">
        <v>56.231000000000002</v>
      </c>
      <c r="E498">
        <v>0.98485999999999996</v>
      </c>
      <c r="F498">
        <v>0.83267999999999998</v>
      </c>
      <c r="G498">
        <v>6.1300000000000005E-4</v>
      </c>
      <c r="H498">
        <v>6.6699999999999997E-3</v>
      </c>
      <c r="I498">
        <v>7.2830000000000004E-3</v>
      </c>
    </row>
    <row r="499" spans="1:9" x14ac:dyDescent="0.25">
      <c r="A499">
        <v>17200</v>
      </c>
      <c r="B499">
        <v>8</v>
      </c>
      <c r="C499">
        <v>40.802</v>
      </c>
      <c r="D499">
        <v>56.225999999999999</v>
      </c>
      <c r="E499">
        <v>0.98487000000000002</v>
      </c>
      <c r="F499">
        <v>0.83265999999999996</v>
      </c>
      <c r="G499">
        <v>6.1200000000000002E-4</v>
      </c>
      <c r="H499">
        <v>6.6709999999999998E-3</v>
      </c>
      <c r="I499">
        <v>7.2830000000000004E-3</v>
      </c>
    </row>
    <row r="500" spans="1:9" x14ac:dyDescent="0.25">
      <c r="A500">
        <v>17400</v>
      </c>
      <c r="B500">
        <v>8</v>
      </c>
      <c r="C500">
        <v>40.792999999999999</v>
      </c>
      <c r="D500">
        <v>56.215000000000003</v>
      </c>
      <c r="E500">
        <v>0.98487999999999998</v>
      </c>
      <c r="F500">
        <v>0.83264000000000005</v>
      </c>
      <c r="G500">
        <v>6.1200000000000002E-4</v>
      </c>
      <c r="H500">
        <v>6.672E-3</v>
      </c>
      <c r="I500">
        <v>7.2839999999999997E-3</v>
      </c>
    </row>
    <row r="501" spans="1:9" x14ac:dyDescent="0.25">
      <c r="A501">
        <v>17300</v>
      </c>
      <c r="B501">
        <v>8</v>
      </c>
      <c r="C501">
        <v>40.796999999999997</v>
      </c>
      <c r="D501">
        <v>56.220999999999997</v>
      </c>
      <c r="E501">
        <v>0.98487000000000002</v>
      </c>
      <c r="F501">
        <v>0.83265</v>
      </c>
      <c r="G501">
        <v>6.1200000000000002E-4</v>
      </c>
      <c r="H501">
        <v>6.672E-3</v>
      </c>
      <c r="I501">
        <v>7.2839999999999997E-3</v>
      </c>
    </row>
    <row r="502" spans="1:9" x14ac:dyDescent="0.25">
      <c r="A502">
        <v>5300</v>
      </c>
      <c r="B502">
        <v>8</v>
      </c>
      <c r="C502">
        <v>42.838999999999999</v>
      </c>
      <c r="D502">
        <v>58.1</v>
      </c>
      <c r="E502">
        <v>0.98318000000000005</v>
      </c>
      <c r="F502">
        <v>0.83155000000000001</v>
      </c>
      <c r="G502">
        <v>6.8499999999999995E-4</v>
      </c>
      <c r="H502">
        <v>6.672E-3</v>
      </c>
      <c r="I502">
        <v>7.3569999999999998E-3</v>
      </c>
    </row>
    <row r="503" spans="1:9" x14ac:dyDescent="0.25">
      <c r="A503">
        <v>17500</v>
      </c>
      <c r="B503">
        <v>8</v>
      </c>
      <c r="C503">
        <v>40.787999999999997</v>
      </c>
      <c r="D503">
        <v>56.21</v>
      </c>
      <c r="E503">
        <v>0.98487999999999998</v>
      </c>
      <c r="F503">
        <v>0.83262000000000003</v>
      </c>
      <c r="G503">
        <v>6.1200000000000002E-4</v>
      </c>
      <c r="H503">
        <v>6.6730000000000001E-3</v>
      </c>
      <c r="I503">
        <v>7.2839999999999997E-3</v>
      </c>
    </row>
    <row r="504" spans="1:9" x14ac:dyDescent="0.25">
      <c r="A504">
        <v>17700</v>
      </c>
      <c r="B504">
        <v>8</v>
      </c>
      <c r="C504">
        <v>40.779000000000003</v>
      </c>
      <c r="D504">
        <v>56.2</v>
      </c>
      <c r="E504">
        <v>0.98489000000000004</v>
      </c>
      <c r="F504">
        <v>0.83259000000000005</v>
      </c>
      <c r="G504">
        <v>6.11E-4</v>
      </c>
      <c r="H504">
        <v>6.6740000000000002E-3</v>
      </c>
      <c r="I504">
        <v>7.2849999999999998E-3</v>
      </c>
    </row>
    <row r="505" spans="1:9" x14ac:dyDescent="0.25">
      <c r="A505">
        <v>17600</v>
      </c>
      <c r="B505">
        <v>8</v>
      </c>
      <c r="C505">
        <v>40.783999999999999</v>
      </c>
      <c r="D505">
        <v>56.204999999999998</v>
      </c>
      <c r="E505">
        <v>0.98489000000000004</v>
      </c>
      <c r="F505">
        <v>0.83260000000000001</v>
      </c>
      <c r="G505">
        <v>6.11E-4</v>
      </c>
      <c r="H505">
        <v>6.6740000000000002E-3</v>
      </c>
      <c r="I505">
        <v>7.2849999999999998E-3</v>
      </c>
    </row>
    <row r="506" spans="1:9" x14ac:dyDescent="0.25">
      <c r="A506">
        <v>17800</v>
      </c>
      <c r="B506">
        <v>8</v>
      </c>
      <c r="C506">
        <v>40.774999999999999</v>
      </c>
      <c r="D506">
        <v>56.195</v>
      </c>
      <c r="E506">
        <v>0.9849</v>
      </c>
      <c r="F506">
        <v>0.83257000000000003</v>
      </c>
      <c r="G506">
        <v>6.11E-4</v>
      </c>
      <c r="H506">
        <v>6.6750000000000004E-3</v>
      </c>
      <c r="I506">
        <v>7.2859999999999999E-3</v>
      </c>
    </row>
    <row r="507" spans="1:9" x14ac:dyDescent="0.25">
      <c r="A507">
        <v>17900</v>
      </c>
      <c r="B507">
        <v>8</v>
      </c>
      <c r="C507">
        <v>40.770000000000003</v>
      </c>
      <c r="D507">
        <v>56.19</v>
      </c>
      <c r="E507">
        <v>0.98490999999999995</v>
      </c>
      <c r="F507">
        <v>0.83255000000000001</v>
      </c>
      <c r="G507">
        <v>6.11E-4</v>
      </c>
      <c r="H507">
        <v>6.6759999999999996E-3</v>
      </c>
      <c r="I507">
        <v>7.2859999999999999E-3</v>
      </c>
    </row>
    <row r="508" spans="1:9" x14ac:dyDescent="0.25">
      <c r="A508">
        <v>18000</v>
      </c>
      <c r="B508">
        <v>8</v>
      </c>
      <c r="C508">
        <v>40.756999999999998</v>
      </c>
      <c r="D508">
        <v>56.18</v>
      </c>
      <c r="E508">
        <v>0.98490999999999995</v>
      </c>
      <c r="F508">
        <v>0.83253999999999995</v>
      </c>
      <c r="G508">
        <v>6.0999999999999997E-4</v>
      </c>
      <c r="H508">
        <v>6.6769999999999998E-3</v>
      </c>
      <c r="I508">
        <v>7.2870000000000001E-3</v>
      </c>
    </row>
    <row r="509" spans="1:9" x14ac:dyDescent="0.25">
      <c r="A509">
        <v>5200</v>
      </c>
      <c r="B509">
        <v>8</v>
      </c>
      <c r="C509">
        <v>42.866999999999997</v>
      </c>
      <c r="D509">
        <v>58.133000000000003</v>
      </c>
      <c r="E509">
        <v>0.98314000000000001</v>
      </c>
      <c r="F509">
        <v>0.83140000000000003</v>
      </c>
      <c r="G509">
        <v>6.8599999999999998E-4</v>
      </c>
      <c r="H509">
        <v>6.6769999999999998E-3</v>
      </c>
      <c r="I509">
        <v>7.3639999999999999E-3</v>
      </c>
    </row>
    <row r="510" spans="1:9" x14ac:dyDescent="0.25">
      <c r="A510">
        <v>18200</v>
      </c>
      <c r="B510">
        <v>8</v>
      </c>
      <c r="C510">
        <v>40.741</v>
      </c>
      <c r="D510">
        <v>56.167999999999999</v>
      </c>
      <c r="E510">
        <v>0.98492000000000002</v>
      </c>
      <c r="F510">
        <v>0.83250999999999997</v>
      </c>
      <c r="G510">
        <v>6.0999999999999997E-4</v>
      </c>
      <c r="H510">
        <v>6.6779999999999999E-3</v>
      </c>
      <c r="I510">
        <v>7.2880000000000002E-3</v>
      </c>
    </row>
    <row r="511" spans="1:9" x14ac:dyDescent="0.25">
      <c r="A511">
        <v>18100</v>
      </c>
      <c r="B511">
        <v>8</v>
      </c>
      <c r="C511">
        <v>40.744999999999997</v>
      </c>
      <c r="D511">
        <v>56.173000000000002</v>
      </c>
      <c r="E511">
        <v>0.98492000000000002</v>
      </c>
      <c r="F511">
        <v>0.83252000000000004</v>
      </c>
      <c r="G511">
        <v>6.0999999999999997E-4</v>
      </c>
      <c r="H511">
        <v>6.6779999999999999E-3</v>
      </c>
      <c r="I511">
        <v>7.2880000000000002E-3</v>
      </c>
    </row>
    <row r="512" spans="1:9" x14ac:dyDescent="0.25">
      <c r="A512">
        <v>18400</v>
      </c>
      <c r="B512">
        <v>8</v>
      </c>
      <c r="C512">
        <v>40.731999999999999</v>
      </c>
      <c r="D512">
        <v>56.158999999999999</v>
      </c>
      <c r="E512">
        <v>0.98494000000000004</v>
      </c>
      <c r="F512">
        <v>0.83248</v>
      </c>
      <c r="G512">
        <v>6.0999999999999997E-4</v>
      </c>
      <c r="H512">
        <v>6.679E-3</v>
      </c>
      <c r="I512">
        <v>7.2890000000000003E-3</v>
      </c>
    </row>
    <row r="513" spans="1:9" x14ac:dyDescent="0.25">
      <c r="A513">
        <v>18300</v>
      </c>
      <c r="B513">
        <v>8</v>
      </c>
      <c r="C513">
        <v>40.735999999999997</v>
      </c>
      <c r="D513">
        <v>56.164000000000001</v>
      </c>
      <c r="E513">
        <v>0.98492999999999997</v>
      </c>
      <c r="F513">
        <v>0.83250000000000002</v>
      </c>
      <c r="G513">
        <v>6.0999999999999997E-4</v>
      </c>
      <c r="H513">
        <v>6.679E-3</v>
      </c>
      <c r="I513">
        <v>7.2890000000000003E-3</v>
      </c>
    </row>
    <row r="514" spans="1:9" x14ac:dyDescent="0.25">
      <c r="A514">
        <v>18500</v>
      </c>
      <c r="B514">
        <v>8</v>
      </c>
      <c r="C514">
        <v>40.728000000000002</v>
      </c>
      <c r="D514">
        <v>56.154000000000003</v>
      </c>
      <c r="E514">
        <v>0.98494000000000004</v>
      </c>
      <c r="F514">
        <v>0.83247000000000004</v>
      </c>
      <c r="G514">
        <v>6.0899999999999995E-4</v>
      </c>
      <c r="H514">
        <v>6.6800000000000002E-3</v>
      </c>
      <c r="I514">
        <v>7.2899999999999996E-3</v>
      </c>
    </row>
    <row r="515" spans="1:9" x14ac:dyDescent="0.25">
      <c r="A515">
        <v>18600</v>
      </c>
      <c r="B515">
        <v>8</v>
      </c>
      <c r="C515">
        <v>40.723999999999997</v>
      </c>
      <c r="D515">
        <v>56.15</v>
      </c>
      <c r="E515">
        <v>0.98494999999999999</v>
      </c>
      <c r="F515">
        <v>0.83245000000000002</v>
      </c>
      <c r="G515">
        <v>6.0899999999999995E-4</v>
      </c>
      <c r="H515">
        <v>6.6810000000000003E-3</v>
      </c>
      <c r="I515">
        <v>7.2899999999999996E-3</v>
      </c>
    </row>
    <row r="516" spans="1:9" x14ac:dyDescent="0.25">
      <c r="A516">
        <v>18800</v>
      </c>
      <c r="B516">
        <v>8</v>
      </c>
      <c r="C516">
        <v>40.715000000000003</v>
      </c>
      <c r="D516">
        <v>56.14</v>
      </c>
      <c r="E516">
        <v>0.98495999999999995</v>
      </c>
      <c r="F516">
        <v>0.83242000000000005</v>
      </c>
      <c r="G516">
        <v>6.0899999999999995E-4</v>
      </c>
      <c r="H516">
        <v>6.6819999999999996E-3</v>
      </c>
      <c r="I516">
        <v>7.2909999999999997E-3</v>
      </c>
    </row>
    <row r="517" spans="1:9" x14ac:dyDescent="0.25">
      <c r="A517">
        <v>18700</v>
      </c>
      <c r="B517">
        <v>8</v>
      </c>
      <c r="C517">
        <v>40.719000000000001</v>
      </c>
      <c r="D517">
        <v>56.145000000000003</v>
      </c>
      <c r="E517">
        <v>0.98494999999999999</v>
      </c>
      <c r="F517">
        <v>0.83243</v>
      </c>
      <c r="G517">
        <v>6.0899999999999995E-4</v>
      </c>
      <c r="H517">
        <v>6.6819999999999996E-3</v>
      </c>
      <c r="I517">
        <v>7.2909999999999997E-3</v>
      </c>
    </row>
    <row r="518" spans="1:9" x14ac:dyDescent="0.25">
      <c r="A518">
        <v>18900</v>
      </c>
      <c r="B518">
        <v>8</v>
      </c>
      <c r="C518">
        <v>40.710999999999999</v>
      </c>
      <c r="D518">
        <v>56.136000000000003</v>
      </c>
      <c r="E518">
        <v>0.98495999999999995</v>
      </c>
      <c r="F518">
        <v>0.83240000000000003</v>
      </c>
      <c r="G518">
        <v>6.0800000000000003E-4</v>
      </c>
      <c r="H518">
        <v>6.6829999999999997E-3</v>
      </c>
      <c r="I518">
        <v>7.2919999999999999E-3</v>
      </c>
    </row>
    <row r="519" spans="1:9" x14ac:dyDescent="0.25">
      <c r="A519">
        <v>19000</v>
      </c>
      <c r="B519">
        <v>8</v>
      </c>
      <c r="C519">
        <v>40.698999999999998</v>
      </c>
      <c r="D519">
        <v>56.127000000000002</v>
      </c>
      <c r="E519">
        <v>0.98497000000000001</v>
      </c>
      <c r="F519">
        <v>0.83238000000000001</v>
      </c>
      <c r="G519">
        <v>6.0800000000000003E-4</v>
      </c>
      <c r="H519">
        <v>6.6839999999999998E-3</v>
      </c>
      <c r="I519">
        <v>7.2919999999999999E-3</v>
      </c>
    </row>
    <row r="520" spans="1:9" x14ac:dyDescent="0.25">
      <c r="A520">
        <v>19100</v>
      </c>
      <c r="B520">
        <v>8</v>
      </c>
      <c r="C520">
        <v>40.688000000000002</v>
      </c>
      <c r="D520">
        <v>56.121000000000002</v>
      </c>
      <c r="E520">
        <v>0.98497000000000001</v>
      </c>
      <c r="F520">
        <v>0.83237000000000005</v>
      </c>
      <c r="G520">
        <v>6.0800000000000003E-4</v>
      </c>
      <c r="H520">
        <v>6.685E-3</v>
      </c>
      <c r="I520">
        <v>7.293E-3</v>
      </c>
    </row>
    <row r="521" spans="1:9" x14ac:dyDescent="0.25">
      <c r="A521">
        <v>5100</v>
      </c>
      <c r="B521">
        <v>8</v>
      </c>
      <c r="C521">
        <v>42.898000000000003</v>
      </c>
      <c r="D521">
        <v>58.162999999999997</v>
      </c>
      <c r="E521">
        <v>0.98309999999999997</v>
      </c>
      <c r="F521">
        <v>0.83120000000000005</v>
      </c>
      <c r="G521">
        <v>6.8800000000000003E-4</v>
      </c>
      <c r="H521">
        <v>6.685E-3</v>
      </c>
      <c r="I521">
        <v>7.3730000000000002E-3</v>
      </c>
    </row>
    <row r="522" spans="1:9" x14ac:dyDescent="0.25">
      <c r="A522">
        <v>19300</v>
      </c>
      <c r="B522">
        <v>8</v>
      </c>
      <c r="C522">
        <v>40.68</v>
      </c>
      <c r="D522">
        <v>56.112000000000002</v>
      </c>
      <c r="E522">
        <v>0.98499000000000003</v>
      </c>
      <c r="F522">
        <v>0.83233999999999997</v>
      </c>
      <c r="G522">
        <v>6.0800000000000003E-4</v>
      </c>
      <c r="H522">
        <v>6.6860000000000001E-3</v>
      </c>
      <c r="I522">
        <v>7.2940000000000001E-3</v>
      </c>
    </row>
    <row r="523" spans="1:9" x14ac:dyDescent="0.25">
      <c r="A523">
        <v>19200</v>
      </c>
      <c r="B523">
        <v>8</v>
      </c>
      <c r="C523">
        <v>40.683999999999997</v>
      </c>
      <c r="D523">
        <v>56.116</v>
      </c>
      <c r="E523">
        <v>0.98497999999999997</v>
      </c>
      <c r="F523">
        <v>0.83235000000000003</v>
      </c>
      <c r="G523">
        <v>6.0800000000000003E-4</v>
      </c>
      <c r="H523">
        <v>6.6860000000000001E-3</v>
      </c>
      <c r="I523">
        <v>7.293E-3</v>
      </c>
    </row>
    <row r="524" spans="1:9" x14ac:dyDescent="0.25">
      <c r="A524">
        <v>19400</v>
      </c>
      <c r="B524">
        <v>8</v>
      </c>
      <c r="C524">
        <v>40.676000000000002</v>
      </c>
      <c r="D524">
        <v>56.107999999999997</v>
      </c>
      <c r="E524">
        <v>0.98499000000000003</v>
      </c>
      <c r="F524">
        <v>0.83231999999999995</v>
      </c>
      <c r="G524">
        <v>6.0700000000000001E-4</v>
      </c>
      <c r="H524">
        <v>6.6870000000000002E-3</v>
      </c>
      <c r="I524">
        <v>7.2940000000000001E-3</v>
      </c>
    </row>
    <row r="525" spans="1:9" x14ac:dyDescent="0.25">
      <c r="A525">
        <v>19600</v>
      </c>
      <c r="B525">
        <v>8</v>
      </c>
      <c r="C525">
        <v>40.667999999999999</v>
      </c>
      <c r="D525">
        <v>56.098999999999997</v>
      </c>
      <c r="E525">
        <v>0.98499999999999999</v>
      </c>
      <c r="F525">
        <v>0.83228999999999997</v>
      </c>
      <c r="G525">
        <v>6.0700000000000001E-4</v>
      </c>
      <c r="H525">
        <v>6.6880000000000004E-3</v>
      </c>
      <c r="I525">
        <v>7.2950000000000003E-3</v>
      </c>
    </row>
    <row r="526" spans="1:9" x14ac:dyDescent="0.25">
      <c r="A526">
        <v>19500</v>
      </c>
      <c r="B526">
        <v>8</v>
      </c>
      <c r="C526">
        <v>40.671999999999997</v>
      </c>
      <c r="D526">
        <v>56.103000000000002</v>
      </c>
      <c r="E526">
        <v>0.98499999999999999</v>
      </c>
      <c r="F526">
        <v>0.83230999999999999</v>
      </c>
      <c r="G526">
        <v>6.0700000000000001E-4</v>
      </c>
      <c r="H526">
        <v>6.6880000000000004E-3</v>
      </c>
      <c r="I526">
        <v>7.2950000000000003E-3</v>
      </c>
    </row>
    <row r="527" spans="1:9" x14ac:dyDescent="0.25">
      <c r="A527">
        <v>5000</v>
      </c>
      <c r="B527">
        <v>8</v>
      </c>
      <c r="C527">
        <v>42.984999999999999</v>
      </c>
      <c r="D527">
        <v>58.186999999999998</v>
      </c>
      <c r="E527">
        <v>0.98302999999999996</v>
      </c>
      <c r="F527">
        <v>0.83106000000000002</v>
      </c>
      <c r="G527">
        <v>6.9099999999999999E-4</v>
      </c>
      <c r="H527">
        <v>6.6880000000000004E-3</v>
      </c>
      <c r="I527">
        <v>7.3790000000000001E-3</v>
      </c>
    </row>
    <row r="528" spans="1:9" x14ac:dyDescent="0.25">
      <c r="A528">
        <v>19700</v>
      </c>
      <c r="B528">
        <v>8</v>
      </c>
      <c r="C528">
        <v>40.664000000000001</v>
      </c>
      <c r="D528">
        <v>56.094999999999999</v>
      </c>
      <c r="E528">
        <v>0.98501000000000005</v>
      </c>
      <c r="F528">
        <v>0.83226999999999995</v>
      </c>
      <c r="G528">
        <v>6.0700000000000001E-4</v>
      </c>
      <c r="H528">
        <v>6.6889999999999996E-3</v>
      </c>
      <c r="I528">
        <v>7.2960000000000004E-3</v>
      </c>
    </row>
    <row r="529" spans="1:9" x14ac:dyDescent="0.25">
      <c r="A529">
        <v>19800</v>
      </c>
      <c r="B529">
        <v>8</v>
      </c>
      <c r="C529">
        <v>40.659999999999997</v>
      </c>
      <c r="D529">
        <v>56.091000000000001</v>
      </c>
      <c r="E529">
        <v>0.98501000000000005</v>
      </c>
      <c r="F529">
        <v>0.83226</v>
      </c>
      <c r="G529">
        <v>6.0700000000000001E-4</v>
      </c>
      <c r="H529">
        <v>6.6899999999999998E-3</v>
      </c>
      <c r="I529">
        <v>7.2960000000000004E-3</v>
      </c>
    </row>
    <row r="530" spans="1:9" x14ac:dyDescent="0.25">
      <c r="A530">
        <v>4900</v>
      </c>
      <c r="B530">
        <v>8</v>
      </c>
      <c r="C530">
        <v>43.302</v>
      </c>
      <c r="D530">
        <v>58.368000000000002</v>
      </c>
      <c r="E530">
        <v>0.98294000000000004</v>
      </c>
      <c r="F530">
        <v>0.83081000000000005</v>
      </c>
      <c r="G530">
        <v>6.9999999999999999E-4</v>
      </c>
      <c r="H530">
        <v>6.6899999999999998E-3</v>
      </c>
      <c r="I530">
        <v>7.3899999999999999E-3</v>
      </c>
    </row>
    <row r="531" spans="1:9" x14ac:dyDescent="0.25">
      <c r="A531">
        <v>20000</v>
      </c>
      <c r="B531">
        <v>8</v>
      </c>
      <c r="C531">
        <v>40.646000000000001</v>
      </c>
      <c r="D531">
        <v>56.078000000000003</v>
      </c>
      <c r="E531">
        <v>0.98502000000000001</v>
      </c>
      <c r="F531">
        <v>0.83221999999999996</v>
      </c>
      <c r="G531">
        <v>6.0599999999999998E-4</v>
      </c>
      <c r="H531">
        <v>6.6909999999999999E-3</v>
      </c>
      <c r="I531">
        <v>7.2979999999999998E-3</v>
      </c>
    </row>
    <row r="532" spans="1:9" x14ac:dyDescent="0.25">
      <c r="A532">
        <v>19900</v>
      </c>
      <c r="B532">
        <v>8</v>
      </c>
      <c r="C532">
        <v>40.655999999999999</v>
      </c>
      <c r="D532">
        <v>56.085999999999999</v>
      </c>
      <c r="E532">
        <v>0.98502000000000001</v>
      </c>
      <c r="F532">
        <v>0.83223999999999998</v>
      </c>
      <c r="G532">
        <v>6.0599999999999998E-4</v>
      </c>
      <c r="H532">
        <v>6.6909999999999999E-3</v>
      </c>
      <c r="I532">
        <v>7.2969999999999997E-3</v>
      </c>
    </row>
    <row r="533" spans="1:9" x14ac:dyDescent="0.25">
      <c r="A533">
        <v>4800</v>
      </c>
      <c r="B533">
        <v>8</v>
      </c>
      <c r="C533">
        <v>43.33</v>
      </c>
      <c r="D533">
        <v>58.405999999999999</v>
      </c>
      <c r="E533">
        <v>0.9829</v>
      </c>
      <c r="F533">
        <v>0.83074999999999999</v>
      </c>
      <c r="G533">
        <v>7.0100000000000002E-4</v>
      </c>
      <c r="H533">
        <v>6.6930000000000002E-3</v>
      </c>
      <c r="I533">
        <v>7.3940000000000004E-3</v>
      </c>
    </row>
    <row r="534" spans="1:9" x14ac:dyDescent="0.25">
      <c r="A534">
        <v>4700</v>
      </c>
      <c r="B534">
        <v>8</v>
      </c>
      <c r="C534">
        <v>43.357999999999997</v>
      </c>
      <c r="D534">
        <v>58.445</v>
      </c>
      <c r="E534">
        <v>0.98285999999999996</v>
      </c>
      <c r="F534">
        <v>0.83067000000000002</v>
      </c>
      <c r="G534">
        <v>7.0299999999999996E-4</v>
      </c>
      <c r="H534">
        <v>6.6950000000000004E-3</v>
      </c>
      <c r="I534">
        <v>7.3980000000000001E-3</v>
      </c>
    </row>
    <row r="535" spans="1:9" x14ac:dyDescent="0.25">
      <c r="A535">
        <v>4600</v>
      </c>
      <c r="B535">
        <v>8</v>
      </c>
      <c r="C535">
        <v>43.387</v>
      </c>
      <c r="D535">
        <v>58.484000000000002</v>
      </c>
      <c r="E535">
        <v>0.98282000000000003</v>
      </c>
      <c r="F535">
        <v>0.83057999999999998</v>
      </c>
      <c r="G535">
        <v>7.0500000000000001E-4</v>
      </c>
      <c r="H535">
        <v>6.698E-3</v>
      </c>
      <c r="I535">
        <v>7.4029999999999999E-3</v>
      </c>
    </row>
    <row r="536" spans="1:9" x14ac:dyDescent="0.25">
      <c r="A536">
        <v>1900</v>
      </c>
      <c r="B536">
        <v>7</v>
      </c>
      <c r="C536">
        <v>52.398000000000003</v>
      </c>
      <c r="D536">
        <v>64.358999999999995</v>
      </c>
      <c r="E536">
        <v>0.97638000000000003</v>
      </c>
      <c r="F536">
        <v>0.82925000000000004</v>
      </c>
      <c r="G536">
        <v>1.126E-3</v>
      </c>
      <c r="H536">
        <v>6.698E-3</v>
      </c>
      <c r="I536">
        <v>7.8239999999999994E-3</v>
      </c>
    </row>
    <row r="537" spans="1:9" x14ac:dyDescent="0.25">
      <c r="A537">
        <v>4500</v>
      </c>
      <c r="B537">
        <v>8</v>
      </c>
      <c r="C537">
        <v>43.417999999999999</v>
      </c>
      <c r="D537">
        <v>58.524999999999999</v>
      </c>
      <c r="E537">
        <v>0.98277999999999999</v>
      </c>
      <c r="F537">
        <v>0.83045999999999998</v>
      </c>
      <c r="G537">
        <v>7.0699999999999995E-4</v>
      </c>
      <c r="H537">
        <v>6.7029999999999998E-3</v>
      </c>
      <c r="I537">
        <v>7.4089999999999998E-3</v>
      </c>
    </row>
    <row r="538" spans="1:9" x14ac:dyDescent="0.25">
      <c r="A538">
        <v>4400</v>
      </c>
      <c r="B538">
        <v>8</v>
      </c>
      <c r="C538">
        <v>43.45</v>
      </c>
      <c r="D538">
        <v>58.567999999999998</v>
      </c>
      <c r="E538">
        <v>0.98272999999999999</v>
      </c>
      <c r="F538">
        <v>0.83030999999999999</v>
      </c>
      <c r="G538">
        <v>7.0899999999999999E-4</v>
      </c>
      <c r="H538">
        <v>6.7080000000000004E-3</v>
      </c>
      <c r="I538">
        <v>7.417E-3</v>
      </c>
    </row>
    <row r="539" spans="1:9" x14ac:dyDescent="0.25">
      <c r="A539">
        <v>4300</v>
      </c>
      <c r="B539">
        <v>8</v>
      </c>
      <c r="C539">
        <v>43.487000000000002</v>
      </c>
      <c r="D539">
        <v>58.610999999999997</v>
      </c>
      <c r="E539">
        <v>0.98268</v>
      </c>
      <c r="F539">
        <v>0.83011000000000001</v>
      </c>
      <c r="G539">
        <v>7.1100000000000004E-4</v>
      </c>
      <c r="H539">
        <v>6.7149999999999996E-3</v>
      </c>
      <c r="I539">
        <v>7.4260000000000003E-3</v>
      </c>
    </row>
    <row r="540" spans="1:9" x14ac:dyDescent="0.25">
      <c r="A540">
        <v>4200</v>
      </c>
      <c r="B540">
        <v>8</v>
      </c>
      <c r="C540">
        <v>43.529000000000003</v>
      </c>
      <c r="D540">
        <v>58.655999999999999</v>
      </c>
      <c r="E540">
        <v>0.98263</v>
      </c>
      <c r="F540">
        <v>0.82984000000000002</v>
      </c>
      <c r="G540">
        <v>7.1299999999999998E-4</v>
      </c>
      <c r="H540">
        <v>6.7250000000000001E-3</v>
      </c>
      <c r="I540">
        <v>7.4380000000000002E-3</v>
      </c>
    </row>
    <row r="541" spans="1:9" x14ac:dyDescent="0.25">
      <c r="A541">
        <v>1800</v>
      </c>
      <c r="B541">
        <v>7</v>
      </c>
      <c r="C541">
        <v>52.406999999999996</v>
      </c>
      <c r="D541">
        <v>64.260999999999996</v>
      </c>
      <c r="E541">
        <v>0.97631999999999997</v>
      </c>
      <c r="F541">
        <v>0.82845000000000002</v>
      </c>
      <c r="G541">
        <v>1.127E-3</v>
      </c>
      <c r="H541">
        <v>6.7289999999999997E-3</v>
      </c>
      <c r="I541">
        <v>7.8560000000000001E-3</v>
      </c>
    </row>
    <row r="542" spans="1:9" x14ac:dyDescent="0.25">
      <c r="A542">
        <v>4100</v>
      </c>
      <c r="B542">
        <v>8</v>
      </c>
      <c r="C542">
        <v>43.582000000000001</v>
      </c>
      <c r="D542">
        <v>58.698999999999998</v>
      </c>
      <c r="E542">
        <v>0.98255999999999999</v>
      </c>
      <c r="F542">
        <v>0.82948</v>
      </c>
      <c r="G542">
        <v>7.1599999999999995E-4</v>
      </c>
      <c r="H542">
        <v>6.7380000000000001E-3</v>
      </c>
      <c r="I542">
        <v>7.4549999999999998E-3</v>
      </c>
    </row>
    <row r="543" spans="1:9" x14ac:dyDescent="0.25">
      <c r="A543">
        <v>4000</v>
      </c>
      <c r="B543">
        <v>8</v>
      </c>
      <c r="C543">
        <v>43.720999999999997</v>
      </c>
      <c r="D543">
        <v>58.747</v>
      </c>
      <c r="E543">
        <v>0.98243999999999998</v>
      </c>
      <c r="F543">
        <v>0.82926</v>
      </c>
      <c r="G543">
        <v>7.2300000000000001E-4</v>
      </c>
      <c r="H543">
        <v>6.744E-3</v>
      </c>
      <c r="I543">
        <v>7.4669999999999997E-3</v>
      </c>
    </row>
    <row r="544" spans="1:9" x14ac:dyDescent="0.25">
      <c r="A544">
        <v>3900</v>
      </c>
      <c r="B544">
        <v>8</v>
      </c>
      <c r="C544">
        <v>44.247</v>
      </c>
      <c r="D544">
        <v>59.076999999999998</v>
      </c>
      <c r="E544">
        <v>0.98228000000000004</v>
      </c>
      <c r="F544">
        <v>0.82881000000000005</v>
      </c>
      <c r="G544">
        <v>7.3999999999999999E-4</v>
      </c>
      <c r="H544">
        <v>6.7539999999999996E-3</v>
      </c>
      <c r="I544">
        <v>7.4939999999999998E-3</v>
      </c>
    </row>
    <row r="545" spans="1:9" x14ac:dyDescent="0.25">
      <c r="A545">
        <v>500</v>
      </c>
      <c r="B545">
        <v>8</v>
      </c>
      <c r="C545">
        <v>51.845999999999997</v>
      </c>
      <c r="D545">
        <v>61.557000000000002</v>
      </c>
      <c r="E545">
        <v>0.97643999999999997</v>
      </c>
      <c r="F545">
        <v>0.83038999999999996</v>
      </c>
      <c r="G545">
        <v>1.1999999999999999E-3</v>
      </c>
      <c r="H545">
        <v>6.7549999999999997E-3</v>
      </c>
      <c r="I545">
        <v>7.9550000000000003E-3</v>
      </c>
    </row>
    <row r="546" spans="1:9" x14ac:dyDescent="0.25">
      <c r="A546">
        <v>3800</v>
      </c>
      <c r="B546">
        <v>8</v>
      </c>
      <c r="C546">
        <v>44.290999999999997</v>
      </c>
      <c r="D546">
        <v>59.140999999999998</v>
      </c>
      <c r="E546">
        <v>0.98221999999999998</v>
      </c>
      <c r="F546">
        <v>0.82869999999999999</v>
      </c>
      <c r="G546">
        <v>7.4299999999999995E-4</v>
      </c>
      <c r="H546">
        <v>6.7580000000000001E-3</v>
      </c>
      <c r="I546">
        <v>7.5009999999999999E-3</v>
      </c>
    </row>
    <row r="547" spans="1:9" x14ac:dyDescent="0.25">
      <c r="A547">
        <v>3700</v>
      </c>
      <c r="B547">
        <v>8</v>
      </c>
      <c r="C547">
        <v>44.337000000000003</v>
      </c>
      <c r="D547">
        <v>59.207999999999998</v>
      </c>
      <c r="E547">
        <v>0.98216000000000003</v>
      </c>
      <c r="F547">
        <v>0.82855999999999996</v>
      </c>
      <c r="G547">
        <v>7.4600000000000003E-4</v>
      </c>
      <c r="H547">
        <v>6.7619999999999998E-3</v>
      </c>
      <c r="I547">
        <v>7.5079999999999999E-3</v>
      </c>
    </row>
    <row r="548" spans="1:9" x14ac:dyDescent="0.25">
      <c r="A548">
        <v>1700</v>
      </c>
      <c r="B548">
        <v>7</v>
      </c>
      <c r="C548">
        <v>52.417000000000002</v>
      </c>
      <c r="D548">
        <v>64.150000000000006</v>
      </c>
      <c r="E548">
        <v>0.97626000000000002</v>
      </c>
      <c r="F548">
        <v>0.82760999999999996</v>
      </c>
      <c r="G548">
        <v>1.1280000000000001E-3</v>
      </c>
      <c r="H548">
        <v>6.7619999999999998E-3</v>
      </c>
      <c r="I548">
        <v>7.8890000000000002E-3</v>
      </c>
    </row>
    <row r="549" spans="1:9" x14ac:dyDescent="0.25">
      <c r="A549">
        <v>3600</v>
      </c>
      <c r="B549">
        <v>8</v>
      </c>
      <c r="C549">
        <v>44.386000000000003</v>
      </c>
      <c r="D549">
        <v>59.277999999999999</v>
      </c>
      <c r="E549">
        <v>0.98209999999999997</v>
      </c>
      <c r="F549">
        <v>0.82840000000000003</v>
      </c>
      <c r="G549">
        <v>7.4899999999999999E-4</v>
      </c>
      <c r="H549">
        <v>6.7679999999999997E-3</v>
      </c>
      <c r="I549">
        <v>7.5170000000000002E-3</v>
      </c>
    </row>
    <row r="550" spans="1:9" x14ac:dyDescent="0.25">
      <c r="A550">
        <v>3500</v>
      </c>
      <c r="B550">
        <v>8</v>
      </c>
      <c r="C550">
        <v>44.438000000000002</v>
      </c>
      <c r="D550">
        <v>59.353000000000002</v>
      </c>
      <c r="E550">
        <v>0.98202999999999996</v>
      </c>
      <c r="F550">
        <v>0.82820000000000005</v>
      </c>
      <c r="G550">
        <v>7.5299999999999998E-4</v>
      </c>
      <c r="H550">
        <v>6.7749999999999998E-3</v>
      </c>
      <c r="I550">
        <v>7.528E-3</v>
      </c>
    </row>
    <row r="551" spans="1:9" x14ac:dyDescent="0.25">
      <c r="A551">
        <v>3400</v>
      </c>
      <c r="B551">
        <v>8</v>
      </c>
      <c r="C551">
        <v>44.497999999999998</v>
      </c>
      <c r="D551">
        <v>59.433</v>
      </c>
      <c r="E551">
        <v>0.98196000000000006</v>
      </c>
      <c r="F551">
        <v>0.82794000000000001</v>
      </c>
      <c r="G551">
        <v>7.5600000000000005E-4</v>
      </c>
      <c r="H551">
        <v>6.7840000000000001E-3</v>
      </c>
      <c r="I551">
        <v>7.541E-3</v>
      </c>
    </row>
    <row r="552" spans="1:9" x14ac:dyDescent="0.25">
      <c r="A552">
        <v>1600</v>
      </c>
      <c r="B552">
        <v>7</v>
      </c>
      <c r="C552">
        <v>52.424999999999997</v>
      </c>
      <c r="D552">
        <v>64.022999999999996</v>
      </c>
      <c r="E552">
        <v>0.97619</v>
      </c>
      <c r="F552">
        <v>0.82670999999999994</v>
      </c>
      <c r="G552">
        <v>1.1280000000000001E-3</v>
      </c>
      <c r="H552">
        <v>6.796E-3</v>
      </c>
      <c r="I552">
        <v>7.9249999999999998E-3</v>
      </c>
    </row>
    <row r="553" spans="1:9" x14ac:dyDescent="0.25">
      <c r="A553">
        <v>3300</v>
      </c>
      <c r="B553">
        <v>8</v>
      </c>
      <c r="C553">
        <v>44.567</v>
      </c>
      <c r="D553">
        <v>59.518999999999998</v>
      </c>
      <c r="E553">
        <v>0.98187999999999998</v>
      </c>
      <c r="F553">
        <v>0.8276</v>
      </c>
      <c r="G553">
        <v>7.6000000000000004E-4</v>
      </c>
      <c r="H553">
        <v>6.7970000000000001E-3</v>
      </c>
      <c r="I553">
        <v>7.5570000000000003E-3</v>
      </c>
    </row>
    <row r="554" spans="1:9" x14ac:dyDescent="0.25">
      <c r="A554">
        <v>3200</v>
      </c>
      <c r="B554">
        <v>8</v>
      </c>
      <c r="C554">
        <v>44.655000000000001</v>
      </c>
      <c r="D554">
        <v>59.615000000000002</v>
      </c>
      <c r="E554">
        <v>0.98179000000000005</v>
      </c>
      <c r="F554">
        <v>0.82713000000000003</v>
      </c>
      <c r="G554">
        <v>7.6499999999999995E-4</v>
      </c>
      <c r="H554">
        <v>6.8149999999999999E-3</v>
      </c>
      <c r="I554">
        <v>7.5799999999999999E-3</v>
      </c>
    </row>
    <row r="555" spans="1:9" x14ac:dyDescent="0.25">
      <c r="A555">
        <v>1500</v>
      </c>
      <c r="B555">
        <v>7</v>
      </c>
      <c r="C555">
        <v>52.436999999999998</v>
      </c>
      <c r="D555">
        <v>63.88</v>
      </c>
      <c r="E555">
        <v>0.97611999999999999</v>
      </c>
      <c r="F555">
        <v>0.82574999999999998</v>
      </c>
      <c r="G555">
        <v>1.129E-3</v>
      </c>
      <c r="H555">
        <v>6.8339999999999998E-3</v>
      </c>
      <c r="I555">
        <v>7.9629999999999996E-3</v>
      </c>
    </row>
    <row r="556" spans="1:9" x14ac:dyDescent="0.25">
      <c r="A556">
        <v>3100</v>
      </c>
      <c r="B556">
        <v>8</v>
      </c>
      <c r="C556">
        <v>44.774999999999999</v>
      </c>
      <c r="D556">
        <v>59.716999999999999</v>
      </c>
      <c r="E556">
        <v>0.98167000000000004</v>
      </c>
      <c r="F556">
        <v>0.82647000000000004</v>
      </c>
      <c r="G556">
        <v>7.7200000000000001E-4</v>
      </c>
      <c r="H556">
        <v>6.8399999999999997E-3</v>
      </c>
      <c r="I556">
        <v>7.6119999999999998E-3</v>
      </c>
    </row>
    <row r="557" spans="1:9" x14ac:dyDescent="0.25">
      <c r="A557">
        <v>200</v>
      </c>
      <c r="B557">
        <v>5</v>
      </c>
      <c r="C557">
        <v>94.549000000000007</v>
      </c>
      <c r="D557">
        <v>82.134</v>
      </c>
      <c r="E557">
        <v>0.89463999999999999</v>
      </c>
      <c r="F557">
        <v>0.82557999999999998</v>
      </c>
      <c r="G557">
        <v>4.5570000000000003E-3</v>
      </c>
      <c r="H557">
        <v>6.8409999999999999E-3</v>
      </c>
      <c r="I557">
        <v>1.1398999999999999E-2</v>
      </c>
    </row>
    <row r="558" spans="1:9" x14ac:dyDescent="0.25">
      <c r="A558">
        <v>3000</v>
      </c>
      <c r="B558">
        <v>8</v>
      </c>
      <c r="C558">
        <v>45.064</v>
      </c>
      <c r="D558">
        <v>59.801000000000002</v>
      </c>
      <c r="E558">
        <v>0.98143000000000002</v>
      </c>
      <c r="F558">
        <v>0.82621</v>
      </c>
      <c r="G558">
        <v>7.8799999999999996E-4</v>
      </c>
      <c r="H558">
        <v>6.8469999999999998E-3</v>
      </c>
      <c r="I558">
        <v>7.6350000000000003E-3</v>
      </c>
    </row>
    <row r="559" spans="1:9" x14ac:dyDescent="0.25">
      <c r="A559">
        <v>600</v>
      </c>
      <c r="B559">
        <v>8</v>
      </c>
      <c r="C559">
        <v>52.323</v>
      </c>
      <c r="D559">
        <v>61.978999999999999</v>
      </c>
      <c r="E559">
        <v>0.97616999999999998</v>
      </c>
      <c r="F559">
        <v>0.82862999999999998</v>
      </c>
      <c r="G559">
        <v>1.24E-3</v>
      </c>
      <c r="H559">
        <v>6.8479999999999999E-3</v>
      </c>
      <c r="I559">
        <v>8.0879999999999997E-3</v>
      </c>
    </row>
    <row r="560" spans="1:9" x14ac:dyDescent="0.25">
      <c r="A560">
        <v>1400</v>
      </c>
      <c r="B560">
        <v>7</v>
      </c>
      <c r="C560">
        <v>52.470999999999997</v>
      </c>
      <c r="D560">
        <v>63.720999999999997</v>
      </c>
      <c r="E560">
        <v>0.97602999999999995</v>
      </c>
      <c r="F560">
        <v>0.82469000000000003</v>
      </c>
      <c r="G560">
        <v>1.1310000000000001E-3</v>
      </c>
      <c r="H560">
        <v>6.875E-3</v>
      </c>
      <c r="I560">
        <v>8.0059999999999992E-3</v>
      </c>
    </row>
    <row r="561" spans="1:9" x14ac:dyDescent="0.25">
      <c r="A561">
        <v>2900</v>
      </c>
      <c r="B561">
        <v>8</v>
      </c>
      <c r="C561">
        <v>46.061</v>
      </c>
      <c r="D561">
        <v>60.384999999999998</v>
      </c>
      <c r="E561">
        <v>0.98111000000000004</v>
      </c>
      <c r="F561">
        <v>0.82538999999999996</v>
      </c>
      <c r="G561">
        <v>8.3199999999999995E-4</v>
      </c>
      <c r="H561">
        <v>6.8830000000000002E-3</v>
      </c>
      <c r="I561">
        <v>7.7149999999999996E-3</v>
      </c>
    </row>
    <row r="562" spans="1:9" x14ac:dyDescent="0.25">
      <c r="A562">
        <v>2800</v>
      </c>
      <c r="B562">
        <v>8</v>
      </c>
      <c r="C562">
        <v>46.146000000000001</v>
      </c>
      <c r="D562">
        <v>60.473999999999997</v>
      </c>
      <c r="E562">
        <v>0.98102</v>
      </c>
      <c r="F562">
        <v>0.82523999999999997</v>
      </c>
      <c r="G562">
        <v>8.3799999999999999E-4</v>
      </c>
      <c r="H562">
        <v>6.888E-3</v>
      </c>
      <c r="I562">
        <v>7.7260000000000002E-3</v>
      </c>
    </row>
    <row r="563" spans="1:9" x14ac:dyDescent="0.25">
      <c r="A563">
        <v>2700</v>
      </c>
      <c r="B563">
        <v>8</v>
      </c>
      <c r="C563">
        <v>46.238999999999997</v>
      </c>
      <c r="D563">
        <v>60.567999999999998</v>
      </c>
      <c r="E563">
        <v>0.98092999999999997</v>
      </c>
      <c r="F563">
        <v>0.82506000000000002</v>
      </c>
      <c r="G563">
        <v>8.4400000000000002E-4</v>
      </c>
      <c r="H563">
        <v>6.8950000000000001E-3</v>
      </c>
      <c r="I563">
        <v>7.7380000000000001E-3</v>
      </c>
    </row>
    <row r="564" spans="1:9" x14ac:dyDescent="0.25">
      <c r="A564">
        <v>2600</v>
      </c>
      <c r="B564">
        <v>8</v>
      </c>
      <c r="C564">
        <v>46.345999999999997</v>
      </c>
      <c r="D564">
        <v>60.667999999999999</v>
      </c>
      <c r="E564">
        <v>0.98082000000000003</v>
      </c>
      <c r="F564">
        <v>0.82482999999999995</v>
      </c>
      <c r="G564">
        <v>8.5099999999999998E-4</v>
      </c>
      <c r="H564">
        <v>6.9030000000000003E-3</v>
      </c>
      <c r="I564">
        <v>7.7539999999999996E-3</v>
      </c>
    </row>
    <row r="565" spans="1:9" x14ac:dyDescent="0.25">
      <c r="A565">
        <v>2500</v>
      </c>
      <c r="B565">
        <v>8</v>
      </c>
      <c r="C565">
        <v>46.468000000000004</v>
      </c>
      <c r="D565">
        <v>60.776000000000003</v>
      </c>
      <c r="E565">
        <v>0.98070999999999997</v>
      </c>
      <c r="F565">
        <v>0.82455000000000001</v>
      </c>
      <c r="G565">
        <v>8.5800000000000004E-4</v>
      </c>
      <c r="H565">
        <v>6.9150000000000001E-3</v>
      </c>
      <c r="I565">
        <v>7.7730000000000004E-3</v>
      </c>
    </row>
    <row r="566" spans="1:9" x14ac:dyDescent="0.25">
      <c r="A566">
        <v>1300</v>
      </c>
      <c r="B566">
        <v>7</v>
      </c>
      <c r="C566">
        <v>52.55</v>
      </c>
      <c r="D566">
        <v>63.548999999999999</v>
      </c>
      <c r="E566">
        <v>0.97592000000000001</v>
      </c>
      <c r="F566">
        <v>0.82345999999999997</v>
      </c>
      <c r="G566">
        <v>1.1329999999999999E-3</v>
      </c>
      <c r="H566">
        <v>6.9239999999999996E-3</v>
      </c>
      <c r="I566">
        <v>8.0569999999999999E-3</v>
      </c>
    </row>
    <row r="567" spans="1:9" x14ac:dyDescent="0.25">
      <c r="A567">
        <v>2400</v>
      </c>
      <c r="B567">
        <v>8</v>
      </c>
      <c r="C567">
        <v>46.610999999999997</v>
      </c>
      <c r="D567">
        <v>60.896000000000001</v>
      </c>
      <c r="E567">
        <v>0.98058000000000001</v>
      </c>
      <c r="F567">
        <v>0.82416999999999996</v>
      </c>
      <c r="G567">
        <v>8.6700000000000004E-4</v>
      </c>
      <c r="H567">
        <v>6.9290000000000003E-3</v>
      </c>
      <c r="I567">
        <v>7.796E-3</v>
      </c>
    </row>
    <row r="568" spans="1:9" x14ac:dyDescent="0.25">
      <c r="A568">
        <v>700</v>
      </c>
      <c r="B568">
        <v>8</v>
      </c>
      <c r="C568">
        <v>52.764000000000003</v>
      </c>
      <c r="D568">
        <v>62.350999999999999</v>
      </c>
      <c r="E568">
        <v>0.97592999999999996</v>
      </c>
      <c r="F568">
        <v>0.82681000000000004</v>
      </c>
      <c r="G568">
        <v>1.2780000000000001E-3</v>
      </c>
      <c r="H568">
        <v>6.9439999999999997E-3</v>
      </c>
      <c r="I568">
        <v>8.2220000000000001E-3</v>
      </c>
    </row>
    <row r="569" spans="1:9" x14ac:dyDescent="0.25">
      <c r="A569">
        <v>600</v>
      </c>
      <c r="B569">
        <v>5</v>
      </c>
      <c r="C569">
        <v>69.722999999999999</v>
      </c>
      <c r="D569">
        <v>65.775000000000006</v>
      </c>
      <c r="E569">
        <v>0.91781999999999997</v>
      </c>
      <c r="F569">
        <v>0.84241999999999995</v>
      </c>
      <c r="G569">
        <v>4.496E-3</v>
      </c>
      <c r="H569">
        <v>6.9480000000000002E-3</v>
      </c>
      <c r="I569">
        <v>1.1443999999999999E-2</v>
      </c>
    </row>
    <row r="570" spans="1:9" x14ac:dyDescent="0.25">
      <c r="A570">
        <v>2300</v>
      </c>
      <c r="B570">
        <v>8</v>
      </c>
      <c r="C570">
        <v>46.792000000000002</v>
      </c>
      <c r="D570">
        <v>61.03</v>
      </c>
      <c r="E570">
        <v>0.98043999999999998</v>
      </c>
      <c r="F570">
        <v>0.82367000000000001</v>
      </c>
      <c r="G570">
        <v>8.7699999999999996E-4</v>
      </c>
      <c r="H570">
        <v>6.9499999999999996E-3</v>
      </c>
      <c r="I570">
        <v>7.8270000000000006E-3</v>
      </c>
    </row>
    <row r="571" spans="1:9" x14ac:dyDescent="0.25">
      <c r="A571">
        <v>100</v>
      </c>
      <c r="B571">
        <v>6</v>
      </c>
      <c r="C571">
        <v>51.47</v>
      </c>
      <c r="D571">
        <v>55.889000000000003</v>
      </c>
      <c r="E571">
        <v>0.96404999999999996</v>
      </c>
      <c r="F571">
        <v>0.83076000000000005</v>
      </c>
      <c r="G571">
        <v>1.766E-3</v>
      </c>
      <c r="H571">
        <v>6.9670000000000001E-3</v>
      </c>
      <c r="I571">
        <v>8.7329999999999994E-3</v>
      </c>
    </row>
    <row r="572" spans="1:9" x14ac:dyDescent="0.25">
      <c r="A572">
        <v>2200</v>
      </c>
      <c r="B572">
        <v>8</v>
      </c>
      <c r="C572">
        <v>47.03</v>
      </c>
      <c r="D572">
        <v>61.189</v>
      </c>
      <c r="E572">
        <v>0.98026999999999997</v>
      </c>
      <c r="F572">
        <v>0.82293000000000005</v>
      </c>
      <c r="G572">
        <v>8.8999999999999995E-4</v>
      </c>
      <c r="H572">
        <v>6.9810000000000002E-3</v>
      </c>
      <c r="I572">
        <v>7.8709999999999995E-3</v>
      </c>
    </row>
    <row r="573" spans="1:9" x14ac:dyDescent="0.25">
      <c r="A573">
        <v>1200</v>
      </c>
      <c r="B573">
        <v>7</v>
      </c>
      <c r="C573">
        <v>52.722999999999999</v>
      </c>
      <c r="D573">
        <v>63.417999999999999</v>
      </c>
      <c r="E573">
        <v>0.97577000000000003</v>
      </c>
      <c r="F573">
        <v>0.82191999999999998</v>
      </c>
      <c r="G573">
        <v>1.137E-3</v>
      </c>
      <c r="H573">
        <v>6.9839999999999998E-3</v>
      </c>
      <c r="I573">
        <v>8.1209999999999997E-3</v>
      </c>
    </row>
    <row r="574" spans="1:9" x14ac:dyDescent="0.25">
      <c r="A574">
        <v>2000</v>
      </c>
      <c r="B574">
        <v>8</v>
      </c>
      <c r="C574">
        <v>48.081000000000003</v>
      </c>
      <c r="D574">
        <v>61.445999999999998</v>
      </c>
      <c r="E574">
        <v>0.97948999999999997</v>
      </c>
      <c r="F574">
        <v>0.82238999999999995</v>
      </c>
      <c r="G574">
        <v>9.6000000000000002E-4</v>
      </c>
      <c r="H574">
        <v>7.0210000000000003E-3</v>
      </c>
      <c r="I574">
        <v>7.9810000000000002E-3</v>
      </c>
    </row>
    <row r="575" spans="1:9" x14ac:dyDescent="0.25">
      <c r="A575">
        <v>2100</v>
      </c>
      <c r="B575">
        <v>8</v>
      </c>
      <c r="C575">
        <v>47.375999999999998</v>
      </c>
      <c r="D575">
        <v>61.363999999999997</v>
      </c>
      <c r="E575">
        <v>0.98004000000000002</v>
      </c>
      <c r="F575">
        <v>0.82184000000000001</v>
      </c>
      <c r="G575">
        <v>9.0799999999999995E-4</v>
      </c>
      <c r="H575">
        <v>7.0280000000000004E-3</v>
      </c>
      <c r="I575">
        <v>7.9360000000000003E-3</v>
      </c>
    </row>
    <row r="576" spans="1:9" x14ac:dyDescent="0.25">
      <c r="A576">
        <v>800</v>
      </c>
      <c r="B576">
        <v>8</v>
      </c>
      <c r="C576">
        <v>53.149000000000001</v>
      </c>
      <c r="D576">
        <v>62.694000000000003</v>
      </c>
      <c r="E576">
        <v>0.97572000000000003</v>
      </c>
      <c r="F576">
        <v>0.82491000000000003</v>
      </c>
      <c r="G576">
        <v>1.3129999999999999E-3</v>
      </c>
      <c r="H576">
        <v>7.045E-3</v>
      </c>
      <c r="I576">
        <v>8.3569999999999998E-3</v>
      </c>
    </row>
    <row r="577" spans="1:9" x14ac:dyDescent="0.25">
      <c r="A577">
        <v>1100</v>
      </c>
      <c r="B577">
        <v>7</v>
      </c>
      <c r="C577">
        <v>53.142000000000003</v>
      </c>
      <c r="D577">
        <v>63.357999999999997</v>
      </c>
      <c r="E577">
        <v>0.97550999999999999</v>
      </c>
      <c r="F577">
        <v>0.81993000000000005</v>
      </c>
      <c r="G577">
        <v>1.145E-3</v>
      </c>
      <c r="H577">
        <v>7.0619999999999997E-3</v>
      </c>
      <c r="I577">
        <v>8.2070000000000008E-3</v>
      </c>
    </row>
    <row r="578" spans="1:9" x14ac:dyDescent="0.25">
      <c r="A578">
        <v>1500</v>
      </c>
      <c r="B578">
        <v>8</v>
      </c>
      <c r="C578">
        <v>50.295999999999999</v>
      </c>
      <c r="D578">
        <v>62.703000000000003</v>
      </c>
      <c r="E578">
        <v>0.97840000000000005</v>
      </c>
      <c r="F578">
        <v>0.82213999999999998</v>
      </c>
      <c r="G578">
        <v>1.108E-3</v>
      </c>
      <c r="H578">
        <v>7.0829999999999999E-3</v>
      </c>
      <c r="I578">
        <v>8.1910000000000004E-3</v>
      </c>
    </row>
    <row r="579" spans="1:9" x14ac:dyDescent="0.25">
      <c r="A579">
        <v>1400</v>
      </c>
      <c r="B579">
        <v>8</v>
      </c>
      <c r="C579">
        <v>50.484999999999999</v>
      </c>
      <c r="D579">
        <v>62.811999999999998</v>
      </c>
      <c r="E579">
        <v>0.97823000000000004</v>
      </c>
      <c r="F579">
        <v>0.82220000000000004</v>
      </c>
      <c r="G579">
        <v>1.122E-3</v>
      </c>
      <c r="H579">
        <v>7.084E-3</v>
      </c>
      <c r="I579">
        <v>8.2059999999999998E-3</v>
      </c>
    </row>
    <row r="580" spans="1:9" x14ac:dyDescent="0.25">
      <c r="A580">
        <v>1600</v>
      </c>
      <c r="B580">
        <v>8</v>
      </c>
      <c r="C580">
        <v>50.137</v>
      </c>
      <c r="D580">
        <v>62.606999999999999</v>
      </c>
      <c r="E580">
        <v>0.97855000000000003</v>
      </c>
      <c r="F580">
        <v>0.82198000000000004</v>
      </c>
      <c r="G580">
        <v>1.096E-3</v>
      </c>
      <c r="H580">
        <v>7.0879999999999997E-3</v>
      </c>
      <c r="I580">
        <v>8.1840000000000003E-3</v>
      </c>
    </row>
    <row r="581" spans="1:9" x14ac:dyDescent="0.25">
      <c r="A581">
        <v>1000</v>
      </c>
      <c r="B581">
        <v>8</v>
      </c>
      <c r="C581">
        <v>52.506</v>
      </c>
      <c r="D581">
        <v>62.579000000000001</v>
      </c>
      <c r="E581">
        <v>0.97602999999999995</v>
      </c>
      <c r="F581">
        <v>0.82362999999999997</v>
      </c>
      <c r="G581">
        <v>1.2800000000000001E-3</v>
      </c>
      <c r="H581">
        <v>7.0910000000000001E-3</v>
      </c>
      <c r="I581">
        <v>8.3700000000000007E-3</v>
      </c>
    </row>
    <row r="582" spans="1:9" x14ac:dyDescent="0.25">
      <c r="A582">
        <v>1300</v>
      </c>
      <c r="B582">
        <v>8</v>
      </c>
      <c r="C582">
        <v>50.720999999999997</v>
      </c>
      <c r="D582">
        <v>62.933999999999997</v>
      </c>
      <c r="E582">
        <v>0.97802</v>
      </c>
      <c r="F582">
        <v>0.82204999999999995</v>
      </c>
      <c r="G582">
        <v>1.1410000000000001E-3</v>
      </c>
      <c r="H582">
        <v>7.0939999999999996E-3</v>
      </c>
      <c r="I582">
        <v>8.2349999999999993E-3</v>
      </c>
    </row>
    <row r="583" spans="1:9" x14ac:dyDescent="0.25">
      <c r="A583">
        <v>1700</v>
      </c>
      <c r="B583">
        <v>8</v>
      </c>
      <c r="C583">
        <v>49.999000000000002</v>
      </c>
      <c r="D583">
        <v>62.531999999999996</v>
      </c>
      <c r="E583">
        <v>0.97867999999999999</v>
      </c>
      <c r="F583">
        <v>0.82174999999999998</v>
      </c>
      <c r="G583">
        <v>1.085E-3</v>
      </c>
      <c r="H583">
        <v>7.0959999999999999E-3</v>
      </c>
      <c r="I583">
        <v>8.1810000000000008E-3</v>
      </c>
    </row>
    <row r="584" spans="1:9" x14ac:dyDescent="0.25">
      <c r="A584">
        <v>1800</v>
      </c>
      <c r="B584">
        <v>8</v>
      </c>
      <c r="C584">
        <v>49.877000000000002</v>
      </c>
      <c r="D584">
        <v>62.466000000000001</v>
      </c>
      <c r="E584">
        <v>0.9788</v>
      </c>
      <c r="F584">
        <v>0.82150000000000001</v>
      </c>
      <c r="G584">
        <v>1.0759999999999999E-3</v>
      </c>
      <c r="H584">
        <v>7.1060000000000003E-3</v>
      </c>
      <c r="I584">
        <v>8.1810000000000008E-3</v>
      </c>
    </row>
    <row r="585" spans="1:9" x14ac:dyDescent="0.25">
      <c r="A585">
        <v>1900</v>
      </c>
      <c r="B585">
        <v>8</v>
      </c>
      <c r="C585">
        <v>49.767000000000003</v>
      </c>
      <c r="D585">
        <v>62.401000000000003</v>
      </c>
      <c r="E585">
        <v>0.97890999999999995</v>
      </c>
      <c r="F585">
        <v>0.82123999999999997</v>
      </c>
      <c r="G585">
        <v>1.067E-3</v>
      </c>
      <c r="H585">
        <v>7.1159999999999999E-3</v>
      </c>
      <c r="I585">
        <v>8.1829999999999993E-3</v>
      </c>
    </row>
    <row r="586" spans="1:9" x14ac:dyDescent="0.25">
      <c r="A586">
        <v>1200</v>
      </c>
      <c r="B586">
        <v>8</v>
      </c>
      <c r="C586">
        <v>51.042000000000002</v>
      </c>
      <c r="D586">
        <v>63.072000000000003</v>
      </c>
      <c r="E586">
        <v>0.97772999999999999</v>
      </c>
      <c r="F586">
        <v>0.82152999999999998</v>
      </c>
      <c r="G586">
        <v>1.165E-3</v>
      </c>
      <c r="H586">
        <v>7.1240000000000001E-3</v>
      </c>
      <c r="I586">
        <v>8.2889999999999995E-3</v>
      </c>
    </row>
    <row r="587" spans="1:9" x14ac:dyDescent="0.25">
      <c r="A587">
        <v>3200</v>
      </c>
      <c r="B587">
        <v>6</v>
      </c>
      <c r="C587">
        <v>49.430999999999997</v>
      </c>
      <c r="D587">
        <v>61.554000000000002</v>
      </c>
      <c r="E587">
        <v>0.97484000000000004</v>
      </c>
      <c r="F587">
        <v>0.81859999999999999</v>
      </c>
      <c r="G587">
        <v>1.0560000000000001E-3</v>
      </c>
      <c r="H587">
        <v>7.1250000000000003E-3</v>
      </c>
      <c r="I587">
        <v>8.1810000000000008E-3</v>
      </c>
    </row>
    <row r="588" spans="1:9" x14ac:dyDescent="0.25">
      <c r="A588">
        <v>3300</v>
      </c>
      <c r="B588">
        <v>6</v>
      </c>
      <c r="C588">
        <v>49.348999999999997</v>
      </c>
      <c r="D588">
        <v>61.511000000000003</v>
      </c>
      <c r="E588">
        <v>0.97489000000000003</v>
      </c>
      <c r="F588">
        <v>0.81859000000000004</v>
      </c>
      <c r="G588">
        <v>1.0529999999999999E-3</v>
      </c>
      <c r="H588">
        <v>7.1260000000000004E-3</v>
      </c>
      <c r="I588">
        <v>8.1790000000000005E-3</v>
      </c>
    </row>
    <row r="589" spans="1:9" x14ac:dyDescent="0.25">
      <c r="A589">
        <v>3100</v>
      </c>
      <c r="B589">
        <v>6</v>
      </c>
      <c r="C589">
        <v>49.543999999999997</v>
      </c>
      <c r="D589">
        <v>61.613</v>
      </c>
      <c r="E589">
        <v>0.97477000000000003</v>
      </c>
      <c r="F589">
        <v>0.81854000000000005</v>
      </c>
      <c r="G589">
        <v>1.059E-3</v>
      </c>
      <c r="H589">
        <v>7.1269999999999997E-3</v>
      </c>
      <c r="I589">
        <v>8.1869999999999998E-3</v>
      </c>
    </row>
    <row r="590" spans="1:9" x14ac:dyDescent="0.25">
      <c r="A590">
        <v>3400</v>
      </c>
      <c r="B590">
        <v>6</v>
      </c>
      <c r="C590">
        <v>49.283999999999999</v>
      </c>
      <c r="D590">
        <v>61.487000000000002</v>
      </c>
      <c r="E590">
        <v>0.97494000000000003</v>
      </c>
      <c r="F590">
        <v>0.81852999999999998</v>
      </c>
      <c r="G590">
        <v>1.0499999999999999E-3</v>
      </c>
      <c r="H590">
        <v>7.1300000000000001E-3</v>
      </c>
      <c r="I590">
        <v>8.1799999999999998E-3</v>
      </c>
    </row>
    <row r="591" spans="1:9" x14ac:dyDescent="0.25">
      <c r="A591">
        <v>1000</v>
      </c>
      <c r="B591">
        <v>7</v>
      </c>
      <c r="C591">
        <v>54.161000000000001</v>
      </c>
      <c r="D591">
        <v>63.134999999999998</v>
      </c>
      <c r="E591">
        <v>0.97458</v>
      </c>
      <c r="F591">
        <v>0.81842999999999999</v>
      </c>
      <c r="G591">
        <v>1.201E-3</v>
      </c>
      <c r="H591">
        <v>7.1339999999999997E-3</v>
      </c>
      <c r="I591">
        <v>8.3350000000000004E-3</v>
      </c>
    </row>
    <row r="592" spans="1:9" x14ac:dyDescent="0.25">
      <c r="A592">
        <v>3500</v>
      </c>
      <c r="B592">
        <v>6</v>
      </c>
      <c r="C592">
        <v>49.228000000000002</v>
      </c>
      <c r="D592">
        <v>61.470999999999997</v>
      </c>
      <c r="E592">
        <v>0.97497999999999996</v>
      </c>
      <c r="F592">
        <v>0.81842000000000004</v>
      </c>
      <c r="G592">
        <v>1.0480000000000001E-3</v>
      </c>
      <c r="H592">
        <v>7.1349999999999998E-3</v>
      </c>
      <c r="I592">
        <v>8.1829999999999993E-3</v>
      </c>
    </row>
    <row r="593" spans="1:9" x14ac:dyDescent="0.25">
      <c r="A593">
        <v>4200</v>
      </c>
      <c r="B593">
        <v>6</v>
      </c>
      <c r="C593">
        <v>48.320999999999998</v>
      </c>
      <c r="D593">
        <v>61.067999999999998</v>
      </c>
      <c r="E593">
        <v>0.97545000000000004</v>
      </c>
      <c r="F593">
        <v>0.81845999999999997</v>
      </c>
      <c r="G593">
        <v>1.0120000000000001E-3</v>
      </c>
      <c r="H593">
        <v>7.136E-3</v>
      </c>
      <c r="I593">
        <v>8.1480000000000007E-3</v>
      </c>
    </row>
    <row r="594" spans="1:9" x14ac:dyDescent="0.25">
      <c r="A594">
        <v>4100</v>
      </c>
      <c r="B594">
        <v>6</v>
      </c>
      <c r="C594">
        <v>48.374000000000002</v>
      </c>
      <c r="D594">
        <v>61.093000000000004</v>
      </c>
      <c r="E594">
        <v>0.97541</v>
      </c>
      <c r="F594">
        <v>0.81845000000000001</v>
      </c>
      <c r="G594">
        <v>1.0139999999999999E-3</v>
      </c>
      <c r="H594">
        <v>7.136E-3</v>
      </c>
      <c r="I594">
        <v>8.1499999999999993E-3</v>
      </c>
    </row>
    <row r="595" spans="1:9" x14ac:dyDescent="0.25">
      <c r="A595">
        <v>3000</v>
      </c>
      <c r="B595">
        <v>6</v>
      </c>
      <c r="C595">
        <v>49.780999999999999</v>
      </c>
      <c r="D595">
        <v>61.628999999999998</v>
      </c>
      <c r="E595">
        <v>0.97460999999999998</v>
      </c>
      <c r="F595">
        <v>0.81842000000000004</v>
      </c>
      <c r="G595">
        <v>1.072E-3</v>
      </c>
      <c r="H595">
        <v>7.136E-3</v>
      </c>
      <c r="I595">
        <v>8.208E-3</v>
      </c>
    </row>
    <row r="596" spans="1:9" x14ac:dyDescent="0.25">
      <c r="A596">
        <v>4300</v>
      </c>
      <c r="B596">
        <v>6</v>
      </c>
      <c r="C596">
        <v>48.28</v>
      </c>
      <c r="D596">
        <v>61.048000000000002</v>
      </c>
      <c r="E596">
        <v>0.97548000000000001</v>
      </c>
      <c r="F596">
        <v>0.81842999999999999</v>
      </c>
      <c r="G596">
        <v>1.011E-3</v>
      </c>
      <c r="H596">
        <v>7.1380000000000002E-3</v>
      </c>
      <c r="I596">
        <v>8.149E-3</v>
      </c>
    </row>
    <row r="597" spans="1:9" x14ac:dyDescent="0.25">
      <c r="A597">
        <v>3600</v>
      </c>
      <c r="B597">
        <v>6</v>
      </c>
      <c r="C597">
        <v>49.179000000000002</v>
      </c>
      <c r="D597">
        <v>61.462000000000003</v>
      </c>
      <c r="E597">
        <v>0.97502</v>
      </c>
      <c r="F597">
        <v>0.81828999999999996</v>
      </c>
      <c r="G597">
        <v>1.0460000000000001E-3</v>
      </c>
      <c r="H597">
        <v>7.1399999999999996E-3</v>
      </c>
      <c r="I597">
        <v>8.1860000000000006E-3</v>
      </c>
    </row>
    <row r="598" spans="1:9" x14ac:dyDescent="0.25">
      <c r="A598">
        <v>2300</v>
      </c>
      <c r="B598">
        <v>6</v>
      </c>
      <c r="C598">
        <v>51.22</v>
      </c>
      <c r="D598">
        <v>62.325000000000003</v>
      </c>
      <c r="E598">
        <v>0.97389000000000003</v>
      </c>
      <c r="F598">
        <v>0.81862000000000001</v>
      </c>
      <c r="G598">
        <v>1.139E-3</v>
      </c>
      <c r="H598">
        <v>7.1399999999999996E-3</v>
      </c>
      <c r="I598">
        <v>8.2789999999999999E-3</v>
      </c>
    </row>
    <row r="599" spans="1:9" x14ac:dyDescent="0.25">
      <c r="A599">
        <v>4400</v>
      </c>
      <c r="B599">
        <v>6</v>
      </c>
      <c r="C599">
        <v>48.246000000000002</v>
      </c>
      <c r="D599">
        <v>61.033999999999999</v>
      </c>
      <c r="E599">
        <v>0.97550999999999999</v>
      </c>
      <c r="F599">
        <v>0.81835999999999998</v>
      </c>
      <c r="G599">
        <v>1.0089999999999999E-3</v>
      </c>
      <c r="H599">
        <v>7.1409999999999998E-3</v>
      </c>
      <c r="I599">
        <v>8.1510000000000003E-3</v>
      </c>
    </row>
    <row r="600" spans="1:9" x14ac:dyDescent="0.25">
      <c r="A600">
        <v>4000</v>
      </c>
      <c r="B600">
        <v>6</v>
      </c>
      <c r="C600">
        <v>48.499000000000002</v>
      </c>
      <c r="D600">
        <v>61.109000000000002</v>
      </c>
      <c r="E600">
        <v>0.97533000000000003</v>
      </c>
      <c r="F600">
        <v>0.81830999999999998</v>
      </c>
      <c r="G600">
        <v>1.0189999999999999E-3</v>
      </c>
      <c r="H600">
        <v>7.1409999999999998E-3</v>
      </c>
      <c r="I600">
        <v>8.1600000000000006E-3</v>
      </c>
    </row>
    <row r="601" spans="1:9" x14ac:dyDescent="0.25">
      <c r="A601">
        <v>2400</v>
      </c>
      <c r="B601">
        <v>6</v>
      </c>
      <c r="C601">
        <v>51.097999999999999</v>
      </c>
      <c r="D601">
        <v>62.27</v>
      </c>
      <c r="E601">
        <v>0.97397</v>
      </c>
      <c r="F601">
        <v>0.81857999999999997</v>
      </c>
      <c r="G601">
        <v>1.134E-3</v>
      </c>
      <c r="H601">
        <v>7.143E-3</v>
      </c>
      <c r="I601">
        <v>8.2769999999999996E-3</v>
      </c>
    </row>
    <row r="602" spans="1:9" x14ac:dyDescent="0.25">
      <c r="A602">
        <v>2200</v>
      </c>
      <c r="B602">
        <v>6</v>
      </c>
      <c r="C602">
        <v>51.381999999999998</v>
      </c>
      <c r="D602">
        <v>62.404000000000003</v>
      </c>
      <c r="E602">
        <v>0.9738</v>
      </c>
      <c r="F602">
        <v>0.81855999999999995</v>
      </c>
      <c r="G602">
        <v>1.1440000000000001E-3</v>
      </c>
      <c r="H602">
        <v>7.143E-3</v>
      </c>
      <c r="I602">
        <v>8.2869999999999992E-3</v>
      </c>
    </row>
    <row r="603" spans="1:9" x14ac:dyDescent="0.25">
      <c r="A603">
        <v>4500</v>
      </c>
      <c r="B603">
        <v>6</v>
      </c>
      <c r="C603">
        <v>48.216999999999999</v>
      </c>
      <c r="D603">
        <v>61.026000000000003</v>
      </c>
      <c r="E603">
        <v>0.97553999999999996</v>
      </c>
      <c r="F603">
        <v>0.81828000000000001</v>
      </c>
      <c r="G603">
        <v>1.008E-3</v>
      </c>
      <c r="H603">
        <v>7.1450000000000003E-3</v>
      </c>
      <c r="I603">
        <v>8.1530000000000005E-3</v>
      </c>
    </row>
    <row r="604" spans="1:9" x14ac:dyDescent="0.25">
      <c r="A604">
        <v>3700</v>
      </c>
      <c r="B604">
        <v>6</v>
      </c>
      <c r="C604">
        <v>49.134999999999998</v>
      </c>
      <c r="D604">
        <v>61.457999999999998</v>
      </c>
      <c r="E604">
        <v>0.97506000000000004</v>
      </c>
      <c r="F604">
        <v>0.81815000000000004</v>
      </c>
      <c r="G604">
        <v>1.044E-3</v>
      </c>
      <c r="H604">
        <v>7.1469999999999997E-3</v>
      </c>
      <c r="I604">
        <v>8.1910000000000004E-3</v>
      </c>
    </row>
    <row r="605" spans="1:9" x14ac:dyDescent="0.25">
      <c r="A605">
        <v>2500</v>
      </c>
      <c r="B605">
        <v>6</v>
      </c>
      <c r="C605">
        <v>50.999000000000002</v>
      </c>
      <c r="D605">
        <v>62.231999999999999</v>
      </c>
      <c r="E605">
        <v>0.97404000000000002</v>
      </c>
      <c r="F605">
        <v>0.81845000000000001</v>
      </c>
      <c r="G605">
        <v>1.1299999999999999E-3</v>
      </c>
      <c r="H605">
        <v>7.1479999999999998E-3</v>
      </c>
      <c r="I605">
        <v>8.2780000000000006E-3</v>
      </c>
    </row>
    <row r="606" spans="1:9" x14ac:dyDescent="0.25">
      <c r="A606">
        <v>900</v>
      </c>
      <c r="B606">
        <v>8</v>
      </c>
      <c r="C606">
        <v>53.491999999999997</v>
      </c>
      <c r="D606">
        <v>63.009</v>
      </c>
      <c r="E606">
        <v>0.97552000000000005</v>
      </c>
      <c r="F606">
        <v>0.82294</v>
      </c>
      <c r="G606">
        <v>1.346E-3</v>
      </c>
      <c r="H606">
        <v>7.149E-3</v>
      </c>
      <c r="I606">
        <v>8.4950000000000008E-3</v>
      </c>
    </row>
    <row r="607" spans="1:9" x14ac:dyDescent="0.25">
      <c r="A607">
        <v>4600</v>
      </c>
      <c r="B607">
        <v>6</v>
      </c>
      <c r="C607">
        <v>48.191000000000003</v>
      </c>
      <c r="D607">
        <v>61.021000000000001</v>
      </c>
      <c r="E607">
        <v>0.97557000000000005</v>
      </c>
      <c r="F607">
        <v>0.81818000000000002</v>
      </c>
      <c r="G607">
        <v>1.0070000000000001E-3</v>
      </c>
      <c r="H607">
        <v>7.1500000000000001E-3</v>
      </c>
      <c r="I607">
        <v>8.1560000000000001E-3</v>
      </c>
    </row>
    <row r="608" spans="1:9" x14ac:dyDescent="0.25">
      <c r="A608">
        <v>2100</v>
      </c>
      <c r="B608">
        <v>6</v>
      </c>
      <c r="C608">
        <v>51.631999999999998</v>
      </c>
      <c r="D608">
        <v>62.506</v>
      </c>
      <c r="E608">
        <v>0.97369000000000006</v>
      </c>
      <c r="F608">
        <v>0.81838999999999995</v>
      </c>
      <c r="G608">
        <v>1.152E-3</v>
      </c>
      <c r="H608">
        <v>7.1510000000000002E-3</v>
      </c>
      <c r="I608">
        <v>8.3040000000000006E-3</v>
      </c>
    </row>
    <row r="609" spans="1:9" x14ac:dyDescent="0.25">
      <c r="A609">
        <v>5100</v>
      </c>
      <c r="B609">
        <v>6</v>
      </c>
      <c r="C609">
        <v>47.716999999999999</v>
      </c>
      <c r="D609">
        <v>60.771999999999998</v>
      </c>
      <c r="E609">
        <v>0.97580999999999996</v>
      </c>
      <c r="F609">
        <v>0.81823999999999997</v>
      </c>
      <c r="G609">
        <v>9.8999999999999999E-4</v>
      </c>
      <c r="H609">
        <v>7.1529999999999996E-3</v>
      </c>
      <c r="I609">
        <v>8.1429999999999992E-3</v>
      </c>
    </row>
    <row r="610" spans="1:9" x14ac:dyDescent="0.25">
      <c r="A610">
        <v>5200</v>
      </c>
      <c r="B610">
        <v>6</v>
      </c>
      <c r="C610">
        <v>47.686999999999998</v>
      </c>
      <c r="D610">
        <v>60.758000000000003</v>
      </c>
      <c r="E610">
        <v>0.97584000000000004</v>
      </c>
      <c r="F610">
        <v>0.81823000000000001</v>
      </c>
      <c r="G610">
        <v>9.8900000000000008E-4</v>
      </c>
      <c r="H610">
        <v>7.1539999999999998E-3</v>
      </c>
      <c r="I610">
        <v>8.1429999999999992E-3</v>
      </c>
    </row>
    <row r="611" spans="1:9" x14ac:dyDescent="0.25">
      <c r="A611">
        <v>3800</v>
      </c>
      <c r="B611">
        <v>6</v>
      </c>
      <c r="C611">
        <v>49.094999999999999</v>
      </c>
      <c r="D611">
        <v>61.456000000000003</v>
      </c>
      <c r="E611">
        <v>0.97509999999999997</v>
      </c>
      <c r="F611">
        <v>0.81798999999999999</v>
      </c>
      <c r="G611">
        <v>1.042E-3</v>
      </c>
      <c r="H611">
        <v>7.1539999999999998E-3</v>
      </c>
      <c r="I611">
        <v>8.1960000000000002E-3</v>
      </c>
    </row>
    <row r="612" spans="1:9" x14ac:dyDescent="0.25">
      <c r="A612">
        <v>4700</v>
      </c>
      <c r="B612">
        <v>6</v>
      </c>
      <c r="C612">
        <v>48.167000000000002</v>
      </c>
      <c r="D612">
        <v>61.018999999999998</v>
      </c>
      <c r="E612">
        <v>0.97558999999999996</v>
      </c>
      <c r="F612">
        <v>0.81806999999999996</v>
      </c>
      <c r="G612">
        <v>1.005E-3</v>
      </c>
      <c r="H612">
        <v>7.1549999999999999E-3</v>
      </c>
      <c r="I612">
        <v>8.1600000000000006E-3</v>
      </c>
    </row>
    <row r="613" spans="1:9" x14ac:dyDescent="0.25">
      <c r="A613">
        <v>5300</v>
      </c>
      <c r="B613">
        <v>6</v>
      </c>
      <c r="C613">
        <v>47.661999999999999</v>
      </c>
      <c r="D613">
        <v>60.747</v>
      </c>
      <c r="E613">
        <v>0.97585999999999995</v>
      </c>
      <c r="F613">
        <v>0.81818999999999997</v>
      </c>
      <c r="G613">
        <v>9.8799999999999995E-4</v>
      </c>
      <c r="H613">
        <v>7.156E-3</v>
      </c>
      <c r="I613">
        <v>8.1440000000000002E-3</v>
      </c>
    </row>
    <row r="614" spans="1:9" x14ac:dyDescent="0.25">
      <c r="A614">
        <v>5000</v>
      </c>
      <c r="B614">
        <v>6</v>
      </c>
      <c r="C614">
        <v>47.792999999999999</v>
      </c>
      <c r="D614">
        <v>60.787999999999997</v>
      </c>
      <c r="E614">
        <v>0.97575999999999996</v>
      </c>
      <c r="F614">
        <v>0.81813000000000002</v>
      </c>
      <c r="G614">
        <v>9.9299999999999996E-4</v>
      </c>
      <c r="H614">
        <v>7.156E-3</v>
      </c>
      <c r="I614">
        <v>8.149E-3</v>
      </c>
    </row>
    <row r="615" spans="1:9" x14ac:dyDescent="0.25">
      <c r="A615">
        <v>2600</v>
      </c>
      <c r="B615">
        <v>6</v>
      </c>
      <c r="C615">
        <v>50.914999999999999</v>
      </c>
      <c r="D615">
        <v>62.204999999999998</v>
      </c>
      <c r="E615">
        <v>0.97409999999999997</v>
      </c>
      <c r="F615">
        <v>0.81827000000000005</v>
      </c>
      <c r="G615">
        <v>1.127E-3</v>
      </c>
      <c r="H615">
        <v>7.156E-3</v>
      </c>
      <c r="I615">
        <v>8.2819999999999994E-3</v>
      </c>
    </row>
    <row r="616" spans="1:9" x14ac:dyDescent="0.25">
      <c r="A616">
        <v>5400</v>
      </c>
      <c r="B616">
        <v>6</v>
      </c>
      <c r="C616">
        <v>47.64</v>
      </c>
      <c r="D616">
        <v>60.738999999999997</v>
      </c>
      <c r="E616">
        <v>0.97587999999999997</v>
      </c>
      <c r="F616">
        <v>0.81813999999999998</v>
      </c>
      <c r="G616">
        <v>9.8700000000000003E-4</v>
      </c>
      <c r="H616">
        <v>7.1590000000000004E-3</v>
      </c>
      <c r="I616">
        <v>8.1449999999999995E-3</v>
      </c>
    </row>
    <row r="617" spans="1:9" x14ac:dyDescent="0.25">
      <c r="A617">
        <v>4800</v>
      </c>
      <c r="B617">
        <v>6</v>
      </c>
      <c r="C617">
        <v>48.145000000000003</v>
      </c>
      <c r="D617">
        <v>61.018000000000001</v>
      </c>
      <c r="E617">
        <v>0.97562000000000004</v>
      </c>
      <c r="F617">
        <v>0.81796000000000002</v>
      </c>
      <c r="G617">
        <v>1.0039999999999999E-3</v>
      </c>
      <c r="H617">
        <v>7.1599999999999997E-3</v>
      </c>
      <c r="I617">
        <v>8.1639999999999994E-3</v>
      </c>
    </row>
    <row r="618" spans="1:9" x14ac:dyDescent="0.25">
      <c r="A618">
        <v>3900</v>
      </c>
      <c r="B618">
        <v>6</v>
      </c>
      <c r="C618">
        <v>49.057000000000002</v>
      </c>
      <c r="D618">
        <v>61.456000000000003</v>
      </c>
      <c r="E618">
        <v>0.97513000000000005</v>
      </c>
      <c r="F618">
        <v>0.81782999999999995</v>
      </c>
      <c r="G618">
        <v>1.0399999999999999E-3</v>
      </c>
      <c r="H618">
        <v>7.1609999999999998E-3</v>
      </c>
      <c r="I618">
        <v>8.201E-3</v>
      </c>
    </row>
    <row r="619" spans="1:9" x14ac:dyDescent="0.25">
      <c r="A619">
        <v>5500</v>
      </c>
      <c r="B619">
        <v>6</v>
      </c>
      <c r="C619">
        <v>47.62</v>
      </c>
      <c r="D619">
        <v>60.734000000000002</v>
      </c>
      <c r="E619">
        <v>0.97589999999999999</v>
      </c>
      <c r="F619">
        <v>0.81806999999999996</v>
      </c>
      <c r="G619">
        <v>9.859999999999999E-4</v>
      </c>
      <c r="H619">
        <v>7.162E-3</v>
      </c>
      <c r="I619">
        <v>8.1469999999999997E-3</v>
      </c>
    </row>
    <row r="620" spans="1:9" x14ac:dyDescent="0.25">
      <c r="A620">
        <v>2700</v>
      </c>
      <c r="B620">
        <v>6</v>
      </c>
      <c r="C620">
        <v>50.843000000000004</v>
      </c>
      <c r="D620">
        <v>62.186999999999998</v>
      </c>
      <c r="E620">
        <v>0.97416000000000003</v>
      </c>
      <c r="F620">
        <v>0.81806000000000001</v>
      </c>
      <c r="G620">
        <v>1.1230000000000001E-3</v>
      </c>
      <c r="H620">
        <v>7.1640000000000002E-3</v>
      </c>
      <c r="I620">
        <v>8.2880000000000002E-3</v>
      </c>
    </row>
    <row r="621" spans="1:9" x14ac:dyDescent="0.25">
      <c r="A621">
        <v>5600</v>
      </c>
      <c r="B621">
        <v>6</v>
      </c>
      <c r="C621">
        <v>47.601999999999997</v>
      </c>
      <c r="D621">
        <v>60.731999999999999</v>
      </c>
      <c r="E621">
        <v>0.97592000000000001</v>
      </c>
      <c r="F621">
        <v>0.81799999999999995</v>
      </c>
      <c r="G621">
        <v>9.8499999999999998E-4</v>
      </c>
      <c r="H621">
        <v>7.1650000000000004E-3</v>
      </c>
      <c r="I621">
        <v>8.1499999999999993E-3</v>
      </c>
    </row>
    <row r="622" spans="1:9" x14ac:dyDescent="0.25">
      <c r="A622">
        <v>4900</v>
      </c>
      <c r="B622">
        <v>6</v>
      </c>
      <c r="C622">
        <v>48.125</v>
      </c>
      <c r="D622">
        <v>61.018999999999998</v>
      </c>
      <c r="E622">
        <v>0.97565000000000002</v>
      </c>
      <c r="F622">
        <v>0.81784000000000001</v>
      </c>
      <c r="G622">
        <v>1.003E-3</v>
      </c>
      <c r="H622">
        <v>7.1650000000000004E-3</v>
      </c>
      <c r="I622">
        <v>8.1679999999999999E-3</v>
      </c>
    </row>
    <row r="623" spans="1:9" x14ac:dyDescent="0.25">
      <c r="A623">
        <v>5700</v>
      </c>
      <c r="B623">
        <v>6</v>
      </c>
      <c r="C623">
        <v>47.585000000000001</v>
      </c>
      <c r="D623">
        <v>60.73</v>
      </c>
      <c r="E623">
        <v>0.97594000000000003</v>
      </c>
      <c r="F623">
        <v>0.81791999999999998</v>
      </c>
      <c r="G623">
        <v>9.8400000000000007E-4</v>
      </c>
      <c r="H623">
        <v>7.169E-3</v>
      </c>
      <c r="I623">
        <v>8.1530000000000005E-3</v>
      </c>
    </row>
    <row r="624" spans="1:9" x14ac:dyDescent="0.25">
      <c r="A624">
        <v>2000</v>
      </c>
      <c r="B624">
        <v>6</v>
      </c>
      <c r="C624">
        <v>52.137999999999998</v>
      </c>
      <c r="D624">
        <v>62.41</v>
      </c>
      <c r="E624">
        <v>0.97331999999999996</v>
      </c>
      <c r="F624">
        <v>0.81847000000000003</v>
      </c>
      <c r="G624">
        <v>1.189E-3</v>
      </c>
      <c r="H624">
        <v>7.169E-3</v>
      </c>
      <c r="I624">
        <v>8.3590000000000001E-3</v>
      </c>
    </row>
    <row r="625" spans="1:9" x14ac:dyDescent="0.25">
      <c r="A625">
        <v>6100</v>
      </c>
      <c r="B625">
        <v>6</v>
      </c>
      <c r="C625">
        <v>47.274000000000001</v>
      </c>
      <c r="D625">
        <v>60.558</v>
      </c>
      <c r="E625">
        <v>0.97609000000000001</v>
      </c>
      <c r="F625">
        <v>0.81801000000000001</v>
      </c>
      <c r="G625">
        <v>9.7499999999999996E-4</v>
      </c>
      <c r="H625">
        <v>7.1700000000000002E-3</v>
      </c>
      <c r="I625">
        <v>8.1449999999999995E-3</v>
      </c>
    </row>
    <row r="626" spans="1:9" x14ac:dyDescent="0.25">
      <c r="A626">
        <v>6200</v>
      </c>
      <c r="B626">
        <v>6</v>
      </c>
      <c r="C626">
        <v>47.255000000000003</v>
      </c>
      <c r="D626">
        <v>60.55</v>
      </c>
      <c r="E626">
        <v>0.97611000000000003</v>
      </c>
      <c r="F626">
        <v>0.81799999999999995</v>
      </c>
      <c r="G626">
        <v>9.7400000000000004E-4</v>
      </c>
      <c r="H626">
        <v>7.1710000000000003E-3</v>
      </c>
      <c r="I626">
        <v>8.1449999999999995E-3</v>
      </c>
    </row>
    <row r="627" spans="1:9" x14ac:dyDescent="0.25">
      <c r="A627">
        <v>6000</v>
      </c>
      <c r="B627">
        <v>6</v>
      </c>
      <c r="C627">
        <v>47.328000000000003</v>
      </c>
      <c r="D627">
        <v>60.573</v>
      </c>
      <c r="E627">
        <v>0.97606000000000004</v>
      </c>
      <c r="F627">
        <v>0.81793000000000005</v>
      </c>
      <c r="G627">
        <v>9.77E-4</v>
      </c>
      <c r="H627">
        <v>7.1720000000000004E-3</v>
      </c>
      <c r="I627">
        <v>8.149E-3</v>
      </c>
    </row>
    <row r="628" spans="1:9" x14ac:dyDescent="0.25">
      <c r="A628">
        <v>5800</v>
      </c>
      <c r="B628">
        <v>6</v>
      </c>
      <c r="C628">
        <v>47.569000000000003</v>
      </c>
      <c r="D628">
        <v>60.73</v>
      </c>
      <c r="E628">
        <v>0.97596000000000005</v>
      </c>
      <c r="F628">
        <v>0.81782999999999995</v>
      </c>
      <c r="G628">
        <v>9.8299999999999993E-4</v>
      </c>
      <c r="H628">
        <v>7.1720000000000004E-3</v>
      </c>
      <c r="I628">
        <v>8.1560000000000001E-3</v>
      </c>
    </row>
    <row r="629" spans="1:9" x14ac:dyDescent="0.25">
      <c r="A629">
        <v>6300</v>
      </c>
      <c r="B629">
        <v>6</v>
      </c>
      <c r="C629">
        <v>47.238</v>
      </c>
      <c r="D629">
        <v>60.542999999999999</v>
      </c>
      <c r="E629">
        <v>0.97613000000000005</v>
      </c>
      <c r="F629">
        <v>0.81796999999999997</v>
      </c>
      <c r="G629">
        <v>9.7400000000000004E-4</v>
      </c>
      <c r="H629">
        <v>7.1729999999999997E-3</v>
      </c>
      <c r="I629">
        <v>8.1460000000000005E-3</v>
      </c>
    </row>
    <row r="630" spans="1:9" x14ac:dyDescent="0.25">
      <c r="A630">
        <v>2800</v>
      </c>
      <c r="B630">
        <v>6</v>
      </c>
      <c r="C630">
        <v>50.779000000000003</v>
      </c>
      <c r="D630">
        <v>62.173000000000002</v>
      </c>
      <c r="E630">
        <v>0.97421000000000002</v>
      </c>
      <c r="F630">
        <v>0.81782999999999995</v>
      </c>
      <c r="G630">
        <v>1.1199999999999999E-3</v>
      </c>
      <c r="H630">
        <v>7.1739999999999998E-3</v>
      </c>
      <c r="I630">
        <v>8.2939999999999993E-3</v>
      </c>
    </row>
    <row r="631" spans="1:9" x14ac:dyDescent="0.25">
      <c r="A631">
        <v>20000</v>
      </c>
      <c r="B631">
        <v>6</v>
      </c>
      <c r="C631">
        <v>45.517000000000003</v>
      </c>
      <c r="D631">
        <v>60.201999999999998</v>
      </c>
      <c r="E631">
        <v>0.97735000000000005</v>
      </c>
      <c r="F631">
        <v>0.81874999999999998</v>
      </c>
      <c r="G631">
        <v>9.2000000000000003E-4</v>
      </c>
      <c r="H631">
        <v>7.175E-3</v>
      </c>
      <c r="I631">
        <v>8.0949999999999998E-3</v>
      </c>
    </row>
    <row r="632" spans="1:9" x14ac:dyDescent="0.25">
      <c r="A632">
        <v>6400</v>
      </c>
      <c r="B632">
        <v>6</v>
      </c>
      <c r="C632">
        <v>47.222999999999999</v>
      </c>
      <c r="D632">
        <v>60.537999999999997</v>
      </c>
      <c r="E632">
        <v>0.97614000000000001</v>
      </c>
      <c r="F632">
        <v>0.81791999999999998</v>
      </c>
      <c r="G632">
        <v>9.7300000000000002E-4</v>
      </c>
      <c r="H632">
        <v>7.175E-3</v>
      </c>
      <c r="I632">
        <v>8.1480000000000007E-3</v>
      </c>
    </row>
    <row r="633" spans="1:9" x14ac:dyDescent="0.25">
      <c r="A633">
        <v>19900</v>
      </c>
      <c r="B633">
        <v>6</v>
      </c>
      <c r="C633">
        <v>45.531999999999996</v>
      </c>
      <c r="D633">
        <v>60.207999999999998</v>
      </c>
      <c r="E633">
        <v>0.97735000000000005</v>
      </c>
      <c r="F633">
        <v>0.81872</v>
      </c>
      <c r="G633">
        <v>9.2000000000000003E-4</v>
      </c>
      <c r="H633">
        <v>7.1760000000000001E-3</v>
      </c>
      <c r="I633">
        <v>8.0960000000000008E-3</v>
      </c>
    </row>
    <row r="634" spans="1:9" x14ac:dyDescent="0.25">
      <c r="A634">
        <v>5900</v>
      </c>
      <c r="B634">
        <v>6</v>
      </c>
      <c r="C634">
        <v>47.554000000000002</v>
      </c>
      <c r="D634">
        <v>60.731000000000002</v>
      </c>
      <c r="E634">
        <v>0.97597999999999996</v>
      </c>
      <c r="F634">
        <v>0.81774999999999998</v>
      </c>
      <c r="G634">
        <v>9.8200000000000002E-4</v>
      </c>
      <c r="H634">
        <v>7.1760000000000001E-3</v>
      </c>
      <c r="I634">
        <v>8.1580000000000003E-3</v>
      </c>
    </row>
    <row r="635" spans="1:9" x14ac:dyDescent="0.25">
      <c r="A635">
        <v>19800</v>
      </c>
      <c r="B635">
        <v>6</v>
      </c>
      <c r="C635">
        <v>45.536999999999999</v>
      </c>
      <c r="D635">
        <v>60.207000000000001</v>
      </c>
      <c r="E635">
        <v>0.97733999999999999</v>
      </c>
      <c r="F635">
        <v>0.81869000000000003</v>
      </c>
      <c r="G635">
        <v>9.2000000000000003E-4</v>
      </c>
      <c r="H635">
        <v>7.1770000000000002E-3</v>
      </c>
      <c r="I635">
        <v>8.097E-3</v>
      </c>
    </row>
    <row r="636" spans="1:9" x14ac:dyDescent="0.25">
      <c r="A636">
        <v>6500</v>
      </c>
      <c r="B636">
        <v>6</v>
      </c>
      <c r="C636">
        <v>47.207999999999998</v>
      </c>
      <c r="D636">
        <v>60.534999999999997</v>
      </c>
      <c r="E636">
        <v>0.97616000000000003</v>
      </c>
      <c r="F636">
        <v>0.81786999999999999</v>
      </c>
      <c r="G636">
        <v>9.7199999999999999E-4</v>
      </c>
      <c r="H636">
        <v>7.1770000000000002E-3</v>
      </c>
      <c r="I636">
        <v>8.149E-3</v>
      </c>
    </row>
    <row r="637" spans="1:9" x14ac:dyDescent="0.25">
      <c r="A637">
        <v>19700</v>
      </c>
      <c r="B637">
        <v>6</v>
      </c>
      <c r="C637">
        <v>45.540999999999997</v>
      </c>
      <c r="D637">
        <v>60.206000000000003</v>
      </c>
      <c r="E637">
        <v>0.97733999999999999</v>
      </c>
      <c r="F637">
        <v>0.81867000000000001</v>
      </c>
      <c r="G637">
        <v>9.2100000000000005E-4</v>
      </c>
      <c r="H637">
        <v>7.1780000000000004E-3</v>
      </c>
      <c r="I637">
        <v>8.0979999999999993E-3</v>
      </c>
    </row>
    <row r="638" spans="1:9" x14ac:dyDescent="0.25">
      <c r="A638">
        <v>19500</v>
      </c>
      <c r="B638">
        <v>6</v>
      </c>
      <c r="C638">
        <v>45.55</v>
      </c>
      <c r="D638">
        <v>60.204000000000001</v>
      </c>
      <c r="E638">
        <v>0.97733000000000003</v>
      </c>
      <c r="F638">
        <v>0.81862999999999997</v>
      </c>
      <c r="G638">
        <v>9.2100000000000005E-4</v>
      </c>
      <c r="H638">
        <v>7.1789999999999996E-3</v>
      </c>
      <c r="I638">
        <v>8.0999999999999996E-3</v>
      </c>
    </row>
    <row r="639" spans="1:9" x14ac:dyDescent="0.25">
      <c r="A639">
        <v>19600</v>
      </c>
      <c r="B639">
        <v>6</v>
      </c>
      <c r="C639">
        <v>45.545999999999999</v>
      </c>
      <c r="D639">
        <v>60.204999999999998</v>
      </c>
      <c r="E639">
        <v>0.97733000000000003</v>
      </c>
      <c r="F639">
        <v>0.81864999999999999</v>
      </c>
      <c r="G639">
        <v>9.2100000000000005E-4</v>
      </c>
      <c r="H639">
        <v>7.1789999999999996E-3</v>
      </c>
      <c r="I639">
        <v>8.0990000000000003E-3</v>
      </c>
    </row>
    <row r="640" spans="1:9" x14ac:dyDescent="0.25">
      <c r="A640">
        <v>19400</v>
      </c>
      <c r="B640">
        <v>6</v>
      </c>
      <c r="C640">
        <v>45.555</v>
      </c>
      <c r="D640">
        <v>60.203000000000003</v>
      </c>
      <c r="E640">
        <v>0.97731999999999997</v>
      </c>
      <c r="F640">
        <v>0.81860999999999995</v>
      </c>
      <c r="G640">
        <v>9.2100000000000005E-4</v>
      </c>
      <c r="H640">
        <v>7.1799999999999998E-3</v>
      </c>
      <c r="I640">
        <v>8.1010000000000006E-3</v>
      </c>
    </row>
    <row r="641" spans="1:9" x14ac:dyDescent="0.25">
      <c r="A641">
        <v>6600</v>
      </c>
      <c r="B641">
        <v>6</v>
      </c>
      <c r="C641">
        <v>47.195</v>
      </c>
      <c r="D641">
        <v>60.533000000000001</v>
      </c>
      <c r="E641">
        <v>0.97616999999999998</v>
      </c>
      <c r="F641">
        <v>0.81781000000000004</v>
      </c>
      <c r="G641">
        <v>9.7199999999999999E-4</v>
      </c>
      <c r="H641">
        <v>7.1799999999999998E-3</v>
      </c>
      <c r="I641">
        <v>8.1510000000000003E-3</v>
      </c>
    </row>
    <row r="642" spans="1:9" x14ac:dyDescent="0.25">
      <c r="A642">
        <v>19300</v>
      </c>
      <c r="B642">
        <v>6</v>
      </c>
      <c r="C642">
        <v>45.558999999999997</v>
      </c>
      <c r="D642">
        <v>60.203000000000003</v>
      </c>
      <c r="E642">
        <v>0.97731999999999997</v>
      </c>
      <c r="F642">
        <v>0.81859000000000004</v>
      </c>
      <c r="G642">
        <v>9.2100000000000005E-4</v>
      </c>
      <c r="H642">
        <v>7.1809999999999999E-3</v>
      </c>
      <c r="I642">
        <v>8.1019999999999998E-3</v>
      </c>
    </row>
    <row r="643" spans="1:9" x14ac:dyDescent="0.25">
      <c r="A643">
        <v>19200</v>
      </c>
      <c r="B643">
        <v>6</v>
      </c>
      <c r="C643">
        <v>45.564</v>
      </c>
      <c r="D643">
        <v>60.201999999999998</v>
      </c>
      <c r="E643">
        <v>0.97731999999999997</v>
      </c>
      <c r="F643">
        <v>0.81855999999999995</v>
      </c>
      <c r="G643">
        <v>9.2199999999999997E-4</v>
      </c>
      <c r="H643">
        <v>7.182E-3</v>
      </c>
      <c r="I643">
        <v>8.1030000000000008E-3</v>
      </c>
    </row>
    <row r="644" spans="1:9" x14ac:dyDescent="0.25">
      <c r="A644">
        <v>6700</v>
      </c>
      <c r="B644">
        <v>6</v>
      </c>
      <c r="C644">
        <v>47.180999999999997</v>
      </c>
      <c r="D644">
        <v>60.531999999999996</v>
      </c>
      <c r="E644">
        <v>0.97619</v>
      </c>
      <c r="F644">
        <v>0.81774999999999998</v>
      </c>
      <c r="G644">
        <v>9.7099999999999997E-4</v>
      </c>
      <c r="H644">
        <v>7.182E-3</v>
      </c>
      <c r="I644">
        <v>8.1530000000000005E-3</v>
      </c>
    </row>
    <row r="645" spans="1:9" x14ac:dyDescent="0.25">
      <c r="A645">
        <v>19100</v>
      </c>
      <c r="B645">
        <v>6</v>
      </c>
      <c r="C645">
        <v>45.569000000000003</v>
      </c>
      <c r="D645">
        <v>60.201000000000001</v>
      </c>
      <c r="E645">
        <v>0.97731000000000001</v>
      </c>
      <c r="F645">
        <v>0.81854000000000005</v>
      </c>
      <c r="G645">
        <v>9.2199999999999997E-4</v>
      </c>
      <c r="H645">
        <v>7.1830000000000001E-3</v>
      </c>
      <c r="I645">
        <v>8.1049999999999994E-3</v>
      </c>
    </row>
    <row r="646" spans="1:9" x14ac:dyDescent="0.25">
      <c r="A646">
        <v>19000</v>
      </c>
      <c r="B646">
        <v>6</v>
      </c>
      <c r="C646">
        <v>45.581000000000003</v>
      </c>
      <c r="D646">
        <v>60.204999999999998</v>
      </c>
      <c r="E646">
        <v>0.97729999999999995</v>
      </c>
      <c r="F646">
        <v>0.81850999999999996</v>
      </c>
      <c r="G646">
        <v>9.2199999999999997E-4</v>
      </c>
      <c r="H646">
        <v>7.1840000000000003E-3</v>
      </c>
      <c r="I646">
        <v>8.1060000000000004E-3</v>
      </c>
    </row>
    <row r="647" spans="1:9" x14ac:dyDescent="0.25">
      <c r="A647">
        <v>7100</v>
      </c>
      <c r="B647">
        <v>6</v>
      </c>
      <c r="C647">
        <v>46.953000000000003</v>
      </c>
      <c r="D647">
        <v>60.405999999999999</v>
      </c>
      <c r="E647">
        <v>0.97629999999999995</v>
      </c>
      <c r="F647">
        <v>0.81781000000000004</v>
      </c>
      <c r="G647">
        <v>9.6500000000000004E-4</v>
      </c>
      <c r="H647">
        <v>7.1840000000000003E-3</v>
      </c>
      <c r="I647">
        <v>8.149E-3</v>
      </c>
    </row>
    <row r="648" spans="1:9" x14ac:dyDescent="0.25">
      <c r="A648">
        <v>2900</v>
      </c>
      <c r="B648">
        <v>6</v>
      </c>
      <c r="C648">
        <v>50.719000000000001</v>
      </c>
      <c r="D648">
        <v>62.164000000000001</v>
      </c>
      <c r="E648">
        <v>0.97426999999999997</v>
      </c>
      <c r="F648">
        <v>0.81759000000000004</v>
      </c>
      <c r="G648">
        <v>1.1169999999999999E-3</v>
      </c>
      <c r="H648">
        <v>7.1840000000000003E-3</v>
      </c>
      <c r="I648">
        <v>8.3009999999999994E-3</v>
      </c>
    </row>
    <row r="649" spans="1:9" x14ac:dyDescent="0.25">
      <c r="A649">
        <v>18900</v>
      </c>
      <c r="B649">
        <v>6</v>
      </c>
      <c r="C649">
        <v>45.597999999999999</v>
      </c>
      <c r="D649">
        <v>60.210999999999999</v>
      </c>
      <c r="E649">
        <v>0.97729999999999995</v>
      </c>
      <c r="F649">
        <v>0.81847000000000003</v>
      </c>
      <c r="G649">
        <v>9.2199999999999997E-4</v>
      </c>
      <c r="H649">
        <v>7.1850000000000004E-3</v>
      </c>
      <c r="I649">
        <v>8.1069999999999996E-3</v>
      </c>
    </row>
    <row r="650" spans="1:9" x14ac:dyDescent="0.25">
      <c r="A650">
        <v>7200</v>
      </c>
      <c r="B650">
        <v>6</v>
      </c>
      <c r="C650">
        <v>46.939</v>
      </c>
      <c r="D650">
        <v>60.4</v>
      </c>
      <c r="E650">
        <v>0.97631000000000001</v>
      </c>
      <c r="F650">
        <v>0.81779999999999997</v>
      </c>
      <c r="G650">
        <v>9.6400000000000001E-4</v>
      </c>
      <c r="H650">
        <v>7.1850000000000004E-3</v>
      </c>
      <c r="I650">
        <v>8.1499999999999993E-3</v>
      </c>
    </row>
    <row r="651" spans="1:9" x14ac:dyDescent="0.25">
      <c r="A651">
        <v>6800</v>
      </c>
      <c r="B651">
        <v>6</v>
      </c>
      <c r="C651">
        <v>47.167999999999999</v>
      </c>
      <c r="D651">
        <v>60.531999999999996</v>
      </c>
      <c r="E651">
        <v>0.97619999999999996</v>
      </c>
      <c r="F651">
        <v>0.81769000000000003</v>
      </c>
      <c r="G651">
        <v>9.7000000000000005E-4</v>
      </c>
      <c r="H651">
        <v>7.1850000000000004E-3</v>
      </c>
      <c r="I651">
        <v>8.1550000000000008E-3</v>
      </c>
    </row>
    <row r="652" spans="1:9" x14ac:dyDescent="0.25">
      <c r="A652">
        <v>18700</v>
      </c>
      <c r="B652">
        <v>6</v>
      </c>
      <c r="C652">
        <v>45.606999999999999</v>
      </c>
      <c r="D652">
        <v>60.209000000000003</v>
      </c>
      <c r="E652">
        <v>0.97728999999999999</v>
      </c>
      <c r="F652">
        <v>0.81843999999999995</v>
      </c>
      <c r="G652">
        <v>9.2299999999999999E-4</v>
      </c>
      <c r="H652">
        <v>7.1859999999999997E-3</v>
      </c>
      <c r="I652">
        <v>8.1089999999999999E-3</v>
      </c>
    </row>
    <row r="653" spans="1:9" x14ac:dyDescent="0.25">
      <c r="A653">
        <v>18800</v>
      </c>
      <c r="B653">
        <v>6</v>
      </c>
      <c r="C653">
        <v>45.601999999999997</v>
      </c>
      <c r="D653">
        <v>60.21</v>
      </c>
      <c r="E653">
        <v>0.97728999999999999</v>
      </c>
      <c r="F653">
        <v>0.81845000000000001</v>
      </c>
      <c r="G653">
        <v>9.2199999999999997E-4</v>
      </c>
      <c r="H653">
        <v>7.1859999999999997E-3</v>
      </c>
      <c r="I653">
        <v>8.1080000000000006E-3</v>
      </c>
    </row>
    <row r="654" spans="1:9" x14ac:dyDescent="0.25">
      <c r="A654">
        <v>7000</v>
      </c>
      <c r="B654">
        <v>6</v>
      </c>
      <c r="C654">
        <v>46.994999999999997</v>
      </c>
      <c r="D654">
        <v>60.418999999999997</v>
      </c>
      <c r="E654">
        <v>0.97626999999999997</v>
      </c>
      <c r="F654">
        <v>0.81774999999999998</v>
      </c>
      <c r="G654">
        <v>9.6599999999999995E-4</v>
      </c>
      <c r="H654">
        <v>7.1859999999999997E-3</v>
      </c>
      <c r="I654">
        <v>8.1519999999999995E-3</v>
      </c>
    </row>
    <row r="655" spans="1:9" x14ac:dyDescent="0.25">
      <c r="A655">
        <v>18600</v>
      </c>
      <c r="B655">
        <v>6</v>
      </c>
      <c r="C655">
        <v>45.610999999999997</v>
      </c>
      <c r="D655">
        <v>60.207999999999998</v>
      </c>
      <c r="E655">
        <v>0.97728000000000004</v>
      </c>
      <c r="F655">
        <v>0.81842000000000004</v>
      </c>
      <c r="G655">
        <v>9.2299999999999999E-4</v>
      </c>
      <c r="H655">
        <v>7.1869999999999998E-3</v>
      </c>
      <c r="I655">
        <v>8.1099999999999992E-3</v>
      </c>
    </row>
    <row r="656" spans="1:9" x14ac:dyDescent="0.25">
      <c r="A656">
        <v>7300</v>
      </c>
      <c r="B656">
        <v>6</v>
      </c>
      <c r="C656">
        <v>46.926000000000002</v>
      </c>
      <c r="D656">
        <v>60.395000000000003</v>
      </c>
      <c r="E656">
        <v>0.97631999999999997</v>
      </c>
      <c r="F656">
        <v>0.81777</v>
      </c>
      <c r="G656">
        <v>9.6400000000000001E-4</v>
      </c>
      <c r="H656">
        <v>7.1869999999999998E-3</v>
      </c>
      <c r="I656">
        <v>8.1499999999999993E-3</v>
      </c>
    </row>
    <row r="657" spans="1:9" x14ac:dyDescent="0.25">
      <c r="A657">
        <v>1100</v>
      </c>
      <c r="B657">
        <v>8</v>
      </c>
      <c r="C657">
        <v>51.536999999999999</v>
      </c>
      <c r="D657">
        <v>63.164999999999999</v>
      </c>
      <c r="E657">
        <v>0.97729999999999995</v>
      </c>
      <c r="F657">
        <v>0.82035000000000002</v>
      </c>
      <c r="G657">
        <v>1.199E-3</v>
      </c>
      <c r="H657">
        <v>7.1869999999999998E-3</v>
      </c>
      <c r="I657">
        <v>8.3859999999999994E-3</v>
      </c>
    </row>
    <row r="658" spans="1:9" x14ac:dyDescent="0.25">
      <c r="A658">
        <v>18400</v>
      </c>
      <c r="B658">
        <v>6</v>
      </c>
      <c r="C658">
        <v>45.621000000000002</v>
      </c>
      <c r="D658">
        <v>60.204999999999998</v>
      </c>
      <c r="E658">
        <v>0.97726999999999997</v>
      </c>
      <c r="F658">
        <v>0.81838</v>
      </c>
      <c r="G658">
        <v>9.2299999999999999E-4</v>
      </c>
      <c r="H658">
        <v>7.1879999999999999E-3</v>
      </c>
      <c r="I658">
        <v>8.1119999999999994E-3</v>
      </c>
    </row>
    <row r="659" spans="1:9" x14ac:dyDescent="0.25">
      <c r="A659">
        <v>18500</v>
      </c>
      <c r="B659">
        <v>6</v>
      </c>
      <c r="C659">
        <v>45.616</v>
      </c>
      <c r="D659">
        <v>60.206000000000003</v>
      </c>
      <c r="E659">
        <v>0.97728000000000004</v>
      </c>
      <c r="F659">
        <v>0.81840000000000002</v>
      </c>
      <c r="G659">
        <v>9.2299999999999999E-4</v>
      </c>
      <c r="H659">
        <v>7.1879999999999999E-3</v>
      </c>
      <c r="I659">
        <v>8.1110000000000002E-3</v>
      </c>
    </row>
    <row r="660" spans="1:9" x14ac:dyDescent="0.25">
      <c r="A660">
        <v>7400</v>
      </c>
      <c r="B660">
        <v>6</v>
      </c>
      <c r="C660">
        <v>46.912999999999997</v>
      </c>
      <c r="D660">
        <v>60.390999999999998</v>
      </c>
      <c r="E660">
        <v>0.97633999999999999</v>
      </c>
      <c r="F660">
        <v>0.81774000000000002</v>
      </c>
      <c r="G660">
        <v>9.6299999999999999E-4</v>
      </c>
      <c r="H660">
        <v>7.1879999999999999E-3</v>
      </c>
      <c r="I660">
        <v>8.1510000000000003E-3</v>
      </c>
    </row>
    <row r="661" spans="1:9" x14ac:dyDescent="0.25">
      <c r="A661">
        <v>6900</v>
      </c>
      <c r="B661">
        <v>6</v>
      </c>
      <c r="C661">
        <v>47.155999999999999</v>
      </c>
      <c r="D661">
        <v>60.531999999999996</v>
      </c>
      <c r="E661">
        <v>0.97621999999999998</v>
      </c>
      <c r="F661">
        <v>0.81762999999999997</v>
      </c>
      <c r="G661">
        <v>9.7000000000000005E-4</v>
      </c>
      <c r="H661">
        <v>7.1879999999999999E-3</v>
      </c>
      <c r="I661">
        <v>8.1569999999999993E-3</v>
      </c>
    </row>
    <row r="662" spans="1:9" x14ac:dyDescent="0.25">
      <c r="A662">
        <v>18300</v>
      </c>
      <c r="B662">
        <v>6</v>
      </c>
      <c r="C662">
        <v>45.625999999999998</v>
      </c>
      <c r="D662">
        <v>60.204000000000001</v>
      </c>
      <c r="E662">
        <v>0.97726999999999997</v>
      </c>
      <c r="F662">
        <v>0.81835999999999998</v>
      </c>
      <c r="G662">
        <v>9.2299999999999999E-4</v>
      </c>
      <c r="H662">
        <v>7.1890000000000001E-3</v>
      </c>
      <c r="I662">
        <v>8.1130000000000004E-3</v>
      </c>
    </row>
    <row r="663" spans="1:9" x14ac:dyDescent="0.25">
      <c r="A663">
        <v>18200</v>
      </c>
      <c r="B663">
        <v>6</v>
      </c>
      <c r="C663">
        <v>45.631</v>
      </c>
      <c r="D663">
        <v>60.203000000000003</v>
      </c>
      <c r="E663">
        <v>0.97726000000000002</v>
      </c>
      <c r="F663">
        <v>0.81833999999999996</v>
      </c>
      <c r="G663">
        <v>9.2400000000000002E-4</v>
      </c>
      <c r="H663">
        <v>7.1900000000000002E-3</v>
      </c>
      <c r="I663">
        <v>8.1139999999999997E-3</v>
      </c>
    </row>
    <row r="664" spans="1:9" x14ac:dyDescent="0.25">
      <c r="A664">
        <v>7500</v>
      </c>
      <c r="B664">
        <v>6</v>
      </c>
      <c r="C664">
        <v>46.902000000000001</v>
      </c>
      <c r="D664">
        <v>60.389000000000003</v>
      </c>
      <c r="E664">
        <v>0.97635000000000005</v>
      </c>
      <c r="F664">
        <v>0.81769999999999998</v>
      </c>
      <c r="G664">
        <v>9.6299999999999999E-4</v>
      </c>
      <c r="H664">
        <v>7.1900000000000002E-3</v>
      </c>
      <c r="I664">
        <v>8.1530000000000005E-3</v>
      </c>
    </row>
    <row r="665" spans="1:9" x14ac:dyDescent="0.25">
      <c r="A665">
        <v>18100</v>
      </c>
      <c r="B665">
        <v>6</v>
      </c>
      <c r="C665">
        <v>45.634999999999998</v>
      </c>
      <c r="D665">
        <v>60.201999999999998</v>
      </c>
      <c r="E665">
        <v>0.97726000000000002</v>
      </c>
      <c r="F665">
        <v>0.81832000000000005</v>
      </c>
      <c r="G665">
        <v>9.2400000000000002E-4</v>
      </c>
      <c r="H665">
        <v>7.1910000000000003E-3</v>
      </c>
      <c r="I665">
        <v>8.1150000000000007E-3</v>
      </c>
    </row>
    <row r="666" spans="1:9" x14ac:dyDescent="0.25">
      <c r="A666">
        <v>18000</v>
      </c>
      <c r="B666">
        <v>6</v>
      </c>
      <c r="C666">
        <v>45.649000000000001</v>
      </c>
      <c r="D666">
        <v>60.206000000000003</v>
      </c>
      <c r="E666">
        <v>0.97724999999999995</v>
      </c>
      <c r="F666">
        <v>0.81828000000000001</v>
      </c>
      <c r="G666">
        <v>9.2400000000000002E-4</v>
      </c>
      <c r="H666">
        <v>7.1919999999999996E-3</v>
      </c>
      <c r="I666">
        <v>8.116E-3</v>
      </c>
    </row>
    <row r="667" spans="1:9" x14ac:dyDescent="0.25">
      <c r="A667">
        <v>7600</v>
      </c>
      <c r="B667">
        <v>6</v>
      </c>
      <c r="C667">
        <v>46.89</v>
      </c>
      <c r="D667">
        <v>60.387</v>
      </c>
      <c r="E667">
        <v>0.97636000000000001</v>
      </c>
      <c r="F667">
        <v>0.81766000000000005</v>
      </c>
      <c r="G667">
        <v>9.6199999999999996E-4</v>
      </c>
      <c r="H667">
        <v>7.1919999999999996E-3</v>
      </c>
      <c r="I667">
        <v>8.1539999999999998E-3</v>
      </c>
    </row>
    <row r="668" spans="1:9" x14ac:dyDescent="0.25">
      <c r="A668">
        <v>17800</v>
      </c>
      <c r="B668">
        <v>6</v>
      </c>
      <c r="C668">
        <v>45.671999999999997</v>
      </c>
      <c r="D668">
        <v>60.212000000000003</v>
      </c>
      <c r="E668">
        <v>0.97724</v>
      </c>
      <c r="F668">
        <v>0.81823000000000001</v>
      </c>
      <c r="G668">
        <v>9.2500000000000004E-4</v>
      </c>
      <c r="H668">
        <v>7.1929999999999997E-3</v>
      </c>
      <c r="I668">
        <v>8.1180000000000002E-3</v>
      </c>
    </row>
    <row r="669" spans="1:9" x14ac:dyDescent="0.25">
      <c r="A669">
        <v>17900</v>
      </c>
      <c r="B669">
        <v>6</v>
      </c>
      <c r="C669">
        <v>45.667000000000002</v>
      </c>
      <c r="D669">
        <v>60.213000000000001</v>
      </c>
      <c r="E669">
        <v>0.97724</v>
      </c>
      <c r="F669">
        <v>0.81825000000000003</v>
      </c>
      <c r="G669">
        <v>9.2400000000000002E-4</v>
      </c>
      <c r="H669">
        <v>7.1929999999999997E-3</v>
      </c>
      <c r="I669">
        <v>8.1169999999999992E-3</v>
      </c>
    </row>
    <row r="670" spans="1:9" x14ac:dyDescent="0.25">
      <c r="A670">
        <v>17700</v>
      </c>
      <c r="B670">
        <v>6</v>
      </c>
      <c r="C670">
        <v>45.677</v>
      </c>
      <c r="D670">
        <v>60.21</v>
      </c>
      <c r="E670">
        <v>0.97723000000000004</v>
      </c>
      <c r="F670">
        <v>0.81821999999999995</v>
      </c>
      <c r="G670">
        <v>9.2500000000000004E-4</v>
      </c>
      <c r="H670">
        <v>7.1939999999999999E-3</v>
      </c>
      <c r="I670">
        <v>8.1189999999999995E-3</v>
      </c>
    </row>
    <row r="671" spans="1:9" x14ac:dyDescent="0.25">
      <c r="A671">
        <v>7700</v>
      </c>
      <c r="B671">
        <v>6</v>
      </c>
      <c r="C671">
        <v>46.878999999999998</v>
      </c>
      <c r="D671">
        <v>60.387</v>
      </c>
      <c r="E671">
        <v>0.97636999999999996</v>
      </c>
      <c r="F671">
        <v>0.81760999999999995</v>
      </c>
      <c r="G671">
        <v>9.6199999999999996E-4</v>
      </c>
      <c r="H671">
        <v>7.1939999999999999E-3</v>
      </c>
      <c r="I671">
        <v>8.1560000000000001E-3</v>
      </c>
    </row>
    <row r="672" spans="1:9" x14ac:dyDescent="0.25">
      <c r="A672">
        <v>17500</v>
      </c>
      <c r="B672">
        <v>6</v>
      </c>
      <c r="C672">
        <v>45.686999999999998</v>
      </c>
      <c r="D672">
        <v>60.207000000000001</v>
      </c>
      <c r="E672">
        <v>0.97721999999999998</v>
      </c>
      <c r="F672">
        <v>0.81818000000000002</v>
      </c>
      <c r="G672">
        <v>9.2500000000000004E-4</v>
      </c>
      <c r="H672">
        <v>7.195E-3</v>
      </c>
      <c r="I672">
        <v>8.1200000000000005E-3</v>
      </c>
    </row>
    <row r="673" spans="1:9" x14ac:dyDescent="0.25">
      <c r="A673">
        <v>17600</v>
      </c>
      <c r="B673">
        <v>6</v>
      </c>
      <c r="C673">
        <v>45.682000000000002</v>
      </c>
      <c r="D673">
        <v>60.207999999999998</v>
      </c>
      <c r="E673">
        <v>0.97723000000000004</v>
      </c>
      <c r="F673">
        <v>0.81820000000000004</v>
      </c>
      <c r="G673">
        <v>9.2500000000000004E-4</v>
      </c>
      <c r="H673">
        <v>7.195E-3</v>
      </c>
      <c r="I673">
        <v>8.1200000000000005E-3</v>
      </c>
    </row>
    <row r="674" spans="1:9" x14ac:dyDescent="0.25">
      <c r="A674">
        <v>17400</v>
      </c>
      <c r="B674">
        <v>6</v>
      </c>
      <c r="C674">
        <v>45.692</v>
      </c>
      <c r="D674">
        <v>60.204999999999998</v>
      </c>
      <c r="E674">
        <v>0.97721999999999998</v>
      </c>
      <c r="F674">
        <v>0.81816999999999995</v>
      </c>
      <c r="G674">
        <v>9.2500000000000004E-4</v>
      </c>
      <c r="H674">
        <v>7.1960000000000001E-3</v>
      </c>
      <c r="I674">
        <v>8.1209999999999997E-3</v>
      </c>
    </row>
    <row r="675" spans="1:9" x14ac:dyDescent="0.25">
      <c r="A675">
        <v>8200</v>
      </c>
      <c r="B675">
        <v>6</v>
      </c>
      <c r="C675">
        <v>46.697000000000003</v>
      </c>
      <c r="D675">
        <v>60.286000000000001</v>
      </c>
      <c r="E675">
        <v>0.97646999999999995</v>
      </c>
      <c r="F675">
        <v>0.81764999999999999</v>
      </c>
      <c r="G675">
        <v>9.5699999999999995E-4</v>
      </c>
      <c r="H675">
        <v>7.1960000000000001E-3</v>
      </c>
      <c r="I675">
        <v>8.1539999999999998E-3</v>
      </c>
    </row>
    <row r="676" spans="1:9" x14ac:dyDescent="0.25">
      <c r="A676">
        <v>8100</v>
      </c>
      <c r="B676">
        <v>6</v>
      </c>
      <c r="C676">
        <v>46.706000000000003</v>
      </c>
      <c r="D676">
        <v>60.29</v>
      </c>
      <c r="E676">
        <v>0.97645999999999999</v>
      </c>
      <c r="F676">
        <v>0.81766000000000005</v>
      </c>
      <c r="G676">
        <v>9.5799999999999998E-4</v>
      </c>
      <c r="H676">
        <v>7.1960000000000001E-3</v>
      </c>
      <c r="I676">
        <v>8.1530000000000005E-3</v>
      </c>
    </row>
    <row r="677" spans="1:9" x14ac:dyDescent="0.25">
      <c r="A677">
        <v>7800</v>
      </c>
      <c r="B677">
        <v>6</v>
      </c>
      <c r="C677">
        <v>46.868000000000002</v>
      </c>
      <c r="D677">
        <v>60.386000000000003</v>
      </c>
      <c r="E677">
        <v>0.97638999999999998</v>
      </c>
      <c r="F677">
        <v>0.81757000000000002</v>
      </c>
      <c r="G677">
        <v>9.6100000000000005E-4</v>
      </c>
      <c r="H677">
        <v>7.1960000000000001E-3</v>
      </c>
      <c r="I677">
        <v>8.1569999999999993E-3</v>
      </c>
    </row>
    <row r="678" spans="1:9" x14ac:dyDescent="0.25">
      <c r="A678">
        <v>17200</v>
      </c>
      <c r="B678">
        <v>6</v>
      </c>
      <c r="C678">
        <v>45.701000000000001</v>
      </c>
      <c r="D678">
        <v>60.203000000000003</v>
      </c>
      <c r="E678">
        <v>0.97721000000000002</v>
      </c>
      <c r="F678">
        <v>0.81813000000000002</v>
      </c>
      <c r="G678">
        <v>9.2599999999999996E-4</v>
      </c>
      <c r="H678">
        <v>7.1970000000000003E-3</v>
      </c>
      <c r="I678">
        <v>8.123E-3</v>
      </c>
    </row>
    <row r="679" spans="1:9" x14ac:dyDescent="0.25">
      <c r="A679">
        <v>17300</v>
      </c>
      <c r="B679">
        <v>6</v>
      </c>
      <c r="C679">
        <v>45.695999999999998</v>
      </c>
      <c r="D679">
        <v>60.204000000000001</v>
      </c>
      <c r="E679">
        <v>0.97721999999999998</v>
      </c>
      <c r="F679">
        <v>0.81815000000000004</v>
      </c>
      <c r="G679">
        <v>9.2599999999999996E-4</v>
      </c>
      <c r="H679">
        <v>7.1970000000000003E-3</v>
      </c>
      <c r="I679">
        <v>8.1220000000000007E-3</v>
      </c>
    </row>
    <row r="680" spans="1:9" x14ac:dyDescent="0.25">
      <c r="A680">
        <v>8300</v>
      </c>
      <c r="B680">
        <v>6</v>
      </c>
      <c r="C680">
        <v>46.688000000000002</v>
      </c>
      <c r="D680">
        <v>60.281999999999996</v>
      </c>
      <c r="E680">
        <v>0.97648000000000001</v>
      </c>
      <c r="F680">
        <v>0.81762999999999997</v>
      </c>
      <c r="G680">
        <v>9.5699999999999995E-4</v>
      </c>
      <c r="H680">
        <v>7.1970000000000003E-3</v>
      </c>
      <c r="I680">
        <v>8.1539999999999998E-3</v>
      </c>
    </row>
    <row r="681" spans="1:9" x14ac:dyDescent="0.25">
      <c r="A681">
        <v>8000</v>
      </c>
      <c r="B681">
        <v>6</v>
      </c>
      <c r="C681">
        <v>46.738999999999997</v>
      </c>
      <c r="D681">
        <v>60.302999999999997</v>
      </c>
      <c r="E681">
        <v>0.97643999999999997</v>
      </c>
      <c r="F681">
        <v>0.81760999999999995</v>
      </c>
      <c r="G681">
        <v>9.5799999999999998E-4</v>
      </c>
      <c r="H681">
        <v>7.1970000000000003E-3</v>
      </c>
      <c r="I681">
        <v>8.1550000000000008E-3</v>
      </c>
    </row>
    <row r="682" spans="1:9" x14ac:dyDescent="0.25">
      <c r="A682">
        <v>17100</v>
      </c>
      <c r="B682">
        <v>6</v>
      </c>
      <c r="C682">
        <v>45.707000000000001</v>
      </c>
      <c r="D682">
        <v>60.201999999999998</v>
      </c>
      <c r="E682">
        <v>0.97721000000000002</v>
      </c>
      <c r="F682">
        <v>0.81811</v>
      </c>
      <c r="G682">
        <v>9.2599999999999996E-4</v>
      </c>
      <c r="H682">
        <v>7.1980000000000004E-3</v>
      </c>
      <c r="I682">
        <v>8.1239999999999993E-3</v>
      </c>
    </row>
    <row r="683" spans="1:9" x14ac:dyDescent="0.25">
      <c r="A683">
        <v>7900</v>
      </c>
      <c r="B683">
        <v>6</v>
      </c>
      <c r="C683">
        <v>46.857999999999997</v>
      </c>
      <c r="D683">
        <v>60.386000000000003</v>
      </c>
      <c r="E683">
        <v>0.97640000000000005</v>
      </c>
      <c r="F683">
        <v>0.81752000000000002</v>
      </c>
      <c r="G683">
        <v>9.6100000000000005E-4</v>
      </c>
      <c r="H683">
        <v>7.1980000000000004E-3</v>
      </c>
      <c r="I683">
        <v>8.1589999999999996E-3</v>
      </c>
    </row>
    <row r="684" spans="1:9" x14ac:dyDescent="0.25">
      <c r="A684">
        <v>17000</v>
      </c>
      <c r="B684">
        <v>6</v>
      </c>
      <c r="C684">
        <v>45.720999999999997</v>
      </c>
      <c r="D684">
        <v>60.204999999999998</v>
      </c>
      <c r="E684">
        <v>0.97719999999999996</v>
      </c>
      <c r="F684">
        <v>0.81808000000000003</v>
      </c>
      <c r="G684">
        <v>9.2599999999999996E-4</v>
      </c>
      <c r="H684">
        <v>7.1989999999999997E-3</v>
      </c>
      <c r="I684">
        <v>8.1250000000000003E-3</v>
      </c>
    </row>
    <row r="685" spans="1:9" x14ac:dyDescent="0.25">
      <c r="A685">
        <v>8400</v>
      </c>
      <c r="B685">
        <v>6</v>
      </c>
      <c r="C685">
        <v>46.68</v>
      </c>
      <c r="D685">
        <v>60.279000000000003</v>
      </c>
      <c r="E685">
        <v>0.97648999999999997</v>
      </c>
      <c r="F685">
        <v>0.81759999999999999</v>
      </c>
      <c r="G685">
        <v>9.5600000000000004E-4</v>
      </c>
      <c r="H685">
        <v>7.1989999999999997E-3</v>
      </c>
      <c r="I685">
        <v>8.1550000000000008E-3</v>
      </c>
    </row>
    <row r="686" spans="1:9" x14ac:dyDescent="0.25">
      <c r="A686">
        <v>16800</v>
      </c>
      <c r="B686">
        <v>6</v>
      </c>
      <c r="C686">
        <v>45.746000000000002</v>
      </c>
      <c r="D686">
        <v>60.210999999999999</v>
      </c>
      <c r="E686">
        <v>0.97718000000000005</v>
      </c>
      <c r="F686">
        <v>0.81803000000000003</v>
      </c>
      <c r="G686">
        <v>9.2699999999999998E-4</v>
      </c>
      <c r="H686">
        <v>7.1999999999999998E-3</v>
      </c>
      <c r="I686">
        <v>8.1270000000000005E-3</v>
      </c>
    </row>
    <row r="687" spans="1:9" x14ac:dyDescent="0.25">
      <c r="A687">
        <v>16900</v>
      </c>
      <c r="B687">
        <v>6</v>
      </c>
      <c r="C687">
        <v>45.741</v>
      </c>
      <c r="D687">
        <v>60.213000000000001</v>
      </c>
      <c r="E687">
        <v>0.97719</v>
      </c>
      <c r="F687">
        <v>0.81805000000000005</v>
      </c>
      <c r="G687">
        <v>9.2699999999999998E-4</v>
      </c>
      <c r="H687">
        <v>7.1999999999999998E-3</v>
      </c>
      <c r="I687">
        <v>8.1259999999999995E-3</v>
      </c>
    </row>
    <row r="688" spans="1:9" x14ac:dyDescent="0.25">
      <c r="A688">
        <v>8500</v>
      </c>
      <c r="B688">
        <v>6</v>
      </c>
      <c r="C688">
        <v>46.671999999999997</v>
      </c>
      <c r="D688">
        <v>60.277000000000001</v>
      </c>
      <c r="E688">
        <v>0.97650000000000003</v>
      </c>
      <c r="F688">
        <v>0.81757000000000002</v>
      </c>
      <c r="G688">
        <v>9.5600000000000004E-4</v>
      </c>
      <c r="H688">
        <v>7.1999999999999998E-3</v>
      </c>
      <c r="I688">
        <v>8.1560000000000001E-3</v>
      </c>
    </row>
    <row r="689" spans="1:9" x14ac:dyDescent="0.25">
      <c r="A689">
        <v>16600</v>
      </c>
      <c r="B689">
        <v>6</v>
      </c>
      <c r="C689">
        <v>45.756</v>
      </c>
      <c r="D689">
        <v>60.207000000000001</v>
      </c>
      <c r="E689">
        <v>0.97716999999999998</v>
      </c>
      <c r="F689">
        <v>0.81801000000000001</v>
      </c>
      <c r="G689">
        <v>9.2699999999999998E-4</v>
      </c>
      <c r="H689">
        <v>7.2009999999999999E-3</v>
      </c>
      <c r="I689">
        <v>8.1290000000000008E-3</v>
      </c>
    </row>
    <row r="690" spans="1:9" x14ac:dyDescent="0.25">
      <c r="A690">
        <v>16700</v>
      </c>
      <c r="B690">
        <v>6</v>
      </c>
      <c r="C690">
        <v>45.750999999999998</v>
      </c>
      <c r="D690">
        <v>60.209000000000003</v>
      </c>
      <c r="E690">
        <v>0.97718000000000005</v>
      </c>
      <c r="F690">
        <v>0.81801999999999997</v>
      </c>
      <c r="G690">
        <v>9.2699999999999998E-4</v>
      </c>
      <c r="H690">
        <v>7.2009999999999999E-3</v>
      </c>
      <c r="I690">
        <v>8.1279999999999998E-3</v>
      </c>
    </row>
    <row r="691" spans="1:9" x14ac:dyDescent="0.25">
      <c r="A691">
        <v>8600</v>
      </c>
      <c r="B691">
        <v>6</v>
      </c>
      <c r="C691">
        <v>46.664000000000001</v>
      </c>
      <c r="D691">
        <v>60.274999999999999</v>
      </c>
      <c r="E691">
        <v>0.97650999999999999</v>
      </c>
      <c r="F691">
        <v>0.81754000000000004</v>
      </c>
      <c r="G691">
        <v>9.5500000000000001E-4</v>
      </c>
      <c r="H691">
        <v>7.2009999999999999E-3</v>
      </c>
      <c r="I691">
        <v>8.1569999999999993E-3</v>
      </c>
    </row>
    <row r="692" spans="1:9" x14ac:dyDescent="0.25">
      <c r="A692">
        <v>16400</v>
      </c>
      <c r="B692">
        <v>6</v>
      </c>
      <c r="C692">
        <v>45.765999999999998</v>
      </c>
      <c r="D692">
        <v>60.203000000000003</v>
      </c>
      <c r="E692">
        <v>0.97716000000000003</v>
      </c>
      <c r="F692">
        <v>0.81798000000000004</v>
      </c>
      <c r="G692">
        <v>9.2800000000000001E-4</v>
      </c>
      <c r="H692">
        <v>7.2020000000000001E-3</v>
      </c>
      <c r="I692">
        <v>8.1300000000000001E-3</v>
      </c>
    </row>
    <row r="693" spans="1:9" x14ac:dyDescent="0.25">
      <c r="A693">
        <v>16500</v>
      </c>
      <c r="B693">
        <v>6</v>
      </c>
      <c r="C693">
        <v>45.761000000000003</v>
      </c>
      <c r="D693">
        <v>60.204999999999998</v>
      </c>
      <c r="E693">
        <v>0.97716999999999998</v>
      </c>
      <c r="F693">
        <v>0.81798999999999999</v>
      </c>
      <c r="G693">
        <v>9.2800000000000001E-4</v>
      </c>
      <c r="H693">
        <v>7.2020000000000001E-3</v>
      </c>
      <c r="I693">
        <v>8.1290000000000008E-3</v>
      </c>
    </row>
    <row r="694" spans="1:9" x14ac:dyDescent="0.25">
      <c r="A694">
        <v>16200</v>
      </c>
      <c r="B694">
        <v>6</v>
      </c>
      <c r="C694">
        <v>45.776000000000003</v>
      </c>
      <c r="D694">
        <v>60.2</v>
      </c>
      <c r="E694">
        <v>0.97714999999999996</v>
      </c>
      <c r="F694">
        <v>0.81794999999999995</v>
      </c>
      <c r="G694">
        <v>9.2800000000000001E-4</v>
      </c>
      <c r="H694">
        <v>7.2030000000000002E-3</v>
      </c>
      <c r="I694">
        <v>8.1320000000000003E-3</v>
      </c>
    </row>
    <row r="695" spans="1:9" x14ac:dyDescent="0.25">
      <c r="A695">
        <v>16300</v>
      </c>
      <c r="B695">
        <v>6</v>
      </c>
      <c r="C695">
        <v>45.771000000000001</v>
      </c>
      <c r="D695">
        <v>60.201999999999998</v>
      </c>
      <c r="E695">
        <v>0.97716000000000003</v>
      </c>
      <c r="F695">
        <v>0.81796000000000002</v>
      </c>
      <c r="G695">
        <v>9.2800000000000001E-4</v>
      </c>
      <c r="H695">
        <v>7.2030000000000002E-3</v>
      </c>
      <c r="I695">
        <v>8.1309999999999993E-3</v>
      </c>
    </row>
    <row r="696" spans="1:9" x14ac:dyDescent="0.25">
      <c r="A696">
        <v>8700</v>
      </c>
      <c r="B696">
        <v>6</v>
      </c>
      <c r="C696">
        <v>46.656999999999996</v>
      </c>
      <c r="D696">
        <v>60.277999999999999</v>
      </c>
      <c r="E696">
        <v>0.97652000000000005</v>
      </c>
      <c r="F696">
        <v>0.81750999999999996</v>
      </c>
      <c r="G696">
        <v>9.5500000000000001E-4</v>
      </c>
      <c r="H696">
        <v>7.2030000000000002E-3</v>
      </c>
      <c r="I696">
        <v>8.1580000000000003E-3</v>
      </c>
    </row>
    <row r="697" spans="1:9" x14ac:dyDescent="0.25">
      <c r="A697">
        <v>16100</v>
      </c>
      <c r="B697">
        <v>6</v>
      </c>
      <c r="C697">
        <v>45.781999999999996</v>
      </c>
      <c r="D697">
        <v>60.198999999999998</v>
      </c>
      <c r="E697">
        <v>0.97714999999999996</v>
      </c>
      <c r="F697">
        <v>0.81793000000000005</v>
      </c>
      <c r="G697">
        <v>9.2800000000000001E-4</v>
      </c>
      <c r="H697">
        <v>7.2040000000000003E-3</v>
      </c>
      <c r="I697">
        <v>8.1320000000000003E-3</v>
      </c>
    </row>
    <row r="698" spans="1:9" x14ac:dyDescent="0.25">
      <c r="A698">
        <v>9100</v>
      </c>
      <c r="B698">
        <v>6</v>
      </c>
      <c r="C698">
        <v>46.526000000000003</v>
      </c>
      <c r="D698">
        <v>60.225999999999999</v>
      </c>
      <c r="E698">
        <v>0.97658999999999996</v>
      </c>
      <c r="F698">
        <v>0.81755</v>
      </c>
      <c r="G698">
        <v>9.5200000000000005E-4</v>
      </c>
      <c r="H698">
        <v>7.2040000000000003E-3</v>
      </c>
      <c r="I698">
        <v>8.1560000000000001E-3</v>
      </c>
    </row>
    <row r="699" spans="1:9" x14ac:dyDescent="0.25">
      <c r="A699">
        <v>8800</v>
      </c>
      <c r="B699">
        <v>6</v>
      </c>
      <c r="C699">
        <v>46.649000000000001</v>
      </c>
      <c r="D699">
        <v>60.281999999999996</v>
      </c>
      <c r="E699">
        <v>0.97653000000000001</v>
      </c>
      <c r="F699">
        <v>0.81747000000000003</v>
      </c>
      <c r="G699">
        <v>9.5399999999999999E-4</v>
      </c>
      <c r="H699">
        <v>7.2040000000000003E-3</v>
      </c>
      <c r="I699">
        <v>8.1589999999999996E-3</v>
      </c>
    </row>
    <row r="700" spans="1:9" x14ac:dyDescent="0.25">
      <c r="A700">
        <v>16000</v>
      </c>
      <c r="B700">
        <v>6</v>
      </c>
      <c r="C700">
        <v>45.796999999999997</v>
      </c>
      <c r="D700">
        <v>60.201999999999998</v>
      </c>
      <c r="E700">
        <v>0.97714000000000001</v>
      </c>
      <c r="F700">
        <v>0.81789999999999996</v>
      </c>
      <c r="G700">
        <v>9.2900000000000003E-4</v>
      </c>
      <c r="H700">
        <v>7.2049999999999996E-3</v>
      </c>
      <c r="I700">
        <v>8.1340000000000006E-3</v>
      </c>
    </row>
    <row r="701" spans="1:9" x14ac:dyDescent="0.25">
      <c r="A701">
        <v>9200</v>
      </c>
      <c r="B701">
        <v>6</v>
      </c>
      <c r="C701">
        <v>46.518000000000001</v>
      </c>
      <c r="D701">
        <v>60.226999999999997</v>
      </c>
      <c r="E701">
        <v>0.97660000000000002</v>
      </c>
      <c r="F701">
        <v>0.81754000000000004</v>
      </c>
      <c r="G701">
        <v>9.5100000000000002E-4</v>
      </c>
      <c r="H701">
        <v>7.2049999999999996E-3</v>
      </c>
      <c r="I701">
        <v>8.1560000000000001E-3</v>
      </c>
    </row>
    <row r="702" spans="1:9" x14ac:dyDescent="0.25">
      <c r="A702">
        <v>9300</v>
      </c>
      <c r="B702">
        <v>6</v>
      </c>
      <c r="C702">
        <v>46.511000000000003</v>
      </c>
      <c r="D702">
        <v>60.228000000000002</v>
      </c>
      <c r="E702">
        <v>0.97660999999999998</v>
      </c>
      <c r="F702">
        <v>0.81752999999999998</v>
      </c>
      <c r="G702">
        <v>9.5100000000000002E-4</v>
      </c>
      <c r="H702">
        <v>7.2049999999999996E-3</v>
      </c>
      <c r="I702">
        <v>8.1560000000000001E-3</v>
      </c>
    </row>
    <row r="703" spans="1:9" x14ac:dyDescent="0.25">
      <c r="A703">
        <v>9000</v>
      </c>
      <c r="B703">
        <v>6</v>
      </c>
      <c r="C703">
        <v>46.552999999999997</v>
      </c>
      <c r="D703">
        <v>60.232999999999997</v>
      </c>
      <c r="E703">
        <v>0.97657000000000005</v>
      </c>
      <c r="F703">
        <v>0.81750999999999996</v>
      </c>
      <c r="G703">
        <v>9.5200000000000005E-4</v>
      </c>
      <c r="H703">
        <v>7.2049999999999996E-3</v>
      </c>
      <c r="I703">
        <v>8.1580000000000003E-3</v>
      </c>
    </row>
    <row r="704" spans="1:9" x14ac:dyDescent="0.25">
      <c r="A704">
        <v>15700</v>
      </c>
      <c r="B704">
        <v>6</v>
      </c>
      <c r="C704">
        <v>45.83</v>
      </c>
      <c r="D704">
        <v>60.206000000000003</v>
      </c>
      <c r="E704">
        <v>0.97711999999999999</v>
      </c>
      <c r="F704">
        <v>0.81784999999999997</v>
      </c>
      <c r="G704">
        <v>9.2900000000000003E-4</v>
      </c>
      <c r="H704">
        <v>7.2059999999999997E-3</v>
      </c>
      <c r="I704">
        <v>8.1359999999999991E-3</v>
      </c>
    </row>
    <row r="705" spans="1:9" x14ac:dyDescent="0.25">
      <c r="A705">
        <v>15800</v>
      </c>
      <c r="B705">
        <v>6</v>
      </c>
      <c r="C705">
        <v>45.825000000000003</v>
      </c>
      <c r="D705">
        <v>60.209000000000003</v>
      </c>
      <c r="E705">
        <v>0.97713000000000005</v>
      </c>
      <c r="F705">
        <v>0.81786000000000003</v>
      </c>
      <c r="G705">
        <v>9.2900000000000003E-4</v>
      </c>
      <c r="H705">
        <v>7.2059999999999997E-3</v>
      </c>
      <c r="I705">
        <v>8.1349999999999999E-3</v>
      </c>
    </row>
    <row r="706" spans="1:9" x14ac:dyDescent="0.25">
      <c r="A706">
        <v>15900</v>
      </c>
      <c r="B706">
        <v>6</v>
      </c>
      <c r="C706">
        <v>45.82</v>
      </c>
      <c r="D706">
        <v>60.212000000000003</v>
      </c>
      <c r="E706">
        <v>0.97713000000000005</v>
      </c>
      <c r="F706">
        <v>0.81786999999999999</v>
      </c>
      <c r="G706">
        <v>9.2900000000000003E-4</v>
      </c>
      <c r="H706">
        <v>7.2059999999999997E-3</v>
      </c>
      <c r="I706">
        <v>8.1349999999999999E-3</v>
      </c>
    </row>
    <row r="707" spans="1:9" x14ac:dyDescent="0.25">
      <c r="A707">
        <v>9400</v>
      </c>
      <c r="B707">
        <v>6</v>
      </c>
      <c r="C707">
        <v>46.503999999999998</v>
      </c>
      <c r="D707">
        <v>60.23</v>
      </c>
      <c r="E707">
        <v>0.97660999999999998</v>
      </c>
      <c r="F707">
        <v>0.81750999999999996</v>
      </c>
      <c r="G707">
        <v>9.5100000000000002E-4</v>
      </c>
      <c r="H707">
        <v>7.2059999999999997E-3</v>
      </c>
      <c r="I707">
        <v>8.1569999999999993E-3</v>
      </c>
    </row>
    <row r="708" spans="1:9" x14ac:dyDescent="0.25">
      <c r="A708">
        <v>8900</v>
      </c>
      <c r="B708">
        <v>6</v>
      </c>
      <c r="C708">
        <v>46.642000000000003</v>
      </c>
      <c r="D708">
        <v>60.286999999999999</v>
      </c>
      <c r="E708">
        <v>0.97653999999999996</v>
      </c>
      <c r="F708">
        <v>0.81744000000000006</v>
      </c>
      <c r="G708">
        <v>9.5399999999999999E-4</v>
      </c>
      <c r="H708">
        <v>7.2059999999999997E-3</v>
      </c>
      <c r="I708">
        <v>8.1600000000000006E-3</v>
      </c>
    </row>
    <row r="709" spans="1:9" x14ac:dyDescent="0.25">
      <c r="A709">
        <v>15500</v>
      </c>
      <c r="B709">
        <v>6</v>
      </c>
      <c r="C709">
        <v>45.84</v>
      </c>
      <c r="D709">
        <v>60.201999999999998</v>
      </c>
      <c r="E709">
        <v>0.97711000000000003</v>
      </c>
      <c r="F709">
        <v>0.81782999999999995</v>
      </c>
      <c r="G709">
        <v>9.3000000000000005E-4</v>
      </c>
      <c r="H709">
        <v>7.2069999999999999E-3</v>
      </c>
      <c r="I709">
        <v>8.1370000000000001E-3</v>
      </c>
    </row>
    <row r="710" spans="1:9" x14ac:dyDescent="0.25">
      <c r="A710">
        <v>15600</v>
      </c>
      <c r="B710">
        <v>6</v>
      </c>
      <c r="C710">
        <v>45.835000000000001</v>
      </c>
      <c r="D710">
        <v>60.204000000000001</v>
      </c>
      <c r="E710">
        <v>0.97711000000000003</v>
      </c>
      <c r="F710">
        <v>0.81784000000000001</v>
      </c>
      <c r="G710">
        <v>9.3000000000000005E-4</v>
      </c>
      <c r="H710">
        <v>7.2069999999999999E-3</v>
      </c>
      <c r="I710">
        <v>8.1370000000000001E-3</v>
      </c>
    </row>
    <row r="711" spans="1:9" x14ac:dyDescent="0.25">
      <c r="A711">
        <v>9500</v>
      </c>
      <c r="B711">
        <v>6</v>
      </c>
      <c r="C711">
        <v>46.497</v>
      </c>
      <c r="D711">
        <v>60.232999999999997</v>
      </c>
      <c r="E711">
        <v>0.97662000000000004</v>
      </c>
      <c r="F711">
        <v>0.81749000000000005</v>
      </c>
      <c r="G711">
        <v>9.5E-4</v>
      </c>
      <c r="H711">
        <v>7.2069999999999999E-3</v>
      </c>
      <c r="I711">
        <v>8.1569999999999993E-3</v>
      </c>
    </row>
    <row r="712" spans="1:9" x14ac:dyDescent="0.25">
      <c r="A712">
        <v>15200</v>
      </c>
      <c r="B712">
        <v>6</v>
      </c>
      <c r="C712">
        <v>45.856000000000002</v>
      </c>
      <c r="D712">
        <v>60.195</v>
      </c>
      <c r="E712">
        <v>0.97709000000000001</v>
      </c>
      <c r="F712">
        <v>0.81779000000000002</v>
      </c>
      <c r="G712">
        <v>9.3099999999999997E-4</v>
      </c>
      <c r="H712">
        <v>7.208E-3</v>
      </c>
      <c r="I712">
        <v>8.1390000000000004E-3</v>
      </c>
    </row>
    <row r="713" spans="1:9" x14ac:dyDescent="0.25">
      <c r="A713">
        <v>15300</v>
      </c>
      <c r="B713">
        <v>6</v>
      </c>
      <c r="C713">
        <v>45.850999999999999</v>
      </c>
      <c r="D713">
        <v>60.197000000000003</v>
      </c>
      <c r="E713">
        <v>0.97709999999999997</v>
      </c>
      <c r="F713">
        <v>0.81779999999999997</v>
      </c>
      <c r="G713">
        <v>9.3000000000000005E-4</v>
      </c>
      <c r="H713">
        <v>7.208E-3</v>
      </c>
      <c r="I713">
        <v>8.1379999999999994E-3</v>
      </c>
    </row>
    <row r="714" spans="1:9" x14ac:dyDescent="0.25">
      <c r="A714">
        <v>15400</v>
      </c>
      <c r="B714">
        <v>6</v>
      </c>
      <c r="C714">
        <v>45.844999999999999</v>
      </c>
      <c r="D714">
        <v>60.198999999999998</v>
      </c>
      <c r="E714">
        <v>0.97709999999999997</v>
      </c>
      <c r="F714">
        <v>0.81781999999999999</v>
      </c>
      <c r="G714">
        <v>9.3000000000000005E-4</v>
      </c>
      <c r="H714">
        <v>7.208E-3</v>
      </c>
      <c r="I714">
        <v>8.1379999999999994E-3</v>
      </c>
    </row>
    <row r="715" spans="1:9" x14ac:dyDescent="0.25">
      <c r="A715">
        <v>9600</v>
      </c>
      <c r="B715">
        <v>6</v>
      </c>
      <c r="C715">
        <v>46.491</v>
      </c>
      <c r="D715">
        <v>60.235999999999997</v>
      </c>
      <c r="E715">
        <v>0.97663</v>
      </c>
      <c r="F715">
        <v>0.81747000000000003</v>
      </c>
      <c r="G715">
        <v>9.5E-4</v>
      </c>
      <c r="H715">
        <v>7.208E-3</v>
      </c>
      <c r="I715">
        <v>8.1580000000000003E-3</v>
      </c>
    </row>
    <row r="716" spans="1:9" x14ac:dyDescent="0.25">
      <c r="A716">
        <v>15100</v>
      </c>
      <c r="B716">
        <v>6</v>
      </c>
      <c r="C716">
        <v>45.860999999999997</v>
      </c>
      <c r="D716">
        <v>60.192999999999998</v>
      </c>
      <c r="E716">
        <v>0.97709000000000001</v>
      </c>
      <c r="F716">
        <v>0.81777999999999995</v>
      </c>
      <c r="G716">
        <v>9.3099999999999997E-4</v>
      </c>
      <c r="H716">
        <v>7.2090000000000001E-3</v>
      </c>
      <c r="I716">
        <v>8.1399999999999997E-3</v>
      </c>
    </row>
    <row r="717" spans="1:9" x14ac:dyDescent="0.25">
      <c r="A717">
        <v>9700</v>
      </c>
      <c r="B717">
        <v>6</v>
      </c>
      <c r="C717">
        <v>46.484000000000002</v>
      </c>
      <c r="D717">
        <v>60.238999999999997</v>
      </c>
      <c r="E717">
        <v>0.97663999999999995</v>
      </c>
      <c r="F717">
        <v>0.81744000000000006</v>
      </c>
      <c r="G717">
        <v>9.4899999999999997E-4</v>
      </c>
      <c r="H717">
        <v>7.2090000000000001E-3</v>
      </c>
      <c r="I717">
        <v>8.1589999999999996E-3</v>
      </c>
    </row>
    <row r="718" spans="1:9" x14ac:dyDescent="0.25">
      <c r="A718">
        <v>15000</v>
      </c>
      <c r="B718">
        <v>6</v>
      </c>
      <c r="C718">
        <v>45.877000000000002</v>
      </c>
      <c r="D718">
        <v>60.197000000000003</v>
      </c>
      <c r="E718">
        <v>0.97707999999999995</v>
      </c>
      <c r="F718">
        <v>0.81774000000000002</v>
      </c>
      <c r="G718">
        <v>9.3099999999999997E-4</v>
      </c>
      <c r="H718">
        <v>7.2100000000000003E-3</v>
      </c>
      <c r="I718">
        <v>8.1410000000000007E-3</v>
      </c>
    </row>
    <row r="719" spans="1:9" x14ac:dyDescent="0.25">
      <c r="A719">
        <v>10100</v>
      </c>
      <c r="B719">
        <v>6</v>
      </c>
      <c r="C719">
        <v>46.378999999999998</v>
      </c>
      <c r="D719">
        <v>60.198</v>
      </c>
      <c r="E719">
        <v>0.97670000000000001</v>
      </c>
      <c r="F719">
        <v>0.81749000000000005</v>
      </c>
      <c r="G719">
        <v>9.4700000000000003E-4</v>
      </c>
      <c r="H719">
        <v>7.2100000000000003E-3</v>
      </c>
      <c r="I719">
        <v>8.1569999999999993E-3</v>
      </c>
    </row>
    <row r="720" spans="1:9" x14ac:dyDescent="0.25">
      <c r="A720">
        <v>10200</v>
      </c>
      <c r="B720">
        <v>6</v>
      </c>
      <c r="C720">
        <v>46.372</v>
      </c>
      <c r="D720">
        <v>60.198</v>
      </c>
      <c r="E720">
        <v>0.97670000000000001</v>
      </c>
      <c r="F720">
        <v>0.81749000000000005</v>
      </c>
      <c r="G720">
        <v>9.4700000000000003E-4</v>
      </c>
      <c r="H720">
        <v>7.2100000000000003E-3</v>
      </c>
      <c r="I720">
        <v>8.1569999999999993E-3</v>
      </c>
    </row>
    <row r="721" spans="1:9" x14ac:dyDescent="0.25">
      <c r="A721">
        <v>14900</v>
      </c>
      <c r="B721">
        <v>6</v>
      </c>
      <c r="C721">
        <v>45.902999999999999</v>
      </c>
      <c r="D721">
        <v>60.207999999999998</v>
      </c>
      <c r="E721">
        <v>0.97706999999999999</v>
      </c>
      <c r="F721">
        <v>0.81771000000000005</v>
      </c>
      <c r="G721">
        <v>9.3199999999999999E-4</v>
      </c>
      <c r="H721">
        <v>7.2100000000000003E-3</v>
      </c>
      <c r="I721">
        <v>8.1419999999999999E-3</v>
      </c>
    </row>
    <row r="722" spans="1:9" x14ac:dyDescent="0.25">
      <c r="A722">
        <v>9800</v>
      </c>
      <c r="B722">
        <v>6</v>
      </c>
      <c r="C722">
        <v>46.478000000000002</v>
      </c>
      <c r="D722">
        <v>60.243000000000002</v>
      </c>
      <c r="E722">
        <v>0.97665000000000002</v>
      </c>
      <c r="F722">
        <v>0.81742000000000004</v>
      </c>
      <c r="G722">
        <v>9.4899999999999997E-4</v>
      </c>
      <c r="H722">
        <v>7.2100000000000003E-3</v>
      </c>
      <c r="I722">
        <v>8.1589999999999996E-3</v>
      </c>
    </row>
    <row r="723" spans="1:9" x14ac:dyDescent="0.25">
      <c r="A723">
        <v>14500</v>
      </c>
      <c r="B723">
        <v>6</v>
      </c>
      <c r="C723">
        <v>45.923999999999999</v>
      </c>
      <c r="D723">
        <v>60.197000000000003</v>
      </c>
      <c r="E723">
        <v>0.97704999999999997</v>
      </c>
      <c r="F723">
        <v>0.81769000000000003</v>
      </c>
      <c r="G723">
        <v>9.3300000000000002E-4</v>
      </c>
      <c r="H723">
        <v>7.2110000000000004E-3</v>
      </c>
      <c r="I723">
        <v>8.1440000000000002E-3</v>
      </c>
    </row>
    <row r="724" spans="1:9" x14ac:dyDescent="0.25">
      <c r="A724">
        <v>14600</v>
      </c>
      <c r="B724">
        <v>6</v>
      </c>
      <c r="C724">
        <v>45.918999999999997</v>
      </c>
      <c r="D724">
        <v>60.198999999999998</v>
      </c>
      <c r="E724">
        <v>0.97704999999999997</v>
      </c>
      <c r="F724">
        <v>0.81769000000000003</v>
      </c>
      <c r="G724">
        <v>9.3199999999999999E-4</v>
      </c>
      <c r="H724">
        <v>7.2110000000000004E-3</v>
      </c>
      <c r="I724">
        <v>8.1429999999999992E-3</v>
      </c>
    </row>
    <row r="725" spans="1:9" x14ac:dyDescent="0.25">
      <c r="A725">
        <v>10300</v>
      </c>
      <c r="B725">
        <v>6</v>
      </c>
      <c r="C725">
        <v>46.366</v>
      </c>
      <c r="D725">
        <v>60.198999999999998</v>
      </c>
      <c r="E725">
        <v>0.97670999999999997</v>
      </c>
      <c r="F725">
        <v>0.81747999999999998</v>
      </c>
      <c r="G725">
        <v>9.4600000000000001E-4</v>
      </c>
      <c r="H725">
        <v>7.2110000000000004E-3</v>
      </c>
      <c r="I725">
        <v>8.1569999999999993E-3</v>
      </c>
    </row>
    <row r="726" spans="1:9" x14ac:dyDescent="0.25">
      <c r="A726">
        <v>14700</v>
      </c>
      <c r="B726">
        <v>6</v>
      </c>
      <c r="C726">
        <v>45.914000000000001</v>
      </c>
      <c r="D726">
        <v>60.201000000000001</v>
      </c>
      <c r="E726">
        <v>0.97706000000000004</v>
      </c>
      <c r="F726">
        <v>0.81769999999999998</v>
      </c>
      <c r="G726">
        <v>9.3199999999999999E-4</v>
      </c>
      <c r="H726">
        <v>7.2110000000000004E-3</v>
      </c>
      <c r="I726">
        <v>8.1429999999999992E-3</v>
      </c>
    </row>
    <row r="727" spans="1:9" x14ac:dyDescent="0.25">
      <c r="A727">
        <v>10400</v>
      </c>
      <c r="B727">
        <v>6</v>
      </c>
      <c r="C727">
        <v>46.359000000000002</v>
      </c>
      <c r="D727">
        <v>60.201000000000001</v>
      </c>
      <c r="E727">
        <v>0.97672000000000003</v>
      </c>
      <c r="F727">
        <v>0.81747000000000003</v>
      </c>
      <c r="G727">
        <v>9.4600000000000001E-4</v>
      </c>
      <c r="H727">
        <v>7.2110000000000004E-3</v>
      </c>
      <c r="I727">
        <v>8.1569999999999993E-3</v>
      </c>
    </row>
    <row r="728" spans="1:9" x14ac:dyDescent="0.25">
      <c r="A728">
        <v>14800</v>
      </c>
      <c r="B728">
        <v>6</v>
      </c>
      <c r="C728">
        <v>45.908999999999999</v>
      </c>
      <c r="D728">
        <v>60.204000000000001</v>
      </c>
      <c r="E728">
        <v>0.97706000000000004</v>
      </c>
      <c r="F728">
        <v>0.81769999999999998</v>
      </c>
      <c r="G728">
        <v>9.3199999999999999E-4</v>
      </c>
      <c r="H728">
        <v>7.2110000000000004E-3</v>
      </c>
      <c r="I728">
        <v>8.1419999999999999E-3</v>
      </c>
    </row>
    <row r="729" spans="1:9" x14ac:dyDescent="0.25">
      <c r="A729">
        <v>10000</v>
      </c>
      <c r="B729">
        <v>6</v>
      </c>
      <c r="C729">
        <v>46.402999999999999</v>
      </c>
      <c r="D729">
        <v>60.204999999999998</v>
      </c>
      <c r="E729">
        <v>0.97667999999999999</v>
      </c>
      <c r="F729">
        <v>0.81745000000000001</v>
      </c>
      <c r="G729">
        <v>9.4799999999999995E-4</v>
      </c>
      <c r="H729">
        <v>7.2110000000000004E-3</v>
      </c>
      <c r="I729">
        <v>8.1589999999999996E-3</v>
      </c>
    </row>
    <row r="730" spans="1:9" x14ac:dyDescent="0.25">
      <c r="A730">
        <v>9900</v>
      </c>
      <c r="B730">
        <v>6</v>
      </c>
      <c r="C730">
        <v>46.472000000000001</v>
      </c>
      <c r="D730">
        <v>60.247</v>
      </c>
      <c r="E730">
        <v>0.97665999999999997</v>
      </c>
      <c r="F730">
        <v>0.81740000000000002</v>
      </c>
      <c r="G730">
        <v>9.4899999999999997E-4</v>
      </c>
      <c r="H730">
        <v>7.2110000000000004E-3</v>
      </c>
      <c r="I730">
        <v>8.1600000000000006E-3</v>
      </c>
    </row>
    <row r="731" spans="1:9" x14ac:dyDescent="0.25">
      <c r="A731">
        <v>14200</v>
      </c>
      <c r="B731">
        <v>6</v>
      </c>
      <c r="C731">
        <v>45.94</v>
      </c>
      <c r="D731">
        <v>60.191000000000003</v>
      </c>
      <c r="E731">
        <v>0.97702999999999995</v>
      </c>
      <c r="F731">
        <v>0.81766000000000005</v>
      </c>
      <c r="G731">
        <v>9.3300000000000002E-4</v>
      </c>
      <c r="H731">
        <v>7.2119999999999997E-3</v>
      </c>
      <c r="I731">
        <v>8.1449999999999995E-3</v>
      </c>
    </row>
    <row r="732" spans="1:9" x14ac:dyDescent="0.25">
      <c r="A732">
        <v>14300</v>
      </c>
      <c r="B732">
        <v>6</v>
      </c>
      <c r="C732">
        <v>45.935000000000002</v>
      </c>
      <c r="D732">
        <v>60.192</v>
      </c>
      <c r="E732">
        <v>0.97702999999999995</v>
      </c>
      <c r="F732">
        <v>0.81767000000000001</v>
      </c>
      <c r="G732">
        <v>9.3300000000000002E-4</v>
      </c>
      <c r="H732">
        <v>7.2119999999999997E-3</v>
      </c>
      <c r="I732">
        <v>8.1449999999999995E-3</v>
      </c>
    </row>
    <row r="733" spans="1:9" x14ac:dyDescent="0.25">
      <c r="A733">
        <v>14400</v>
      </c>
      <c r="B733">
        <v>6</v>
      </c>
      <c r="C733">
        <v>45.93</v>
      </c>
      <c r="D733">
        <v>60.194000000000003</v>
      </c>
      <c r="E733">
        <v>0.97704000000000002</v>
      </c>
      <c r="F733">
        <v>0.81767999999999996</v>
      </c>
      <c r="G733">
        <v>9.3300000000000002E-4</v>
      </c>
      <c r="H733">
        <v>7.2119999999999997E-3</v>
      </c>
      <c r="I733">
        <v>8.1440000000000002E-3</v>
      </c>
    </row>
    <row r="734" spans="1:9" x14ac:dyDescent="0.25">
      <c r="A734">
        <v>10500</v>
      </c>
      <c r="B734">
        <v>6</v>
      </c>
      <c r="C734">
        <v>46.353000000000002</v>
      </c>
      <c r="D734">
        <v>60.203000000000003</v>
      </c>
      <c r="E734">
        <v>0.97672999999999999</v>
      </c>
      <c r="F734">
        <v>0.81745000000000001</v>
      </c>
      <c r="G734">
        <v>9.4600000000000001E-4</v>
      </c>
      <c r="H734">
        <v>7.2119999999999997E-3</v>
      </c>
      <c r="I734">
        <v>8.1580000000000003E-3</v>
      </c>
    </row>
    <row r="735" spans="1:9" x14ac:dyDescent="0.25">
      <c r="A735">
        <v>14100</v>
      </c>
      <c r="B735">
        <v>6</v>
      </c>
      <c r="C735">
        <v>45.945999999999998</v>
      </c>
      <c r="D735">
        <v>60.189</v>
      </c>
      <c r="E735">
        <v>0.97702</v>
      </c>
      <c r="F735">
        <v>0.81764999999999999</v>
      </c>
      <c r="G735">
        <v>9.3400000000000004E-4</v>
      </c>
      <c r="H735">
        <v>7.2129999999999998E-3</v>
      </c>
      <c r="I735">
        <v>8.1460000000000005E-3</v>
      </c>
    </row>
    <row r="736" spans="1:9" x14ac:dyDescent="0.25">
      <c r="A736">
        <v>14000</v>
      </c>
      <c r="B736">
        <v>6</v>
      </c>
      <c r="C736">
        <v>45.963000000000001</v>
      </c>
      <c r="D736">
        <v>60.194000000000003</v>
      </c>
      <c r="E736">
        <v>0.97701000000000005</v>
      </c>
      <c r="F736">
        <v>0.81762000000000001</v>
      </c>
      <c r="G736">
        <v>9.3400000000000004E-4</v>
      </c>
      <c r="H736">
        <v>7.2129999999999998E-3</v>
      </c>
      <c r="I736">
        <v>8.1469999999999997E-3</v>
      </c>
    </row>
    <row r="737" spans="1:9" x14ac:dyDescent="0.25">
      <c r="A737">
        <v>10600</v>
      </c>
      <c r="B737">
        <v>6</v>
      </c>
      <c r="C737">
        <v>46.347000000000001</v>
      </c>
      <c r="D737">
        <v>60.204999999999998</v>
      </c>
      <c r="E737">
        <v>0.97674000000000005</v>
      </c>
      <c r="F737">
        <v>0.81744000000000006</v>
      </c>
      <c r="G737">
        <v>9.4499999999999998E-4</v>
      </c>
      <c r="H737">
        <v>7.2129999999999998E-3</v>
      </c>
      <c r="I737">
        <v>8.1580000000000003E-3</v>
      </c>
    </row>
    <row r="738" spans="1:9" x14ac:dyDescent="0.25">
      <c r="A738">
        <v>10700</v>
      </c>
      <c r="B738">
        <v>6</v>
      </c>
      <c r="C738">
        <v>46.341000000000001</v>
      </c>
      <c r="D738">
        <v>60.207000000000001</v>
      </c>
      <c r="E738">
        <v>0.97675000000000001</v>
      </c>
      <c r="F738">
        <v>0.81742000000000004</v>
      </c>
      <c r="G738">
        <v>9.4499999999999998E-4</v>
      </c>
      <c r="H738">
        <v>7.2129999999999998E-3</v>
      </c>
      <c r="I738">
        <v>8.1580000000000003E-3</v>
      </c>
    </row>
    <row r="739" spans="1:9" x14ac:dyDescent="0.25">
      <c r="A739">
        <v>11100</v>
      </c>
      <c r="B739">
        <v>6</v>
      </c>
      <c r="C739">
        <v>46.252000000000002</v>
      </c>
      <c r="D739">
        <v>60.176000000000002</v>
      </c>
      <c r="E739">
        <v>0.97679000000000005</v>
      </c>
      <c r="F739">
        <v>0.81747000000000003</v>
      </c>
      <c r="G739">
        <v>9.4300000000000004E-4</v>
      </c>
      <c r="H739">
        <v>7.2139999999999999E-3</v>
      </c>
      <c r="I739">
        <v>8.1569999999999993E-3</v>
      </c>
    </row>
    <row r="740" spans="1:9" x14ac:dyDescent="0.25">
      <c r="A740">
        <v>11200</v>
      </c>
      <c r="B740">
        <v>6</v>
      </c>
      <c r="C740">
        <v>46.246000000000002</v>
      </c>
      <c r="D740">
        <v>60.179000000000002</v>
      </c>
      <c r="E740">
        <v>0.9768</v>
      </c>
      <c r="F740">
        <v>0.81747000000000003</v>
      </c>
      <c r="G740">
        <v>9.4300000000000004E-4</v>
      </c>
      <c r="H740">
        <v>7.2139999999999999E-3</v>
      </c>
      <c r="I740">
        <v>8.1560000000000001E-3</v>
      </c>
    </row>
    <row r="741" spans="1:9" x14ac:dyDescent="0.25">
      <c r="A741">
        <v>11000</v>
      </c>
      <c r="B741">
        <v>6</v>
      </c>
      <c r="C741">
        <v>46.274000000000001</v>
      </c>
      <c r="D741">
        <v>60.18</v>
      </c>
      <c r="E741">
        <v>0.97677999999999998</v>
      </c>
      <c r="F741">
        <v>0.81742999999999999</v>
      </c>
      <c r="G741">
        <v>9.4300000000000004E-4</v>
      </c>
      <c r="H741">
        <v>7.2139999999999999E-3</v>
      </c>
      <c r="I741">
        <v>8.1580000000000003E-3</v>
      </c>
    </row>
    <row r="742" spans="1:9" x14ac:dyDescent="0.25">
      <c r="A742">
        <v>11300</v>
      </c>
      <c r="B742">
        <v>6</v>
      </c>
      <c r="C742">
        <v>46.24</v>
      </c>
      <c r="D742">
        <v>60.182000000000002</v>
      </c>
      <c r="E742">
        <v>0.97680999999999996</v>
      </c>
      <c r="F742">
        <v>0.81747000000000003</v>
      </c>
      <c r="G742">
        <v>9.4200000000000002E-4</v>
      </c>
      <c r="H742">
        <v>7.2139999999999999E-3</v>
      </c>
      <c r="I742">
        <v>8.1560000000000001E-3</v>
      </c>
    </row>
    <row r="743" spans="1:9" x14ac:dyDescent="0.25">
      <c r="A743">
        <v>11400</v>
      </c>
      <c r="B743">
        <v>6</v>
      </c>
      <c r="C743">
        <v>46.234000000000002</v>
      </c>
      <c r="D743">
        <v>60.186999999999998</v>
      </c>
      <c r="E743">
        <v>0.97680999999999996</v>
      </c>
      <c r="F743">
        <v>0.81745999999999996</v>
      </c>
      <c r="G743">
        <v>9.4200000000000002E-4</v>
      </c>
      <c r="H743">
        <v>7.2139999999999999E-3</v>
      </c>
      <c r="I743">
        <v>8.1560000000000001E-3</v>
      </c>
    </row>
    <row r="744" spans="1:9" x14ac:dyDescent="0.25">
      <c r="A744">
        <v>13200</v>
      </c>
      <c r="B744">
        <v>6</v>
      </c>
      <c r="C744">
        <v>46.033000000000001</v>
      </c>
      <c r="D744">
        <v>60.19</v>
      </c>
      <c r="E744">
        <v>0.97696000000000005</v>
      </c>
      <c r="F744">
        <v>0.81755999999999995</v>
      </c>
      <c r="G744">
        <v>9.3599999999999998E-4</v>
      </c>
      <c r="H744">
        <v>7.2139999999999999E-3</v>
      </c>
      <c r="I744">
        <v>8.1499999999999993E-3</v>
      </c>
    </row>
    <row r="745" spans="1:9" x14ac:dyDescent="0.25">
      <c r="A745">
        <v>13300</v>
      </c>
      <c r="B745">
        <v>6</v>
      </c>
      <c r="C745">
        <v>46.027000000000001</v>
      </c>
      <c r="D745">
        <v>60.192</v>
      </c>
      <c r="E745">
        <v>0.97696000000000005</v>
      </c>
      <c r="F745">
        <v>0.81757000000000002</v>
      </c>
      <c r="G745">
        <v>9.3599999999999998E-4</v>
      </c>
      <c r="H745">
        <v>7.2139999999999999E-3</v>
      </c>
      <c r="I745">
        <v>8.1499999999999993E-3</v>
      </c>
    </row>
    <row r="746" spans="1:9" x14ac:dyDescent="0.25">
      <c r="A746">
        <v>13400</v>
      </c>
      <c r="B746">
        <v>6</v>
      </c>
      <c r="C746">
        <v>46.021999999999998</v>
      </c>
      <c r="D746">
        <v>60.194000000000003</v>
      </c>
      <c r="E746">
        <v>0.97697000000000001</v>
      </c>
      <c r="F746">
        <v>0.81757000000000002</v>
      </c>
      <c r="G746">
        <v>9.3599999999999998E-4</v>
      </c>
      <c r="H746">
        <v>7.2139999999999999E-3</v>
      </c>
      <c r="I746">
        <v>8.1499999999999993E-3</v>
      </c>
    </row>
    <row r="747" spans="1:9" x14ac:dyDescent="0.25">
      <c r="A747">
        <v>13500</v>
      </c>
      <c r="B747">
        <v>6</v>
      </c>
      <c r="C747">
        <v>46.015999999999998</v>
      </c>
      <c r="D747">
        <v>60.197000000000003</v>
      </c>
      <c r="E747">
        <v>0.97697999999999996</v>
      </c>
      <c r="F747">
        <v>0.81757999999999997</v>
      </c>
      <c r="G747">
        <v>9.3499999999999996E-4</v>
      </c>
      <c r="H747">
        <v>7.2139999999999999E-3</v>
      </c>
      <c r="I747">
        <v>8.149E-3</v>
      </c>
    </row>
    <row r="748" spans="1:9" x14ac:dyDescent="0.25">
      <c r="A748">
        <v>13600</v>
      </c>
      <c r="B748">
        <v>6</v>
      </c>
      <c r="C748">
        <v>46.011000000000003</v>
      </c>
      <c r="D748">
        <v>60.2</v>
      </c>
      <c r="E748">
        <v>0.97697999999999996</v>
      </c>
      <c r="F748">
        <v>0.81757999999999997</v>
      </c>
      <c r="G748">
        <v>9.3499999999999996E-4</v>
      </c>
      <c r="H748">
        <v>7.2139999999999999E-3</v>
      </c>
      <c r="I748">
        <v>8.149E-3</v>
      </c>
    </row>
    <row r="749" spans="1:9" x14ac:dyDescent="0.25">
      <c r="A749">
        <v>13700</v>
      </c>
      <c r="B749">
        <v>6</v>
      </c>
      <c r="C749">
        <v>46.005000000000003</v>
      </c>
      <c r="D749">
        <v>60.203000000000003</v>
      </c>
      <c r="E749">
        <v>0.97699000000000003</v>
      </c>
      <c r="F749">
        <v>0.81757999999999997</v>
      </c>
      <c r="G749">
        <v>9.3499999999999996E-4</v>
      </c>
      <c r="H749">
        <v>7.2139999999999999E-3</v>
      </c>
      <c r="I749">
        <v>8.149E-3</v>
      </c>
    </row>
    <row r="750" spans="1:9" x14ac:dyDescent="0.25">
      <c r="A750">
        <v>13800</v>
      </c>
      <c r="B750">
        <v>6</v>
      </c>
      <c r="C750">
        <v>46</v>
      </c>
      <c r="D750">
        <v>60.206000000000003</v>
      </c>
      <c r="E750">
        <v>0.97699999999999998</v>
      </c>
      <c r="F750">
        <v>0.81757999999999997</v>
      </c>
      <c r="G750">
        <v>9.3499999999999996E-4</v>
      </c>
      <c r="H750">
        <v>7.2139999999999999E-3</v>
      </c>
      <c r="I750">
        <v>8.1480000000000007E-3</v>
      </c>
    </row>
    <row r="751" spans="1:9" x14ac:dyDescent="0.25">
      <c r="A751">
        <v>13900</v>
      </c>
      <c r="B751">
        <v>6</v>
      </c>
      <c r="C751">
        <v>45.994999999999997</v>
      </c>
      <c r="D751">
        <v>60.209000000000003</v>
      </c>
      <c r="E751">
        <v>0.97699999999999998</v>
      </c>
      <c r="F751">
        <v>0.81757999999999997</v>
      </c>
      <c r="G751">
        <v>9.3400000000000004E-4</v>
      </c>
      <c r="H751">
        <v>7.2139999999999999E-3</v>
      </c>
      <c r="I751">
        <v>8.1480000000000007E-3</v>
      </c>
    </row>
    <row r="752" spans="1:9" x14ac:dyDescent="0.25">
      <c r="A752">
        <v>10800</v>
      </c>
      <c r="B752">
        <v>6</v>
      </c>
      <c r="C752">
        <v>46.335000000000001</v>
      </c>
      <c r="D752">
        <v>60.21</v>
      </c>
      <c r="E752">
        <v>0.97675000000000001</v>
      </c>
      <c r="F752">
        <v>0.81740999999999997</v>
      </c>
      <c r="G752">
        <v>9.4499999999999998E-4</v>
      </c>
      <c r="H752">
        <v>7.2139999999999999E-3</v>
      </c>
      <c r="I752">
        <v>8.1589999999999996E-3</v>
      </c>
    </row>
    <row r="753" spans="1:9" x14ac:dyDescent="0.25">
      <c r="A753">
        <v>12100</v>
      </c>
      <c r="B753">
        <v>6</v>
      </c>
      <c r="C753">
        <v>46.14</v>
      </c>
      <c r="D753">
        <v>60.183</v>
      </c>
      <c r="E753">
        <v>0.97687999999999997</v>
      </c>
      <c r="F753">
        <v>0.81749000000000005</v>
      </c>
      <c r="G753">
        <v>9.3999999999999997E-4</v>
      </c>
      <c r="H753">
        <v>7.2150000000000001E-3</v>
      </c>
      <c r="I753">
        <v>8.1550000000000008E-3</v>
      </c>
    </row>
    <row r="754" spans="1:9" x14ac:dyDescent="0.25">
      <c r="A754">
        <v>12200</v>
      </c>
      <c r="B754">
        <v>6</v>
      </c>
      <c r="C754">
        <v>46.134</v>
      </c>
      <c r="D754">
        <v>60.186</v>
      </c>
      <c r="E754">
        <v>0.97687999999999997</v>
      </c>
      <c r="F754">
        <v>0.8175</v>
      </c>
      <c r="G754">
        <v>9.3899999999999995E-4</v>
      </c>
      <c r="H754">
        <v>7.2150000000000001E-3</v>
      </c>
      <c r="I754">
        <v>8.1539999999999998E-3</v>
      </c>
    </row>
    <row r="755" spans="1:9" x14ac:dyDescent="0.25">
      <c r="A755">
        <v>13100</v>
      </c>
      <c r="B755">
        <v>6</v>
      </c>
      <c r="C755">
        <v>46.039000000000001</v>
      </c>
      <c r="D755">
        <v>60.188000000000002</v>
      </c>
      <c r="E755">
        <v>0.97694999999999999</v>
      </c>
      <c r="F755">
        <v>0.81755</v>
      </c>
      <c r="G755">
        <v>9.3599999999999998E-4</v>
      </c>
      <c r="H755">
        <v>7.2150000000000001E-3</v>
      </c>
      <c r="I755">
        <v>8.1510000000000003E-3</v>
      </c>
    </row>
    <row r="756" spans="1:9" x14ac:dyDescent="0.25">
      <c r="A756">
        <v>12300</v>
      </c>
      <c r="B756">
        <v>6</v>
      </c>
      <c r="C756">
        <v>46.128</v>
      </c>
      <c r="D756">
        <v>60.189</v>
      </c>
      <c r="E756">
        <v>0.97689000000000004</v>
      </c>
      <c r="F756">
        <v>0.8175</v>
      </c>
      <c r="G756">
        <v>9.3899999999999995E-4</v>
      </c>
      <c r="H756">
        <v>7.2150000000000001E-3</v>
      </c>
      <c r="I756">
        <v>8.1539999999999998E-3</v>
      </c>
    </row>
    <row r="757" spans="1:9" x14ac:dyDescent="0.25">
      <c r="A757">
        <v>11500</v>
      </c>
      <c r="B757">
        <v>6</v>
      </c>
      <c r="C757">
        <v>46.228000000000002</v>
      </c>
      <c r="D757">
        <v>60.191000000000003</v>
      </c>
      <c r="E757">
        <v>0.97682000000000002</v>
      </c>
      <c r="F757">
        <v>0.81745999999999996</v>
      </c>
      <c r="G757">
        <v>9.4200000000000002E-4</v>
      </c>
      <c r="H757">
        <v>7.2150000000000001E-3</v>
      </c>
      <c r="I757">
        <v>8.1560000000000001E-3</v>
      </c>
    </row>
    <row r="758" spans="1:9" x14ac:dyDescent="0.25">
      <c r="A758">
        <v>13000</v>
      </c>
      <c r="B758">
        <v>6</v>
      </c>
      <c r="C758">
        <v>46.057000000000002</v>
      </c>
      <c r="D758">
        <v>60.192</v>
      </c>
      <c r="E758">
        <v>0.97694000000000003</v>
      </c>
      <c r="F758">
        <v>0.81752000000000002</v>
      </c>
      <c r="G758">
        <v>9.3700000000000001E-4</v>
      </c>
      <c r="H758">
        <v>7.2150000000000001E-3</v>
      </c>
      <c r="I758">
        <v>8.1519999999999995E-3</v>
      </c>
    </row>
    <row r="759" spans="1:9" x14ac:dyDescent="0.25">
      <c r="A759">
        <v>12400</v>
      </c>
      <c r="B759">
        <v>6</v>
      </c>
      <c r="C759">
        <v>46.122</v>
      </c>
      <c r="D759">
        <v>60.192</v>
      </c>
      <c r="E759">
        <v>0.97689999999999999</v>
      </c>
      <c r="F759">
        <v>0.8175</v>
      </c>
      <c r="G759">
        <v>9.3899999999999995E-4</v>
      </c>
      <c r="H759">
        <v>7.2150000000000001E-3</v>
      </c>
      <c r="I759">
        <v>8.1539999999999998E-3</v>
      </c>
    </row>
    <row r="760" spans="1:9" x14ac:dyDescent="0.25">
      <c r="A760">
        <v>12500</v>
      </c>
      <c r="B760">
        <v>6</v>
      </c>
      <c r="C760">
        <v>46.116999999999997</v>
      </c>
      <c r="D760">
        <v>60.195</v>
      </c>
      <c r="E760">
        <v>0.97689999999999999</v>
      </c>
      <c r="F760">
        <v>0.8175</v>
      </c>
      <c r="G760">
        <v>9.3800000000000003E-4</v>
      </c>
      <c r="H760">
        <v>7.2150000000000001E-3</v>
      </c>
      <c r="I760">
        <v>8.1539999999999998E-3</v>
      </c>
    </row>
    <row r="761" spans="1:9" x14ac:dyDescent="0.25">
      <c r="A761">
        <v>11600</v>
      </c>
      <c r="B761">
        <v>6</v>
      </c>
      <c r="C761">
        <v>46.222000000000001</v>
      </c>
      <c r="D761">
        <v>60.195999999999998</v>
      </c>
      <c r="E761">
        <v>0.97682999999999998</v>
      </c>
      <c r="F761">
        <v>0.81745000000000001</v>
      </c>
      <c r="G761">
        <v>9.4200000000000002E-4</v>
      </c>
      <c r="H761">
        <v>7.2150000000000001E-3</v>
      </c>
      <c r="I761">
        <v>8.1560000000000001E-3</v>
      </c>
    </row>
    <row r="762" spans="1:9" x14ac:dyDescent="0.25">
      <c r="A762">
        <v>12600</v>
      </c>
      <c r="B762">
        <v>6</v>
      </c>
      <c r="C762">
        <v>46.110999999999997</v>
      </c>
      <c r="D762">
        <v>60.198999999999998</v>
      </c>
      <c r="E762">
        <v>0.97690999999999995</v>
      </c>
      <c r="F762">
        <v>0.8175</v>
      </c>
      <c r="G762">
        <v>9.3800000000000003E-4</v>
      </c>
      <c r="H762">
        <v>7.2150000000000001E-3</v>
      </c>
      <c r="I762">
        <v>8.1530000000000005E-3</v>
      </c>
    </row>
    <row r="763" spans="1:9" x14ac:dyDescent="0.25">
      <c r="A763">
        <v>11700</v>
      </c>
      <c r="B763">
        <v>6</v>
      </c>
      <c r="C763">
        <v>46.216000000000001</v>
      </c>
      <c r="D763">
        <v>60.2</v>
      </c>
      <c r="E763">
        <v>0.97684000000000004</v>
      </c>
      <c r="F763">
        <v>0.81744000000000006</v>
      </c>
      <c r="G763">
        <v>9.41E-4</v>
      </c>
      <c r="H763">
        <v>7.2150000000000001E-3</v>
      </c>
      <c r="I763">
        <v>8.1569999999999993E-3</v>
      </c>
    </row>
    <row r="764" spans="1:9" x14ac:dyDescent="0.25">
      <c r="A764">
        <v>10900</v>
      </c>
      <c r="B764">
        <v>6</v>
      </c>
      <c r="C764">
        <v>46.329000000000001</v>
      </c>
      <c r="D764">
        <v>60.213000000000001</v>
      </c>
      <c r="E764">
        <v>0.97675999999999996</v>
      </c>
      <c r="F764">
        <v>0.81738999999999995</v>
      </c>
      <c r="G764">
        <v>9.4399999999999996E-4</v>
      </c>
      <c r="H764">
        <v>7.2150000000000001E-3</v>
      </c>
      <c r="I764">
        <v>8.1589999999999996E-3</v>
      </c>
    </row>
    <row r="765" spans="1:9" x14ac:dyDescent="0.25">
      <c r="A765">
        <v>12000</v>
      </c>
      <c r="B765">
        <v>6</v>
      </c>
      <c r="C765">
        <v>46.16</v>
      </c>
      <c r="D765">
        <v>60.188000000000002</v>
      </c>
      <c r="E765">
        <v>0.97687000000000002</v>
      </c>
      <c r="F765">
        <v>0.81745999999999996</v>
      </c>
      <c r="G765">
        <v>9.3999999999999997E-4</v>
      </c>
      <c r="H765">
        <v>7.2160000000000002E-3</v>
      </c>
      <c r="I765">
        <v>8.1560000000000001E-3</v>
      </c>
    </row>
    <row r="766" spans="1:9" x14ac:dyDescent="0.25">
      <c r="A766">
        <v>12700</v>
      </c>
      <c r="B766">
        <v>6</v>
      </c>
      <c r="C766">
        <v>46.106000000000002</v>
      </c>
      <c r="D766">
        <v>60.203000000000003</v>
      </c>
      <c r="E766">
        <v>0.97692000000000001</v>
      </c>
      <c r="F766">
        <v>0.81749000000000005</v>
      </c>
      <c r="G766">
        <v>9.3800000000000003E-4</v>
      </c>
      <c r="H766">
        <v>7.2160000000000002E-3</v>
      </c>
      <c r="I766">
        <v>8.1530000000000005E-3</v>
      </c>
    </row>
    <row r="767" spans="1:9" x14ac:dyDescent="0.25">
      <c r="A767">
        <v>11800</v>
      </c>
      <c r="B767">
        <v>6</v>
      </c>
      <c r="C767">
        <v>46.21</v>
      </c>
      <c r="D767">
        <v>60.204999999999998</v>
      </c>
      <c r="E767">
        <v>0.97684000000000004</v>
      </c>
      <c r="F767">
        <v>0.81742999999999999</v>
      </c>
      <c r="G767">
        <v>9.41E-4</v>
      </c>
      <c r="H767">
        <v>7.2160000000000002E-3</v>
      </c>
      <c r="I767">
        <v>8.1569999999999993E-3</v>
      </c>
    </row>
    <row r="768" spans="1:9" x14ac:dyDescent="0.25">
      <c r="A768">
        <v>12800</v>
      </c>
      <c r="B768">
        <v>6</v>
      </c>
      <c r="C768">
        <v>46.1</v>
      </c>
      <c r="D768">
        <v>60.207000000000001</v>
      </c>
      <c r="E768">
        <v>0.97692000000000001</v>
      </c>
      <c r="F768">
        <v>0.81749000000000005</v>
      </c>
      <c r="G768">
        <v>9.3800000000000003E-4</v>
      </c>
      <c r="H768">
        <v>7.2160000000000002E-3</v>
      </c>
      <c r="I768">
        <v>8.1530000000000005E-3</v>
      </c>
    </row>
    <row r="769" spans="1:9" x14ac:dyDescent="0.25">
      <c r="A769">
        <v>11900</v>
      </c>
      <c r="B769">
        <v>6</v>
      </c>
      <c r="C769">
        <v>46.204999999999998</v>
      </c>
      <c r="D769">
        <v>60.21</v>
      </c>
      <c r="E769">
        <v>0.97685</v>
      </c>
      <c r="F769">
        <v>0.81742000000000004</v>
      </c>
      <c r="G769">
        <v>9.41E-4</v>
      </c>
      <c r="H769">
        <v>7.2160000000000002E-3</v>
      </c>
      <c r="I769">
        <v>8.1569999999999993E-3</v>
      </c>
    </row>
    <row r="770" spans="1:9" x14ac:dyDescent="0.25">
      <c r="A770">
        <v>12900</v>
      </c>
      <c r="B770">
        <v>6</v>
      </c>
      <c r="C770">
        <v>46.094000000000001</v>
      </c>
      <c r="D770">
        <v>60.210999999999999</v>
      </c>
      <c r="E770">
        <v>0.97692999999999997</v>
      </c>
      <c r="F770">
        <v>0.81749000000000005</v>
      </c>
      <c r="G770">
        <v>9.3700000000000001E-4</v>
      </c>
      <c r="H770">
        <v>7.2160000000000002E-3</v>
      </c>
      <c r="I770">
        <v>8.1530000000000005E-3</v>
      </c>
    </row>
    <row r="771" spans="1:9" x14ac:dyDescent="0.25">
      <c r="A771">
        <v>1400</v>
      </c>
      <c r="B771">
        <v>6</v>
      </c>
      <c r="C771">
        <v>53.942</v>
      </c>
      <c r="D771">
        <v>63.125</v>
      </c>
      <c r="E771">
        <v>0.97221999999999997</v>
      </c>
      <c r="F771">
        <v>0.81850999999999996</v>
      </c>
      <c r="G771">
        <v>1.302E-3</v>
      </c>
      <c r="H771">
        <v>7.2160000000000002E-3</v>
      </c>
      <c r="I771">
        <v>8.5190000000000005E-3</v>
      </c>
    </row>
    <row r="772" spans="1:9" x14ac:dyDescent="0.25">
      <c r="A772">
        <v>1500</v>
      </c>
      <c r="B772">
        <v>6</v>
      </c>
      <c r="C772">
        <v>53.822000000000003</v>
      </c>
      <c r="D772">
        <v>63.095999999999997</v>
      </c>
      <c r="E772">
        <v>0.97233000000000003</v>
      </c>
      <c r="F772">
        <v>0.81852000000000003</v>
      </c>
      <c r="G772">
        <v>1.299E-3</v>
      </c>
      <c r="H772">
        <v>7.2179999999999996E-3</v>
      </c>
      <c r="I772">
        <v>8.5170000000000003E-3</v>
      </c>
    </row>
    <row r="773" spans="1:9" x14ac:dyDescent="0.25">
      <c r="A773">
        <v>200</v>
      </c>
      <c r="B773">
        <v>6</v>
      </c>
      <c r="C773">
        <v>52.837000000000003</v>
      </c>
      <c r="D773">
        <v>56.515000000000001</v>
      </c>
      <c r="E773">
        <v>0.96328999999999998</v>
      </c>
      <c r="F773">
        <v>0.82447999999999999</v>
      </c>
      <c r="G773">
        <v>1.81E-3</v>
      </c>
      <c r="H773">
        <v>7.2269999999999999E-3</v>
      </c>
      <c r="I773">
        <v>9.0369999999999999E-3</v>
      </c>
    </row>
    <row r="774" spans="1:9" x14ac:dyDescent="0.25">
      <c r="A774">
        <v>1600</v>
      </c>
      <c r="B774">
        <v>6</v>
      </c>
      <c r="C774">
        <v>53.741999999999997</v>
      </c>
      <c r="D774">
        <v>63.098999999999997</v>
      </c>
      <c r="E774">
        <v>0.97243999999999997</v>
      </c>
      <c r="F774">
        <v>0.81830999999999998</v>
      </c>
      <c r="G774">
        <v>1.2960000000000001E-3</v>
      </c>
      <c r="H774">
        <v>7.228E-3</v>
      </c>
      <c r="I774">
        <v>8.5240000000000003E-3</v>
      </c>
    </row>
    <row r="775" spans="1:9" x14ac:dyDescent="0.25">
      <c r="A775">
        <v>1300</v>
      </c>
      <c r="B775">
        <v>6</v>
      </c>
      <c r="C775">
        <v>54.143000000000001</v>
      </c>
      <c r="D775">
        <v>63.219000000000001</v>
      </c>
      <c r="E775">
        <v>0.97208000000000006</v>
      </c>
      <c r="F775">
        <v>0.81813999999999998</v>
      </c>
      <c r="G775">
        <v>1.3060000000000001E-3</v>
      </c>
      <c r="H775">
        <v>7.2290000000000002E-3</v>
      </c>
      <c r="I775">
        <v>8.5349999999999992E-3</v>
      </c>
    </row>
    <row r="776" spans="1:9" x14ac:dyDescent="0.25">
      <c r="A776">
        <v>1700</v>
      </c>
      <c r="B776">
        <v>6</v>
      </c>
      <c r="C776">
        <v>53.68</v>
      </c>
      <c r="D776">
        <v>63.113999999999997</v>
      </c>
      <c r="E776">
        <v>0.97253000000000001</v>
      </c>
      <c r="F776">
        <v>0.81798000000000004</v>
      </c>
      <c r="G776">
        <v>1.2930000000000001E-3</v>
      </c>
      <c r="H776">
        <v>7.2430000000000003E-3</v>
      </c>
      <c r="I776">
        <v>8.5349999999999992E-3</v>
      </c>
    </row>
    <row r="777" spans="1:9" x14ac:dyDescent="0.25">
      <c r="A777">
        <v>1800</v>
      </c>
      <c r="B777">
        <v>6</v>
      </c>
      <c r="C777">
        <v>53.63</v>
      </c>
      <c r="D777">
        <v>63.134999999999998</v>
      </c>
      <c r="E777">
        <v>0.97260999999999997</v>
      </c>
      <c r="F777">
        <v>0.81757999999999997</v>
      </c>
      <c r="G777">
        <v>1.2899999999999999E-3</v>
      </c>
      <c r="H777">
        <v>7.26E-3</v>
      </c>
      <c r="I777">
        <v>8.5500000000000003E-3</v>
      </c>
    </row>
    <row r="778" spans="1:9" x14ac:dyDescent="0.25">
      <c r="A778">
        <v>1200</v>
      </c>
      <c r="B778">
        <v>6</v>
      </c>
      <c r="C778">
        <v>54.527000000000001</v>
      </c>
      <c r="D778">
        <v>63.393000000000001</v>
      </c>
      <c r="E778">
        <v>0.97187999999999997</v>
      </c>
      <c r="F778">
        <v>0.81713000000000002</v>
      </c>
      <c r="G778">
        <v>1.312E-3</v>
      </c>
      <c r="H778">
        <v>7.2680000000000002E-3</v>
      </c>
      <c r="I778">
        <v>8.5800000000000008E-3</v>
      </c>
    </row>
    <row r="779" spans="1:9" x14ac:dyDescent="0.25">
      <c r="A779">
        <v>300</v>
      </c>
      <c r="B779">
        <v>5</v>
      </c>
      <c r="C779">
        <v>83.227999999999994</v>
      </c>
      <c r="D779">
        <v>73.89</v>
      </c>
      <c r="E779">
        <v>0.90808999999999995</v>
      </c>
      <c r="F779">
        <v>0.82811999999999997</v>
      </c>
      <c r="G779">
        <v>4.4980000000000003E-3</v>
      </c>
      <c r="H779">
        <v>7.2709999999999997E-3</v>
      </c>
      <c r="I779">
        <v>1.1769999999999999E-2</v>
      </c>
    </row>
    <row r="780" spans="1:9" x14ac:dyDescent="0.25">
      <c r="A780">
        <v>1900</v>
      </c>
      <c r="B780">
        <v>6</v>
      </c>
      <c r="C780">
        <v>53.585999999999999</v>
      </c>
      <c r="D780">
        <v>63.158000000000001</v>
      </c>
      <c r="E780">
        <v>0.97269000000000005</v>
      </c>
      <c r="F780">
        <v>0.81715000000000004</v>
      </c>
      <c r="G780">
        <v>1.286E-3</v>
      </c>
      <c r="H780">
        <v>7.2789999999999999E-3</v>
      </c>
      <c r="I780">
        <v>8.5649999999999997E-3</v>
      </c>
    </row>
    <row r="781" spans="1:9" x14ac:dyDescent="0.25">
      <c r="A781">
        <v>300</v>
      </c>
      <c r="B781">
        <v>6</v>
      </c>
      <c r="C781">
        <v>53.987000000000002</v>
      </c>
      <c r="D781">
        <v>57.228000000000002</v>
      </c>
      <c r="E781">
        <v>0.96364000000000005</v>
      </c>
      <c r="F781">
        <v>0.82186999999999999</v>
      </c>
      <c r="G781">
        <v>1.8090000000000001E-3</v>
      </c>
      <c r="H781">
        <v>7.3330000000000001E-3</v>
      </c>
      <c r="I781">
        <v>9.1420000000000008E-3</v>
      </c>
    </row>
    <row r="782" spans="1:9" x14ac:dyDescent="0.25">
      <c r="A782">
        <v>1100</v>
      </c>
      <c r="B782">
        <v>6</v>
      </c>
      <c r="C782">
        <v>55.360999999999997</v>
      </c>
      <c r="D782">
        <v>63.655999999999999</v>
      </c>
      <c r="E782">
        <v>0.97145000000000004</v>
      </c>
      <c r="F782">
        <v>0.81508000000000003</v>
      </c>
      <c r="G782">
        <v>1.3309999999999999E-3</v>
      </c>
      <c r="H782">
        <v>7.3530000000000002E-3</v>
      </c>
      <c r="I782">
        <v>8.6840000000000007E-3</v>
      </c>
    </row>
    <row r="783" spans="1:9" x14ac:dyDescent="0.25">
      <c r="A783">
        <v>500</v>
      </c>
      <c r="B783">
        <v>5</v>
      </c>
      <c r="C783">
        <v>72.463999999999999</v>
      </c>
      <c r="D783">
        <v>66.893000000000001</v>
      </c>
      <c r="E783">
        <v>0.91424000000000005</v>
      </c>
      <c r="F783">
        <v>0.83533000000000002</v>
      </c>
      <c r="G783">
        <v>4.7169999999999998E-3</v>
      </c>
      <c r="H783">
        <v>7.3670000000000003E-3</v>
      </c>
      <c r="I783">
        <v>1.2083E-2</v>
      </c>
    </row>
    <row r="784" spans="1:9" x14ac:dyDescent="0.25">
      <c r="A784">
        <v>900</v>
      </c>
      <c r="B784">
        <v>7</v>
      </c>
      <c r="C784">
        <v>55.258000000000003</v>
      </c>
      <c r="D784">
        <v>63.889000000000003</v>
      </c>
      <c r="E784">
        <v>0.97377000000000002</v>
      </c>
      <c r="F784">
        <v>0.81264000000000003</v>
      </c>
      <c r="G784">
        <v>1.2869999999999999E-3</v>
      </c>
      <c r="H784">
        <v>7.3940000000000004E-3</v>
      </c>
      <c r="I784">
        <v>8.6809999999999995E-3</v>
      </c>
    </row>
    <row r="785" spans="1:9" x14ac:dyDescent="0.25">
      <c r="A785">
        <v>400</v>
      </c>
      <c r="B785">
        <v>6</v>
      </c>
      <c r="C785">
        <v>54.951999999999998</v>
      </c>
      <c r="D785">
        <v>58.033000000000001</v>
      </c>
      <c r="E785">
        <v>0.96433000000000002</v>
      </c>
      <c r="F785">
        <v>0.82020000000000004</v>
      </c>
      <c r="G785">
        <v>1.7930000000000001E-3</v>
      </c>
      <c r="H785">
        <v>7.4019999999999997E-3</v>
      </c>
      <c r="I785">
        <v>9.195E-3</v>
      </c>
    </row>
    <row r="786" spans="1:9" x14ac:dyDescent="0.25">
      <c r="A786">
        <v>100</v>
      </c>
      <c r="B786">
        <v>9</v>
      </c>
      <c r="C786">
        <v>45.694000000000003</v>
      </c>
      <c r="D786">
        <v>58.372</v>
      </c>
      <c r="E786">
        <v>0.98228000000000004</v>
      </c>
      <c r="F786">
        <v>0.81425000000000003</v>
      </c>
      <c r="G786">
        <v>8.12E-4</v>
      </c>
      <c r="H786">
        <v>7.4269999999999996E-3</v>
      </c>
      <c r="I786">
        <v>8.2389999999999998E-3</v>
      </c>
    </row>
    <row r="787" spans="1:9" x14ac:dyDescent="0.25">
      <c r="A787">
        <v>800</v>
      </c>
      <c r="B787">
        <v>7</v>
      </c>
      <c r="C787">
        <v>55.158999999999999</v>
      </c>
      <c r="D787">
        <v>63.87</v>
      </c>
      <c r="E787">
        <v>0.97379000000000004</v>
      </c>
      <c r="F787">
        <v>0.81100000000000005</v>
      </c>
      <c r="G787">
        <v>1.279E-3</v>
      </c>
      <c r="H787">
        <v>7.4580000000000002E-3</v>
      </c>
      <c r="I787">
        <v>8.737E-3</v>
      </c>
    </row>
    <row r="788" spans="1:9" x14ac:dyDescent="0.25">
      <c r="A788">
        <v>500</v>
      </c>
      <c r="B788">
        <v>6</v>
      </c>
      <c r="C788">
        <v>55.79</v>
      </c>
      <c r="D788">
        <v>58.908999999999999</v>
      </c>
      <c r="E788">
        <v>0.96506000000000003</v>
      </c>
      <c r="F788">
        <v>0.81855</v>
      </c>
      <c r="G788">
        <v>1.776E-3</v>
      </c>
      <c r="H788">
        <v>7.4710000000000002E-3</v>
      </c>
      <c r="I788">
        <v>9.247E-3</v>
      </c>
    </row>
    <row r="789" spans="1:9" x14ac:dyDescent="0.25">
      <c r="A789">
        <v>700</v>
      </c>
      <c r="B789">
        <v>7</v>
      </c>
      <c r="C789">
        <v>55.095999999999997</v>
      </c>
      <c r="D789">
        <v>63.844999999999999</v>
      </c>
      <c r="E789">
        <v>0.97379000000000004</v>
      </c>
      <c r="F789">
        <v>0.80932999999999999</v>
      </c>
      <c r="G789">
        <v>1.2750000000000001E-3</v>
      </c>
      <c r="H789">
        <v>7.5290000000000001E-3</v>
      </c>
      <c r="I789">
        <v>8.8039999999999993E-3</v>
      </c>
    </row>
    <row r="790" spans="1:9" x14ac:dyDescent="0.25">
      <c r="A790">
        <v>400</v>
      </c>
      <c r="B790">
        <v>5</v>
      </c>
      <c r="C790">
        <v>76.363</v>
      </c>
      <c r="D790">
        <v>68.653000000000006</v>
      </c>
      <c r="E790">
        <v>0.91166000000000003</v>
      </c>
      <c r="F790">
        <v>0.82984000000000002</v>
      </c>
      <c r="G790">
        <v>4.7070000000000002E-3</v>
      </c>
      <c r="H790">
        <v>7.5300000000000002E-3</v>
      </c>
      <c r="I790">
        <v>1.2237E-2</v>
      </c>
    </row>
    <row r="791" spans="1:9" x14ac:dyDescent="0.25">
      <c r="A791">
        <v>600</v>
      </c>
      <c r="B791">
        <v>6</v>
      </c>
      <c r="C791">
        <v>56.607999999999997</v>
      </c>
      <c r="D791">
        <v>59.807000000000002</v>
      </c>
      <c r="E791">
        <v>0.96574000000000004</v>
      </c>
      <c r="F791">
        <v>0.81667000000000001</v>
      </c>
      <c r="G791">
        <v>1.7600000000000001E-3</v>
      </c>
      <c r="H791">
        <v>7.5510000000000004E-3</v>
      </c>
      <c r="I791">
        <v>9.3109999999999998E-3</v>
      </c>
    </row>
    <row r="792" spans="1:9" x14ac:dyDescent="0.25">
      <c r="A792">
        <v>600</v>
      </c>
      <c r="B792">
        <v>7</v>
      </c>
      <c r="C792">
        <v>55.081000000000003</v>
      </c>
      <c r="D792">
        <v>63.85</v>
      </c>
      <c r="E792">
        <v>0.97379000000000004</v>
      </c>
      <c r="F792">
        <v>0.80754999999999999</v>
      </c>
      <c r="G792">
        <v>1.276E-3</v>
      </c>
      <c r="H792">
        <v>7.6109999999999997E-3</v>
      </c>
      <c r="I792">
        <v>8.8870000000000008E-3</v>
      </c>
    </row>
    <row r="793" spans="1:9" x14ac:dyDescent="0.25">
      <c r="A793">
        <v>700</v>
      </c>
      <c r="B793">
        <v>6</v>
      </c>
      <c r="C793">
        <v>57.353000000000002</v>
      </c>
      <c r="D793">
        <v>60.722999999999999</v>
      </c>
      <c r="E793">
        <v>0.96635000000000004</v>
      </c>
      <c r="F793">
        <v>0.81459999999999999</v>
      </c>
      <c r="G793">
        <v>1.7470000000000001E-3</v>
      </c>
      <c r="H793">
        <v>7.639E-3</v>
      </c>
      <c r="I793">
        <v>9.3869999999999995E-3</v>
      </c>
    </row>
    <row r="794" spans="1:9" x14ac:dyDescent="0.25">
      <c r="A794">
        <v>1000</v>
      </c>
      <c r="B794">
        <v>6</v>
      </c>
      <c r="C794">
        <v>57.634999999999998</v>
      </c>
      <c r="D794">
        <v>62.399000000000001</v>
      </c>
      <c r="E794">
        <v>0.96882999999999997</v>
      </c>
      <c r="F794">
        <v>0.81127000000000005</v>
      </c>
      <c r="G794">
        <v>1.542E-3</v>
      </c>
      <c r="H794">
        <v>7.6429999999999996E-3</v>
      </c>
      <c r="I794">
        <v>9.1850000000000005E-3</v>
      </c>
    </row>
    <row r="795" spans="1:9" x14ac:dyDescent="0.25">
      <c r="A795">
        <v>200</v>
      </c>
      <c r="B795">
        <v>9</v>
      </c>
      <c r="C795">
        <v>46.28</v>
      </c>
      <c r="D795">
        <v>59.119</v>
      </c>
      <c r="E795">
        <v>0.98163</v>
      </c>
      <c r="F795">
        <v>0.80891999999999997</v>
      </c>
      <c r="G795">
        <v>8.5800000000000004E-4</v>
      </c>
      <c r="H795">
        <v>7.6689999999999996E-3</v>
      </c>
      <c r="I795">
        <v>8.5269999999999999E-3</v>
      </c>
    </row>
    <row r="796" spans="1:9" x14ac:dyDescent="0.25">
      <c r="A796">
        <v>500</v>
      </c>
      <c r="B796">
        <v>7</v>
      </c>
      <c r="C796">
        <v>55.101999999999997</v>
      </c>
      <c r="D796">
        <v>63.851999999999997</v>
      </c>
      <c r="E796">
        <v>0.97375999999999996</v>
      </c>
      <c r="F796">
        <v>0.80557999999999996</v>
      </c>
      <c r="G796">
        <v>1.2830000000000001E-3</v>
      </c>
      <c r="H796">
        <v>7.7089999999999997E-3</v>
      </c>
      <c r="I796">
        <v>8.9929999999999993E-3</v>
      </c>
    </row>
    <row r="797" spans="1:9" x14ac:dyDescent="0.25">
      <c r="A797">
        <v>800</v>
      </c>
      <c r="B797">
        <v>6</v>
      </c>
      <c r="C797">
        <v>57.991</v>
      </c>
      <c r="D797">
        <v>61.558999999999997</v>
      </c>
      <c r="E797">
        <v>0.96687999999999996</v>
      </c>
      <c r="F797">
        <v>0.81249000000000005</v>
      </c>
      <c r="G797">
        <v>1.738E-3</v>
      </c>
      <c r="H797">
        <v>7.7299999999999999E-3</v>
      </c>
      <c r="I797">
        <v>9.4680000000000007E-3</v>
      </c>
    </row>
    <row r="798" spans="1:9" x14ac:dyDescent="0.25">
      <c r="A798">
        <v>900</v>
      </c>
      <c r="B798">
        <v>6</v>
      </c>
      <c r="C798">
        <v>58.48</v>
      </c>
      <c r="D798">
        <v>62.329000000000001</v>
      </c>
      <c r="E798">
        <v>0.96735000000000004</v>
      </c>
      <c r="F798">
        <v>0.81044000000000005</v>
      </c>
      <c r="G798">
        <v>1.7309999999999999E-3</v>
      </c>
      <c r="H798">
        <v>7.8169999999999993E-3</v>
      </c>
      <c r="I798">
        <v>9.5479999999999992E-3</v>
      </c>
    </row>
    <row r="799" spans="1:9" x14ac:dyDescent="0.25">
      <c r="A799">
        <v>400</v>
      </c>
      <c r="B799">
        <v>7</v>
      </c>
      <c r="C799">
        <v>55.164000000000001</v>
      </c>
      <c r="D799">
        <v>63.848999999999997</v>
      </c>
      <c r="E799">
        <v>0.97369000000000006</v>
      </c>
      <c r="F799">
        <v>0.80335999999999996</v>
      </c>
      <c r="G799">
        <v>1.2979999999999999E-3</v>
      </c>
      <c r="H799">
        <v>7.8279999999999999E-3</v>
      </c>
      <c r="I799">
        <v>9.1269999999999997E-3</v>
      </c>
    </row>
    <row r="800" spans="1:9" x14ac:dyDescent="0.25">
      <c r="A800">
        <v>300</v>
      </c>
      <c r="B800">
        <v>9</v>
      </c>
      <c r="C800">
        <v>46.875999999999998</v>
      </c>
      <c r="D800">
        <v>60.156999999999996</v>
      </c>
      <c r="E800">
        <v>0.98124999999999996</v>
      </c>
      <c r="F800">
        <v>0.80413000000000001</v>
      </c>
      <c r="G800">
        <v>9.0200000000000002E-4</v>
      </c>
      <c r="H800">
        <v>7.894E-3</v>
      </c>
      <c r="I800">
        <v>8.796E-3</v>
      </c>
    </row>
    <row r="801" spans="1:9" x14ac:dyDescent="0.25">
      <c r="A801">
        <v>300</v>
      </c>
      <c r="B801">
        <v>7</v>
      </c>
      <c r="C801">
        <v>55.313000000000002</v>
      </c>
      <c r="D801">
        <v>63.921999999999997</v>
      </c>
      <c r="E801">
        <v>0.97357000000000005</v>
      </c>
      <c r="F801">
        <v>0.80105000000000004</v>
      </c>
      <c r="G801">
        <v>1.3190000000000001E-3</v>
      </c>
      <c r="H801">
        <v>7.9620000000000003E-3</v>
      </c>
      <c r="I801">
        <v>9.2820000000000003E-3</v>
      </c>
    </row>
    <row r="802" spans="1:9" x14ac:dyDescent="0.25">
      <c r="A802">
        <v>200</v>
      </c>
      <c r="B802">
        <v>7</v>
      </c>
      <c r="C802">
        <v>55.350999999999999</v>
      </c>
      <c r="D802">
        <v>64.003</v>
      </c>
      <c r="E802">
        <v>0.97346999999999995</v>
      </c>
      <c r="F802">
        <v>0.79934000000000005</v>
      </c>
      <c r="G802">
        <v>1.343E-3</v>
      </c>
      <c r="H802">
        <v>8.0789999999999994E-3</v>
      </c>
      <c r="I802">
        <v>9.4219999999999998E-3</v>
      </c>
    </row>
    <row r="803" spans="1:9" x14ac:dyDescent="0.25">
      <c r="A803">
        <v>100</v>
      </c>
      <c r="B803">
        <v>7</v>
      </c>
      <c r="C803">
        <v>54.94</v>
      </c>
      <c r="D803">
        <v>64.091999999999999</v>
      </c>
      <c r="E803">
        <v>0.97352000000000005</v>
      </c>
      <c r="F803">
        <v>0.80035000000000001</v>
      </c>
      <c r="G803">
        <v>1.366E-3</v>
      </c>
      <c r="H803">
        <v>8.0909999999999992E-3</v>
      </c>
      <c r="I803">
        <v>9.4570000000000001E-3</v>
      </c>
    </row>
    <row r="804" spans="1:9" x14ac:dyDescent="0.25">
      <c r="A804">
        <v>400</v>
      </c>
      <c r="B804">
        <v>9</v>
      </c>
      <c r="C804">
        <v>47.363</v>
      </c>
      <c r="D804">
        <v>61.079000000000001</v>
      </c>
      <c r="E804">
        <v>0.98096000000000005</v>
      </c>
      <c r="F804">
        <v>0.79964000000000002</v>
      </c>
      <c r="G804">
        <v>9.3999999999999997E-4</v>
      </c>
      <c r="H804">
        <v>8.1110000000000002E-3</v>
      </c>
      <c r="I804">
        <v>9.051E-3</v>
      </c>
    </row>
    <row r="805" spans="1:9" x14ac:dyDescent="0.25">
      <c r="A805">
        <v>6400</v>
      </c>
      <c r="B805">
        <v>9</v>
      </c>
      <c r="C805">
        <v>39.71</v>
      </c>
      <c r="D805">
        <v>58.31</v>
      </c>
      <c r="E805">
        <v>0.98736999999999997</v>
      </c>
      <c r="F805">
        <v>0.79520999999999997</v>
      </c>
      <c r="G805">
        <v>5.1199999999999998E-4</v>
      </c>
      <c r="H805">
        <v>8.1919999999999996E-3</v>
      </c>
      <c r="I805">
        <v>8.7039999999999999E-3</v>
      </c>
    </row>
    <row r="806" spans="1:9" x14ac:dyDescent="0.25">
      <c r="A806">
        <v>6500</v>
      </c>
      <c r="B806">
        <v>9</v>
      </c>
      <c r="C806">
        <v>39.697000000000003</v>
      </c>
      <c r="D806">
        <v>58.298999999999999</v>
      </c>
      <c r="E806">
        <v>0.98738999999999999</v>
      </c>
      <c r="F806">
        <v>0.79520999999999997</v>
      </c>
      <c r="G806">
        <v>5.1099999999999995E-4</v>
      </c>
      <c r="H806">
        <v>8.1930000000000006E-3</v>
      </c>
      <c r="I806">
        <v>8.7039999999999999E-3</v>
      </c>
    </row>
    <row r="807" spans="1:9" x14ac:dyDescent="0.25">
      <c r="A807">
        <v>6300</v>
      </c>
      <c r="B807">
        <v>9</v>
      </c>
      <c r="C807">
        <v>39.722000000000001</v>
      </c>
      <c r="D807">
        <v>58.322000000000003</v>
      </c>
      <c r="E807">
        <v>0.98734999999999995</v>
      </c>
      <c r="F807">
        <v>0.79518999999999995</v>
      </c>
      <c r="G807">
        <v>5.1199999999999998E-4</v>
      </c>
      <c r="H807">
        <v>8.1930000000000006E-3</v>
      </c>
      <c r="I807">
        <v>8.7049999999999992E-3</v>
      </c>
    </row>
    <row r="808" spans="1:9" x14ac:dyDescent="0.25">
      <c r="A808">
        <v>7300</v>
      </c>
      <c r="B808">
        <v>9</v>
      </c>
      <c r="C808">
        <v>39.472000000000001</v>
      </c>
      <c r="D808">
        <v>58.167999999999999</v>
      </c>
      <c r="E808">
        <v>0.98756999999999995</v>
      </c>
      <c r="F808">
        <v>0.79530000000000001</v>
      </c>
      <c r="G808">
        <v>5.0299999999999997E-4</v>
      </c>
      <c r="H808">
        <v>8.1939999999999999E-3</v>
      </c>
      <c r="I808">
        <v>8.6979999999999991E-3</v>
      </c>
    </row>
    <row r="809" spans="1:9" x14ac:dyDescent="0.25">
      <c r="A809">
        <v>7200</v>
      </c>
      <c r="B809">
        <v>9</v>
      </c>
      <c r="C809">
        <v>39.481999999999999</v>
      </c>
      <c r="D809">
        <v>58.177</v>
      </c>
      <c r="E809">
        <v>0.98755000000000004</v>
      </c>
      <c r="F809">
        <v>0.79527999999999999</v>
      </c>
      <c r="G809">
        <v>5.04E-4</v>
      </c>
      <c r="H809">
        <v>8.1939999999999999E-3</v>
      </c>
      <c r="I809">
        <v>8.6979999999999991E-3</v>
      </c>
    </row>
    <row r="810" spans="1:9" x14ac:dyDescent="0.25">
      <c r="A810">
        <v>6600</v>
      </c>
      <c r="B810">
        <v>9</v>
      </c>
      <c r="C810">
        <v>39.683999999999997</v>
      </c>
      <c r="D810">
        <v>58.287999999999997</v>
      </c>
      <c r="E810">
        <v>0.98741000000000001</v>
      </c>
      <c r="F810">
        <v>0.79520000000000002</v>
      </c>
      <c r="G810">
        <v>5.1000000000000004E-4</v>
      </c>
      <c r="H810">
        <v>8.1939999999999999E-3</v>
      </c>
      <c r="I810">
        <v>8.7039999999999999E-3</v>
      </c>
    </row>
    <row r="811" spans="1:9" x14ac:dyDescent="0.25">
      <c r="A811">
        <v>6200</v>
      </c>
      <c r="B811">
        <v>9</v>
      </c>
      <c r="C811">
        <v>39.734999999999999</v>
      </c>
      <c r="D811">
        <v>58.334000000000003</v>
      </c>
      <c r="E811">
        <v>0.98733000000000004</v>
      </c>
      <c r="F811">
        <v>0.79513999999999996</v>
      </c>
      <c r="G811">
        <v>5.13E-4</v>
      </c>
      <c r="H811">
        <v>8.1939999999999999E-3</v>
      </c>
      <c r="I811">
        <v>8.7069999999999995E-3</v>
      </c>
    </row>
    <row r="812" spans="1:9" x14ac:dyDescent="0.25">
      <c r="A812">
        <v>7400</v>
      </c>
      <c r="B812">
        <v>9</v>
      </c>
      <c r="C812">
        <v>39.462000000000003</v>
      </c>
      <c r="D812">
        <v>58.16</v>
      </c>
      <c r="E812">
        <v>0.98758000000000001</v>
      </c>
      <c r="F812">
        <v>0.79530000000000001</v>
      </c>
      <c r="G812">
        <v>5.0299999999999997E-4</v>
      </c>
      <c r="H812">
        <v>8.1949999999999992E-3</v>
      </c>
      <c r="I812">
        <v>8.6979999999999991E-3</v>
      </c>
    </row>
    <row r="813" spans="1:9" x14ac:dyDescent="0.25">
      <c r="A813">
        <v>7100</v>
      </c>
      <c r="B813">
        <v>9</v>
      </c>
      <c r="C813">
        <v>39.491999999999997</v>
      </c>
      <c r="D813">
        <v>58.185000000000002</v>
      </c>
      <c r="E813">
        <v>0.98753000000000002</v>
      </c>
      <c r="F813">
        <v>0.79525000000000001</v>
      </c>
      <c r="G813">
        <v>5.0500000000000002E-4</v>
      </c>
      <c r="H813">
        <v>8.1949999999999992E-3</v>
      </c>
      <c r="I813">
        <v>8.6999999999999994E-3</v>
      </c>
    </row>
    <row r="814" spans="1:9" x14ac:dyDescent="0.25">
      <c r="A814">
        <v>6700</v>
      </c>
      <c r="B814">
        <v>9</v>
      </c>
      <c r="C814">
        <v>39.670999999999999</v>
      </c>
      <c r="D814">
        <v>58.279000000000003</v>
      </c>
      <c r="E814">
        <v>0.98743000000000003</v>
      </c>
      <c r="F814">
        <v>0.79518</v>
      </c>
      <c r="G814">
        <v>5.0900000000000001E-4</v>
      </c>
      <c r="H814">
        <v>8.1949999999999992E-3</v>
      </c>
      <c r="I814">
        <v>8.7039999999999999E-3</v>
      </c>
    </row>
    <row r="815" spans="1:9" x14ac:dyDescent="0.25">
      <c r="A815">
        <v>7500</v>
      </c>
      <c r="B815">
        <v>9</v>
      </c>
      <c r="C815">
        <v>39.453000000000003</v>
      </c>
      <c r="D815">
        <v>58.151000000000003</v>
      </c>
      <c r="E815">
        <v>0.98760000000000003</v>
      </c>
      <c r="F815">
        <v>0.79527999999999999</v>
      </c>
      <c r="G815">
        <v>5.0199999999999995E-4</v>
      </c>
      <c r="H815">
        <v>8.1960000000000002E-3</v>
      </c>
      <c r="I815">
        <v>8.6979999999999991E-3</v>
      </c>
    </row>
    <row r="816" spans="1:9" x14ac:dyDescent="0.25">
      <c r="A816">
        <v>7000</v>
      </c>
      <c r="B816">
        <v>9</v>
      </c>
      <c r="C816">
        <v>39.530999999999999</v>
      </c>
      <c r="D816">
        <v>58.195999999999998</v>
      </c>
      <c r="E816">
        <v>0.98750000000000004</v>
      </c>
      <c r="F816">
        <v>0.79517000000000004</v>
      </c>
      <c r="G816">
        <v>5.0600000000000005E-4</v>
      </c>
      <c r="H816">
        <v>8.1969999999999994E-3</v>
      </c>
      <c r="I816">
        <v>8.7030000000000007E-3</v>
      </c>
    </row>
    <row r="817" spans="1:9" x14ac:dyDescent="0.25">
      <c r="A817">
        <v>6800</v>
      </c>
      <c r="B817">
        <v>9</v>
      </c>
      <c r="C817">
        <v>39.658999999999999</v>
      </c>
      <c r="D817">
        <v>58.268999999999998</v>
      </c>
      <c r="E817">
        <v>0.98745000000000005</v>
      </c>
      <c r="F817">
        <v>0.79515000000000002</v>
      </c>
      <c r="G817">
        <v>5.0799999999999999E-4</v>
      </c>
      <c r="H817">
        <v>8.1969999999999994E-3</v>
      </c>
      <c r="I817">
        <v>8.7049999999999992E-3</v>
      </c>
    </row>
    <row r="818" spans="1:9" x14ac:dyDescent="0.25">
      <c r="A818">
        <v>6100</v>
      </c>
      <c r="B818">
        <v>9</v>
      </c>
      <c r="C818">
        <v>39.749000000000002</v>
      </c>
      <c r="D818">
        <v>58.345999999999997</v>
      </c>
      <c r="E818">
        <v>0.98729999999999996</v>
      </c>
      <c r="F818">
        <v>0.79505000000000003</v>
      </c>
      <c r="G818">
        <v>5.1400000000000003E-4</v>
      </c>
      <c r="H818">
        <v>8.1969999999999994E-3</v>
      </c>
      <c r="I818">
        <v>8.711E-3</v>
      </c>
    </row>
    <row r="819" spans="1:9" x14ac:dyDescent="0.25">
      <c r="A819">
        <v>7600</v>
      </c>
      <c r="B819">
        <v>9</v>
      </c>
      <c r="C819">
        <v>39.442999999999998</v>
      </c>
      <c r="D819">
        <v>58.143999999999998</v>
      </c>
      <c r="E819">
        <v>0.98762000000000005</v>
      </c>
      <c r="F819">
        <v>0.79525999999999997</v>
      </c>
      <c r="G819">
        <v>5.0100000000000003E-4</v>
      </c>
      <c r="H819">
        <v>8.1980000000000004E-3</v>
      </c>
      <c r="I819">
        <v>8.6990000000000001E-3</v>
      </c>
    </row>
    <row r="820" spans="1:9" x14ac:dyDescent="0.25">
      <c r="A820">
        <v>7700</v>
      </c>
      <c r="B820">
        <v>9</v>
      </c>
      <c r="C820">
        <v>39.433</v>
      </c>
      <c r="D820">
        <v>58.136000000000003</v>
      </c>
      <c r="E820">
        <v>0.98763000000000001</v>
      </c>
      <c r="F820">
        <v>0.79522999999999999</v>
      </c>
      <c r="G820">
        <v>5.0100000000000003E-4</v>
      </c>
      <c r="H820">
        <v>8.1989999999999997E-3</v>
      </c>
      <c r="I820">
        <v>8.6999999999999994E-3</v>
      </c>
    </row>
    <row r="821" spans="1:9" x14ac:dyDescent="0.25">
      <c r="A821">
        <v>6900</v>
      </c>
      <c r="B821">
        <v>9</v>
      </c>
      <c r="C821">
        <v>39.646000000000001</v>
      </c>
      <c r="D821">
        <v>58.26</v>
      </c>
      <c r="E821">
        <v>0.98746999999999996</v>
      </c>
      <c r="F821">
        <v>0.79510999999999998</v>
      </c>
      <c r="G821">
        <v>5.0799999999999999E-4</v>
      </c>
      <c r="H821">
        <v>8.1989999999999997E-3</v>
      </c>
      <c r="I821">
        <v>8.7069999999999995E-3</v>
      </c>
    </row>
    <row r="822" spans="1:9" x14ac:dyDescent="0.25">
      <c r="A822">
        <v>7800</v>
      </c>
      <c r="B822">
        <v>9</v>
      </c>
      <c r="C822">
        <v>39.423000000000002</v>
      </c>
      <c r="D822">
        <v>58.128999999999998</v>
      </c>
      <c r="E822">
        <v>0.98765000000000003</v>
      </c>
      <c r="F822">
        <v>0.79518999999999995</v>
      </c>
      <c r="G822">
        <v>5.0000000000000001E-4</v>
      </c>
      <c r="H822">
        <v>8.201E-3</v>
      </c>
      <c r="I822">
        <v>8.7010000000000004E-3</v>
      </c>
    </row>
    <row r="823" spans="1:9" x14ac:dyDescent="0.25">
      <c r="A823">
        <v>6000</v>
      </c>
      <c r="B823">
        <v>9</v>
      </c>
      <c r="C823">
        <v>39.801000000000002</v>
      </c>
      <c r="D823">
        <v>58.362000000000002</v>
      </c>
      <c r="E823">
        <v>0.98726000000000003</v>
      </c>
      <c r="F823">
        <v>0.79491000000000001</v>
      </c>
      <c r="G823">
        <v>5.1599999999999997E-4</v>
      </c>
      <c r="H823">
        <v>8.201E-3</v>
      </c>
      <c r="I823">
        <v>8.7170000000000008E-3</v>
      </c>
    </row>
    <row r="824" spans="1:9" x14ac:dyDescent="0.25">
      <c r="A824">
        <v>5600</v>
      </c>
      <c r="B824">
        <v>9</v>
      </c>
      <c r="C824">
        <v>40.020000000000003</v>
      </c>
      <c r="D824">
        <v>58.491</v>
      </c>
      <c r="E824">
        <v>0.98714000000000002</v>
      </c>
      <c r="F824">
        <v>0.79484999999999995</v>
      </c>
      <c r="G824">
        <v>5.22E-4</v>
      </c>
      <c r="H824">
        <v>8.201E-3</v>
      </c>
      <c r="I824">
        <v>8.7229999999999999E-3</v>
      </c>
    </row>
    <row r="825" spans="1:9" x14ac:dyDescent="0.25">
      <c r="A825">
        <v>5500</v>
      </c>
      <c r="B825">
        <v>9</v>
      </c>
      <c r="C825">
        <v>40.033999999999999</v>
      </c>
      <c r="D825">
        <v>58.506</v>
      </c>
      <c r="E825">
        <v>0.98711000000000004</v>
      </c>
      <c r="F825">
        <v>0.79483999999999999</v>
      </c>
      <c r="G825">
        <v>5.2300000000000003E-4</v>
      </c>
      <c r="H825">
        <v>8.201E-3</v>
      </c>
      <c r="I825">
        <v>8.7240000000000009E-3</v>
      </c>
    </row>
    <row r="826" spans="1:9" x14ac:dyDescent="0.25">
      <c r="A826">
        <v>8200</v>
      </c>
      <c r="B826">
        <v>9</v>
      </c>
      <c r="C826">
        <v>39.287999999999997</v>
      </c>
      <c r="D826">
        <v>58.061</v>
      </c>
      <c r="E826">
        <v>0.98772000000000004</v>
      </c>
      <c r="F826">
        <v>0.79522000000000004</v>
      </c>
      <c r="G826">
        <v>4.9700000000000005E-4</v>
      </c>
      <c r="H826">
        <v>8.2019999999999992E-3</v>
      </c>
      <c r="I826">
        <v>8.6990000000000001E-3</v>
      </c>
    </row>
    <row r="827" spans="1:9" x14ac:dyDescent="0.25">
      <c r="A827">
        <v>8100</v>
      </c>
      <c r="B827">
        <v>9</v>
      </c>
      <c r="C827">
        <v>39.296999999999997</v>
      </c>
      <c r="D827">
        <v>58.067</v>
      </c>
      <c r="E827">
        <v>0.98770999999999998</v>
      </c>
      <c r="F827">
        <v>0.79520999999999997</v>
      </c>
      <c r="G827">
        <v>4.9700000000000005E-4</v>
      </c>
      <c r="H827">
        <v>8.2019999999999992E-3</v>
      </c>
      <c r="I827">
        <v>8.6999999999999994E-3</v>
      </c>
    </row>
    <row r="828" spans="1:9" x14ac:dyDescent="0.25">
      <c r="A828">
        <v>5700</v>
      </c>
      <c r="B828">
        <v>9</v>
      </c>
      <c r="C828">
        <v>40.005000000000003</v>
      </c>
      <c r="D828">
        <v>58.478000000000002</v>
      </c>
      <c r="E828">
        <v>0.98716000000000004</v>
      </c>
      <c r="F828">
        <v>0.79483999999999999</v>
      </c>
      <c r="G828">
        <v>5.2099999999999998E-4</v>
      </c>
      <c r="H828">
        <v>8.2019999999999992E-3</v>
      </c>
      <c r="I828">
        <v>8.7229999999999999E-3</v>
      </c>
    </row>
    <row r="829" spans="1:9" x14ac:dyDescent="0.25">
      <c r="A829">
        <v>5400</v>
      </c>
      <c r="B829">
        <v>9</v>
      </c>
      <c r="C829">
        <v>40.049999999999997</v>
      </c>
      <c r="D829">
        <v>58.521000000000001</v>
      </c>
      <c r="E829">
        <v>0.98707999999999996</v>
      </c>
      <c r="F829">
        <v>0.79481000000000002</v>
      </c>
      <c r="G829">
        <v>5.2400000000000005E-4</v>
      </c>
      <c r="H829">
        <v>8.2019999999999992E-3</v>
      </c>
      <c r="I829">
        <v>8.7259999999999994E-3</v>
      </c>
    </row>
    <row r="830" spans="1:9" x14ac:dyDescent="0.25">
      <c r="A830">
        <v>8300</v>
      </c>
      <c r="B830">
        <v>9</v>
      </c>
      <c r="C830">
        <v>39.279000000000003</v>
      </c>
      <c r="D830">
        <v>58.055</v>
      </c>
      <c r="E830">
        <v>0.98773999999999995</v>
      </c>
      <c r="F830">
        <v>0.79522000000000004</v>
      </c>
      <c r="G830">
        <v>4.9600000000000002E-4</v>
      </c>
      <c r="H830">
        <v>8.2030000000000002E-3</v>
      </c>
      <c r="I830">
        <v>8.6990000000000001E-3</v>
      </c>
    </row>
    <row r="831" spans="1:9" x14ac:dyDescent="0.25">
      <c r="A831">
        <v>8000</v>
      </c>
      <c r="B831">
        <v>9</v>
      </c>
      <c r="C831">
        <v>39.329000000000001</v>
      </c>
      <c r="D831">
        <v>58.076000000000001</v>
      </c>
      <c r="E831">
        <v>0.98768999999999996</v>
      </c>
      <c r="F831">
        <v>0.79517000000000004</v>
      </c>
      <c r="G831">
        <v>4.9799999999999996E-4</v>
      </c>
      <c r="H831">
        <v>8.2030000000000002E-3</v>
      </c>
      <c r="I831">
        <v>8.7010000000000004E-3</v>
      </c>
    </row>
    <row r="832" spans="1:9" x14ac:dyDescent="0.25">
      <c r="A832">
        <v>7900</v>
      </c>
      <c r="B832">
        <v>9</v>
      </c>
      <c r="C832">
        <v>39.412999999999997</v>
      </c>
      <c r="D832">
        <v>58.122</v>
      </c>
      <c r="E832">
        <v>0.98765999999999998</v>
      </c>
      <c r="F832">
        <v>0.79515000000000002</v>
      </c>
      <c r="G832">
        <v>4.9899999999999999E-4</v>
      </c>
      <c r="H832">
        <v>8.2030000000000002E-3</v>
      </c>
      <c r="I832">
        <v>8.7030000000000007E-3</v>
      </c>
    </row>
    <row r="833" spans="1:9" x14ac:dyDescent="0.25">
      <c r="A833">
        <v>8400</v>
      </c>
      <c r="B833">
        <v>9</v>
      </c>
      <c r="C833">
        <v>39.270000000000003</v>
      </c>
      <c r="D833">
        <v>58.048999999999999</v>
      </c>
      <c r="E833">
        <v>0.98775000000000002</v>
      </c>
      <c r="F833">
        <v>0.79520000000000002</v>
      </c>
      <c r="G833">
        <v>4.9600000000000002E-4</v>
      </c>
      <c r="H833">
        <v>8.2039999999999995E-3</v>
      </c>
      <c r="I833">
        <v>8.6999999999999994E-3</v>
      </c>
    </row>
    <row r="834" spans="1:9" x14ac:dyDescent="0.25">
      <c r="A834">
        <v>5800</v>
      </c>
      <c r="B834">
        <v>9</v>
      </c>
      <c r="C834">
        <v>39.99</v>
      </c>
      <c r="D834">
        <v>58.465000000000003</v>
      </c>
      <c r="E834">
        <v>0.98719000000000001</v>
      </c>
      <c r="F834">
        <v>0.79483000000000004</v>
      </c>
      <c r="G834">
        <v>5.1999999999999995E-4</v>
      </c>
      <c r="H834">
        <v>8.2039999999999995E-3</v>
      </c>
      <c r="I834">
        <v>8.7229999999999999E-3</v>
      </c>
    </row>
    <row r="835" spans="1:9" x14ac:dyDescent="0.25">
      <c r="A835">
        <v>5300</v>
      </c>
      <c r="B835">
        <v>9</v>
      </c>
      <c r="C835">
        <v>40.064999999999998</v>
      </c>
      <c r="D835">
        <v>58.537999999999997</v>
      </c>
      <c r="E835">
        <v>0.98704999999999998</v>
      </c>
      <c r="F835">
        <v>0.79474</v>
      </c>
      <c r="G835">
        <v>5.2499999999999997E-4</v>
      </c>
      <c r="H835">
        <v>8.2039999999999995E-3</v>
      </c>
      <c r="I835">
        <v>8.7290000000000006E-3</v>
      </c>
    </row>
    <row r="836" spans="1:9" x14ac:dyDescent="0.25">
      <c r="A836">
        <v>5900</v>
      </c>
      <c r="B836">
        <v>9</v>
      </c>
      <c r="C836">
        <v>39.972999999999999</v>
      </c>
      <c r="D836">
        <v>58.453000000000003</v>
      </c>
      <c r="E836">
        <v>0.98721000000000003</v>
      </c>
      <c r="F836">
        <v>0.79479999999999995</v>
      </c>
      <c r="G836">
        <v>5.1900000000000004E-4</v>
      </c>
      <c r="H836">
        <v>8.2050000000000005E-3</v>
      </c>
      <c r="I836">
        <v>8.7240000000000009E-3</v>
      </c>
    </row>
    <row r="837" spans="1:9" x14ac:dyDescent="0.25">
      <c r="A837">
        <v>8500</v>
      </c>
      <c r="B837">
        <v>9</v>
      </c>
      <c r="C837">
        <v>39.262</v>
      </c>
      <c r="D837">
        <v>58.042999999999999</v>
      </c>
      <c r="E837">
        <v>0.98777000000000004</v>
      </c>
      <c r="F837">
        <v>0.79518</v>
      </c>
      <c r="G837">
        <v>4.95E-4</v>
      </c>
      <c r="H837">
        <v>8.2059999999999998E-3</v>
      </c>
      <c r="I837">
        <v>8.7010000000000004E-3</v>
      </c>
    </row>
    <row r="838" spans="1:9" x14ac:dyDescent="0.25">
      <c r="A838">
        <v>8600</v>
      </c>
      <c r="B838">
        <v>9</v>
      </c>
      <c r="C838">
        <v>39.253</v>
      </c>
      <c r="D838">
        <v>58.036999999999999</v>
      </c>
      <c r="E838">
        <v>0.98777999999999999</v>
      </c>
      <c r="F838">
        <v>0.79515000000000002</v>
      </c>
      <c r="G838">
        <v>4.9399999999999997E-4</v>
      </c>
      <c r="H838">
        <v>8.2070000000000008E-3</v>
      </c>
      <c r="I838">
        <v>8.7019999999999997E-3</v>
      </c>
    </row>
    <row r="839" spans="1:9" x14ac:dyDescent="0.25">
      <c r="A839">
        <v>5200</v>
      </c>
      <c r="B839">
        <v>9</v>
      </c>
      <c r="C839">
        <v>40.08</v>
      </c>
      <c r="D839">
        <v>58.557000000000002</v>
      </c>
      <c r="E839">
        <v>0.98702000000000001</v>
      </c>
      <c r="F839">
        <v>0.79462999999999995</v>
      </c>
      <c r="G839">
        <v>5.2700000000000002E-4</v>
      </c>
      <c r="H839">
        <v>8.2070000000000008E-3</v>
      </c>
      <c r="I839">
        <v>8.7340000000000004E-3</v>
      </c>
    </row>
    <row r="840" spans="1:9" x14ac:dyDescent="0.25">
      <c r="A840">
        <v>8700</v>
      </c>
      <c r="B840">
        <v>9</v>
      </c>
      <c r="C840">
        <v>39.244</v>
      </c>
      <c r="D840">
        <v>58.030999999999999</v>
      </c>
      <c r="E840">
        <v>0.98778999999999995</v>
      </c>
      <c r="F840">
        <v>0.79510999999999998</v>
      </c>
      <c r="G840">
        <v>4.9399999999999997E-4</v>
      </c>
      <c r="H840">
        <v>8.2089999999999993E-3</v>
      </c>
      <c r="I840">
        <v>8.7030000000000007E-3</v>
      </c>
    </row>
    <row r="841" spans="1:9" x14ac:dyDescent="0.25">
      <c r="A841">
        <v>8800</v>
      </c>
      <c r="B841">
        <v>9</v>
      </c>
      <c r="C841">
        <v>39.234999999999999</v>
      </c>
      <c r="D841">
        <v>58.026000000000003</v>
      </c>
      <c r="E841">
        <v>0.98780000000000001</v>
      </c>
      <c r="F841">
        <v>0.79507000000000005</v>
      </c>
      <c r="G841">
        <v>4.9299999999999995E-4</v>
      </c>
      <c r="H841">
        <v>8.2109999999999995E-3</v>
      </c>
      <c r="I841">
        <v>8.7049999999999992E-3</v>
      </c>
    </row>
    <row r="842" spans="1:9" x14ac:dyDescent="0.25">
      <c r="A842">
        <v>9000</v>
      </c>
      <c r="B842">
        <v>9</v>
      </c>
      <c r="C842">
        <v>39.161999999999999</v>
      </c>
      <c r="D842">
        <v>57.985999999999997</v>
      </c>
      <c r="E842">
        <v>0.98784000000000005</v>
      </c>
      <c r="F842">
        <v>0.79503000000000001</v>
      </c>
      <c r="G842">
        <v>4.9200000000000003E-4</v>
      </c>
      <c r="H842">
        <v>8.2129999999999998E-3</v>
      </c>
      <c r="I842">
        <v>8.7049999999999992E-3</v>
      </c>
    </row>
    <row r="843" spans="1:9" x14ac:dyDescent="0.25">
      <c r="A843">
        <v>8900</v>
      </c>
      <c r="B843">
        <v>9</v>
      </c>
      <c r="C843">
        <v>39.225999999999999</v>
      </c>
      <c r="D843">
        <v>58.02</v>
      </c>
      <c r="E843">
        <v>0.98782000000000003</v>
      </c>
      <c r="F843">
        <v>0.79501999999999995</v>
      </c>
      <c r="G843">
        <v>4.9299999999999995E-4</v>
      </c>
      <c r="H843">
        <v>8.2129999999999998E-3</v>
      </c>
      <c r="I843">
        <v>8.7060000000000002E-3</v>
      </c>
    </row>
    <row r="844" spans="1:9" x14ac:dyDescent="0.25">
      <c r="A844">
        <v>9100</v>
      </c>
      <c r="B844">
        <v>9</v>
      </c>
      <c r="C844">
        <v>39.134999999999998</v>
      </c>
      <c r="D844">
        <v>57.978999999999999</v>
      </c>
      <c r="E844">
        <v>0.98785000000000001</v>
      </c>
      <c r="F844">
        <v>0.79503999999999997</v>
      </c>
      <c r="G844">
        <v>4.9100000000000001E-4</v>
      </c>
      <c r="H844">
        <v>8.2140000000000008E-3</v>
      </c>
      <c r="I844">
        <v>8.7049999999999992E-3</v>
      </c>
    </row>
    <row r="845" spans="1:9" x14ac:dyDescent="0.25">
      <c r="A845">
        <v>5100</v>
      </c>
      <c r="B845">
        <v>9</v>
      </c>
      <c r="C845">
        <v>40.097999999999999</v>
      </c>
      <c r="D845">
        <v>58.576000000000001</v>
      </c>
      <c r="E845">
        <v>0.98699000000000003</v>
      </c>
      <c r="F845">
        <v>0.79446000000000006</v>
      </c>
      <c r="G845">
        <v>5.2800000000000004E-4</v>
      </c>
      <c r="H845">
        <v>8.2140000000000008E-3</v>
      </c>
      <c r="I845">
        <v>8.7419999999999998E-3</v>
      </c>
    </row>
    <row r="846" spans="1:9" x14ac:dyDescent="0.25">
      <c r="A846">
        <v>9200</v>
      </c>
      <c r="B846">
        <v>9</v>
      </c>
      <c r="C846">
        <v>39.127000000000002</v>
      </c>
      <c r="D846">
        <v>57.973999999999997</v>
      </c>
      <c r="E846">
        <v>0.98787000000000003</v>
      </c>
      <c r="F846">
        <v>0.79503999999999997</v>
      </c>
      <c r="G846">
        <v>4.9100000000000001E-4</v>
      </c>
      <c r="H846">
        <v>8.2150000000000001E-3</v>
      </c>
      <c r="I846">
        <v>8.7049999999999992E-3</v>
      </c>
    </row>
    <row r="847" spans="1:9" x14ac:dyDescent="0.25">
      <c r="A847">
        <v>9300</v>
      </c>
      <c r="B847">
        <v>9</v>
      </c>
      <c r="C847">
        <v>39.119</v>
      </c>
      <c r="D847">
        <v>57.97</v>
      </c>
      <c r="E847">
        <v>0.98787999999999998</v>
      </c>
      <c r="F847">
        <v>0.79501999999999995</v>
      </c>
      <c r="G847">
        <v>4.8999999999999998E-4</v>
      </c>
      <c r="H847">
        <v>8.2159999999999993E-3</v>
      </c>
      <c r="I847">
        <v>8.7060000000000002E-3</v>
      </c>
    </row>
    <row r="848" spans="1:9" x14ac:dyDescent="0.25">
      <c r="A848">
        <v>9400</v>
      </c>
      <c r="B848">
        <v>9</v>
      </c>
      <c r="C848">
        <v>39.110999999999997</v>
      </c>
      <c r="D848">
        <v>57.965000000000003</v>
      </c>
      <c r="E848">
        <v>0.98789000000000005</v>
      </c>
      <c r="F848">
        <v>0.79500000000000004</v>
      </c>
      <c r="G848">
        <v>4.8999999999999998E-4</v>
      </c>
      <c r="H848">
        <v>8.2170000000000003E-3</v>
      </c>
      <c r="I848">
        <v>8.7069999999999995E-3</v>
      </c>
    </row>
    <row r="849" spans="1:9" x14ac:dyDescent="0.25">
      <c r="A849">
        <v>9500</v>
      </c>
      <c r="B849">
        <v>9</v>
      </c>
      <c r="C849">
        <v>39.103999999999999</v>
      </c>
      <c r="D849">
        <v>57.96</v>
      </c>
      <c r="E849">
        <v>0.9879</v>
      </c>
      <c r="F849">
        <v>0.79496</v>
      </c>
      <c r="G849">
        <v>4.8899999999999996E-4</v>
      </c>
      <c r="H849">
        <v>8.2190000000000006E-3</v>
      </c>
      <c r="I849">
        <v>8.7080000000000005E-3</v>
      </c>
    </row>
    <row r="850" spans="1:9" x14ac:dyDescent="0.25">
      <c r="A850">
        <v>9600</v>
      </c>
      <c r="B850">
        <v>9</v>
      </c>
      <c r="C850">
        <v>39.095999999999997</v>
      </c>
      <c r="D850">
        <v>57.956000000000003</v>
      </c>
      <c r="E850">
        <v>0.98790999999999995</v>
      </c>
      <c r="F850">
        <v>0.79493000000000003</v>
      </c>
      <c r="G850">
        <v>4.8899999999999996E-4</v>
      </c>
      <c r="H850">
        <v>8.2209999999999991E-3</v>
      </c>
      <c r="I850">
        <v>8.7100000000000007E-3</v>
      </c>
    </row>
    <row r="851" spans="1:9" x14ac:dyDescent="0.25">
      <c r="A851">
        <v>9700</v>
      </c>
      <c r="B851">
        <v>9</v>
      </c>
      <c r="C851">
        <v>39.088000000000001</v>
      </c>
      <c r="D851">
        <v>57.951999999999998</v>
      </c>
      <c r="E851">
        <v>0.98792000000000002</v>
      </c>
      <c r="F851">
        <v>0.79488999999999999</v>
      </c>
      <c r="G851">
        <v>4.8899999999999996E-4</v>
      </c>
      <c r="H851">
        <v>8.2220000000000001E-3</v>
      </c>
      <c r="I851">
        <v>8.711E-3</v>
      </c>
    </row>
    <row r="852" spans="1:9" x14ac:dyDescent="0.25">
      <c r="A852">
        <v>5000</v>
      </c>
      <c r="B852">
        <v>9</v>
      </c>
      <c r="C852">
        <v>40.17</v>
      </c>
      <c r="D852">
        <v>58.610999999999997</v>
      </c>
      <c r="E852">
        <v>0.98692999999999997</v>
      </c>
      <c r="F852">
        <v>0.79418999999999995</v>
      </c>
      <c r="G852">
        <v>5.31E-4</v>
      </c>
      <c r="H852">
        <v>8.2220000000000001E-3</v>
      </c>
      <c r="I852">
        <v>8.7519999999999994E-3</v>
      </c>
    </row>
    <row r="853" spans="1:9" x14ac:dyDescent="0.25">
      <c r="A853">
        <v>9800</v>
      </c>
      <c r="B853">
        <v>9</v>
      </c>
      <c r="C853">
        <v>39.08</v>
      </c>
      <c r="D853">
        <v>57.947000000000003</v>
      </c>
      <c r="E853">
        <v>0.98792999999999997</v>
      </c>
      <c r="F853">
        <v>0.79484999999999995</v>
      </c>
      <c r="G853">
        <v>4.8799999999999999E-4</v>
      </c>
      <c r="H853">
        <v>8.2249999999999997E-3</v>
      </c>
      <c r="I853">
        <v>8.7130000000000003E-3</v>
      </c>
    </row>
    <row r="854" spans="1:9" x14ac:dyDescent="0.25">
      <c r="A854">
        <v>10000</v>
      </c>
      <c r="B854">
        <v>9</v>
      </c>
      <c r="C854">
        <v>39.023000000000003</v>
      </c>
      <c r="D854">
        <v>57.917000000000002</v>
      </c>
      <c r="E854">
        <v>0.98795999999999995</v>
      </c>
      <c r="F854">
        <v>0.79479</v>
      </c>
      <c r="G854">
        <v>4.8700000000000002E-4</v>
      </c>
      <c r="H854">
        <v>8.2269999999999999E-3</v>
      </c>
      <c r="I854">
        <v>8.7139999999999995E-3</v>
      </c>
    </row>
    <row r="855" spans="1:9" x14ac:dyDescent="0.25">
      <c r="A855">
        <v>9900</v>
      </c>
      <c r="B855">
        <v>9</v>
      </c>
      <c r="C855">
        <v>39.072000000000003</v>
      </c>
      <c r="D855">
        <v>57.942999999999998</v>
      </c>
      <c r="E855">
        <v>0.98794000000000004</v>
      </c>
      <c r="F855">
        <v>0.79479999999999995</v>
      </c>
      <c r="G855">
        <v>4.8799999999999999E-4</v>
      </c>
      <c r="H855">
        <v>8.2269999999999999E-3</v>
      </c>
      <c r="I855">
        <v>8.7150000000000005E-3</v>
      </c>
    </row>
    <row r="856" spans="1:9" x14ac:dyDescent="0.25">
      <c r="A856">
        <v>10100</v>
      </c>
      <c r="B856">
        <v>9</v>
      </c>
      <c r="C856">
        <v>39</v>
      </c>
      <c r="D856">
        <v>57.911000000000001</v>
      </c>
      <c r="E856">
        <v>0.98797000000000001</v>
      </c>
      <c r="F856">
        <v>0.79479999999999995</v>
      </c>
      <c r="G856">
        <v>4.86E-4</v>
      </c>
      <c r="H856">
        <v>8.2279999999999992E-3</v>
      </c>
      <c r="I856">
        <v>8.7150000000000005E-3</v>
      </c>
    </row>
    <row r="857" spans="1:9" x14ac:dyDescent="0.25">
      <c r="A857">
        <v>10200</v>
      </c>
      <c r="B857">
        <v>9</v>
      </c>
      <c r="C857">
        <v>38.993000000000002</v>
      </c>
      <c r="D857">
        <v>57.908000000000001</v>
      </c>
      <c r="E857">
        <v>0.98797999999999997</v>
      </c>
      <c r="F857">
        <v>0.79478000000000004</v>
      </c>
      <c r="G857">
        <v>4.86E-4</v>
      </c>
      <c r="H857">
        <v>8.2290000000000002E-3</v>
      </c>
      <c r="I857">
        <v>8.7150000000000005E-3</v>
      </c>
    </row>
    <row r="858" spans="1:9" x14ac:dyDescent="0.25">
      <c r="A858">
        <v>4800</v>
      </c>
      <c r="B858">
        <v>9</v>
      </c>
      <c r="C858">
        <v>40.46</v>
      </c>
      <c r="D858">
        <v>58.784999999999997</v>
      </c>
      <c r="E858">
        <v>0.98682000000000003</v>
      </c>
      <c r="F858">
        <v>0.79400000000000004</v>
      </c>
      <c r="G858">
        <v>5.3700000000000004E-4</v>
      </c>
      <c r="H858">
        <v>8.2299999999999995E-3</v>
      </c>
      <c r="I858">
        <v>8.7679999999999998E-3</v>
      </c>
    </row>
    <row r="859" spans="1:9" x14ac:dyDescent="0.25">
      <c r="A859">
        <v>4700</v>
      </c>
      <c r="B859">
        <v>9</v>
      </c>
      <c r="C859">
        <v>40.482999999999997</v>
      </c>
      <c r="D859">
        <v>58.81</v>
      </c>
      <c r="E859">
        <v>0.98678999999999994</v>
      </c>
      <c r="F859">
        <v>0.79398999999999997</v>
      </c>
      <c r="G859">
        <v>5.3899999999999998E-4</v>
      </c>
      <c r="H859">
        <v>8.2299999999999995E-3</v>
      </c>
      <c r="I859">
        <v>8.7679999999999998E-3</v>
      </c>
    </row>
    <row r="860" spans="1:9" x14ac:dyDescent="0.25">
      <c r="A860">
        <v>4600</v>
      </c>
      <c r="B860">
        <v>9</v>
      </c>
      <c r="C860">
        <v>40.505000000000003</v>
      </c>
      <c r="D860">
        <v>58.835999999999999</v>
      </c>
      <c r="E860">
        <v>0.98675000000000002</v>
      </c>
      <c r="F860">
        <v>0.79396999999999995</v>
      </c>
      <c r="G860">
        <v>5.4000000000000001E-4</v>
      </c>
      <c r="H860">
        <v>8.2299999999999995E-3</v>
      </c>
      <c r="I860">
        <v>8.77E-3</v>
      </c>
    </row>
    <row r="861" spans="1:9" x14ac:dyDescent="0.25">
      <c r="A861">
        <v>10300</v>
      </c>
      <c r="B861">
        <v>9</v>
      </c>
      <c r="C861">
        <v>38.985999999999997</v>
      </c>
      <c r="D861">
        <v>57.904000000000003</v>
      </c>
      <c r="E861">
        <v>0.98799000000000003</v>
      </c>
      <c r="F861">
        <v>0.79474999999999996</v>
      </c>
      <c r="G861">
        <v>4.86E-4</v>
      </c>
      <c r="H861">
        <v>8.2310000000000005E-3</v>
      </c>
      <c r="I861">
        <v>8.7159999999999998E-3</v>
      </c>
    </row>
    <row r="862" spans="1:9" x14ac:dyDescent="0.25">
      <c r="A862">
        <v>4500</v>
      </c>
      <c r="B862">
        <v>9</v>
      </c>
      <c r="C862">
        <v>40.526000000000003</v>
      </c>
      <c r="D862">
        <v>58.863999999999997</v>
      </c>
      <c r="E862">
        <v>0.98670999999999998</v>
      </c>
      <c r="F862">
        <v>0.79391999999999996</v>
      </c>
      <c r="G862">
        <v>5.4199999999999995E-4</v>
      </c>
      <c r="H862">
        <v>8.2310000000000005E-3</v>
      </c>
      <c r="I862">
        <v>8.7729999999999995E-3</v>
      </c>
    </row>
    <row r="863" spans="1:9" x14ac:dyDescent="0.25">
      <c r="A863">
        <v>10400</v>
      </c>
      <c r="B863">
        <v>9</v>
      </c>
      <c r="C863">
        <v>38.978999999999999</v>
      </c>
      <c r="D863">
        <v>57.901000000000003</v>
      </c>
      <c r="E863">
        <v>0.98799999999999999</v>
      </c>
      <c r="F863">
        <v>0.79471999999999998</v>
      </c>
      <c r="G863">
        <v>4.8500000000000003E-4</v>
      </c>
      <c r="H863">
        <v>8.2319999999999997E-3</v>
      </c>
      <c r="I863">
        <v>8.7170000000000008E-3</v>
      </c>
    </row>
    <row r="864" spans="1:9" x14ac:dyDescent="0.25">
      <c r="A864">
        <v>4900</v>
      </c>
      <c r="B864">
        <v>9</v>
      </c>
      <c r="C864">
        <v>40.439</v>
      </c>
      <c r="D864">
        <v>58.761000000000003</v>
      </c>
      <c r="E864">
        <v>0.98685999999999996</v>
      </c>
      <c r="F864">
        <v>0.79398999999999997</v>
      </c>
      <c r="G864">
        <v>5.3600000000000002E-4</v>
      </c>
      <c r="H864">
        <v>8.2319999999999997E-3</v>
      </c>
      <c r="I864">
        <v>8.7670000000000005E-3</v>
      </c>
    </row>
    <row r="865" spans="1:9" x14ac:dyDescent="0.25">
      <c r="A865">
        <v>10500</v>
      </c>
      <c r="B865">
        <v>9</v>
      </c>
      <c r="C865">
        <v>38.972999999999999</v>
      </c>
      <c r="D865">
        <v>57.896999999999998</v>
      </c>
      <c r="E865">
        <v>0.98801000000000005</v>
      </c>
      <c r="F865">
        <v>0.79469000000000001</v>
      </c>
      <c r="G865">
        <v>4.8500000000000003E-4</v>
      </c>
      <c r="H865">
        <v>8.234E-3</v>
      </c>
      <c r="I865">
        <v>8.7189999999999993E-3</v>
      </c>
    </row>
    <row r="866" spans="1:9" x14ac:dyDescent="0.25">
      <c r="A866">
        <v>4400</v>
      </c>
      <c r="B866">
        <v>9</v>
      </c>
      <c r="C866">
        <v>40.545999999999999</v>
      </c>
      <c r="D866">
        <v>58.893999999999998</v>
      </c>
      <c r="E866">
        <v>0.98667000000000005</v>
      </c>
      <c r="F866">
        <v>0.79383999999999999</v>
      </c>
      <c r="G866">
        <v>5.44E-4</v>
      </c>
      <c r="H866">
        <v>8.234E-3</v>
      </c>
      <c r="I866">
        <v>8.7770000000000001E-3</v>
      </c>
    </row>
    <row r="867" spans="1:9" x14ac:dyDescent="0.25">
      <c r="A867">
        <v>10600</v>
      </c>
      <c r="B867">
        <v>9</v>
      </c>
      <c r="C867">
        <v>38.966000000000001</v>
      </c>
      <c r="D867">
        <v>57.893999999999998</v>
      </c>
      <c r="E867">
        <v>0.98802000000000001</v>
      </c>
      <c r="F867">
        <v>0.79464999999999997</v>
      </c>
      <c r="G867">
        <v>4.84E-4</v>
      </c>
      <c r="H867">
        <v>8.2360000000000003E-3</v>
      </c>
      <c r="I867">
        <v>8.7200000000000003E-3</v>
      </c>
    </row>
    <row r="868" spans="1:9" x14ac:dyDescent="0.25">
      <c r="A868">
        <v>10700</v>
      </c>
      <c r="B868">
        <v>9</v>
      </c>
      <c r="C868">
        <v>38.959000000000003</v>
      </c>
      <c r="D868">
        <v>57.890999999999998</v>
      </c>
      <c r="E868">
        <v>0.98802999999999996</v>
      </c>
      <c r="F868">
        <v>0.79461000000000004</v>
      </c>
      <c r="G868">
        <v>4.84E-4</v>
      </c>
      <c r="H868">
        <v>8.2380000000000005E-3</v>
      </c>
      <c r="I868">
        <v>8.7220000000000006E-3</v>
      </c>
    </row>
    <row r="869" spans="1:9" x14ac:dyDescent="0.25">
      <c r="A869">
        <v>4300</v>
      </c>
      <c r="B869">
        <v>9</v>
      </c>
      <c r="C869">
        <v>40.567999999999998</v>
      </c>
      <c r="D869">
        <v>58.927</v>
      </c>
      <c r="E869">
        <v>0.98663000000000001</v>
      </c>
      <c r="F869">
        <v>0.79369999999999996</v>
      </c>
      <c r="G869">
        <v>5.4500000000000002E-4</v>
      </c>
      <c r="H869">
        <v>8.2389999999999998E-3</v>
      </c>
      <c r="I869">
        <v>8.7840000000000001E-3</v>
      </c>
    </row>
    <row r="870" spans="1:9" x14ac:dyDescent="0.25">
      <c r="A870">
        <v>10800</v>
      </c>
      <c r="B870">
        <v>9</v>
      </c>
      <c r="C870">
        <v>38.951999999999998</v>
      </c>
      <c r="D870">
        <v>57.887</v>
      </c>
      <c r="E870">
        <v>0.98804000000000003</v>
      </c>
      <c r="F870">
        <v>0.79457</v>
      </c>
      <c r="G870">
        <v>4.84E-4</v>
      </c>
      <c r="H870">
        <v>8.2400000000000008E-3</v>
      </c>
      <c r="I870">
        <v>8.7240000000000009E-3</v>
      </c>
    </row>
    <row r="871" spans="1:9" x14ac:dyDescent="0.25">
      <c r="A871">
        <v>10900</v>
      </c>
      <c r="B871">
        <v>9</v>
      </c>
      <c r="C871">
        <v>38.945</v>
      </c>
      <c r="D871">
        <v>57.884</v>
      </c>
      <c r="E871">
        <v>0.98804999999999998</v>
      </c>
      <c r="F871">
        <v>0.79452</v>
      </c>
      <c r="G871">
        <v>4.8299999999999998E-4</v>
      </c>
      <c r="H871">
        <v>8.2419999999999993E-3</v>
      </c>
      <c r="I871">
        <v>8.7250000000000001E-3</v>
      </c>
    </row>
    <row r="872" spans="1:9" x14ac:dyDescent="0.25">
      <c r="A872">
        <v>11000</v>
      </c>
      <c r="B872">
        <v>9</v>
      </c>
      <c r="C872">
        <v>38.906999999999996</v>
      </c>
      <c r="D872">
        <v>57.863</v>
      </c>
      <c r="E872">
        <v>0.98806000000000005</v>
      </c>
      <c r="F872">
        <v>0.79449999999999998</v>
      </c>
      <c r="G872">
        <v>4.8299999999999998E-4</v>
      </c>
      <c r="H872">
        <v>8.2430000000000003E-3</v>
      </c>
      <c r="I872">
        <v>8.7259999999999994E-3</v>
      </c>
    </row>
    <row r="873" spans="1:9" x14ac:dyDescent="0.25">
      <c r="A873">
        <v>11100</v>
      </c>
      <c r="B873">
        <v>9</v>
      </c>
      <c r="C873">
        <v>38.886000000000003</v>
      </c>
      <c r="D873">
        <v>57.857999999999997</v>
      </c>
      <c r="E873">
        <v>0.98807999999999996</v>
      </c>
      <c r="F873">
        <v>0.79449999999999998</v>
      </c>
      <c r="G873">
        <v>4.8200000000000001E-4</v>
      </c>
      <c r="H873">
        <v>8.2439999999999996E-3</v>
      </c>
      <c r="I873">
        <v>8.7259999999999994E-3</v>
      </c>
    </row>
    <row r="874" spans="1:9" x14ac:dyDescent="0.25">
      <c r="A874">
        <v>11200</v>
      </c>
      <c r="B874">
        <v>9</v>
      </c>
      <c r="C874">
        <v>38.880000000000003</v>
      </c>
      <c r="D874">
        <v>57.856000000000002</v>
      </c>
      <c r="E874">
        <v>0.98807999999999996</v>
      </c>
      <c r="F874">
        <v>0.79447000000000001</v>
      </c>
      <c r="G874">
        <v>4.8200000000000001E-4</v>
      </c>
      <c r="H874">
        <v>8.2450000000000006E-3</v>
      </c>
      <c r="I874">
        <v>8.7270000000000004E-3</v>
      </c>
    </row>
    <row r="875" spans="1:9" x14ac:dyDescent="0.25">
      <c r="A875">
        <v>100</v>
      </c>
      <c r="B875">
        <v>5</v>
      </c>
      <c r="C875">
        <v>104.974</v>
      </c>
      <c r="D875">
        <v>86.879000000000005</v>
      </c>
      <c r="E875">
        <v>0.85558999999999996</v>
      </c>
      <c r="F875">
        <v>0.78298999999999996</v>
      </c>
      <c r="G875">
        <v>5.8859999999999997E-3</v>
      </c>
      <c r="H875">
        <v>8.2459999999999999E-3</v>
      </c>
      <c r="I875">
        <v>1.4132E-2</v>
      </c>
    </row>
    <row r="876" spans="1:9" x14ac:dyDescent="0.25">
      <c r="A876">
        <v>11300</v>
      </c>
      <c r="B876">
        <v>9</v>
      </c>
      <c r="C876">
        <v>38.874000000000002</v>
      </c>
      <c r="D876">
        <v>57.853999999999999</v>
      </c>
      <c r="E876">
        <v>0.98809000000000002</v>
      </c>
      <c r="F876">
        <v>0.79444999999999999</v>
      </c>
      <c r="G876">
        <v>4.8200000000000001E-4</v>
      </c>
      <c r="H876">
        <v>8.2470000000000009E-3</v>
      </c>
      <c r="I876">
        <v>8.7279999999999996E-3</v>
      </c>
    </row>
    <row r="877" spans="1:9" x14ac:dyDescent="0.25">
      <c r="A877">
        <v>4200</v>
      </c>
      <c r="B877">
        <v>9</v>
      </c>
      <c r="C877">
        <v>40.594000000000001</v>
      </c>
      <c r="D877">
        <v>58.965000000000003</v>
      </c>
      <c r="E877">
        <v>0.98658000000000001</v>
      </c>
      <c r="F877">
        <v>0.79347000000000001</v>
      </c>
      <c r="G877">
        <v>5.4699999999999996E-4</v>
      </c>
      <c r="H877">
        <v>8.2470000000000009E-3</v>
      </c>
      <c r="I877">
        <v>8.7939999999999997E-3</v>
      </c>
    </row>
    <row r="878" spans="1:9" x14ac:dyDescent="0.25">
      <c r="A878">
        <v>11400</v>
      </c>
      <c r="B878">
        <v>9</v>
      </c>
      <c r="C878">
        <v>38.868000000000002</v>
      </c>
      <c r="D878">
        <v>57.850999999999999</v>
      </c>
      <c r="E878">
        <v>0.98809999999999998</v>
      </c>
      <c r="F878">
        <v>0.79440999999999995</v>
      </c>
      <c r="G878">
        <v>4.8099999999999998E-4</v>
      </c>
      <c r="H878">
        <v>8.2480000000000001E-3</v>
      </c>
      <c r="I878">
        <v>8.7299999999999999E-3</v>
      </c>
    </row>
    <row r="879" spans="1:9" x14ac:dyDescent="0.25">
      <c r="A879">
        <v>11500</v>
      </c>
      <c r="B879">
        <v>9</v>
      </c>
      <c r="C879">
        <v>38.862000000000002</v>
      </c>
      <c r="D879">
        <v>57.847999999999999</v>
      </c>
      <c r="E879">
        <v>0.98811000000000004</v>
      </c>
      <c r="F879">
        <v>0.79437999999999998</v>
      </c>
      <c r="G879">
        <v>4.8099999999999998E-4</v>
      </c>
      <c r="H879">
        <v>8.2500000000000004E-3</v>
      </c>
      <c r="I879">
        <v>8.7309999999999992E-3</v>
      </c>
    </row>
    <row r="880" spans="1:9" x14ac:dyDescent="0.25">
      <c r="A880">
        <v>11600</v>
      </c>
      <c r="B880">
        <v>9</v>
      </c>
      <c r="C880">
        <v>38.856000000000002</v>
      </c>
      <c r="D880">
        <v>57.845999999999997</v>
      </c>
      <c r="E880">
        <v>0.98812</v>
      </c>
      <c r="F880">
        <v>0.79434000000000005</v>
      </c>
      <c r="G880">
        <v>4.8099999999999998E-4</v>
      </c>
      <c r="H880">
        <v>8.2520000000000007E-3</v>
      </c>
      <c r="I880">
        <v>8.7329999999999994E-3</v>
      </c>
    </row>
    <row r="881" spans="1:9" x14ac:dyDescent="0.25">
      <c r="A881">
        <v>11700</v>
      </c>
      <c r="B881">
        <v>9</v>
      </c>
      <c r="C881">
        <v>38.85</v>
      </c>
      <c r="D881">
        <v>57.843000000000004</v>
      </c>
      <c r="E881">
        <v>0.98812999999999995</v>
      </c>
      <c r="F881">
        <v>0.79430000000000001</v>
      </c>
      <c r="G881">
        <v>4.8000000000000001E-4</v>
      </c>
      <c r="H881">
        <v>8.2539999999999992E-3</v>
      </c>
      <c r="I881">
        <v>8.7340000000000004E-3</v>
      </c>
    </row>
    <row r="882" spans="1:9" x14ac:dyDescent="0.25">
      <c r="A882">
        <v>11800</v>
      </c>
      <c r="B882">
        <v>9</v>
      </c>
      <c r="C882">
        <v>38.843000000000004</v>
      </c>
      <c r="D882">
        <v>57.841000000000001</v>
      </c>
      <c r="E882">
        <v>0.98812999999999995</v>
      </c>
      <c r="F882">
        <v>0.79425000000000001</v>
      </c>
      <c r="G882">
        <v>4.8000000000000001E-4</v>
      </c>
      <c r="H882">
        <v>8.2559999999999995E-3</v>
      </c>
      <c r="I882">
        <v>8.7360000000000007E-3</v>
      </c>
    </row>
    <row r="883" spans="1:9" x14ac:dyDescent="0.25">
      <c r="A883">
        <v>11900</v>
      </c>
      <c r="B883">
        <v>9</v>
      </c>
      <c r="C883">
        <v>38.837000000000003</v>
      </c>
      <c r="D883">
        <v>57.838000000000001</v>
      </c>
      <c r="E883">
        <v>0.98814000000000002</v>
      </c>
      <c r="F883">
        <v>0.79420999999999997</v>
      </c>
      <c r="G883">
        <v>4.8000000000000001E-4</v>
      </c>
      <c r="H883">
        <v>8.2579999999999997E-3</v>
      </c>
      <c r="I883">
        <v>8.7379999999999992E-3</v>
      </c>
    </row>
    <row r="884" spans="1:9" x14ac:dyDescent="0.25">
      <c r="A884">
        <v>12000</v>
      </c>
      <c r="B884">
        <v>9</v>
      </c>
      <c r="C884">
        <v>38.805999999999997</v>
      </c>
      <c r="D884">
        <v>57.820999999999998</v>
      </c>
      <c r="E884">
        <v>0.98814999999999997</v>
      </c>
      <c r="F884">
        <v>0.79418</v>
      </c>
      <c r="G884">
        <v>4.7899999999999999E-4</v>
      </c>
      <c r="H884">
        <v>8.2590000000000007E-3</v>
      </c>
      <c r="I884">
        <v>8.7379999999999992E-3</v>
      </c>
    </row>
    <row r="885" spans="1:9" x14ac:dyDescent="0.25">
      <c r="A885">
        <v>12100</v>
      </c>
      <c r="B885">
        <v>9</v>
      </c>
      <c r="C885">
        <v>38.787999999999997</v>
      </c>
      <c r="D885">
        <v>57.817</v>
      </c>
      <c r="E885">
        <v>0.98816000000000004</v>
      </c>
      <c r="F885">
        <v>0.79417000000000004</v>
      </c>
      <c r="G885">
        <v>4.7899999999999999E-4</v>
      </c>
      <c r="H885">
        <v>8.2609999999999992E-3</v>
      </c>
      <c r="I885">
        <v>8.7390000000000002E-3</v>
      </c>
    </row>
    <row r="886" spans="1:9" x14ac:dyDescent="0.25">
      <c r="A886">
        <v>4100</v>
      </c>
      <c r="B886">
        <v>9</v>
      </c>
      <c r="C886">
        <v>40.628</v>
      </c>
      <c r="D886">
        <v>59.008000000000003</v>
      </c>
      <c r="E886">
        <v>0.98651999999999995</v>
      </c>
      <c r="F886">
        <v>0.79310000000000003</v>
      </c>
      <c r="G886">
        <v>5.5000000000000003E-4</v>
      </c>
      <c r="H886">
        <v>8.2609999999999992E-3</v>
      </c>
      <c r="I886">
        <v>8.8109999999999994E-3</v>
      </c>
    </row>
    <row r="887" spans="1:9" x14ac:dyDescent="0.25">
      <c r="A887">
        <v>12200</v>
      </c>
      <c r="B887">
        <v>9</v>
      </c>
      <c r="C887">
        <v>38.783000000000001</v>
      </c>
      <c r="D887">
        <v>57.816000000000003</v>
      </c>
      <c r="E887">
        <v>0.98816999999999999</v>
      </c>
      <c r="F887">
        <v>0.79413999999999996</v>
      </c>
      <c r="G887">
        <v>4.7800000000000002E-4</v>
      </c>
      <c r="H887">
        <v>8.2620000000000002E-3</v>
      </c>
      <c r="I887">
        <v>8.7399999999999995E-3</v>
      </c>
    </row>
    <row r="888" spans="1:9" x14ac:dyDescent="0.25">
      <c r="A888">
        <v>12300</v>
      </c>
      <c r="B888">
        <v>9</v>
      </c>
      <c r="C888">
        <v>38.777999999999999</v>
      </c>
      <c r="D888">
        <v>57.814</v>
      </c>
      <c r="E888">
        <v>0.98817999999999995</v>
      </c>
      <c r="F888">
        <v>0.79410999999999998</v>
      </c>
      <c r="G888">
        <v>4.7800000000000002E-4</v>
      </c>
      <c r="H888">
        <v>8.2640000000000005E-3</v>
      </c>
      <c r="I888">
        <v>8.7419999999999998E-3</v>
      </c>
    </row>
    <row r="889" spans="1:9" x14ac:dyDescent="0.25">
      <c r="A889">
        <v>12400</v>
      </c>
      <c r="B889">
        <v>9</v>
      </c>
      <c r="C889">
        <v>38.773000000000003</v>
      </c>
      <c r="D889">
        <v>57.811999999999998</v>
      </c>
      <c r="E889">
        <v>0.98819000000000001</v>
      </c>
      <c r="F889">
        <v>0.79408000000000001</v>
      </c>
      <c r="G889">
        <v>4.7800000000000002E-4</v>
      </c>
      <c r="H889">
        <v>8.2649999999999998E-3</v>
      </c>
      <c r="I889">
        <v>8.7430000000000008E-3</v>
      </c>
    </row>
    <row r="890" spans="1:9" x14ac:dyDescent="0.25">
      <c r="A890">
        <v>12500</v>
      </c>
      <c r="B890">
        <v>9</v>
      </c>
      <c r="C890">
        <v>38.768000000000001</v>
      </c>
      <c r="D890">
        <v>57.81</v>
      </c>
      <c r="E890">
        <v>0.98819000000000001</v>
      </c>
      <c r="F890">
        <v>0.79403999999999997</v>
      </c>
      <c r="G890">
        <v>4.7800000000000002E-4</v>
      </c>
      <c r="H890">
        <v>8.267E-3</v>
      </c>
      <c r="I890">
        <v>8.7449999999999993E-3</v>
      </c>
    </row>
    <row r="891" spans="1:9" x14ac:dyDescent="0.25">
      <c r="A891">
        <v>12600</v>
      </c>
      <c r="B891">
        <v>9</v>
      </c>
      <c r="C891">
        <v>38.762</v>
      </c>
      <c r="D891">
        <v>57.808</v>
      </c>
      <c r="E891">
        <v>0.98819999999999997</v>
      </c>
      <c r="F891">
        <v>0.79400000000000004</v>
      </c>
      <c r="G891">
        <v>4.7699999999999999E-4</v>
      </c>
      <c r="H891">
        <v>8.2690000000000003E-3</v>
      </c>
      <c r="I891">
        <v>8.7460000000000003E-3</v>
      </c>
    </row>
    <row r="892" spans="1:9" x14ac:dyDescent="0.25">
      <c r="A892">
        <v>12700</v>
      </c>
      <c r="B892">
        <v>9</v>
      </c>
      <c r="C892">
        <v>38.756999999999998</v>
      </c>
      <c r="D892">
        <v>57.805999999999997</v>
      </c>
      <c r="E892">
        <v>0.98821000000000003</v>
      </c>
      <c r="F892">
        <v>0.79396</v>
      </c>
      <c r="G892">
        <v>4.7699999999999999E-4</v>
      </c>
      <c r="H892">
        <v>8.2710000000000006E-3</v>
      </c>
      <c r="I892">
        <v>8.7480000000000006E-3</v>
      </c>
    </row>
    <row r="893" spans="1:9" x14ac:dyDescent="0.25">
      <c r="A893">
        <v>12800</v>
      </c>
      <c r="B893">
        <v>9</v>
      </c>
      <c r="C893">
        <v>38.750999999999998</v>
      </c>
      <c r="D893">
        <v>57.804000000000002</v>
      </c>
      <c r="E893">
        <v>0.98821999999999999</v>
      </c>
      <c r="F893">
        <v>0.79391999999999996</v>
      </c>
      <c r="G893">
        <v>4.7699999999999999E-4</v>
      </c>
      <c r="H893">
        <v>8.2730000000000008E-3</v>
      </c>
      <c r="I893">
        <v>8.7500000000000008E-3</v>
      </c>
    </row>
    <row r="894" spans="1:9" x14ac:dyDescent="0.25">
      <c r="A894">
        <v>12900</v>
      </c>
      <c r="B894">
        <v>9</v>
      </c>
      <c r="C894">
        <v>38.746000000000002</v>
      </c>
      <c r="D894">
        <v>57.802</v>
      </c>
      <c r="E894">
        <v>0.98821999999999999</v>
      </c>
      <c r="F894">
        <v>0.79386999999999996</v>
      </c>
      <c r="G894">
        <v>4.7600000000000002E-4</v>
      </c>
      <c r="H894">
        <v>8.2749999999999994E-3</v>
      </c>
      <c r="I894">
        <v>8.7510000000000001E-3</v>
      </c>
    </row>
    <row r="895" spans="1:9" x14ac:dyDescent="0.25">
      <c r="A895">
        <v>13000</v>
      </c>
      <c r="B895">
        <v>9</v>
      </c>
      <c r="C895">
        <v>38.72</v>
      </c>
      <c r="D895">
        <v>57.789000000000001</v>
      </c>
      <c r="E895">
        <v>0.98823000000000005</v>
      </c>
      <c r="F895">
        <v>0.79384999999999994</v>
      </c>
      <c r="G895">
        <v>4.7600000000000002E-4</v>
      </c>
      <c r="H895">
        <v>8.2760000000000004E-3</v>
      </c>
      <c r="I895">
        <v>8.7519999999999994E-3</v>
      </c>
    </row>
    <row r="896" spans="1:9" x14ac:dyDescent="0.25">
      <c r="A896">
        <v>13100</v>
      </c>
      <c r="B896">
        <v>9</v>
      </c>
      <c r="C896">
        <v>38.704999999999998</v>
      </c>
      <c r="D896">
        <v>57.784999999999997</v>
      </c>
      <c r="E896">
        <v>0.98824000000000001</v>
      </c>
      <c r="F896">
        <v>0.79383000000000004</v>
      </c>
      <c r="G896">
        <v>4.7600000000000002E-4</v>
      </c>
      <c r="H896">
        <v>8.2780000000000006E-3</v>
      </c>
      <c r="I896">
        <v>8.7530000000000004E-3</v>
      </c>
    </row>
    <row r="897" spans="1:9" x14ac:dyDescent="0.25">
      <c r="A897">
        <v>4000</v>
      </c>
      <c r="B897">
        <v>9</v>
      </c>
      <c r="C897">
        <v>40.741999999999997</v>
      </c>
      <c r="D897">
        <v>59.064999999999998</v>
      </c>
      <c r="E897">
        <v>0.98641999999999996</v>
      </c>
      <c r="F897">
        <v>0.79261000000000004</v>
      </c>
      <c r="G897">
        <v>5.5400000000000002E-4</v>
      </c>
      <c r="H897">
        <v>8.2780000000000006E-3</v>
      </c>
      <c r="I897">
        <v>8.8319999999999996E-3</v>
      </c>
    </row>
    <row r="898" spans="1:9" x14ac:dyDescent="0.25">
      <c r="A898">
        <v>13200</v>
      </c>
      <c r="B898">
        <v>9</v>
      </c>
      <c r="C898">
        <v>38.700000000000003</v>
      </c>
      <c r="D898">
        <v>57.783999999999999</v>
      </c>
      <c r="E898">
        <v>0.98824999999999996</v>
      </c>
      <c r="F898">
        <v>0.79379999999999995</v>
      </c>
      <c r="G898">
        <v>4.75E-4</v>
      </c>
      <c r="H898">
        <v>8.2789999999999999E-3</v>
      </c>
      <c r="I898">
        <v>8.7539999999999996E-3</v>
      </c>
    </row>
    <row r="899" spans="1:9" x14ac:dyDescent="0.25">
      <c r="A899">
        <v>13300</v>
      </c>
      <c r="B899">
        <v>9</v>
      </c>
      <c r="C899">
        <v>38.695999999999998</v>
      </c>
      <c r="D899">
        <v>57.783000000000001</v>
      </c>
      <c r="E899">
        <v>0.98826000000000003</v>
      </c>
      <c r="F899">
        <v>0.79376999999999998</v>
      </c>
      <c r="G899">
        <v>4.75E-4</v>
      </c>
      <c r="H899">
        <v>8.2810000000000002E-3</v>
      </c>
      <c r="I899">
        <v>8.7559999999999999E-3</v>
      </c>
    </row>
    <row r="900" spans="1:9" x14ac:dyDescent="0.25">
      <c r="A900">
        <v>13400</v>
      </c>
      <c r="B900">
        <v>9</v>
      </c>
      <c r="C900">
        <v>38.691000000000003</v>
      </c>
      <c r="D900">
        <v>57.780999999999999</v>
      </c>
      <c r="E900">
        <v>0.98826000000000003</v>
      </c>
      <c r="F900">
        <v>0.79373000000000005</v>
      </c>
      <c r="G900">
        <v>4.75E-4</v>
      </c>
      <c r="H900">
        <v>8.2819999999999994E-3</v>
      </c>
      <c r="I900">
        <v>8.7569999999999992E-3</v>
      </c>
    </row>
    <row r="901" spans="1:9" x14ac:dyDescent="0.25">
      <c r="A901">
        <v>13500</v>
      </c>
      <c r="B901">
        <v>9</v>
      </c>
      <c r="C901">
        <v>38.686999999999998</v>
      </c>
      <c r="D901">
        <v>57.78</v>
      </c>
      <c r="E901">
        <v>0.98826999999999998</v>
      </c>
      <c r="F901">
        <v>0.79369000000000001</v>
      </c>
      <c r="G901">
        <v>4.75E-4</v>
      </c>
      <c r="H901">
        <v>8.2839999999999997E-3</v>
      </c>
      <c r="I901">
        <v>8.7589999999999994E-3</v>
      </c>
    </row>
    <row r="902" spans="1:9" x14ac:dyDescent="0.25">
      <c r="A902">
        <v>13600</v>
      </c>
      <c r="B902">
        <v>9</v>
      </c>
      <c r="C902">
        <v>38.682000000000002</v>
      </c>
      <c r="D902">
        <v>57.777999999999999</v>
      </c>
      <c r="E902">
        <v>0.98828000000000005</v>
      </c>
      <c r="F902">
        <v>0.79366000000000003</v>
      </c>
      <c r="G902">
        <v>4.7399999999999997E-4</v>
      </c>
      <c r="H902">
        <v>8.286E-3</v>
      </c>
      <c r="I902">
        <v>8.7600000000000004E-3</v>
      </c>
    </row>
    <row r="903" spans="1:9" x14ac:dyDescent="0.25">
      <c r="A903">
        <v>13700</v>
      </c>
      <c r="B903">
        <v>9</v>
      </c>
      <c r="C903">
        <v>38.677999999999997</v>
      </c>
      <c r="D903">
        <v>57.777000000000001</v>
      </c>
      <c r="E903">
        <v>0.98828000000000005</v>
      </c>
      <c r="F903">
        <v>0.79361000000000004</v>
      </c>
      <c r="G903">
        <v>4.7399999999999997E-4</v>
      </c>
      <c r="H903">
        <v>8.2880000000000002E-3</v>
      </c>
      <c r="I903">
        <v>8.7620000000000007E-3</v>
      </c>
    </row>
    <row r="904" spans="1:9" x14ac:dyDescent="0.25">
      <c r="A904">
        <v>13800</v>
      </c>
      <c r="B904">
        <v>9</v>
      </c>
      <c r="C904">
        <v>38.673000000000002</v>
      </c>
      <c r="D904">
        <v>57.774999999999999</v>
      </c>
      <c r="E904">
        <v>0.98829</v>
      </c>
      <c r="F904">
        <v>0.79357</v>
      </c>
      <c r="G904">
        <v>4.7399999999999997E-4</v>
      </c>
      <c r="H904">
        <v>8.2900000000000005E-3</v>
      </c>
      <c r="I904">
        <v>8.7639999999999992E-3</v>
      </c>
    </row>
    <row r="905" spans="1:9" x14ac:dyDescent="0.25">
      <c r="A905">
        <v>13900</v>
      </c>
      <c r="B905">
        <v>9</v>
      </c>
      <c r="C905">
        <v>38.667999999999999</v>
      </c>
      <c r="D905">
        <v>57.774000000000001</v>
      </c>
      <c r="E905">
        <v>0.98829999999999996</v>
      </c>
      <c r="F905">
        <v>0.79352999999999996</v>
      </c>
      <c r="G905">
        <v>4.73E-4</v>
      </c>
      <c r="H905">
        <v>8.2920000000000008E-3</v>
      </c>
      <c r="I905">
        <v>8.7650000000000002E-3</v>
      </c>
    </row>
    <row r="906" spans="1:9" x14ac:dyDescent="0.25">
      <c r="A906">
        <v>14000</v>
      </c>
      <c r="B906">
        <v>9</v>
      </c>
      <c r="C906">
        <v>38.646000000000001</v>
      </c>
      <c r="D906">
        <v>57.762999999999998</v>
      </c>
      <c r="E906">
        <v>0.98829999999999996</v>
      </c>
      <c r="F906">
        <v>0.79349999999999998</v>
      </c>
      <c r="G906">
        <v>4.73E-4</v>
      </c>
      <c r="H906">
        <v>8.293E-3</v>
      </c>
      <c r="I906">
        <v>8.7659999999999995E-3</v>
      </c>
    </row>
    <row r="907" spans="1:9" x14ac:dyDescent="0.25">
      <c r="A907">
        <v>14100</v>
      </c>
      <c r="B907">
        <v>9</v>
      </c>
      <c r="C907">
        <v>38.631999999999998</v>
      </c>
      <c r="D907">
        <v>57.76</v>
      </c>
      <c r="E907">
        <v>0.98831000000000002</v>
      </c>
      <c r="F907">
        <v>0.79347999999999996</v>
      </c>
      <c r="G907">
        <v>4.73E-4</v>
      </c>
      <c r="H907">
        <v>8.2950000000000003E-3</v>
      </c>
      <c r="I907">
        <v>8.7670000000000005E-3</v>
      </c>
    </row>
    <row r="908" spans="1:9" x14ac:dyDescent="0.25">
      <c r="A908">
        <v>14200</v>
      </c>
      <c r="B908">
        <v>9</v>
      </c>
      <c r="C908">
        <v>38.628</v>
      </c>
      <c r="D908">
        <v>57.759</v>
      </c>
      <c r="E908">
        <v>0.98831999999999998</v>
      </c>
      <c r="F908">
        <v>0.79344999999999999</v>
      </c>
      <c r="G908">
        <v>4.73E-4</v>
      </c>
      <c r="H908">
        <v>8.2959999999999996E-3</v>
      </c>
      <c r="I908">
        <v>8.7690000000000008E-3</v>
      </c>
    </row>
    <row r="909" spans="1:9" x14ac:dyDescent="0.25">
      <c r="A909">
        <v>14300</v>
      </c>
      <c r="B909">
        <v>9</v>
      </c>
      <c r="C909">
        <v>38.624000000000002</v>
      </c>
      <c r="D909">
        <v>57.758000000000003</v>
      </c>
      <c r="E909">
        <v>0.98831999999999998</v>
      </c>
      <c r="F909">
        <v>0.79342000000000001</v>
      </c>
      <c r="G909">
        <v>4.7199999999999998E-4</v>
      </c>
      <c r="H909">
        <v>8.2979999999999998E-3</v>
      </c>
      <c r="I909">
        <v>8.77E-3</v>
      </c>
    </row>
    <row r="910" spans="1:9" x14ac:dyDescent="0.25">
      <c r="A910">
        <v>14400</v>
      </c>
      <c r="B910">
        <v>9</v>
      </c>
      <c r="C910">
        <v>38.619999999999997</v>
      </c>
      <c r="D910">
        <v>57.756999999999998</v>
      </c>
      <c r="E910">
        <v>0.98833000000000004</v>
      </c>
      <c r="F910">
        <v>0.79337999999999997</v>
      </c>
      <c r="G910">
        <v>4.7199999999999998E-4</v>
      </c>
      <c r="H910">
        <v>8.2990000000000008E-3</v>
      </c>
      <c r="I910">
        <v>8.7709999999999993E-3</v>
      </c>
    </row>
    <row r="911" spans="1:9" x14ac:dyDescent="0.25">
      <c r="A911">
        <v>3900</v>
      </c>
      <c r="B911">
        <v>9</v>
      </c>
      <c r="C911">
        <v>41.198</v>
      </c>
      <c r="D911">
        <v>59.302</v>
      </c>
      <c r="E911">
        <v>0.98629999999999995</v>
      </c>
      <c r="F911">
        <v>0.79222000000000004</v>
      </c>
      <c r="G911">
        <v>5.6499999999999996E-4</v>
      </c>
      <c r="H911">
        <v>8.2990000000000008E-3</v>
      </c>
      <c r="I911">
        <v>8.8649999999999996E-3</v>
      </c>
    </row>
    <row r="912" spans="1:9" x14ac:dyDescent="0.25">
      <c r="A912">
        <v>3800</v>
      </c>
      <c r="B912">
        <v>9</v>
      </c>
      <c r="C912">
        <v>41.237000000000002</v>
      </c>
      <c r="D912">
        <v>59.335999999999999</v>
      </c>
      <c r="E912">
        <v>0.98624999999999996</v>
      </c>
      <c r="F912">
        <v>0.79220000000000002</v>
      </c>
      <c r="G912">
        <v>5.6800000000000004E-4</v>
      </c>
      <c r="H912">
        <v>8.2990000000000008E-3</v>
      </c>
      <c r="I912">
        <v>8.8669999999999999E-3</v>
      </c>
    </row>
    <row r="913" spans="1:9" x14ac:dyDescent="0.25">
      <c r="A913">
        <v>3700</v>
      </c>
      <c r="B913">
        <v>9</v>
      </c>
      <c r="C913">
        <v>41.274999999999999</v>
      </c>
      <c r="D913">
        <v>59.372</v>
      </c>
      <c r="E913">
        <v>0.98619999999999997</v>
      </c>
      <c r="F913">
        <v>0.79215000000000002</v>
      </c>
      <c r="G913">
        <v>5.6999999999999998E-4</v>
      </c>
      <c r="H913">
        <v>8.3000000000000001E-3</v>
      </c>
      <c r="I913">
        <v>8.8699999999999994E-3</v>
      </c>
    </row>
    <row r="914" spans="1:9" x14ac:dyDescent="0.25">
      <c r="A914">
        <v>14500</v>
      </c>
      <c r="B914">
        <v>9</v>
      </c>
      <c r="C914">
        <v>38.616</v>
      </c>
      <c r="D914">
        <v>57.756999999999998</v>
      </c>
      <c r="E914">
        <v>0.98834</v>
      </c>
      <c r="F914">
        <v>0.79334000000000005</v>
      </c>
      <c r="G914">
        <v>4.7199999999999998E-4</v>
      </c>
      <c r="H914">
        <v>8.3009999999999994E-3</v>
      </c>
      <c r="I914">
        <v>8.7729999999999995E-3</v>
      </c>
    </row>
    <row r="915" spans="1:9" x14ac:dyDescent="0.25">
      <c r="A915">
        <v>3600</v>
      </c>
      <c r="B915">
        <v>9</v>
      </c>
      <c r="C915">
        <v>41.313000000000002</v>
      </c>
      <c r="D915">
        <v>59.411000000000001</v>
      </c>
      <c r="E915">
        <v>0.98614000000000002</v>
      </c>
      <c r="F915">
        <v>0.79208000000000001</v>
      </c>
      <c r="G915">
        <v>5.7300000000000005E-4</v>
      </c>
      <c r="H915">
        <v>8.3020000000000004E-3</v>
      </c>
      <c r="I915">
        <v>8.8749999999999992E-3</v>
      </c>
    </row>
    <row r="916" spans="1:9" x14ac:dyDescent="0.25">
      <c r="A916">
        <v>14600</v>
      </c>
      <c r="B916">
        <v>9</v>
      </c>
      <c r="C916">
        <v>38.612000000000002</v>
      </c>
      <c r="D916">
        <v>57.756999999999998</v>
      </c>
      <c r="E916">
        <v>0.98834</v>
      </c>
      <c r="F916">
        <v>0.79330000000000001</v>
      </c>
      <c r="G916">
        <v>4.7199999999999998E-4</v>
      </c>
      <c r="H916">
        <v>8.3029999999999996E-3</v>
      </c>
      <c r="I916">
        <v>8.7749999999999998E-3</v>
      </c>
    </row>
    <row r="917" spans="1:9" x14ac:dyDescent="0.25">
      <c r="A917">
        <v>14700</v>
      </c>
      <c r="B917">
        <v>9</v>
      </c>
      <c r="C917">
        <v>38.607999999999997</v>
      </c>
      <c r="D917">
        <v>57.756999999999998</v>
      </c>
      <c r="E917">
        <v>0.98834999999999995</v>
      </c>
      <c r="F917">
        <v>0.79325999999999997</v>
      </c>
      <c r="G917">
        <v>4.7100000000000001E-4</v>
      </c>
      <c r="H917">
        <v>8.3049999999999999E-3</v>
      </c>
      <c r="I917">
        <v>8.7760000000000008E-3</v>
      </c>
    </row>
    <row r="918" spans="1:9" x14ac:dyDescent="0.25">
      <c r="A918">
        <v>3500</v>
      </c>
      <c r="B918">
        <v>9</v>
      </c>
      <c r="C918">
        <v>41.35</v>
      </c>
      <c r="D918">
        <v>59.454000000000001</v>
      </c>
      <c r="E918">
        <v>0.98607999999999996</v>
      </c>
      <c r="F918">
        <v>0.79196</v>
      </c>
      <c r="G918">
        <v>5.7499999999999999E-4</v>
      </c>
      <c r="H918">
        <v>8.3059999999999991E-3</v>
      </c>
      <c r="I918">
        <v>8.8819999999999993E-3</v>
      </c>
    </row>
    <row r="919" spans="1:9" x14ac:dyDescent="0.25">
      <c r="A919">
        <v>14800</v>
      </c>
      <c r="B919">
        <v>9</v>
      </c>
      <c r="C919">
        <v>38.603000000000002</v>
      </c>
      <c r="D919">
        <v>57.756999999999998</v>
      </c>
      <c r="E919">
        <v>0.98834999999999995</v>
      </c>
      <c r="F919">
        <v>0.79322000000000004</v>
      </c>
      <c r="G919">
        <v>4.7100000000000001E-4</v>
      </c>
      <c r="H919">
        <v>8.3070000000000001E-3</v>
      </c>
      <c r="I919">
        <v>8.7779999999999993E-3</v>
      </c>
    </row>
    <row r="920" spans="1:9" x14ac:dyDescent="0.25">
      <c r="A920">
        <v>14900</v>
      </c>
      <c r="B920">
        <v>9</v>
      </c>
      <c r="C920">
        <v>38.598999999999997</v>
      </c>
      <c r="D920">
        <v>57.756999999999998</v>
      </c>
      <c r="E920">
        <v>0.98836000000000002</v>
      </c>
      <c r="F920">
        <v>0.79318</v>
      </c>
      <c r="G920">
        <v>4.7100000000000001E-4</v>
      </c>
      <c r="H920">
        <v>8.3090000000000004E-3</v>
      </c>
      <c r="I920">
        <v>8.7799999999999996E-3</v>
      </c>
    </row>
    <row r="921" spans="1:9" x14ac:dyDescent="0.25">
      <c r="A921">
        <v>15000</v>
      </c>
      <c r="B921">
        <v>9</v>
      </c>
      <c r="C921">
        <v>38.58</v>
      </c>
      <c r="D921">
        <v>57.747999999999998</v>
      </c>
      <c r="E921">
        <v>0.98836999999999997</v>
      </c>
      <c r="F921">
        <v>0.79315000000000002</v>
      </c>
      <c r="G921">
        <v>4.7100000000000001E-4</v>
      </c>
      <c r="H921">
        <v>8.3099999999999997E-3</v>
      </c>
      <c r="I921">
        <v>8.7810000000000006E-3</v>
      </c>
    </row>
    <row r="922" spans="1:9" x14ac:dyDescent="0.25">
      <c r="A922">
        <v>15100</v>
      </c>
      <c r="B922">
        <v>9</v>
      </c>
      <c r="C922">
        <v>38.567999999999998</v>
      </c>
      <c r="D922">
        <v>57.746000000000002</v>
      </c>
      <c r="E922">
        <v>0.98836999999999997</v>
      </c>
      <c r="F922">
        <v>0.79313</v>
      </c>
      <c r="G922">
        <v>4.6999999999999999E-4</v>
      </c>
      <c r="H922">
        <v>8.3110000000000007E-3</v>
      </c>
      <c r="I922">
        <v>8.7819999999999999E-3</v>
      </c>
    </row>
    <row r="923" spans="1:9" x14ac:dyDescent="0.25">
      <c r="A923">
        <v>15200</v>
      </c>
      <c r="B923">
        <v>9</v>
      </c>
      <c r="C923">
        <v>38.564</v>
      </c>
      <c r="D923">
        <v>57.746000000000002</v>
      </c>
      <c r="E923">
        <v>0.98838000000000004</v>
      </c>
      <c r="F923">
        <v>0.79310000000000003</v>
      </c>
      <c r="G923">
        <v>4.6999999999999999E-4</v>
      </c>
      <c r="H923">
        <v>8.3129999999999992E-3</v>
      </c>
      <c r="I923">
        <v>8.7829999999999991E-3</v>
      </c>
    </row>
    <row r="924" spans="1:9" x14ac:dyDescent="0.25">
      <c r="A924">
        <v>3400</v>
      </c>
      <c r="B924">
        <v>9</v>
      </c>
      <c r="C924">
        <v>41.39</v>
      </c>
      <c r="D924">
        <v>59.5</v>
      </c>
      <c r="E924">
        <v>0.98601000000000005</v>
      </c>
      <c r="F924">
        <v>0.79176999999999997</v>
      </c>
      <c r="G924">
        <v>5.7799999999999995E-4</v>
      </c>
      <c r="H924">
        <v>8.3129999999999992E-3</v>
      </c>
      <c r="I924">
        <v>8.8920000000000006E-3</v>
      </c>
    </row>
    <row r="925" spans="1:9" x14ac:dyDescent="0.25">
      <c r="A925">
        <v>15300</v>
      </c>
      <c r="B925">
        <v>9</v>
      </c>
      <c r="C925">
        <v>38.561</v>
      </c>
      <c r="D925">
        <v>57.747</v>
      </c>
      <c r="E925">
        <v>0.98838999999999999</v>
      </c>
      <c r="F925">
        <v>0.79305999999999999</v>
      </c>
      <c r="G925">
        <v>4.6999999999999999E-4</v>
      </c>
      <c r="H925">
        <v>8.3149999999999995E-3</v>
      </c>
      <c r="I925">
        <v>8.7840000000000001E-3</v>
      </c>
    </row>
    <row r="926" spans="1:9" x14ac:dyDescent="0.25">
      <c r="A926">
        <v>15400</v>
      </c>
      <c r="B926">
        <v>9</v>
      </c>
      <c r="C926">
        <v>38.557000000000002</v>
      </c>
      <c r="D926">
        <v>57.747</v>
      </c>
      <c r="E926">
        <v>0.98838999999999999</v>
      </c>
      <c r="F926">
        <v>0.79303000000000001</v>
      </c>
      <c r="G926">
        <v>4.6999999999999999E-4</v>
      </c>
      <c r="H926">
        <v>8.3160000000000005E-3</v>
      </c>
      <c r="I926">
        <v>8.7860000000000004E-3</v>
      </c>
    </row>
    <row r="927" spans="1:9" x14ac:dyDescent="0.25">
      <c r="A927">
        <v>15500</v>
      </c>
      <c r="B927">
        <v>9</v>
      </c>
      <c r="C927">
        <v>38.552999999999997</v>
      </c>
      <c r="D927">
        <v>57.747</v>
      </c>
      <c r="E927">
        <v>0.98839999999999995</v>
      </c>
      <c r="F927">
        <v>0.79298999999999997</v>
      </c>
      <c r="G927">
        <v>4.6900000000000002E-4</v>
      </c>
      <c r="H927">
        <v>8.3180000000000007E-3</v>
      </c>
      <c r="I927">
        <v>8.7869999999999997E-3</v>
      </c>
    </row>
    <row r="928" spans="1:9" x14ac:dyDescent="0.25">
      <c r="A928">
        <v>15600</v>
      </c>
      <c r="B928">
        <v>9</v>
      </c>
      <c r="C928">
        <v>38.549999999999997</v>
      </c>
      <c r="D928">
        <v>57.747</v>
      </c>
      <c r="E928">
        <v>0.98839999999999995</v>
      </c>
      <c r="F928">
        <v>0.79295000000000004</v>
      </c>
      <c r="G928">
        <v>4.6900000000000002E-4</v>
      </c>
      <c r="H928">
        <v>8.3199999999999993E-3</v>
      </c>
      <c r="I928">
        <v>8.7889999999999999E-3</v>
      </c>
    </row>
    <row r="929" spans="1:9" x14ac:dyDescent="0.25">
      <c r="A929">
        <v>15700</v>
      </c>
      <c r="B929">
        <v>9</v>
      </c>
      <c r="C929">
        <v>38.545999999999999</v>
      </c>
      <c r="D929">
        <v>57.747999999999998</v>
      </c>
      <c r="E929">
        <v>0.98841000000000001</v>
      </c>
      <c r="F929">
        <v>0.79291</v>
      </c>
      <c r="G929">
        <v>4.6900000000000002E-4</v>
      </c>
      <c r="H929">
        <v>8.3219999999999995E-3</v>
      </c>
      <c r="I929">
        <v>8.7910000000000002E-3</v>
      </c>
    </row>
    <row r="930" spans="1:9" x14ac:dyDescent="0.25">
      <c r="A930">
        <v>15800</v>
      </c>
      <c r="B930">
        <v>9</v>
      </c>
      <c r="C930">
        <v>38.542000000000002</v>
      </c>
      <c r="D930">
        <v>57.747999999999998</v>
      </c>
      <c r="E930">
        <v>0.98841000000000001</v>
      </c>
      <c r="F930">
        <v>0.79286999999999996</v>
      </c>
      <c r="G930">
        <v>4.6900000000000002E-4</v>
      </c>
      <c r="H930">
        <v>8.3230000000000005E-3</v>
      </c>
      <c r="I930">
        <v>8.7919999999999995E-3</v>
      </c>
    </row>
    <row r="931" spans="1:9" x14ac:dyDescent="0.25">
      <c r="A931">
        <v>500</v>
      </c>
      <c r="B931">
        <v>9</v>
      </c>
      <c r="C931">
        <v>47.762999999999998</v>
      </c>
      <c r="D931">
        <v>61.889000000000003</v>
      </c>
      <c r="E931">
        <v>0.98072000000000004</v>
      </c>
      <c r="F931">
        <v>0.79534000000000005</v>
      </c>
      <c r="G931">
        <v>9.7499999999999996E-4</v>
      </c>
      <c r="H931">
        <v>8.3230000000000005E-3</v>
      </c>
      <c r="I931">
        <v>9.2969999999999997E-3</v>
      </c>
    </row>
    <row r="932" spans="1:9" x14ac:dyDescent="0.25">
      <c r="A932">
        <v>15900</v>
      </c>
      <c r="B932">
        <v>9</v>
      </c>
      <c r="C932">
        <v>38.537999999999997</v>
      </c>
      <c r="D932">
        <v>57.747999999999998</v>
      </c>
      <c r="E932">
        <v>0.98841999999999997</v>
      </c>
      <c r="F932">
        <v>0.79283000000000003</v>
      </c>
      <c r="G932">
        <v>4.6900000000000002E-4</v>
      </c>
      <c r="H932">
        <v>8.3250000000000008E-3</v>
      </c>
      <c r="I932">
        <v>8.7939999999999997E-3</v>
      </c>
    </row>
    <row r="933" spans="1:9" x14ac:dyDescent="0.25">
      <c r="A933">
        <v>3300</v>
      </c>
      <c r="B933">
        <v>9</v>
      </c>
      <c r="C933">
        <v>41.435000000000002</v>
      </c>
      <c r="D933">
        <v>59.554000000000002</v>
      </c>
      <c r="E933">
        <v>0.98594000000000004</v>
      </c>
      <c r="F933">
        <v>0.79147000000000001</v>
      </c>
      <c r="G933">
        <v>5.8200000000000005E-4</v>
      </c>
      <c r="H933">
        <v>8.3250000000000008E-3</v>
      </c>
      <c r="I933">
        <v>8.907E-3</v>
      </c>
    </row>
    <row r="934" spans="1:9" x14ac:dyDescent="0.25">
      <c r="A934">
        <v>16000</v>
      </c>
      <c r="B934">
        <v>9</v>
      </c>
      <c r="C934">
        <v>38.521999999999998</v>
      </c>
      <c r="D934">
        <v>57.741</v>
      </c>
      <c r="E934">
        <v>0.98843000000000003</v>
      </c>
      <c r="F934">
        <v>0.79279999999999995</v>
      </c>
      <c r="G934">
        <v>4.6799999999999999E-4</v>
      </c>
      <c r="H934">
        <v>8.3269999999999993E-3</v>
      </c>
      <c r="I934">
        <v>8.7950000000000007E-3</v>
      </c>
    </row>
    <row r="935" spans="1:9" x14ac:dyDescent="0.25">
      <c r="A935">
        <v>16100</v>
      </c>
      <c r="B935">
        <v>9</v>
      </c>
      <c r="C935">
        <v>38.511000000000003</v>
      </c>
      <c r="D935">
        <v>57.738999999999997</v>
      </c>
      <c r="E935">
        <v>0.98843000000000003</v>
      </c>
      <c r="F935">
        <v>0.79278000000000004</v>
      </c>
      <c r="G935">
        <v>4.6799999999999999E-4</v>
      </c>
      <c r="H935">
        <v>8.3280000000000003E-3</v>
      </c>
      <c r="I935">
        <v>8.796E-3</v>
      </c>
    </row>
    <row r="936" spans="1:9" x14ac:dyDescent="0.25">
      <c r="A936">
        <v>16200</v>
      </c>
      <c r="B936">
        <v>9</v>
      </c>
      <c r="C936">
        <v>38.508000000000003</v>
      </c>
      <c r="D936">
        <v>57.74</v>
      </c>
      <c r="E936">
        <v>0.98843999999999999</v>
      </c>
      <c r="F936">
        <v>0.79274999999999995</v>
      </c>
      <c r="G936">
        <v>4.6799999999999999E-4</v>
      </c>
      <c r="H936">
        <v>8.3300000000000006E-3</v>
      </c>
      <c r="I936">
        <v>8.7969999999999993E-3</v>
      </c>
    </row>
    <row r="937" spans="1:9" x14ac:dyDescent="0.25">
      <c r="A937">
        <v>16300</v>
      </c>
      <c r="B937">
        <v>9</v>
      </c>
      <c r="C937">
        <v>38.503999999999998</v>
      </c>
      <c r="D937">
        <v>57.74</v>
      </c>
      <c r="E937">
        <v>0.98843999999999999</v>
      </c>
      <c r="F937">
        <v>0.79271000000000003</v>
      </c>
      <c r="G937">
        <v>4.6799999999999999E-4</v>
      </c>
      <c r="H937">
        <v>8.3309999999999999E-3</v>
      </c>
      <c r="I937">
        <v>8.7989999999999995E-3</v>
      </c>
    </row>
    <row r="938" spans="1:9" x14ac:dyDescent="0.25">
      <c r="A938">
        <v>16400</v>
      </c>
      <c r="B938">
        <v>9</v>
      </c>
      <c r="C938">
        <v>38.500999999999998</v>
      </c>
      <c r="D938">
        <v>57.741</v>
      </c>
      <c r="E938">
        <v>0.98845000000000005</v>
      </c>
      <c r="F938">
        <v>0.79268000000000005</v>
      </c>
      <c r="G938">
        <v>4.6700000000000002E-4</v>
      </c>
      <c r="H938">
        <v>8.3330000000000001E-3</v>
      </c>
      <c r="I938">
        <v>8.8000000000000005E-3</v>
      </c>
    </row>
    <row r="939" spans="1:9" x14ac:dyDescent="0.25">
      <c r="A939">
        <v>16500</v>
      </c>
      <c r="B939">
        <v>9</v>
      </c>
      <c r="C939">
        <v>38.497999999999998</v>
      </c>
      <c r="D939">
        <v>57.741</v>
      </c>
      <c r="E939">
        <v>0.98845000000000005</v>
      </c>
      <c r="F939">
        <v>0.79264000000000001</v>
      </c>
      <c r="G939">
        <v>4.6700000000000002E-4</v>
      </c>
      <c r="H939">
        <v>8.3350000000000004E-3</v>
      </c>
      <c r="I939">
        <v>8.8020000000000008E-3</v>
      </c>
    </row>
    <row r="940" spans="1:9" x14ac:dyDescent="0.25">
      <c r="A940">
        <v>16600</v>
      </c>
      <c r="B940">
        <v>9</v>
      </c>
      <c r="C940">
        <v>38.494</v>
      </c>
      <c r="D940">
        <v>57.741999999999997</v>
      </c>
      <c r="E940">
        <v>0.98846000000000001</v>
      </c>
      <c r="F940">
        <v>0.79261000000000004</v>
      </c>
      <c r="G940">
        <v>4.6700000000000002E-4</v>
      </c>
      <c r="H940">
        <v>8.3359999999999997E-3</v>
      </c>
      <c r="I940">
        <v>8.8030000000000001E-3</v>
      </c>
    </row>
    <row r="941" spans="1:9" x14ac:dyDescent="0.25">
      <c r="A941">
        <v>16700</v>
      </c>
      <c r="B941">
        <v>9</v>
      </c>
      <c r="C941">
        <v>38.491</v>
      </c>
      <c r="D941">
        <v>57.741999999999997</v>
      </c>
      <c r="E941">
        <v>0.98846000000000001</v>
      </c>
      <c r="F941">
        <v>0.79257</v>
      </c>
      <c r="G941">
        <v>4.6700000000000002E-4</v>
      </c>
      <c r="H941">
        <v>8.3379999999999999E-3</v>
      </c>
      <c r="I941">
        <v>8.8050000000000003E-3</v>
      </c>
    </row>
    <row r="942" spans="1:9" x14ac:dyDescent="0.25">
      <c r="A942">
        <v>16800</v>
      </c>
      <c r="B942">
        <v>9</v>
      </c>
      <c r="C942">
        <v>38.487000000000002</v>
      </c>
      <c r="D942">
        <v>57.743000000000002</v>
      </c>
      <c r="E942">
        <v>0.98846999999999996</v>
      </c>
      <c r="F942">
        <v>0.79252999999999996</v>
      </c>
      <c r="G942">
        <v>4.6700000000000002E-4</v>
      </c>
      <c r="H942">
        <v>8.3400000000000002E-3</v>
      </c>
      <c r="I942">
        <v>8.8059999999999996E-3</v>
      </c>
    </row>
    <row r="943" spans="1:9" x14ac:dyDescent="0.25">
      <c r="A943">
        <v>16900</v>
      </c>
      <c r="B943">
        <v>9</v>
      </c>
      <c r="C943">
        <v>38.484000000000002</v>
      </c>
      <c r="D943">
        <v>57.743000000000002</v>
      </c>
      <c r="E943">
        <v>0.98846999999999996</v>
      </c>
      <c r="F943">
        <v>0.79249000000000003</v>
      </c>
      <c r="G943">
        <v>4.66E-4</v>
      </c>
      <c r="H943">
        <v>8.3420000000000005E-3</v>
      </c>
      <c r="I943">
        <v>8.8079999999999999E-3</v>
      </c>
    </row>
    <row r="944" spans="1:9" x14ac:dyDescent="0.25">
      <c r="A944">
        <v>17000</v>
      </c>
      <c r="B944">
        <v>9</v>
      </c>
      <c r="C944">
        <v>38.47</v>
      </c>
      <c r="D944">
        <v>57.737000000000002</v>
      </c>
      <c r="E944">
        <v>0.98848000000000003</v>
      </c>
      <c r="F944">
        <v>0.79246000000000005</v>
      </c>
      <c r="G944">
        <v>4.66E-4</v>
      </c>
      <c r="H944">
        <v>8.3429999999999997E-3</v>
      </c>
      <c r="I944">
        <v>8.8090000000000009E-3</v>
      </c>
    </row>
    <row r="945" spans="1:9" x14ac:dyDescent="0.25">
      <c r="A945">
        <v>17100</v>
      </c>
      <c r="B945">
        <v>9</v>
      </c>
      <c r="C945">
        <v>38.46</v>
      </c>
      <c r="D945">
        <v>57.734999999999999</v>
      </c>
      <c r="E945">
        <v>0.98848000000000003</v>
      </c>
      <c r="F945">
        <v>0.79242999999999997</v>
      </c>
      <c r="G945">
        <v>4.66E-4</v>
      </c>
      <c r="H945">
        <v>8.3440000000000007E-3</v>
      </c>
      <c r="I945">
        <v>8.8100000000000001E-3</v>
      </c>
    </row>
    <row r="946" spans="1:9" x14ac:dyDescent="0.25">
      <c r="A946">
        <v>3200</v>
      </c>
      <c r="B946">
        <v>9</v>
      </c>
      <c r="C946">
        <v>41.491999999999997</v>
      </c>
      <c r="D946">
        <v>59.619</v>
      </c>
      <c r="E946">
        <v>0.98585999999999996</v>
      </c>
      <c r="F946">
        <v>0.79100000000000004</v>
      </c>
      <c r="G946">
        <v>5.8500000000000002E-4</v>
      </c>
      <c r="H946">
        <v>8.3440000000000007E-3</v>
      </c>
      <c r="I946">
        <v>8.9289999999999994E-3</v>
      </c>
    </row>
    <row r="947" spans="1:9" x14ac:dyDescent="0.25">
      <c r="A947">
        <v>17200</v>
      </c>
      <c r="B947">
        <v>9</v>
      </c>
      <c r="C947">
        <v>38.457000000000001</v>
      </c>
      <c r="D947">
        <v>57.735999999999997</v>
      </c>
      <c r="E947">
        <v>0.98848999999999998</v>
      </c>
      <c r="F947">
        <v>0.79239999999999999</v>
      </c>
      <c r="G947">
        <v>4.66E-4</v>
      </c>
      <c r="H947">
        <v>8.3459999999999993E-3</v>
      </c>
      <c r="I947">
        <v>8.8120000000000004E-3</v>
      </c>
    </row>
    <row r="948" spans="1:9" x14ac:dyDescent="0.25">
      <c r="A948">
        <v>17300</v>
      </c>
      <c r="B948">
        <v>9</v>
      </c>
      <c r="C948">
        <v>38.454000000000001</v>
      </c>
      <c r="D948">
        <v>57.737000000000002</v>
      </c>
      <c r="E948">
        <v>0.98848999999999998</v>
      </c>
      <c r="F948">
        <v>0.79237000000000002</v>
      </c>
      <c r="G948">
        <v>4.66E-4</v>
      </c>
      <c r="H948">
        <v>8.3479999999999995E-3</v>
      </c>
      <c r="I948">
        <v>8.8129999999999997E-3</v>
      </c>
    </row>
    <row r="949" spans="1:9" x14ac:dyDescent="0.25">
      <c r="A949">
        <v>17400</v>
      </c>
      <c r="B949">
        <v>9</v>
      </c>
      <c r="C949">
        <v>38.451000000000001</v>
      </c>
      <c r="D949">
        <v>57.737000000000002</v>
      </c>
      <c r="E949">
        <v>0.98850000000000005</v>
      </c>
      <c r="F949">
        <v>0.79232999999999998</v>
      </c>
      <c r="G949">
        <v>4.6500000000000003E-4</v>
      </c>
      <c r="H949">
        <v>8.3490000000000005E-3</v>
      </c>
      <c r="I949">
        <v>8.8149999999999999E-3</v>
      </c>
    </row>
    <row r="950" spans="1:9" x14ac:dyDescent="0.25">
      <c r="A950">
        <v>17500</v>
      </c>
      <c r="B950">
        <v>9</v>
      </c>
      <c r="C950">
        <v>38.447000000000003</v>
      </c>
      <c r="D950">
        <v>57.738</v>
      </c>
      <c r="E950">
        <v>0.98850000000000005</v>
      </c>
      <c r="F950">
        <v>0.7923</v>
      </c>
      <c r="G950">
        <v>4.6500000000000003E-4</v>
      </c>
      <c r="H950">
        <v>8.3510000000000008E-3</v>
      </c>
      <c r="I950">
        <v>8.8159999999999992E-3</v>
      </c>
    </row>
    <row r="951" spans="1:9" x14ac:dyDescent="0.25">
      <c r="A951">
        <v>17600</v>
      </c>
      <c r="B951">
        <v>9</v>
      </c>
      <c r="C951">
        <v>38.444000000000003</v>
      </c>
      <c r="D951">
        <v>57.738999999999997</v>
      </c>
      <c r="E951">
        <v>0.98851</v>
      </c>
      <c r="F951">
        <v>0.79225999999999996</v>
      </c>
      <c r="G951">
        <v>4.6500000000000003E-4</v>
      </c>
      <c r="H951">
        <v>8.352E-3</v>
      </c>
      <c r="I951">
        <v>8.8170000000000002E-3</v>
      </c>
    </row>
    <row r="952" spans="1:9" x14ac:dyDescent="0.25">
      <c r="A952">
        <v>17700</v>
      </c>
      <c r="B952">
        <v>9</v>
      </c>
      <c r="C952">
        <v>38.441000000000003</v>
      </c>
      <c r="D952">
        <v>57.738999999999997</v>
      </c>
      <c r="E952">
        <v>0.98851</v>
      </c>
      <c r="F952">
        <v>0.79222999999999999</v>
      </c>
      <c r="G952">
        <v>4.6500000000000003E-4</v>
      </c>
      <c r="H952">
        <v>8.3540000000000003E-3</v>
      </c>
      <c r="I952">
        <v>8.8190000000000004E-3</v>
      </c>
    </row>
    <row r="953" spans="1:9" x14ac:dyDescent="0.25">
      <c r="A953">
        <v>17800</v>
      </c>
      <c r="B953">
        <v>9</v>
      </c>
      <c r="C953">
        <v>38.438000000000002</v>
      </c>
      <c r="D953">
        <v>57.74</v>
      </c>
      <c r="E953">
        <v>0.98851999999999995</v>
      </c>
      <c r="F953">
        <v>0.79218999999999995</v>
      </c>
      <c r="G953">
        <v>4.6500000000000003E-4</v>
      </c>
      <c r="H953">
        <v>8.3560000000000006E-3</v>
      </c>
      <c r="I953">
        <v>8.8210000000000007E-3</v>
      </c>
    </row>
    <row r="954" spans="1:9" x14ac:dyDescent="0.25">
      <c r="A954">
        <v>17900</v>
      </c>
      <c r="B954">
        <v>9</v>
      </c>
      <c r="C954">
        <v>38.435000000000002</v>
      </c>
      <c r="D954">
        <v>57.741</v>
      </c>
      <c r="E954">
        <v>0.98851999999999995</v>
      </c>
      <c r="F954">
        <v>0.79215000000000002</v>
      </c>
      <c r="G954">
        <v>4.64E-4</v>
      </c>
      <c r="H954">
        <v>8.3580000000000008E-3</v>
      </c>
      <c r="I954">
        <v>8.822E-3</v>
      </c>
    </row>
    <row r="955" spans="1:9" x14ac:dyDescent="0.25">
      <c r="A955">
        <v>18000</v>
      </c>
      <c r="B955">
        <v>9</v>
      </c>
      <c r="C955">
        <v>38.423000000000002</v>
      </c>
      <c r="D955">
        <v>57.735999999999997</v>
      </c>
      <c r="E955">
        <v>0.98853000000000002</v>
      </c>
      <c r="F955">
        <v>0.79212000000000005</v>
      </c>
      <c r="G955">
        <v>4.64E-4</v>
      </c>
      <c r="H955">
        <v>8.3590000000000001E-3</v>
      </c>
      <c r="I955">
        <v>8.8229999999999992E-3</v>
      </c>
    </row>
    <row r="956" spans="1:9" x14ac:dyDescent="0.25">
      <c r="A956">
        <v>18100</v>
      </c>
      <c r="B956">
        <v>9</v>
      </c>
      <c r="C956">
        <v>38.412999999999997</v>
      </c>
      <c r="D956">
        <v>57.734000000000002</v>
      </c>
      <c r="E956">
        <v>0.98853000000000002</v>
      </c>
      <c r="F956">
        <v>0.79208999999999996</v>
      </c>
      <c r="G956">
        <v>4.64E-4</v>
      </c>
      <c r="H956">
        <v>8.3599999999999994E-3</v>
      </c>
      <c r="I956">
        <v>8.8240000000000002E-3</v>
      </c>
    </row>
    <row r="957" spans="1:9" x14ac:dyDescent="0.25">
      <c r="A957">
        <v>18200</v>
      </c>
      <c r="B957">
        <v>9</v>
      </c>
      <c r="C957">
        <v>38.409999999999997</v>
      </c>
      <c r="D957">
        <v>57.734999999999999</v>
      </c>
      <c r="E957">
        <v>0.98853999999999997</v>
      </c>
      <c r="F957">
        <v>0.79205999999999999</v>
      </c>
      <c r="G957">
        <v>4.64E-4</v>
      </c>
      <c r="H957">
        <v>8.3619999999999996E-3</v>
      </c>
      <c r="I957">
        <v>8.8260000000000005E-3</v>
      </c>
    </row>
    <row r="958" spans="1:9" x14ac:dyDescent="0.25">
      <c r="A958">
        <v>18300</v>
      </c>
      <c r="B958">
        <v>9</v>
      </c>
      <c r="C958">
        <v>38.408000000000001</v>
      </c>
      <c r="D958">
        <v>57.735999999999997</v>
      </c>
      <c r="E958">
        <v>0.98853999999999997</v>
      </c>
      <c r="F958">
        <v>0.79203000000000001</v>
      </c>
      <c r="G958">
        <v>4.64E-4</v>
      </c>
      <c r="H958">
        <v>8.3630000000000006E-3</v>
      </c>
      <c r="I958">
        <v>8.8269999999999998E-3</v>
      </c>
    </row>
    <row r="959" spans="1:9" x14ac:dyDescent="0.25">
      <c r="A959">
        <v>18400</v>
      </c>
      <c r="B959">
        <v>9</v>
      </c>
      <c r="C959">
        <v>38.405000000000001</v>
      </c>
      <c r="D959">
        <v>57.735999999999997</v>
      </c>
      <c r="E959">
        <v>0.98853999999999997</v>
      </c>
      <c r="F959">
        <v>0.79200000000000004</v>
      </c>
      <c r="G959">
        <v>4.6299999999999998E-4</v>
      </c>
      <c r="H959">
        <v>8.3649999999999992E-3</v>
      </c>
      <c r="I959">
        <v>8.829E-3</v>
      </c>
    </row>
    <row r="960" spans="1:9" x14ac:dyDescent="0.25">
      <c r="A960">
        <v>18500</v>
      </c>
      <c r="B960">
        <v>9</v>
      </c>
      <c r="C960">
        <v>38.402000000000001</v>
      </c>
      <c r="D960">
        <v>57.737000000000002</v>
      </c>
      <c r="E960">
        <v>0.98855000000000004</v>
      </c>
      <c r="F960">
        <v>0.79196</v>
      </c>
      <c r="G960">
        <v>4.6299999999999998E-4</v>
      </c>
      <c r="H960">
        <v>8.3669999999999994E-3</v>
      </c>
      <c r="I960">
        <v>8.8299999999999993E-3</v>
      </c>
    </row>
    <row r="961" spans="1:9" x14ac:dyDescent="0.25">
      <c r="A961">
        <v>18600</v>
      </c>
      <c r="B961">
        <v>9</v>
      </c>
      <c r="C961">
        <v>38.399000000000001</v>
      </c>
      <c r="D961">
        <v>57.738</v>
      </c>
      <c r="E961">
        <v>0.98855000000000004</v>
      </c>
      <c r="F961">
        <v>0.79193000000000002</v>
      </c>
      <c r="G961">
        <v>4.6299999999999998E-4</v>
      </c>
      <c r="H961">
        <v>8.3680000000000004E-3</v>
      </c>
      <c r="I961">
        <v>8.8310000000000003E-3</v>
      </c>
    </row>
    <row r="962" spans="1:9" x14ac:dyDescent="0.25">
      <c r="A962">
        <v>18700</v>
      </c>
      <c r="B962">
        <v>9</v>
      </c>
      <c r="C962">
        <v>38.396000000000001</v>
      </c>
      <c r="D962">
        <v>57.738999999999997</v>
      </c>
      <c r="E962">
        <v>0.98855999999999999</v>
      </c>
      <c r="F962">
        <v>0.79188999999999998</v>
      </c>
      <c r="G962">
        <v>4.6299999999999998E-4</v>
      </c>
      <c r="H962">
        <v>8.3700000000000007E-3</v>
      </c>
      <c r="I962">
        <v>8.8330000000000006E-3</v>
      </c>
    </row>
    <row r="963" spans="1:9" x14ac:dyDescent="0.25">
      <c r="A963">
        <v>18800</v>
      </c>
      <c r="B963">
        <v>9</v>
      </c>
      <c r="C963">
        <v>38.393000000000001</v>
      </c>
      <c r="D963">
        <v>57.738999999999997</v>
      </c>
      <c r="E963">
        <v>0.98855999999999999</v>
      </c>
      <c r="F963">
        <v>0.79185000000000005</v>
      </c>
      <c r="G963">
        <v>4.6299999999999998E-4</v>
      </c>
      <c r="H963">
        <v>8.3719999999999992E-3</v>
      </c>
      <c r="I963">
        <v>8.8339999999999998E-3</v>
      </c>
    </row>
    <row r="964" spans="1:9" x14ac:dyDescent="0.25">
      <c r="A964">
        <v>18900</v>
      </c>
      <c r="B964">
        <v>9</v>
      </c>
      <c r="C964">
        <v>38.390999999999998</v>
      </c>
      <c r="D964">
        <v>57.74</v>
      </c>
      <c r="E964">
        <v>0.98856999999999995</v>
      </c>
      <c r="F964">
        <v>0.79181999999999997</v>
      </c>
      <c r="G964">
        <v>4.6299999999999998E-4</v>
      </c>
      <c r="H964">
        <v>8.3730000000000002E-3</v>
      </c>
      <c r="I964">
        <v>8.8360000000000001E-3</v>
      </c>
    </row>
    <row r="965" spans="1:9" x14ac:dyDescent="0.25">
      <c r="A965">
        <v>19000</v>
      </c>
      <c r="B965">
        <v>9</v>
      </c>
      <c r="C965">
        <v>38.380000000000003</v>
      </c>
      <c r="D965">
        <v>57.735999999999997</v>
      </c>
      <c r="E965">
        <v>0.98856999999999995</v>
      </c>
      <c r="F965">
        <v>0.79178999999999999</v>
      </c>
      <c r="G965">
        <v>4.6200000000000001E-4</v>
      </c>
      <c r="H965">
        <v>8.3750000000000005E-3</v>
      </c>
      <c r="I965">
        <v>8.8369999999999994E-3</v>
      </c>
    </row>
    <row r="966" spans="1:9" x14ac:dyDescent="0.25">
      <c r="A966">
        <v>19100</v>
      </c>
      <c r="B966">
        <v>9</v>
      </c>
      <c r="C966">
        <v>38.371000000000002</v>
      </c>
      <c r="D966">
        <v>57.734999999999999</v>
      </c>
      <c r="E966">
        <v>0.98858000000000001</v>
      </c>
      <c r="F966">
        <v>0.79176000000000002</v>
      </c>
      <c r="G966">
        <v>4.6200000000000001E-4</v>
      </c>
      <c r="H966">
        <v>8.3759999999999998E-3</v>
      </c>
      <c r="I966">
        <v>8.8380000000000004E-3</v>
      </c>
    </row>
    <row r="967" spans="1:9" x14ac:dyDescent="0.25">
      <c r="A967">
        <v>3100</v>
      </c>
      <c r="B967">
        <v>9</v>
      </c>
      <c r="C967">
        <v>41.569000000000003</v>
      </c>
      <c r="D967">
        <v>59.698999999999998</v>
      </c>
      <c r="E967">
        <v>0.98577000000000004</v>
      </c>
      <c r="F967">
        <v>0.79020999999999997</v>
      </c>
      <c r="G967">
        <v>5.9000000000000003E-4</v>
      </c>
      <c r="H967">
        <v>8.3759999999999998E-3</v>
      </c>
      <c r="I967">
        <v>8.966E-3</v>
      </c>
    </row>
    <row r="968" spans="1:9" x14ac:dyDescent="0.25">
      <c r="A968">
        <v>19200</v>
      </c>
      <c r="B968">
        <v>9</v>
      </c>
      <c r="C968">
        <v>38.369</v>
      </c>
      <c r="D968">
        <v>57.735999999999997</v>
      </c>
      <c r="E968">
        <v>0.98858000000000001</v>
      </c>
      <c r="F968">
        <v>0.79173000000000004</v>
      </c>
      <c r="G968">
        <v>4.6200000000000001E-4</v>
      </c>
      <c r="H968">
        <v>8.378E-3</v>
      </c>
      <c r="I968">
        <v>8.8400000000000006E-3</v>
      </c>
    </row>
    <row r="969" spans="1:9" x14ac:dyDescent="0.25">
      <c r="A969">
        <v>19300</v>
      </c>
      <c r="B969">
        <v>9</v>
      </c>
      <c r="C969">
        <v>38.366</v>
      </c>
      <c r="D969">
        <v>57.737000000000002</v>
      </c>
      <c r="E969">
        <v>0.98858000000000001</v>
      </c>
      <c r="F969">
        <v>0.79169999999999996</v>
      </c>
      <c r="G969">
        <v>4.6200000000000001E-4</v>
      </c>
      <c r="H969">
        <v>8.3789999999999993E-3</v>
      </c>
      <c r="I969">
        <v>8.8409999999999999E-3</v>
      </c>
    </row>
    <row r="970" spans="1:9" x14ac:dyDescent="0.25">
      <c r="A970">
        <v>19400</v>
      </c>
      <c r="B970">
        <v>9</v>
      </c>
      <c r="C970">
        <v>38.363</v>
      </c>
      <c r="D970">
        <v>57.737000000000002</v>
      </c>
      <c r="E970">
        <v>0.98858999999999997</v>
      </c>
      <c r="F970">
        <v>0.79166000000000003</v>
      </c>
      <c r="G970">
        <v>4.6200000000000001E-4</v>
      </c>
      <c r="H970">
        <v>8.3809999999999996E-3</v>
      </c>
      <c r="I970">
        <v>8.8419999999999992E-3</v>
      </c>
    </row>
    <row r="971" spans="1:9" x14ac:dyDescent="0.25">
      <c r="A971">
        <v>19500</v>
      </c>
      <c r="B971">
        <v>9</v>
      </c>
      <c r="C971">
        <v>38.360999999999997</v>
      </c>
      <c r="D971">
        <v>57.738</v>
      </c>
      <c r="E971">
        <v>0.98858999999999997</v>
      </c>
      <c r="F971">
        <v>0.79162999999999994</v>
      </c>
      <c r="G971">
        <v>4.6200000000000001E-4</v>
      </c>
      <c r="H971">
        <v>8.3820000000000006E-3</v>
      </c>
      <c r="I971">
        <v>8.8439999999999994E-3</v>
      </c>
    </row>
    <row r="972" spans="1:9" x14ac:dyDescent="0.25">
      <c r="A972">
        <v>19600</v>
      </c>
      <c r="B972">
        <v>9</v>
      </c>
      <c r="C972">
        <v>38.357999999999997</v>
      </c>
      <c r="D972">
        <v>57.738999999999997</v>
      </c>
      <c r="E972">
        <v>0.98860000000000003</v>
      </c>
      <c r="F972">
        <v>0.79159999999999997</v>
      </c>
      <c r="G972">
        <v>4.6099999999999998E-4</v>
      </c>
      <c r="H972">
        <v>8.3840000000000008E-3</v>
      </c>
      <c r="I972">
        <v>8.8450000000000004E-3</v>
      </c>
    </row>
    <row r="973" spans="1:9" x14ac:dyDescent="0.25">
      <c r="A973">
        <v>19700</v>
      </c>
      <c r="B973">
        <v>9</v>
      </c>
      <c r="C973">
        <v>38.356000000000002</v>
      </c>
      <c r="D973">
        <v>57.74</v>
      </c>
      <c r="E973">
        <v>0.98860000000000003</v>
      </c>
      <c r="F973">
        <v>0.79156000000000004</v>
      </c>
      <c r="G973">
        <v>4.6099999999999998E-4</v>
      </c>
      <c r="H973">
        <v>8.3850000000000001E-3</v>
      </c>
      <c r="I973">
        <v>8.8470000000000007E-3</v>
      </c>
    </row>
    <row r="974" spans="1:9" x14ac:dyDescent="0.25">
      <c r="A974">
        <v>19800</v>
      </c>
      <c r="B974">
        <v>9</v>
      </c>
      <c r="C974">
        <v>38.353000000000002</v>
      </c>
      <c r="D974">
        <v>57.741</v>
      </c>
      <c r="E974">
        <v>0.98860000000000003</v>
      </c>
      <c r="F974">
        <v>0.79152999999999996</v>
      </c>
      <c r="G974">
        <v>4.6099999999999998E-4</v>
      </c>
      <c r="H974">
        <v>8.3870000000000004E-3</v>
      </c>
      <c r="I974">
        <v>8.848E-3</v>
      </c>
    </row>
    <row r="975" spans="1:9" x14ac:dyDescent="0.25">
      <c r="A975">
        <v>19900</v>
      </c>
      <c r="B975">
        <v>9</v>
      </c>
      <c r="C975">
        <v>38.35</v>
      </c>
      <c r="D975">
        <v>57.741999999999997</v>
      </c>
      <c r="E975">
        <v>0.98860999999999999</v>
      </c>
      <c r="F975">
        <v>0.79149000000000003</v>
      </c>
      <c r="G975">
        <v>4.6099999999999998E-4</v>
      </c>
      <c r="H975">
        <v>8.3890000000000006E-3</v>
      </c>
      <c r="I975">
        <v>8.8500000000000002E-3</v>
      </c>
    </row>
    <row r="976" spans="1:9" x14ac:dyDescent="0.25">
      <c r="A976">
        <v>20000</v>
      </c>
      <c r="B976">
        <v>9</v>
      </c>
      <c r="C976">
        <v>38.341000000000001</v>
      </c>
      <c r="D976">
        <v>57.738</v>
      </c>
      <c r="E976">
        <v>0.98860999999999999</v>
      </c>
      <c r="F976">
        <v>0.79146000000000005</v>
      </c>
      <c r="G976">
        <v>4.6099999999999998E-4</v>
      </c>
      <c r="H976">
        <v>8.3899999999999999E-3</v>
      </c>
      <c r="I976">
        <v>8.8509999999999995E-3</v>
      </c>
    </row>
    <row r="977" spans="1:9" x14ac:dyDescent="0.25">
      <c r="A977">
        <v>3000</v>
      </c>
      <c r="B977">
        <v>9</v>
      </c>
      <c r="C977">
        <v>41.781999999999996</v>
      </c>
      <c r="D977">
        <v>59.804000000000002</v>
      </c>
      <c r="E977">
        <v>0.98556999999999995</v>
      </c>
      <c r="F977">
        <v>0.78930999999999996</v>
      </c>
      <c r="G977">
        <v>6.0099999999999997E-4</v>
      </c>
      <c r="H977">
        <v>8.4110000000000001E-3</v>
      </c>
      <c r="I977">
        <v>9.0119999999999992E-3</v>
      </c>
    </row>
    <row r="978" spans="1:9" x14ac:dyDescent="0.25">
      <c r="A978">
        <v>2900</v>
      </c>
      <c r="B978">
        <v>9</v>
      </c>
      <c r="C978">
        <v>42.634999999999998</v>
      </c>
      <c r="D978">
        <v>60.24</v>
      </c>
      <c r="E978">
        <v>0.98533000000000004</v>
      </c>
      <c r="F978">
        <v>0.78852</v>
      </c>
      <c r="G978">
        <v>6.3000000000000003E-4</v>
      </c>
      <c r="H978">
        <v>8.463E-3</v>
      </c>
      <c r="I978">
        <v>9.0930000000000004E-3</v>
      </c>
    </row>
    <row r="979" spans="1:9" x14ac:dyDescent="0.25">
      <c r="A979">
        <v>2800</v>
      </c>
      <c r="B979">
        <v>9</v>
      </c>
      <c r="C979">
        <v>42.704999999999998</v>
      </c>
      <c r="D979">
        <v>60.302999999999997</v>
      </c>
      <c r="E979">
        <v>0.98524</v>
      </c>
      <c r="F979">
        <v>0.78847</v>
      </c>
      <c r="G979">
        <v>6.3500000000000004E-4</v>
      </c>
      <c r="H979">
        <v>8.4650000000000003E-3</v>
      </c>
      <c r="I979">
        <v>9.0989999999999994E-3</v>
      </c>
    </row>
    <row r="980" spans="1:9" x14ac:dyDescent="0.25">
      <c r="A980">
        <v>2700</v>
      </c>
      <c r="B980">
        <v>9</v>
      </c>
      <c r="C980">
        <v>42.776000000000003</v>
      </c>
      <c r="D980">
        <v>60.372</v>
      </c>
      <c r="E980">
        <v>0.98514999999999997</v>
      </c>
      <c r="F980">
        <v>0.78837000000000002</v>
      </c>
      <c r="G980">
        <v>6.4000000000000005E-4</v>
      </c>
      <c r="H980">
        <v>8.4690000000000008E-3</v>
      </c>
      <c r="I980">
        <v>9.1079999999999998E-3</v>
      </c>
    </row>
    <row r="981" spans="1:9" x14ac:dyDescent="0.25">
      <c r="A981">
        <v>2600</v>
      </c>
      <c r="B981">
        <v>9</v>
      </c>
      <c r="C981">
        <v>42.851999999999997</v>
      </c>
      <c r="D981">
        <v>60.448</v>
      </c>
      <c r="E981">
        <v>0.98504999999999998</v>
      </c>
      <c r="F981">
        <v>0.78820000000000001</v>
      </c>
      <c r="G981">
        <v>6.4499999999999996E-4</v>
      </c>
      <c r="H981">
        <v>8.4759999999999992E-3</v>
      </c>
      <c r="I981">
        <v>9.1210000000000006E-3</v>
      </c>
    </row>
    <row r="982" spans="1:9" x14ac:dyDescent="0.25">
      <c r="A982">
        <v>2500</v>
      </c>
      <c r="B982">
        <v>9</v>
      </c>
      <c r="C982">
        <v>42.933</v>
      </c>
      <c r="D982">
        <v>60.533999999999999</v>
      </c>
      <c r="E982">
        <v>0.98494999999999999</v>
      </c>
      <c r="F982">
        <v>0.78795000000000004</v>
      </c>
      <c r="G982">
        <v>6.5099999999999999E-4</v>
      </c>
      <c r="H982">
        <v>8.4869999999999998E-3</v>
      </c>
      <c r="I982">
        <v>9.1380000000000003E-3</v>
      </c>
    </row>
    <row r="983" spans="1:9" x14ac:dyDescent="0.25">
      <c r="A983">
        <v>2400</v>
      </c>
      <c r="B983">
        <v>9</v>
      </c>
      <c r="C983">
        <v>43.021999999999998</v>
      </c>
      <c r="D983">
        <v>60.631999999999998</v>
      </c>
      <c r="E983">
        <v>0.98482999999999998</v>
      </c>
      <c r="F983">
        <v>0.78756999999999999</v>
      </c>
      <c r="G983">
        <v>6.5799999999999995E-4</v>
      </c>
      <c r="H983">
        <v>8.5039999999999994E-3</v>
      </c>
      <c r="I983">
        <v>9.162E-3</v>
      </c>
    </row>
    <row r="984" spans="1:9" x14ac:dyDescent="0.25">
      <c r="A984">
        <v>2300</v>
      </c>
      <c r="B984">
        <v>9</v>
      </c>
      <c r="C984">
        <v>43.128</v>
      </c>
      <c r="D984">
        <v>60.749000000000002</v>
      </c>
      <c r="E984">
        <v>0.98470000000000002</v>
      </c>
      <c r="F984">
        <v>0.78695999999999999</v>
      </c>
      <c r="G984">
        <v>6.6600000000000003E-4</v>
      </c>
      <c r="H984">
        <v>8.5310000000000004E-3</v>
      </c>
      <c r="I984">
        <v>9.1979999999999996E-3</v>
      </c>
    </row>
    <row r="985" spans="1:9" x14ac:dyDescent="0.25">
      <c r="A985">
        <v>600</v>
      </c>
      <c r="B985">
        <v>9</v>
      </c>
      <c r="C985">
        <v>48.121000000000002</v>
      </c>
      <c r="D985">
        <v>62.618000000000002</v>
      </c>
      <c r="E985">
        <v>0.98050000000000004</v>
      </c>
      <c r="F985">
        <v>0.79113</v>
      </c>
      <c r="G985">
        <v>1.0070000000000001E-3</v>
      </c>
      <c r="H985">
        <v>8.5339999999999999E-3</v>
      </c>
      <c r="I985">
        <v>9.5409999999999991E-3</v>
      </c>
    </row>
    <row r="986" spans="1:9" x14ac:dyDescent="0.25">
      <c r="A986">
        <v>2200</v>
      </c>
      <c r="B986">
        <v>9</v>
      </c>
      <c r="C986">
        <v>43.265999999999998</v>
      </c>
      <c r="D986">
        <v>60.920999999999999</v>
      </c>
      <c r="E986">
        <v>0.98453999999999997</v>
      </c>
      <c r="F986">
        <v>0.78596999999999995</v>
      </c>
      <c r="G986">
        <v>6.7599999999999995E-4</v>
      </c>
      <c r="H986">
        <v>8.5760000000000003E-3</v>
      </c>
      <c r="I986">
        <v>9.2519999999999998E-3</v>
      </c>
    </row>
    <row r="987" spans="1:9" x14ac:dyDescent="0.25">
      <c r="A987">
        <v>2100</v>
      </c>
      <c r="B987">
        <v>9</v>
      </c>
      <c r="C987">
        <v>43.47</v>
      </c>
      <c r="D987">
        <v>61.161999999999999</v>
      </c>
      <c r="E987">
        <v>0.98434999999999995</v>
      </c>
      <c r="F987">
        <v>0.78425</v>
      </c>
      <c r="G987">
        <v>6.8999999999999997E-4</v>
      </c>
      <c r="H987">
        <v>8.6540000000000002E-3</v>
      </c>
      <c r="I987">
        <v>9.3439999999999999E-3</v>
      </c>
    </row>
    <row r="988" spans="1:9" x14ac:dyDescent="0.25">
      <c r="A988">
        <v>2000</v>
      </c>
      <c r="B988">
        <v>9</v>
      </c>
      <c r="C988">
        <v>43.875999999999998</v>
      </c>
      <c r="D988">
        <v>61.469000000000001</v>
      </c>
      <c r="E988">
        <v>0.98392000000000002</v>
      </c>
      <c r="F988">
        <v>0.78310999999999997</v>
      </c>
      <c r="G988">
        <v>7.2300000000000001E-4</v>
      </c>
      <c r="H988">
        <v>8.7180000000000001E-3</v>
      </c>
      <c r="I988">
        <v>9.4409999999999997E-3</v>
      </c>
    </row>
    <row r="989" spans="1:9" x14ac:dyDescent="0.25">
      <c r="A989">
        <v>700</v>
      </c>
      <c r="B989">
        <v>9</v>
      </c>
      <c r="C989">
        <v>48.435000000000002</v>
      </c>
      <c r="D989">
        <v>63.338999999999999</v>
      </c>
      <c r="E989">
        <v>0.98028999999999999</v>
      </c>
      <c r="F989">
        <v>0.78698000000000001</v>
      </c>
      <c r="G989">
        <v>1.039E-3</v>
      </c>
      <c r="H989">
        <v>8.7449999999999993E-3</v>
      </c>
      <c r="I989">
        <v>9.7839999999999993E-3</v>
      </c>
    </row>
    <row r="990" spans="1:9" x14ac:dyDescent="0.25">
      <c r="A990">
        <v>1700</v>
      </c>
      <c r="B990">
        <v>9</v>
      </c>
      <c r="C990">
        <v>45.621000000000002</v>
      </c>
      <c r="D990">
        <v>62.595999999999997</v>
      </c>
      <c r="E990">
        <v>0.98312999999999995</v>
      </c>
      <c r="F990">
        <v>0.78225</v>
      </c>
      <c r="G990">
        <v>8.2700000000000004E-4</v>
      </c>
      <c r="H990">
        <v>8.8280000000000008E-3</v>
      </c>
      <c r="I990">
        <v>9.6550000000000004E-3</v>
      </c>
    </row>
    <row r="991" spans="1:9" x14ac:dyDescent="0.25">
      <c r="A991">
        <v>1600</v>
      </c>
      <c r="B991">
        <v>9</v>
      </c>
      <c r="C991">
        <v>45.744999999999997</v>
      </c>
      <c r="D991">
        <v>62.744</v>
      </c>
      <c r="E991">
        <v>0.98297000000000001</v>
      </c>
      <c r="F991">
        <v>0.78234000000000004</v>
      </c>
      <c r="G991">
        <v>8.3900000000000001E-4</v>
      </c>
      <c r="H991">
        <v>8.829E-3</v>
      </c>
      <c r="I991">
        <v>9.6679999999999995E-3</v>
      </c>
    </row>
    <row r="992" spans="1:9" x14ac:dyDescent="0.25">
      <c r="A992">
        <v>1800</v>
      </c>
      <c r="B992">
        <v>9</v>
      </c>
      <c r="C992">
        <v>45.506999999999998</v>
      </c>
      <c r="D992">
        <v>62.470999999999997</v>
      </c>
      <c r="E992">
        <v>0.98326999999999998</v>
      </c>
      <c r="F992">
        <v>0.78205999999999998</v>
      </c>
      <c r="G992">
        <v>8.1599999999999999E-4</v>
      </c>
      <c r="H992">
        <v>8.8330000000000006E-3</v>
      </c>
      <c r="I992">
        <v>9.6489999999999996E-3</v>
      </c>
    </row>
    <row r="993" spans="1:9" x14ac:dyDescent="0.25">
      <c r="A993">
        <v>1500</v>
      </c>
      <c r="B993">
        <v>9</v>
      </c>
      <c r="C993">
        <v>45.881999999999998</v>
      </c>
      <c r="D993">
        <v>62.921999999999997</v>
      </c>
      <c r="E993">
        <v>0.98280000000000001</v>
      </c>
      <c r="F993">
        <v>0.78227999999999998</v>
      </c>
      <c r="G993">
        <v>8.5300000000000003E-4</v>
      </c>
      <c r="H993">
        <v>8.8380000000000004E-3</v>
      </c>
      <c r="I993">
        <v>9.691E-3</v>
      </c>
    </row>
    <row r="994" spans="1:9" x14ac:dyDescent="0.25">
      <c r="A994">
        <v>1900</v>
      </c>
      <c r="B994">
        <v>9</v>
      </c>
      <c r="C994">
        <v>45.401000000000003</v>
      </c>
      <c r="D994">
        <v>62.365000000000002</v>
      </c>
      <c r="E994">
        <v>0.98340000000000005</v>
      </c>
      <c r="F994">
        <v>0.78180000000000005</v>
      </c>
      <c r="G994">
        <v>8.0699999999999999E-4</v>
      </c>
      <c r="H994">
        <v>8.8419999999999992E-3</v>
      </c>
      <c r="I994">
        <v>9.6489999999999996E-3</v>
      </c>
    </row>
    <row r="995" spans="1:9" x14ac:dyDescent="0.25">
      <c r="A995">
        <v>1400</v>
      </c>
      <c r="B995">
        <v>9</v>
      </c>
      <c r="C995">
        <v>46.045999999999999</v>
      </c>
      <c r="D995">
        <v>63.142000000000003</v>
      </c>
      <c r="E995">
        <v>0.98260000000000003</v>
      </c>
      <c r="F995">
        <v>0.78195999999999999</v>
      </c>
      <c r="G995">
        <v>8.6899999999999998E-4</v>
      </c>
      <c r="H995">
        <v>8.8610000000000008E-3</v>
      </c>
      <c r="I995">
        <v>9.7300000000000008E-3</v>
      </c>
    </row>
    <row r="996" spans="1:9" x14ac:dyDescent="0.25">
      <c r="A996">
        <v>1300</v>
      </c>
      <c r="B996">
        <v>9</v>
      </c>
      <c r="C996">
        <v>46.252000000000002</v>
      </c>
      <c r="D996">
        <v>63.420999999999999</v>
      </c>
      <c r="E996">
        <v>0.98236000000000001</v>
      </c>
      <c r="F996">
        <v>0.78120999999999996</v>
      </c>
      <c r="G996">
        <v>8.8900000000000003E-4</v>
      </c>
      <c r="H996">
        <v>8.907E-3</v>
      </c>
      <c r="I996">
        <v>9.7959999999999992E-3</v>
      </c>
    </row>
    <row r="997" spans="1:9" x14ac:dyDescent="0.25">
      <c r="A997">
        <v>800</v>
      </c>
      <c r="B997">
        <v>9</v>
      </c>
      <c r="C997">
        <v>48.723999999999997</v>
      </c>
      <c r="D997">
        <v>64.013999999999996</v>
      </c>
      <c r="E997">
        <v>0.98009000000000002</v>
      </c>
      <c r="F997">
        <v>0.78286</v>
      </c>
      <c r="G997">
        <v>1.07E-3</v>
      </c>
      <c r="H997">
        <v>8.9580000000000007E-3</v>
      </c>
      <c r="I997">
        <v>1.0026999999999999E-2</v>
      </c>
    </row>
    <row r="998" spans="1:9" x14ac:dyDescent="0.25">
      <c r="A998">
        <v>1200</v>
      </c>
      <c r="B998">
        <v>9</v>
      </c>
      <c r="C998">
        <v>46.505000000000003</v>
      </c>
      <c r="D998">
        <v>63.786000000000001</v>
      </c>
      <c r="E998">
        <v>0.98206000000000004</v>
      </c>
      <c r="F998">
        <v>0.77963000000000005</v>
      </c>
      <c r="G998">
        <v>9.1600000000000004E-4</v>
      </c>
      <c r="H998">
        <v>8.9960000000000005E-3</v>
      </c>
      <c r="I998">
        <v>9.9109999999999997E-3</v>
      </c>
    </row>
    <row r="999" spans="1:9" x14ac:dyDescent="0.25">
      <c r="A999">
        <v>1000</v>
      </c>
      <c r="B999">
        <v>9</v>
      </c>
      <c r="C999">
        <v>47.262</v>
      </c>
      <c r="D999">
        <v>64.265000000000001</v>
      </c>
      <c r="E999">
        <v>0.98070000000000002</v>
      </c>
      <c r="F999">
        <v>0.7782</v>
      </c>
      <c r="G999">
        <v>9.9299999999999996E-4</v>
      </c>
      <c r="H999">
        <v>9.1210000000000006E-3</v>
      </c>
      <c r="I999">
        <v>1.0114E-2</v>
      </c>
    </row>
    <row r="1000" spans="1:9" x14ac:dyDescent="0.25">
      <c r="A1000">
        <v>1100</v>
      </c>
      <c r="B1000">
        <v>9</v>
      </c>
      <c r="C1000">
        <v>46.832000000000001</v>
      </c>
      <c r="D1000">
        <v>64.265000000000001</v>
      </c>
      <c r="E1000">
        <v>0.98165999999999998</v>
      </c>
      <c r="F1000">
        <v>0.77651000000000003</v>
      </c>
      <c r="G1000">
        <v>9.5100000000000002E-4</v>
      </c>
      <c r="H1000">
        <v>9.1640000000000003E-3</v>
      </c>
      <c r="I1000">
        <v>1.0116E-2</v>
      </c>
    </row>
    <row r="1001" spans="1:9" x14ac:dyDescent="0.25">
      <c r="A1001">
        <v>900</v>
      </c>
      <c r="B1001">
        <v>9</v>
      </c>
      <c r="C1001">
        <v>48.991</v>
      </c>
      <c r="D1001">
        <v>64.652000000000001</v>
      </c>
      <c r="E1001">
        <v>0.97989999999999999</v>
      </c>
      <c r="F1001">
        <v>0.77878999999999998</v>
      </c>
      <c r="G1001">
        <v>1.1000000000000001E-3</v>
      </c>
      <c r="H1001">
        <v>9.1710000000000003E-3</v>
      </c>
      <c r="I1001">
        <v>1.0271000000000001E-2</v>
      </c>
    </row>
    <row r="1002" spans="1:9" x14ac:dyDescent="0.25">
      <c r="A1002">
        <v>100</v>
      </c>
      <c r="B1002">
        <v>10</v>
      </c>
      <c r="C1002">
        <v>43.045999999999999</v>
      </c>
      <c r="D1002">
        <v>61.469000000000001</v>
      </c>
      <c r="E1002">
        <v>0.98607</v>
      </c>
      <c r="F1002">
        <v>0.76573999999999998</v>
      </c>
      <c r="G1002">
        <v>6.4499999999999996E-4</v>
      </c>
      <c r="H1002">
        <v>9.5709999999999996E-3</v>
      </c>
      <c r="I1002">
        <v>1.0215E-2</v>
      </c>
    </row>
    <row r="1003" spans="1:9" x14ac:dyDescent="0.25">
      <c r="A1003">
        <v>200</v>
      </c>
      <c r="B1003">
        <v>10</v>
      </c>
      <c r="C1003">
        <v>43.408000000000001</v>
      </c>
      <c r="D1003">
        <v>62.344000000000001</v>
      </c>
      <c r="E1003">
        <v>0.98551</v>
      </c>
      <c r="F1003">
        <v>0.75895000000000001</v>
      </c>
      <c r="G1003">
        <v>6.8400000000000004E-4</v>
      </c>
      <c r="H1003">
        <v>9.9069999999999991E-3</v>
      </c>
      <c r="I1003">
        <v>1.0591E-2</v>
      </c>
    </row>
    <row r="1004" spans="1:9" x14ac:dyDescent="0.25">
      <c r="A1004">
        <v>7300</v>
      </c>
      <c r="B1004">
        <v>10</v>
      </c>
      <c r="C1004">
        <v>39.265999999999998</v>
      </c>
      <c r="D1004">
        <v>61.593000000000004</v>
      </c>
      <c r="E1004">
        <v>0.98982999999999999</v>
      </c>
      <c r="F1004">
        <v>0.74846000000000001</v>
      </c>
      <c r="G1004">
        <v>4.1300000000000001E-4</v>
      </c>
      <c r="H1004">
        <v>1.0217E-2</v>
      </c>
      <c r="I1004">
        <v>1.0630000000000001E-2</v>
      </c>
    </row>
    <row r="1005" spans="1:9" x14ac:dyDescent="0.25">
      <c r="A1005">
        <v>7200</v>
      </c>
      <c r="B1005">
        <v>10</v>
      </c>
      <c r="C1005">
        <v>39.273000000000003</v>
      </c>
      <c r="D1005">
        <v>61.594000000000001</v>
      </c>
      <c r="E1005">
        <v>0.98980999999999997</v>
      </c>
      <c r="F1005">
        <v>0.74843999999999999</v>
      </c>
      <c r="G1005">
        <v>4.1399999999999998E-4</v>
      </c>
      <c r="H1005">
        <v>1.0217E-2</v>
      </c>
      <c r="I1005">
        <v>1.0630000000000001E-2</v>
      </c>
    </row>
    <row r="1006" spans="1:9" x14ac:dyDescent="0.25">
      <c r="A1006">
        <v>7400</v>
      </c>
      <c r="B1006">
        <v>10</v>
      </c>
      <c r="C1006">
        <v>39.258000000000003</v>
      </c>
      <c r="D1006">
        <v>61.591999999999999</v>
      </c>
      <c r="E1006">
        <v>0.98984000000000005</v>
      </c>
      <c r="F1006">
        <v>0.74844999999999995</v>
      </c>
      <c r="G1006">
        <v>4.1300000000000001E-4</v>
      </c>
      <c r="H1006">
        <v>1.0218E-2</v>
      </c>
      <c r="I1006">
        <v>1.0630000000000001E-2</v>
      </c>
    </row>
    <row r="1007" spans="1:9" x14ac:dyDescent="0.25">
      <c r="A1007">
        <v>7100</v>
      </c>
      <c r="B1007">
        <v>10</v>
      </c>
      <c r="C1007">
        <v>39.28</v>
      </c>
      <c r="D1007">
        <v>61.594999999999999</v>
      </c>
      <c r="E1007">
        <v>0.98980000000000001</v>
      </c>
      <c r="F1007">
        <v>0.74839</v>
      </c>
      <c r="G1007">
        <v>4.1399999999999998E-4</v>
      </c>
      <c r="H1007">
        <v>1.0218E-2</v>
      </c>
      <c r="I1007">
        <v>1.0632000000000001E-2</v>
      </c>
    </row>
    <row r="1008" spans="1:9" x14ac:dyDescent="0.25">
      <c r="A1008">
        <v>7500</v>
      </c>
      <c r="B1008">
        <v>10</v>
      </c>
      <c r="C1008">
        <v>39.250999999999998</v>
      </c>
      <c r="D1008">
        <v>61.591999999999999</v>
      </c>
      <c r="E1008">
        <v>0.98985000000000001</v>
      </c>
      <c r="F1008">
        <v>0.74843000000000004</v>
      </c>
      <c r="G1008">
        <v>4.1199999999999999E-4</v>
      </c>
      <c r="H1008">
        <v>1.0219000000000001E-2</v>
      </c>
      <c r="I1008">
        <v>1.0631E-2</v>
      </c>
    </row>
    <row r="1009" spans="1:9" x14ac:dyDescent="0.25">
      <c r="A1009">
        <v>300</v>
      </c>
      <c r="B1009">
        <v>10</v>
      </c>
      <c r="C1009">
        <v>43.93</v>
      </c>
      <c r="D1009">
        <v>63.337000000000003</v>
      </c>
      <c r="E1009">
        <v>0.98511000000000004</v>
      </c>
      <c r="F1009">
        <v>0.75285999999999997</v>
      </c>
      <c r="G1009">
        <v>7.2599999999999997E-4</v>
      </c>
      <c r="H1009">
        <v>1.0219000000000001E-2</v>
      </c>
      <c r="I1009">
        <v>1.0944000000000001E-2</v>
      </c>
    </row>
    <row r="1010" spans="1:9" x14ac:dyDescent="0.25">
      <c r="A1010">
        <v>8100</v>
      </c>
      <c r="B1010">
        <v>10</v>
      </c>
      <c r="C1010">
        <v>39.073</v>
      </c>
      <c r="D1010">
        <v>61.533999999999999</v>
      </c>
      <c r="E1010">
        <v>0.98994000000000004</v>
      </c>
      <c r="F1010">
        <v>0.74843000000000004</v>
      </c>
      <c r="G1010">
        <v>4.08E-4</v>
      </c>
      <c r="H1010">
        <v>1.022E-2</v>
      </c>
      <c r="I1010">
        <v>1.0628E-2</v>
      </c>
    </row>
    <row r="1011" spans="1:9" x14ac:dyDescent="0.25">
      <c r="A1011">
        <v>8200</v>
      </c>
      <c r="B1011">
        <v>10</v>
      </c>
      <c r="C1011">
        <v>39.067</v>
      </c>
      <c r="D1011">
        <v>61.534999999999997</v>
      </c>
      <c r="E1011">
        <v>0.98995</v>
      </c>
      <c r="F1011">
        <v>0.74843999999999999</v>
      </c>
      <c r="G1011">
        <v>4.0700000000000003E-4</v>
      </c>
      <c r="H1011">
        <v>1.022E-2</v>
      </c>
      <c r="I1011">
        <v>1.0626999999999999E-2</v>
      </c>
    </row>
    <row r="1012" spans="1:9" x14ac:dyDescent="0.25">
      <c r="A1012">
        <v>8300</v>
      </c>
      <c r="B1012">
        <v>10</v>
      </c>
      <c r="C1012">
        <v>39.06</v>
      </c>
      <c r="D1012">
        <v>61.534999999999997</v>
      </c>
      <c r="E1012">
        <v>0.98995999999999995</v>
      </c>
      <c r="F1012">
        <v>0.74843000000000004</v>
      </c>
      <c r="G1012">
        <v>4.0700000000000003E-4</v>
      </c>
      <c r="H1012">
        <v>1.0220999999999999E-2</v>
      </c>
      <c r="I1012">
        <v>1.0628E-2</v>
      </c>
    </row>
    <row r="1013" spans="1:9" x14ac:dyDescent="0.25">
      <c r="A1013">
        <v>7600</v>
      </c>
      <c r="B1013">
        <v>10</v>
      </c>
      <c r="C1013">
        <v>39.243000000000002</v>
      </c>
      <c r="D1013">
        <v>61.593000000000004</v>
      </c>
      <c r="E1013">
        <v>0.98985999999999996</v>
      </c>
      <c r="F1013">
        <v>0.74839999999999995</v>
      </c>
      <c r="G1013">
        <v>4.1199999999999999E-4</v>
      </c>
      <c r="H1013">
        <v>1.0220999999999999E-2</v>
      </c>
      <c r="I1013">
        <v>1.0633E-2</v>
      </c>
    </row>
    <row r="1014" spans="1:9" x14ac:dyDescent="0.25">
      <c r="A1014">
        <v>8400</v>
      </c>
      <c r="B1014">
        <v>10</v>
      </c>
      <c r="C1014">
        <v>39.052999999999997</v>
      </c>
      <c r="D1014">
        <v>61.536000000000001</v>
      </c>
      <c r="E1014">
        <v>0.98997000000000002</v>
      </c>
      <c r="F1014">
        <v>0.74841000000000002</v>
      </c>
      <c r="G1014">
        <v>4.0700000000000003E-4</v>
      </c>
      <c r="H1014">
        <v>1.0222E-2</v>
      </c>
      <c r="I1014">
        <v>1.0629E-2</v>
      </c>
    </row>
    <row r="1015" spans="1:9" x14ac:dyDescent="0.25">
      <c r="A1015">
        <v>6400</v>
      </c>
      <c r="B1015">
        <v>10</v>
      </c>
      <c r="C1015">
        <v>39.518000000000001</v>
      </c>
      <c r="D1015">
        <v>61.679000000000002</v>
      </c>
      <c r="E1015">
        <v>0.98967000000000005</v>
      </c>
      <c r="F1015">
        <v>0.74826000000000004</v>
      </c>
      <c r="G1015">
        <v>4.2099999999999999E-4</v>
      </c>
      <c r="H1015">
        <v>1.0222999999999999E-2</v>
      </c>
      <c r="I1015">
        <v>1.0644000000000001E-2</v>
      </c>
    </row>
    <row r="1016" spans="1:9" x14ac:dyDescent="0.25">
      <c r="A1016">
        <v>6300</v>
      </c>
      <c r="B1016">
        <v>10</v>
      </c>
      <c r="C1016">
        <v>39.526000000000003</v>
      </c>
      <c r="D1016">
        <v>61.682000000000002</v>
      </c>
      <c r="E1016">
        <v>0.98965000000000003</v>
      </c>
      <c r="F1016">
        <v>0.74824000000000002</v>
      </c>
      <c r="G1016">
        <v>4.2099999999999999E-4</v>
      </c>
      <c r="H1016">
        <v>1.0222999999999999E-2</v>
      </c>
      <c r="I1016">
        <v>1.0645E-2</v>
      </c>
    </row>
    <row r="1017" spans="1:9" x14ac:dyDescent="0.25">
      <c r="A1017">
        <v>8500</v>
      </c>
      <c r="B1017">
        <v>10</v>
      </c>
      <c r="C1017">
        <v>39.046999999999997</v>
      </c>
      <c r="D1017">
        <v>61.536000000000001</v>
      </c>
      <c r="E1017">
        <v>0.98997999999999997</v>
      </c>
      <c r="F1017">
        <v>0.74838000000000005</v>
      </c>
      <c r="G1017">
        <v>4.06E-4</v>
      </c>
      <c r="H1017">
        <v>1.0224E-2</v>
      </c>
      <c r="I1017">
        <v>1.0630000000000001E-2</v>
      </c>
    </row>
    <row r="1018" spans="1:9" x14ac:dyDescent="0.25">
      <c r="A1018">
        <v>8000</v>
      </c>
      <c r="B1018">
        <v>10</v>
      </c>
      <c r="C1018">
        <v>39.106999999999999</v>
      </c>
      <c r="D1018">
        <v>61.545000000000002</v>
      </c>
      <c r="E1018">
        <v>0.98992000000000002</v>
      </c>
      <c r="F1018">
        <v>0.74829999999999997</v>
      </c>
      <c r="G1018">
        <v>4.0900000000000002E-4</v>
      </c>
      <c r="H1018">
        <v>1.0224E-2</v>
      </c>
      <c r="I1018">
        <v>1.0633E-2</v>
      </c>
    </row>
    <row r="1019" spans="1:9" x14ac:dyDescent="0.25">
      <c r="A1019">
        <v>7700</v>
      </c>
      <c r="B1019">
        <v>10</v>
      </c>
      <c r="C1019">
        <v>39.234999999999999</v>
      </c>
      <c r="D1019">
        <v>61.593000000000004</v>
      </c>
      <c r="E1019">
        <v>0.98987999999999998</v>
      </c>
      <c r="F1019">
        <v>0.74836000000000003</v>
      </c>
      <c r="G1019">
        <v>4.1100000000000002E-4</v>
      </c>
      <c r="H1019">
        <v>1.0224E-2</v>
      </c>
      <c r="I1019">
        <v>1.0635E-2</v>
      </c>
    </row>
    <row r="1020" spans="1:9" x14ac:dyDescent="0.25">
      <c r="A1020">
        <v>6500</v>
      </c>
      <c r="B1020">
        <v>10</v>
      </c>
      <c r="C1020">
        <v>39.509</v>
      </c>
      <c r="D1020">
        <v>61.677999999999997</v>
      </c>
      <c r="E1020">
        <v>0.98968</v>
      </c>
      <c r="F1020">
        <v>0.74826000000000004</v>
      </c>
      <c r="G1020">
        <v>4.2000000000000002E-4</v>
      </c>
      <c r="H1020">
        <v>1.0224E-2</v>
      </c>
      <c r="I1020">
        <v>1.0644000000000001E-2</v>
      </c>
    </row>
    <row r="1021" spans="1:9" x14ac:dyDescent="0.25">
      <c r="A1021">
        <v>7000</v>
      </c>
      <c r="B1021">
        <v>10</v>
      </c>
      <c r="C1021">
        <v>39.32</v>
      </c>
      <c r="D1021">
        <v>61.609000000000002</v>
      </c>
      <c r="E1021">
        <v>0.98977000000000004</v>
      </c>
      <c r="F1021">
        <v>0.74819000000000002</v>
      </c>
      <c r="G1021">
        <v>4.15E-4</v>
      </c>
      <c r="H1021">
        <v>1.0225E-2</v>
      </c>
      <c r="I1021">
        <v>1.064E-2</v>
      </c>
    </row>
    <row r="1022" spans="1:9" x14ac:dyDescent="0.25">
      <c r="A1022">
        <v>6200</v>
      </c>
      <c r="B1022">
        <v>10</v>
      </c>
      <c r="C1022">
        <v>39.536000000000001</v>
      </c>
      <c r="D1022">
        <v>61.686</v>
      </c>
      <c r="E1022">
        <v>0.98963000000000001</v>
      </c>
      <c r="F1022">
        <v>0.74817999999999996</v>
      </c>
      <c r="G1022">
        <v>4.2200000000000001E-4</v>
      </c>
      <c r="H1022">
        <v>1.0225E-2</v>
      </c>
      <c r="I1022">
        <v>1.0647E-2</v>
      </c>
    </row>
    <row r="1023" spans="1:9" x14ac:dyDescent="0.25">
      <c r="A1023">
        <v>6600</v>
      </c>
      <c r="B1023">
        <v>10</v>
      </c>
      <c r="C1023">
        <v>39.5</v>
      </c>
      <c r="D1023">
        <v>61.677999999999997</v>
      </c>
      <c r="E1023">
        <v>0.98970000000000002</v>
      </c>
      <c r="F1023">
        <v>0.74824000000000002</v>
      </c>
      <c r="G1023">
        <v>4.1899999999999999E-4</v>
      </c>
      <c r="H1023">
        <v>1.0226000000000001E-2</v>
      </c>
      <c r="I1023">
        <v>1.0645E-2</v>
      </c>
    </row>
    <row r="1024" spans="1:9" x14ac:dyDescent="0.25">
      <c r="A1024">
        <v>8600</v>
      </c>
      <c r="B1024">
        <v>10</v>
      </c>
      <c r="C1024">
        <v>39.04</v>
      </c>
      <c r="D1024">
        <v>61.536999999999999</v>
      </c>
      <c r="E1024">
        <v>0.98999000000000004</v>
      </c>
      <c r="F1024">
        <v>0.74834000000000001</v>
      </c>
      <c r="G1024">
        <v>4.06E-4</v>
      </c>
      <c r="H1024">
        <v>1.0227E-2</v>
      </c>
      <c r="I1024">
        <v>1.0632000000000001E-2</v>
      </c>
    </row>
    <row r="1025" spans="1:9" x14ac:dyDescent="0.25">
      <c r="A1025">
        <v>7800</v>
      </c>
      <c r="B1025">
        <v>10</v>
      </c>
      <c r="C1025">
        <v>39.226999999999997</v>
      </c>
      <c r="D1025">
        <v>61.594999999999999</v>
      </c>
      <c r="E1025">
        <v>0.98989000000000005</v>
      </c>
      <c r="F1025">
        <v>0.74829999999999997</v>
      </c>
      <c r="G1025">
        <v>4.1100000000000002E-4</v>
      </c>
      <c r="H1025">
        <v>1.0227E-2</v>
      </c>
      <c r="I1025">
        <v>1.0637000000000001E-2</v>
      </c>
    </row>
    <row r="1026" spans="1:9" x14ac:dyDescent="0.25">
      <c r="A1026">
        <v>6700</v>
      </c>
      <c r="B1026">
        <v>10</v>
      </c>
      <c r="C1026">
        <v>39.491</v>
      </c>
      <c r="D1026">
        <v>61.677999999999997</v>
      </c>
      <c r="E1026">
        <v>0.98970999999999998</v>
      </c>
      <c r="F1026">
        <v>0.74819999999999998</v>
      </c>
      <c r="G1026">
        <v>4.1899999999999999E-4</v>
      </c>
      <c r="H1026">
        <v>1.0227999999999999E-2</v>
      </c>
      <c r="I1026">
        <v>1.0647E-2</v>
      </c>
    </row>
    <row r="1027" spans="1:9" x14ac:dyDescent="0.25">
      <c r="A1027">
        <v>9100</v>
      </c>
      <c r="B1027">
        <v>10</v>
      </c>
      <c r="C1027">
        <v>38.905999999999999</v>
      </c>
      <c r="D1027">
        <v>61.494999999999997</v>
      </c>
      <c r="E1027">
        <v>0.99004999999999999</v>
      </c>
      <c r="F1027">
        <v>0.74829999999999997</v>
      </c>
      <c r="G1027">
        <v>4.0299999999999998E-4</v>
      </c>
      <c r="H1027">
        <v>1.0229E-2</v>
      </c>
      <c r="I1027">
        <v>1.0632000000000001E-2</v>
      </c>
    </row>
    <row r="1028" spans="1:9" x14ac:dyDescent="0.25">
      <c r="A1028">
        <v>8700</v>
      </c>
      <c r="B1028">
        <v>10</v>
      </c>
      <c r="C1028">
        <v>39.033000000000001</v>
      </c>
      <c r="D1028">
        <v>61.537999999999997</v>
      </c>
      <c r="E1028">
        <v>0.99</v>
      </c>
      <c r="F1028">
        <v>0.74829999999999997</v>
      </c>
      <c r="G1028">
        <v>4.0499999999999998E-4</v>
      </c>
      <c r="H1028">
        <v>1.0229E-2</v>
      </c>
      <c r="I1028">
        <v>1.0635E-2</v>
      </c>
    </row>
    <row r="1029" spans="1:9" x14ac:dyDescent="0.25">
      <c r="A1029">
        <v>6100</v>
      </c>
      <c r="B1029">
        <v>10</v>
      </c>
      <c r="C1029">
        <v>39.545999999999999</v>
      </c>
      <c r="D1029">
        <v>61.691000000000003</v>
      </c>
      <c r="E1029">
        <v>0.98960999999999999</v>
      </c>
      <c r="F1029">
        <v>0.74807000000000001</v>
      </c>
      <c r="G1029">
        <v>4.2299999999999998E-4</v>
      </c>
      <c r="H1029">
        <v>1.0229E-2</v>
      </c>
      <c r="I1029">
        <v>1.0652E-2</v>
      </c>
    </row>
    <row r="1030" spans="1:9" x14ac:dyDescent="0.25">
      <c r="A1030">
        <v>9200</v>
      </c>
      <c r="B1030">
        <v>10</v>
      </c>
      <c r="C1030">
        <v>38.9</v>
      </c>
      <c r="D1030">
        <v>61.496000000000002</v>
      </c>
      <c r="E1030">
        <v>0.99006000000000005</v>
      </c>
      <c r="F1030">
        <v>0.74829000000000001</v>
      </c>
      <c r="G1030">
        <v>4.0299999999999998E-4</v>
      </c>
      <c r="H1030">
        <v>1.023E-2</v>
      </c>
      <c r="I1030">
        <v>1.0632000000000001E-2</v>
      </c>
    </row>
    <row r="1031" spans="1:9" x14ac:dyDescent="0.25">
      <c r="A1031">
        <v>7900</v>
      </c>
      <c r="B1031">
        <v>10</v>
      </c>
      <c r="C1031">
        <v>39.218000000000004</v>
      </c>
      <c r="D1031">
        <v>61.595999999999997</v>
      </c>
      <c r="E1031">
        <v>0.9899</v>
      </c>
      <c r="F1031">
        <v>0.74824999999999997</v>
      </c>
      <c r="G1031">
        <v>4.0999999999999999E-4</v>
      </c>
      <c r="H1031">
        <v>1.023E-2</v>
      </c>
      <c r="I1031">
        <v>1.064E-2</v>
      </c>
    </row>
    <row r="1032" spans="1:9" x14ac:dyDescent="0.25">
      <c r="A1032">
        <v>9300</v>
      </c>
      <c r="B1032">
        <v>10</v>
      </c>
      <c r="C1032">
        <v>38.893999999999998</v>
      </c>
      <c r="D1032">
        <v>61.497</v>
      </c>
      <c r="E1032">
        <v>0.99007000000000001</v>
      </c>
      <c r="F1032">
        <v>0.74826999999999999</v>
      </c>
      <c r="G1032">
        <v>4.0200000000000001E-4</v>
      </c>
      <c r="H1032">
        <v>1.0231000000000001E-2</v>
      </c>
      <c r="I1032">
        <v>1.0633E-2</v>
      </c>
    </row>
    <row r="1033" spans="1:9" x14ac:dyDescent="0.25">
      <c r="A1033">
        <v>9000</v>
      </c>
      <c r="B1033">
        <v>10</v>
      </c>
      <c r="C1033">
        <v>38.933999999999997</v>
      </c>
      <c r="D1033">
        <v>61.503</v>
      </c>
      <c r="E1033">
        <v>0.99002999999999997</v>
      </c>
      <c r="F1033">
        <v>0.74821000000000004</v>
      </c>
      <c r="G1033">
        <v>4.0400000000000001E-4</v>
      </c>
      <c r="H1033">
        <v>1.0231000000000001E-2</v>
      </c>
      <c r="I1033">
        <v>1.0635E-2</v>
      </c>
    </row>
    <row r="1034" spans="1:9" x14ac:dyDescent="0.25">
      <c r="A1034">
        <v>6800</v>
      </c>
      <c r="B1034">
        <v>10</v>
      </c>
      <c r="C1034">
        <v>39.481000000000002</v>
      </c>
      <c r="D1034">
        <v>61.679000000000002</v>
      </c>
      <c r="E1034">
        <v>0.98973</v>
      </c>
      <c r="F1034">
        <v>0.74816000000000005</v>
      </c>
      <c r="G1034">
        <v>4.1800000000000002E-4</v>
      </c>
      <c r="H1034">
        <v>1.0231000000000001E-2</v>
      </c>
      <c r="I1034">
        <v>1.0649E-2</v>
      </c>
    </row>
    <row r="1035" spans="1:9" x14ac:dyDescent="0.25">
      <c r="A1035">
        <v>8800</v>
      </c>
      <c r="B1035">
        <v>10</v>
      </c>
      <c r="C1035">
        <v>39.024999999999999</v>
      </c>
      <c r="D1035">
        <v>61.54</v>
      </c>
      <c r="E1035">
        <v>0.99000999999999995</v>
      </c>
      <c r="F1035">
        <v>0.74824999999999997</v>
      </c>
      <c r="G1035">
        <v>4.0499999999999998E-4</v>
      </c>
      <c r="H1035">
        <v>1.0232E-2</v>
      </c>
      <c r="I1035">
        <v>1.0637000000000001E-2</v>
      </c>
    </row>
    <row r="1036" spans="1:9" x14ac:dyDescent="0.25">
      <c r="A1036">
        <v>9400</v>
      </c>
      <c r="B1036">
        <v>10</v>
      </c>
      <c r="C1036">
        <v>38.887999999999998</v>
      </c>
      <c r="D1036">
        <v>61.497999999999998</v>
      </c>
      <c r="E1036">
        <v>0.99007999999999996</v>
      </c>
      <c r="F1036">
        <v>0.74824999999999997</v>
      </c>
      <c r="G1036">
        <v>4.0200000000000001E-4</v>
      </c>
      <c r="H1036">
        <v>1.0233000000000001E-2</v>
      </c>
      <c r="I1036">
        <v>1.0635E-2</v>
      </c>
    </row>
    <row r="1037" spans="1:9" x14ac:dyDescent="0.25">
      <c r="A1037">
        <v>6900</v>
      </c>
      <c r="B1037">
        <v>10</v>
      </c>
      <c r="C1037">
        <v>39.470999999999997</v>
      </c>
      <c r="D1037">
        <v>61.68</v>
      </c>
      <c r="E1037">
        <v>0.98973999999999995</v>
      </c>
      <c r="F1037">
        <v>0.74809999999999999</v>
      </c>
      <c r="G1037">
        <v>4.1800000000000002E-4</v>
      </c>
      <c r="H1037">
        <v>1.0234E-2</v>
      </c>
      <c r="I1037">
        <v>1.0652E-2</v>
      </c>
    </row>
    <row r="1038" spans="1:9" x14ac:dyDescent="0.25">
      <c r="A1038">
        <v>9500</v>
      </c>
      <c r="B1038">
        <v>10</v>
      </c>
      <c r="C1038">
        <v>38.881999999999998</v>
      </c>
      <c r="D1038">
        <v>61.499000000000002</v>
      </c>
      <c r="E1038">
        <v>0.99007999999999996</v>
      </c>
      <c r="F1038">
        <v>0.74821000000000004</v>
      </c>
      <c r="G1038">
        <v>4.0200000000000001E-4</v>
      </c>
      <c r="H1038">
        <v>1.0234999999999999E-2</v>
      </c>
      <c r="I1038">
        <v>1.0637000000000001E-2</v>
      </c>
    </row>
    <row r="1039" spans="1:9" x14ac:dyDescent="0.25">
      <c r="A1039">
        <v>8900</v>
      </c>
      <c r="B1039">
        <v>10</v>
      </c>
      <c r="C1039">
        <v>39.018000000000001</v>
      </c>
      <c r="D1039">
        <v>61.540999999999997</v>
      </c>
      <c r="E1039">
        <v>0.99002000000000001</v>
      </c>
      <c r="F1039">
        <v>0.74819000000000002</v>
      </c>
      <c r="G1039">
        <v>4.0499999999999998E-4</v>
      </c>
      <c r="H1039">
        <v>1.0234999999999999E-2</v>
      </c>
      <c r="I1039">
        <v>1.064E-2</v>
      </c>
    </row>
    <row r="1040" spans="1:9" x14ac:dyDescent="0.25">
      <c r="A1040">
        <v>9600</v>
      </c>
      <c r="B1040">
        <v>10</v>
      </c>
      <c r="C1040">
        <v>38.875</v>
      </c>
      <c r="D1040">
        <v>61.5</v>
      </c>
      <c r="E1040">
        <v>0.99009000000000003</v>
      </c>
      <c r="F1040">
        <v>0.74817</v>
      </c>
      <c r="G1040">
        <v>4.0099999999999999E-4</v>
      </c>
      <c r="H1040">
        <v>1.0237E-2</v>
      </c>
      <c r="I1040">
        <v>1.0638999999999999E-2</v>
      </c>
    </row>
    <row r="1041" spans="1:9" x14ac:dyDescent="0.25">
      <c r="A1041">
        <v>9700</v>
      </c>
      <c r="B1041">
        <v>10</v>
      </c>
      <c r="C1041">
        <v>38.869</v>
      </c>
      <c r="D1041">
        <v>61.500999999999998</v>
      </c>
      <c r="E1041">
        <v>0.99009999999999998</v>
      </c>
      <c r="F1041">
        <v>0.74812000000000001</v>
      </c>
      <c r="G1041">
        <v>4.0099999999999999E-4</v>
      </c>
      <c r="H1041">
        <v>1.0240000000000001E-2</v>
      </c>
      <c r="I1041">
        <v>1.0640999999999999E-2</v>
      </c>
    </row>
    <row r="1042" spans="1:9" x14ac:dyDescent="0.25">
      <c r="A1042">
        <v>6000</v>
      </c>
      <c r="B1042">
        <v>10</v>
      </c>
      <c r="C1042">
        <v>39.598999999999997</v>
      </c>
      <c r="D1042">
        <v>61.712000000000003</v>
      </c>
      <c r="E1042">
        <v>0.98956999999999995</v>
      </c>
      <c r="F1042">
        <v>0.74775000000000003</v>
      </c>
      <c r="G1042">
        <v>4.2499999999999998E-4</v>
      </c>
      <c r="H1042">
        <v>1.0241E-2</v>
      </c>
      <c r="I1042">
        <v>1.0664999999999999E-2</v>
      </c>
    </row>
    <row r="1043" spans="1:9" x14ac:dyDescent="0.25">
      <c r="A1043">
        <v>10100</v>
      </c>
      <c r="B1043">
        <v>10</v>
      </c>
      <c r="C1043">
        <v>38.767000000000003</v>
      </c>
      <c r="D1043">
        <v>61.468000000000004</v>
      </c>
      <c r="E1043">
        <v>0.99014000000000002</v>
      </c>
      <c r="F1043">
        <v>0.74807999999999997</v>
      </c>
      <c r="G1043">
        <v>3.9899999999999999E-4</v>
      </c>
      <c r="H1043">
        <v>1.0241999999999999E-2</v>
      </c>
      <c r="I1043">
        <v>1.0640999999999999E-2</v>
      </c>
    </row>
    <row r="1044" spans="1:9" x14ac:dyDescent="0.25">
      <c r="A1044">
        <v>10200</v>
      </c>
      <c r="B1044">
        <v>10</v>
      </c>
      <c r="C1044">
        <v>38.761000000000003</v>
      </c>
      <c r="D1044">
        <v>61.47</v>
      </c>
      <c r="E1044">
        <v>0.99014999999999997</v>
      </c>
      <c r="F1044">
        <v>0.74805999999999995</v>
      </c>
      <c r="G1044">
        <v>3.9899999999999999E-4</v>
      </c>
      <c r="H1044">
        <v>1.0243E-2</v>
      </c>
      <c r="I1044">
        <v>1.0642E-2</v>
      </c>
    </row>
    <row r="1045" spans="1:9" x14ac:dyDescent="0.25">
      <c r="A1045">
        <v>10000</v>
      </c>
      <c r="B1045">
        <v>10</v>
      </c>
      <c r="C1045">
        <v>38.790999999999997</v>
      </c>
      <c r="D1045">
        <v>61.475000000000001</v>
      </c>
      <c r="E1045">
        <v>0.99012999999999995</v>
      </c>
      <c r="F1045">
        <v>0.74802000000000002</v>
      </c>
      <c r="G1045">
        <v>4.0000000000000002E-4</v>
      </c>
      <c r="H1045">
        <v>1.0243E-2</v>
      </c>
      <c r="I1045">
        <v>1.0643E-2</v>
      </c>
    </row>
    <row r="1046" spans="1:9" x14ac:dyDescent="0.25">
      <c r="A1046">
        <v>9800</v>
      </c>
      <c r="B1046">
        <v>10</v>
      </c>
      <c r="C1046">
        <v>38.863</v>
      </c>
      <c r="D1046">
        <v>61.503</v>
      </c>
      <c r="E1046">
        <v>0.99011000000000005</v>
      </c>
      <c r="F1046">
        <v>0.74807000000000001</v>
      </c>
      <c r="G1046">
        <v>4.0099999999999999E-4</v>
      </c>
      <c r="H1046">
        <v>1.0243E-2</v>
      </c>
      <c r="I1046">
        <v>1.0643E-2</v>
      </c>
    </row>
    <row r="1047" spans="1:9" x14ac:dyDescent="0.25">
      <c r="A1047">
        <v>10300</v>
      </c>
      <c r="B1047">
        <v>10</v>
      </c>
      <c r="C1047">
        <v>38.756</v>
      </c>
      <c r="D1047">
        <v>61.470999999999997</v>
      </c>
      <c r="E1047">
        <v>0.99014999999999997</v>
      </c>
      <c r="F1047">
        <v>0.74804000000000004</v>
      </c>
      <c r="G1047">
        <v>3.9899999999999999E-4</v>
      </c>
      <c r="H1047">
        <v>1.0245000000000001E-2</v>
      </c>
      <c r="I1047">
        <v>1.0643E-2</v>
      </c>
    </row>
    <row r="1048" spans="1:9" x14ac:dyDescent="0.25">
      <c r="A1048">
        <v>9900</v>
      </c>
      <c r="B1048">
        <v>10</v>
      </c>
      <c r="C1048">
        <v>38.856000000000002</v>
      </c>
      <c r="D1048">
        <v>61.505000000000003</v>
      </c>
      <c r="E1048">
        <v>0.99011000000000005</v>
      </c>
      <c r="F1048">
        <v>0.74800999999999995</v>
      </c>
      <c r="G1048">
        <v>4.0000000000000002E-4</v>
      </c>
      <c r="H1048">
        <v>1.0245000000000001E-2</v>
      </c>
      <c r="I1048">
        <v>1.0645999999999999E-2</v>
      </c>
    </row>
    <row r="1049" spans="1:9" x14ac:dyDescent="0.25">
      <c r="A1049">
        <v>10400</v>
      </c>
      <c r="B1049">
        <v>10</v>
      </c>
      <c r="C1049">
        <v>38.75</v>
      </c>
      <c r="D1049">
        <v>61.472000000000001</v>
      </c>
      <c r="E1049">
        <v>0.99016000000000004</v>
      </c>
      <c r="F1049">
        <v>0.748</v>
      </c>
      <c r="G1049">
        <v>3.9800000000000002E-4</v>
      </c>
      <c r="H1049">
        <v>1.0246999999999999E-2</v>
      </c>
      <c r="I1049">
        <v>1.0645E-2</v>
      </c>
    </row>
    <row r="1050" spans="1:9" x14ac:dyDescent="0.25">
      <c r="A1050">
        <v>5600</v>
      </c>
      <c r="B1050">
        <v>10</v>
      </c>
      <c r="C1050">
        <v>39.857999999999997</v>
      </c>
      <c r="D1050">
        <v>61.832000000000001</v>
      </c>
      <c r="E1050">
        <v>0.98946999999999996</v>
      </c>
      <c r="F1050">
        <v>0.74770000000000003</v>
      </c>
      <c r="G1050">
        <v>4.3100000000000001E-4</v>
      </c>
      <c r="H1050">
        <v>1.0248E-2</v>
      </c>
      <c r="I1050">
        <v>1.068E-2</v>
      </c>
    </row>
    <row r="1051" spans="1:9" x14ac:dyDescent="0.25">
      <c r="A1051">
        <v>5500</v>
      </c>
      <c r="B1051">
        <v>10</v>
      </c>
      <c r="C1051">
        <v>39.869999999999997</v>
      </c>
      <c r="D1051">
        <v>61.835999999999999</v>
      </c>
      <c r="E1051">
        <v>0.98945000000000005</v>
      </c>
      <c r="F1051">
        <v>0.74768999999999997</v>
      </c>
      <c r="G1051">
        <v>4.3199999999999998E-4</v>
      </c>
      <c r="H1051">
        <v>1.0248E-2</v>
      </c>
      <c r="I1051">
        <v>1.068E-2</v>
      </c>
    </row>
    <row r="1052" spans="1:9" x14ac:dyDescent="0.25">
      <c r="A1052">
        <v>5400</v>
      </c>
      <c r="B1052">
        <v>10</v>
      </c>
      <c r="C1052">
        <v>39.881</v>
      </c>
      <c r="D1052">
        <v>61.841000000000001</v>
      </c>
      <c r="E1052">
        <v>0.98943000000000003</v>
      </c>
      <c r="F1052">
        <v>0.74765999999999999</v>
      </c>
      <c r="G1052">
        <v>4.3300000000000001E-4</v>
      </c>
      <c r="H1052">
        <v>1.0248E-2</v>
      </c>
      <c r="I1052">
        <v>1.0681E-2</v>
      </c>
    </row>
    <row r="1053" spans="1:9" x14ac:dyDescent="0.25">
      <c r="A1053">
        <v>10500</v>
      </c>
      <c r="B1053">
        <v>10</v>
      </c>
      <c r="C1053">
        <v>38.744</v>
      </c>
      <c r="D1053">
        <v>61.473999999999997</v>
      </c>
      <c r="E1053">
        <v>0.99016999999999999</v>
      </c>
      <c r="F1053">
        <v>0.74795999999999996</v>
      </c>
      <c r="G1053">
        <v>3.9800000000000002E-4</v>
      </c>
      <c r="H1053">
        <v>1.0248999999999999E-2</v>
      </c>
      <c r="I1053">
        <v>1.0647E-2</v>
      </c>
    </row>
    <row r="1054" spans="1:9" x14ac:dyDescent="0.25">
      <c r="A1054">
        <v>5700</v>
      </c>
      <c r="B1054">
        <v>10</v>
      </c>
      <c r="C1054">
        <v>39.845999999999997</v>
      </c>
      <c r="D1054">
        <v>61.829000000000001</v>
      </c>
      <c r="E1054">
        <v>0.98948999999999998</v>
      </c>
      <c r="F1054">
        <v>0.74768000000000001</v>
      </c>
      <c r="G1054">
        <v>4.2999999999999999E-4</v>
      </c>
      <c r="H1054">
        <v>1.025E-2</v>
      </c>
      <c r="I1054">
        <v>1.068E-2</v>
      </c>
    </row>
    <row r="1055" spans="1:9" x14ac:dyDescent="0.25">
      <c r="A1055">
        <v>10600</v>
      </c>
      <c r="B1055">
        <v>10</v>
      </c>
      <c r="C1055">
        <v>38.738999999999997</v>
      </c>
      <c r="D1055">
        <v>61.475000000000001</v>
      </c>
      <c r="E1055">
        <v>0.99016999999999999</v>
      </c>
      <c r="F1055">
        <v>0.74792000000000003</v>
      </c>
      <c r="G1055">
        <v>3.9800000000000002E-4</v>
      </c>
      <c r="H1055">
        <v>1.0251E-2</v>
      </c>
      <c r="I1055">
        <v>1.0649E-2</v>
      </c>
    </row>
    <row r="1056" spans="1:9" x14ac:dyDescent="0.25">
      <c r="A1056">
        <v>5300</v>
      </c>
      <c r="B1056">
        <v>10</v>
      </c>
      <c r="C1056">
        <v>39.893999999999998</v>
      </c>
      <c r="D1056">
        <v>61.848999999999997</v>
      </c>
      <c r="E1056">
        <v>0.98939999999999995</v>
      </c>
      <c r="F1056">
        <v>0.74758999999999998</v>
      </c>
      <c r="G1056">
        <v>4.3399999999999998E-4</v>
      </c>
      <c r="H1056">
        <v>1.0251E-2</v>
      </c>
      <c r="I1056">
        <v>1.0685E-2</v>
      </c>
    </row>
    <row r="1057" spans="1:9" x14ac:dyDescent="0.25">
      <c r="A1057">
        <v>5800</v>
      </c>
      <c r="B1057">
        <v>10</v>
      </c>
      <c r="C1057">
        <v>39.834000000000003</v>
      </c>
      <c r="D1057">
        <v>61.826999999999998</v>
      </c>
      <c r="E1057">
        <v>0.98951</v>
      </c>
      <c r="F1057">
        <v>0.74763999999999997</v>
      </c>
      <c r="G1057">
        <v>4.2999999999999999E-4</v>
      </c>
      <c r="H1057">
        <v>1.0252000000000001E-2</v>
      </c>
      <c r="I1057">
        <v>1.0682000000000001E-2</v>
      </c>
    </row>
    <row r="1058" spans="1:9" x14ac:dyDescent="0.25">
      <c r="A1058">
        <v>10700</v>
      </c>
      <c r="B1058">
        <v>10</v>
      </c>
      <c r="C1058">
        <v>38.732999999999997</v>
      </c>
      <c r="D1058">
        <v>61.475999999999999</v>
      </c>
      <c r="E1058">
        <v>0.99017999999999995</v>
      </c>
      <c r="F1058">
        <v>0.74787000000000003</v>
      </c>
      <c r="G1058">
        <v>3.97E-4</v>
      </c>
      <c r="H1058">
        <v>1.0253E-2</v>
      </c>
      <c r="I1058">
        <v>1.0651000000000001E-2</v>
      </c>
    </row>
    <row r="1059" spans="1:9" x14ac:dyDescent="0.25">
      <c r="A1059">
        <v>5900</v>
      </c>
      <c r="B1059">
        <v>10</v>
      </c>
      <c r="C1059">
        <v>39.822000000000003</v>
      </c>
      <c r="D1059">
        <v>61.826000000000001</v>
      </c>
      <c r="E1059">
        <v>0.98953000000000002</v>
      </c>
      <c r="F1059">
        <v>0.74758999999999998</v>
      </c>
      <c r="G1059">
        <v>4.2900000000000002E-4</v>
      </c>
      <c r="H1059">
        <v>1.0255E-2</v>
      </c>
      <c r="I1059">
        <v>1.0684000000000001E-2</v>
      </c>
    </row>
    <row r="1060" spans="1:9" x14ac:dyDescent="0.25">
      <c r="A1060">
        <v>10800</v>
      </c>
      <c r="B1060">
        <v>10</v>
      </c>
      <c r="C1060">
        <v>38.726999999999997</v>
      </c>
      <c r="D1060">
        <v>61.478000000000002</v>
      </c>
      <c r="E1060">
        <v>0.99019000000000001</v>
      </c>
      <c r="F1060">
        <v>0.74782000000000004</v>
      </c>
      <c r="G1060">
        <v>3.97E-4</v>
      </c>
      <c r="H1060">
        <v>1.0255999999999999E-2</v>
      </c>
      <c r="I1060">
        <v>1.0652999999999999E-2</v>
      </c>
    </row>
    <row r="1061" spans="1:9" x14ac:dyDescent="0.25">
      <c r="A1061">
        <v>5200</v>
      </c>
      <c r="B1061">
        <v>10</v>
      </c>
      <c r="C1061">
        <v>39.906999999999996</v>
      </c>
      <c r="D1061">
        <v>61.862000000000002</v>
      </c>
      <c r="E1061">
        <v>0.98938000000000004</v>
      </c>
      <c r="F1061">
        <v>0.74744999999999995</v>
      </c>
      <c r="G1061">
        <v>4.35E-4</v>
      </c>
      <c r="H1061">
        <v>1.0255999999999999E-2</v>
      </c>
      <c r="I1061">
        <v>1.0691000000000001E-2</v>
      </c>
    </row>
    <row r="1062" spans="1:9" x14ac:dyDescent="0.25">
      <c r="A1062">
        <v>11100</v>
      </c>
      <c r="B1062">
        <v>10</v>
      </c>
      <c r="C1062">
        <v>38.648000000000003</v>
      </c>
      <c r="D1062">
        <v>61.451000000000001</v>
      </c>
      <c r="E1062">
        <v>0.99021000000000003</v>
      </c>
      <c r="F1062">
        <v>0.74780999999999997</v>
      </c>
      <c r="G1062">
        <v>3.9599999999999998E-4</v>
      </c>
      <c r="H1062">
        <v>1.0257E-2</v>
      </c>
      <c r="I1062">
        <v>1.0652999999999999E-2</v>
      </c>
    </row>
    <row r="1063" spans="1:9" x14ac:dyDescent="0.25">
      <c r="A1063">
        <v>11000</v>
      </c>
      <c r="B1063">
        <v>10</v>
      </c>
      <c r="C1063">
        <v>38.668999999999997</v>
      </c>
      <c r="D1063">
        <v>61.456000000000003</v>
      </c>
      <c r="E1063">
        <v>0.99019999999999997</v>
      </c>
      <c r="F1063">
        <v>0.74777000000000005</v>
      </c>
      <c r="G1063">
        <v>3.9599999999999998E-4</v>
      </c>
      <c r="H1063">
        <v>1.0257E-2</v>
      </c>
      <c r="I1063">
        <v>1.0654E-2</v>
      </c>
    </row>
    <row r="1064" spans="1:9" x14ac:dyDescent="0.25">
      <c r="A1064">
        <v>11200</v>
      </c>
      <c r="B1064">
        <v>10</v>
      </c>
      <c r="C1064">
        <v>38.643000000000001</v>
      </c>
      <c r="D1064">
        <v>61.451999999999998</v>
      </c>
      <c r="E1064">
        <v>0.99021999999999999</v>
      </c>
      <c r="F1064">
        <v>0.74778</v>
      </c>
      <c r="G1064">
        <v>3.9599999999999998E-4</v>
      </c>
      <c r="H1064">
        <v>1.0258E-2</v>
      </c>
      <c r="I1064">
        <v>1.0654E-2</v>
      </c>
    </row>
    <row r="1065" spans="1:9" x14ac:dyDescent="0.25">
      <c r="A1065">
        <v>10900</v>
      </c>
      <c r="B1065">
        <v>10</v>
      </c>
      <c r="C1065">
        <v>38.720999999999997</v>
      </c>
      <c r="D1065">
        <v>61.478999999999999</v>
      </c>
      <c r="E1065">
        <v>0.99019000000000001</v>
      </c>
      <c r="F1065">
        <v>0.74777000000000005</v>
      </c>
      <c r="G1065">
        <v>3.97E-4</v>
      </c>
      <c r="H1065">
        <v>1.0259000000000001E-2</v>
      </c>
      <c r="I1065">
        <v>1.0656000000000001E-2</v>
      </c>
    </row>
    <row r="1066" spans="1:9" x14ac:dyDescent="0.25">
      <c r="A1066">
        <v>11300</v>
      </c>
      <c r="B1066">
        <v>10</v>
      </c>
      <c r="C1066">
        <v>38.637</v>
      </c>
      <c r="D1066">
        <v>61.454000000000001</v>
      </c>
      <c r="E1066">
        <v>0.99023000000000005</v>
      </c>
      <c r="F1066">
        <v>0.74775000000000003</v>
      </c>
      <c r="G1066">
        <v>3.9500000000000001E-4</v>
      </c>
      <c r="H1066">
        <v>1.026E-2</v>
      </c>
      <c r="I1066">
        <v>1.0655E-2</v>
      </c>
    </row>
    <row r="1067" spans="1:9" x14ac:dyDescent="0.25">
      <c r="A1067">
        <v>11400</v>
      </c>
      <c r="B1067">
        <v>10</v>
      </c>
      <c r="C1067">
        <v>38.631999999999998</v>
      </c>
      <c r="D1067">
        <v>61.454999999999998</v>
      </c>
      <c r="E1067">
        <v>0.99023000000000005</v>
      </c>
      <c r="F1067">
        <v>0.74772000000000005</v>
      </c>
      <c r="G1067">
        <v>3.9500000000000001E-4</v>
      </c>
      <c r="H1067">
        <v>1.0262E-2</v>
      </c>
      <c r="I1067">
        <v>1.0657E-2</v>
      </c>
    </row>
    <row r="1068" spans="1:9" x14ac:dyDescent="0.25">
      <c r="A1068">
        <v>11500</v>
      </c>
      <c r="B1068">
        <v>10</v>
      </c>
      <c r="C1068">
        <v>38.627000000000002</v>
      </c>
      <c r="D1068">
        <v>61.456000000000003</v>
      </c>
      <c r="E1068">
        <v>0.99024000000000001</v>
      </c>
      <c r="F1068">
        <v>0.74768000000000001</v>
      </c>
      <c r="G1068">
        <v>3.9500000000000001E-4</v>
      </c>
      <c r="H1068">
        <v>1.0264000000000001E-2</v>
      </c>
      <c r="I1068">
        <v>1.0659E-2</v>
      </c>
    </row>
    <row r="1069" spans="1:9" x14ac:dyDescent="0.25">
      <c r="A1069">
        <v>5100</v>
      </c>
      <c r="B1069">
        <v>10</v>
      </c>
      <c r="C1069">
        <v>39.921999999999997</v>
      </c>
      <c r="D1069">
        <v>61.878999999999998</v>
      </c>
      <c r="E1069">
        <v>0.98934999999999995</v>
      </c>
      <c r="F1069">
        <v>0.74722</v>
      </c>
      <c r="G1069">
        <v>4.3600000000000003E-4</v>
      </c>
      <c r="H1069">
        <v>1.0265E-2</v>
      </c>
      <c r="I1069">
        <v>1.0702E-2</v>
      </c>
    </row>
    <row r="1070" spans="1:9" x14ac:dyDescent="0.25">
      <c r="A1070">
        <v>11600</v>
      </c>
      <c r="B1070">
        <v>10</v>
      </c>
      <c r="C1070">
        <v>38.622</v>
      </c>
      <c r="D1070">
        <v>61.457999999999998</v>
      </c>
      <c r="E1070">
        <v>0.99024000000000001</v>
      </c>
      <c r="F1070">
        <v>0.74763999999999997</v>
      </c>
      <c r="G1070">
        <v>3.9500000000000001E-4</v>
      </c>
      <c r="H1070">
        <v>1.0266000000000001E-2</v>
      </c>
      <c r="I1070">
        <v>1.0661E-2</v>
      </c>
    </row>
    <row r="1071" spans="1:9" x14ac:dyDescent="0.25">
      <c r="A1071">
        <v>11700</v>
      </c>
      <c r="B1071">
        <v>10</v>
      </c>
      <c r="C1071">
        <v>38.616</v>
      </c>
      <c r="D1071">
        <v>61.459000000000003</v>
      </c>
      <c r="E1071">
        <v>0.99024999999999996</v>
      </c>
      <c r="F1071">
        <v>0.74758999999999998</v>
      </c>
      <c r="G1071">
        <v>3.9500000000000001E-4</v>
      </c>
      <c r="H1071">
        <v>1.0269E-2</v>
      </c>
      <c r="I1071">
        <v>1.0663000000000001E-2</v>
      </c>
    </row>
    <row r="1072" spans="1:9" x14ac:dyDescent="0.25">
      <c r="A1072">
        <v>11800</v>
      </c>
      <c r="B1072">
        <v>10</v>
      </c>
      <c r="C1072">
        <v>38.610999999999997</v>
      </c>
      <c r="D1072">
        <v>61.460999999999999</v>
      </c>
      <c r="E1072">
        <v>0.99024999999999996</v>
      </c>
      <c r="F1072">
        <v>0.74753999999999998</v>
      </c>
      <c r="G1072">
        <v>3.9399999999999998E-4</v>
      </c>
      <c r="H1072">
        <v>1.0271000000000001E-2</v>
      </c>
      <c r="I1072">
        <v>1.0664999999999999E-2</v>
      </c>
    </row>
    <row r="1073" spans="1:9" x14ac:dyDescent="0.25">
      <c r="A1073">
        <v>12100</v>
      </c>
      <c r="B1073">
        <v>10</v>
      </c>
      <c r="C1073">
        <v>38.542999999999999</v>
      </c>
      <c r="D1073">
        <v>61.439</v>
      </c>
      <c r="E1073">
        <v>0.99028000000000005</v>
      </c>
      <c r="F1073">
        <v>0.74751000000000001</v>
      </c>
      <c r="G1073">
        <v>3.9300000000000001E-4</v>
      </c>
      <c r="H1073">
        <v>1.0272999999999999E-2</v>
      </c>
      <c r="I1073">
        <v>1.0666E-2</v>
      </c>
    </row>
    <row r="1074" spans="1:9" x14ac:dyDescent="0.25">
      <c r="A1074">
        <v>12000</v>
      </c>
      <c r="B1074">
        <v>10</v>
      </c>
      <c r="C1074">
        <v>38.563000000000002</v>
      </c>
      <c r="D1074">
        <v>61.442999999999998</v>
      </c>
      <c r="E1074">
        <v>0.99026999999999998</v>
      </c>
      <c r="F1074">
        <v>0.74748000000000003</v>
      </c>
      <c r="G1074">
        <v>3.9399999999999998E-4</v>
      </c>
      <c r="H1074">
        <v>1.0272999999999999E-2</v>
      </c>
      <c r="I1074">
        <v>1.0666999999999999E-2</v>
      </c>
    </row>
    <row r="1075" spans="1:9" x14ac:dyDescent="0.25">
      <c r="A1075">
        <v>12200</v>
      </c>
      <c r="B1075">
        <v>10</v>
      </c>
      <c r="C1075">
        <v>38.539000000000001</v>
      </c>
      <c r="D1075">
        <v>61.441000000000003</v>
      </c>
      <c r="E1075">
        <v>0.99028000000000005</v>
      </c>
      <c r="F1075">
        <v>0.74748000000000003</v>
      </c>
      <c r="G1075">
        <v>3.9300000000000001E-4</v>
      </c>
      <c r="H1075">
        <v>1.0274E-2</v>
      </c>
      <c r="I1075">
        <v>1.0666999999999999E-2</v>
      </c>
    </row>
    <row r="1076" spans="1:9" x14ac:dyDescent="0.25">
      <c r="A1076">
        <v>11900</v>
      </c>
      <c r="B1076">
        <v>10</v>
      </c>
      <c r="C1076">
        <v>38.604999999999997</v>
      </c>
      <c r="D1076">
        <v>61.462000000000003</v>
      </c>
      <c r="E1076">
        <v>0.99026000000000003</v>
      </c>
      <c r="F1076">
        <v>0.74748999999999999</v>
      </c>
      <c r="G1076">
        <v>3.9399999999999998E-4</v>
      </c>
      <c r="H1076">
        <v>1.0274E-2</v>
      </c>
      <c r="I1076">
        <v>1.0668E-2</v>
      </c>
    </row>
    <row r="1077" spans="1:9" x14ac:dyDescent="0.25">
      <c r="A1077">
        <v>12300</v>
      </c>
      <c r="B1077">
        <v>10</v>
      </c>
      <c r="C1077">
        <v>38.533999999999999</v>
      </c>
      <c r="D1077">
        <v>61.442</v>
      </c>
      <c r="E1077">
        <v>0.99029</v>
      </c>
      <c r="F1077">
        <v>0.74744999999999995</v>
      </c>
      <c r="G1077">
        <v>3.9300000000000001E-4</v>
      </c>
      <c r="H1077">
        <v>1.0276E-2</v>
      </c>
      <c r="I1077">
        <v>1.0669E-2</v>
      </c>
    </row>
    <row r="1078" spans="1:9" x14ac:dyDescent="0.25">
      <c r="A1078">
        <v>12400</v>
      </c>
      <c r="B1078">
        <v>10</v>
      </c>
      <c r="C1078">
        <v>38.529000000000003</v>
      </c>
      <c r="D1078">
        <v>61.444000000000003</v>
      </c>
      <c r="E1078">
        <v>0.99029</v>
      </c>
      <c r="F1078">
        <v>0.74741000000000002</v>
      </c>
      <c r="G1078">
        <v>3.9300000000000001E-4</v>
      </c>
      <c r="H1078">
        <v>1.0278000000000001E-2</v>
      </c>
      <c r="I1078">
        <v>1.0671E-2</v>
      </c>
    </row>
    <row r="1079" spans="1:9" x14ac:dyDescent="0.25">
      <c r="A1079">
        <v>12500</v>
      </c>
      <c r="B1079">
        <v>10</v>
      </c>
      <c r="C1079">
        <v>38.524000000000001</v>
      </c>
      <c r="D1079">
        <v>61.445</v>
      </c>
      <c r="E1079">
        <v>0.99029999999999996</v>
      </c>
      <c r="F1079">
        <v>0.74736999999999998</v>
      </c>
      <c r="G1079">
        <v>3.9199999999999999E-4</v>
      </c>
      <c r="H1079">
        <v>1.0279999999999999E-2</v>
      </c>
      <c r="I1079">
        <v>1.0673E-2</v>
      </c>
    </row>
    <row r="1080" spans="1:9" x14ac:dyDescent="0.25">
      <c r="A1080">
        <v>12600</v>
      </c>
      <c r="B1080">
        <v>10</v>
      </c>
      <c r="C1080">
        <v>38.518999999999998</v>
      </c>
      <c r="D1080">
        <v>61.445999999999998</v>
      </c>
      <c r="E1080">
        <v>0.99029999999999996</v>
      </c>
      <c r="F1080">
        <v>0.74733000000000005</v>
      </c>
      <c r="G1080">
        <v>3.9199999999999999E-4</v>
      </c>
      <c r="H1080">
        <v>1.0281999999999999E-2</v>
      </c>
      <c r="I1080">
        <v>1.0675E-2</v>
      </c>
    </row>
    <row r="1081" spans="1:9" x14ac:dyDescent="0.25">
      <c r="A1081">
        <v>12700</v>
      </c>
      <c r="B1081">
        <v>10</v>
      </c>
      <c r="C1081">
        <v>38.515000000000001</v>
      </c>
      <c r="D1081">
        <v>61.448</v>
      </c>
      <c r="E1081">
        <v>0.99031000000000002</v>
      </c>
      <c r="F1081">
        <v>0.74729000000000001</v>
      </c>
      <c r="G1081">
        <v>3.9199999999999999E-4</v>
      </c>
      <c r="H1081">
        <v>1.0285000000000001E-2</v>
      </c>
      <c r="I1081">
        <v>1.0677000000000001E-2</v>
      </c>
    </row>
    <row r="1082" spans="1:9" x14ac:dyDescent="0.25">
      <c r="A1082">
        <v>5000</v>
      </c>
      <c r="B1082">
        <v>10</v>
      </c>
      <c r="C1082">
        <v>39.994</v>
      </c>
      <c r="D1082">
        <v>61.924999999999997</v>
      </c>
      <c r="E1082">
        <v>0.98929</v>
      </c>
      <c r="F1082">
        <v>0.74670000000000003</v>
      </c>
      <c r="G1082">
        <v>4.3899999999999999E-4</v>
      </c>
      <c r="H1082">
        <v>1.0285000000000001E-2</v>
      </c>
      <c r="I1082">
        <v>1.0723999999999999E-2</v>
      </c>
    </row>
    <row r="1083" spans="1:9" x14ac:dyDescent="0.25">
      <c r="A1083">
        <v>12800</v>
      </c>
      <c r="B1083">
        <v>10</v>
      </c>
      <c r="C1083">
        <v>38.51</v>
      </c>
      <c r="D1083">
        <v>61.448999999999998</v>
      </c>
      <c r="E1083">
        <v>0.99031000000000002</v>
      </c>
      <c r="F1083">
        <v>0.74724000000000002</v>
      </c>
      <c r="G1083">
        <v>3.9199999999999999E-4</v>
      </c>
      <c r="H1083">
        <v>1.0286999999999999E-2</v>
      </c>
      <c r="I1083">
        <v>1.0678999999999999E-2</v>
      </c>
    </row>
    <row r="1084" spans="1:9" x14ac:dyDescent="0.25">
      <c r="A1084">
        <v>13100</v>
      </c>
      <c r="B1084">
        <v>10</v>
      </c>
      <c r="C1084">
        <v>38.451999999999998</v>
      </c>
      <c r="D1084">
        <v>61.432000000000002</v>
      </c>
      <c r="E1084">
        <v>0.99033000000000004</v>
      </c>
      <c r="F1084">
        <v>0.74719000000000002</v>
      </c>
      <c r="G1084">
        <v>3.9100000000000002E-4</v>
      </c>
      <c r="H1084">
        <v>1.0289E-2</v>
      </c>
      <c r="I1084">
        <v>1.068E-2</v>
      </c>
    </row>
    <row r="1085" spans="1:9" x14ac:dyDescent="0.25">
      <c r="A1085">
        <v>13000</v>
      </c>
      <c r="B1085">
        <v>10</v>
      </c>
      <c r="C1085">
        <v>38.469000000000001</v>
      </c>
      <c r="D1085">
        <v>61.435000000000002</v>
      </c>
      <c r="E1085">
        <v>0.99033000000000004</v>
      </c>
      <c r="F1085">
        <v>0.74717999999999996</v>
      </c>
      <c r="G1085">
        <v>3.9100000000000002E-4</v>
      </c>
      <c r="H1085">
        <v>1.0289E-2</v>
      </c>
      <c r="I1085">
        <v>1.068E-2</v>
      </c>
    </row>
    <row r="1086" spans="1:9" x14ac:dyDescent="0.25">
      <c r="A1086">
        <v>12900</v>
      </c>
      <c r="B1086">
        <v>10</v>
      </c>
      <c r="C1086">
        <v>38.505000000000003</v>
      </c>
      <c r="D1086">
        <v>61.451000000000001</v>
      </c>
      <c r="E1086">
        <v>0.99031999999999998</v>
      </c>
      <c r="F1086">
        <v>0.74719000000000002</v>
      </c>
      <c r="G1086">
        <v>3.9199999999999999E-4</v>
      </c>
      <c r="H1086">
        <v>1.0290000000000001E-2</v>
      </c>
      <c r="I1086">
        <v>1.0681E-2</v>
      </c>
    </row>
    <row r="1087" spans="1:9" x14ac:dyDescent="0.25">
      <c r="A1087">
        <v>13200</v>
      </c>
      <c r="B1087">
        <v>10</v>
      </c>
      <c r="C1087">
        <v>38.447000000000003</v>
      </c>
      <c r="D1087">
        <v>61.433</v>
      </c>
      <c r="E1087">
        <v>0.99034</v>
      </c>
      <c r="F1087">
        <v>0.74716000000000005</v>
      </c>
      <c r="G1087">
        <v>3.9100000000000002E-4</v>
      </c>
      <c r="H1087">
        <v>1.0291E-2</v>
      </c>
      <c r="I1087">
        <v>1.0682000000000001E-2</v>
      </c>
    </row>
    <row r="1088" spans="1:9" x14ac:dyDescent="0.25">
      <c r="A1088">
        <v>13300</v>
      </c>
      <c r="B1088">
        <v>10</v>
      </c>
      <c r="C1088">
        <v>38.442999999999998</v>
      </c>
      <c r="D1088">
        <v>61.435000000000002</v>
      </c>
      <c r="E1088">
        <v>0.99034</v>
      </c>
      <c r="F1088">
        <v>0.74712999999999996</v>
      </c>
      <c r="G1088">
        <v>3.9100000000000002E-4</v>
      </c>
      <c r="H1088">
        <v>1.0293E-2</v>
      </c>
      <c r="I1088">
        <v>1.0683E-2</v>
      </c>
    </row>
    <row r="1089" spans="1:9" x14ac:dyDescent="0.25">
      <c r="A1089">
        <v>13400</v>
      </c>
      <c r="B1089">
        <v>10</v>
      </c>
      <c r="C1089">
        <v>38.438000000000002</v>
      </c>
      <c r="D1089">
        <v>61.436</v>
      </c>
      <c r="E1089">
        <v>0.99034999999999995</v>
      </c>
      <c r="F1089">
        <v>0.74709000000000003</v>
      </c>
      <c r="G1089">
        <v>3.8999999999999999E-4</v>
      </c>
      <c r="H1089">
        <v>1.0295E-2</v>
      </c>
      <c r="I1089">
        <v>1.0685E-2</v>
      </c>
    </row>
    <row r="1090" spans="1:9" x14ac:dyDescent="0.25">
      <c r="A1090">
        <v>13500</v>
      </c>
      <c r="B1090">
        <v>10</v>
      </c>
      <c r="C1090">
        <v>38.433999999999997</v>
      </c>
      <c r="D1090">
        <v>61.436999999999998</v>
      </c>
      <c r="E1090">
        <v>0.99034999999999995</v>
      </c>
      <c r="F1090">
        <v>0.74705999999999995</v>
      </c>
      <c r="G1090">
        <v>3.8999999999999999E-4</v>
      </c>
      <c r="H1090">
        <v>1.0297000000000001E-2</v>
      </c>
      <c r="I1090">
        <v>1.0687E-2</v>
      </c>
    </row>
    <row r="1091" spans="1:9" x14ac:dyDescent="0.25">
      <c r="A1091">
        <v>13600</v>
      </c>
      <c r="B1091">
        <v>10</v>
      </c>
      <c r="C1091">
        <v>38.43</v>
      </c>
      <c r="D1091">
        <v>61.439</v>
      </c>
      <c r="E1091">
        <v>0.99036000000000002</v>
      </c>
      <c r="F1091">
        <v>0.74700999999999995</v>
      </c>
      <c r="G1091">
        <v>3.8999999999999999E-4</v>
      </c>
      <c r="H1091">
        <v>1.0299000000000001E-2</v>
      </c>
      <c r="I1091">
        <v>1.0689000000000001E-2</v>
      </c>
    </row>
    <row r="1092" spans="1:9" x14ac:dyDescent="0.25">
      <c r="A1092">
        <v>13700</v>
      </c>
      <c r="B1092">
        <v>10</v>
      </c>
      <c r="C1092">
        <v>38.424999999999997</v>
      </c>
      <c r="D1092">
        <v>61.44</v>
      </c>
      <c r="E1092">
        <v>0.99036000000000002</v>
      </c>
      <c r="F1092">
        <v>0.74697000000000002</v>
      </c>
      <c r="G1092">
        <v>3.8999999999999999E-4</v>
      </c>
      <c r="H1092">
        <v>1.0300999999999999E-2</v>
      </c>
      <c r="I1092">
        <v>1.0691000000000001E-2</v>
      </c>
    </row>
    <row r="1093" spans="1:9" x14ac:dyDescent="0.25">
      <c r="A1093">
        <v>13800</v>
      </c>
      <c r="B1093">
        <v>10</v>
      </c>
      <c r="C1093">
        <v>38.420999999999999</v>
      </c>
      <c r="D1093">
        <v>61.442</v>
      </c>
      <c r="E1093">
        <v>0.99036999999999997</v>
      </c>
      <c r="F1093">
        <v>0.74692999999999998</v>
      </c>
      <c r="G1093">
        <v>3.8999999999999999E-4</v>
      </c>
      <c r="H1093">
        <v>1.0303E-2</v>
      </c>
      <c r="I1093">
        <v>1.0692999999999999E-2</v>
      </c>
    </row>
    <row r="1094" spans="1:9" x14ac:dyDescent="0.25">
      <c r="A1094">
        <v>14100</v>
      </c>
      <c r="B1094">
        <v>10</v>
      </c>
      <c r="C1094">
        <v>38.371000000000002</v>
      </c>
      <c r="D1094">
        <v>61.427</v>
      </c>
      <c r="E1094">
        <v>0.99038000000000004</v>
      </c>
      <c r="F1094">
        <v>0.74687000000000003</v>
      </c>
      <c r="G1094">
        <v>3.8900000000000002E-4</v>
      </c>
      <c r="H1094">
        <v>1.0305999999999999E-2</v>
      </c>
      <c r="I1094">
        <v>1.0695E-2</v>
      </c>
    </row>
    <row r="1095" spans="1:9" x14ac:dyDescent="0.25">
      <c r="A1095">
        <v>14000</v>
      </c>
      <c r="B1095">
        <v>10</v>
      </c>
      <c r="C1095">
        <v>38.387</v>
      </c>
      <c r="D1095">
        <v>61.430999999999997</v>
      </c>
      <c r="E1095">
        <v>0.99038000000000004</v>
      </c>
      <c r="F1095">
        <v>0.74685999999999997</v>
      </c>
      <c r="G1095">
        <v>3.8900000000000002E-4</v>
      </c>
      <c r="H1095">
        <v>1.0305999999999999E-2</v>
      </c>
      <c r="I1095">
        <v>1.0695E-2</v>
      </c>
    </row>
    <row r="1096" spans="1:9" x14ac:dyDescent="0.25">
      <c r="A1096">
        <v>13900</v>
      </c>
      <c r="B1096">
        <v>10</v>
      </c>
      <c r="C1096">
        <v>38.417000000000002</v>
      </c>
      <c r="D1096">
        <v>61.442999999999998</v>
      </c>
      <c r="E1096">
        <v>0.99036999999999997</v>
      </c>
      <c r="F1096">
        <v>0.74687999999999999</v>
      </c>
      <c r="G1096">
        <v>3.8900000000000002E-4</v>
      </c>
      <c r="H1096">
        <v>1.0305999999999999E-2</v>
      </c>
      <c r="I1096">
        <v>1.0695E-2</v>
      </c>
    </row>
    <row r="1097" spans="1:9" x14ac:dyDescent="0.25">
      <c r="A1097">
        <v>4700</v>
      </c>
      <c r="B1097">
        <v>10</v>
      </c>
      <c r="C1097">
        <v>40.366999999999997</v>
      </c>
      <c r="D1097">
        <v>62.122</v>
      </c>
      <c r="E1097">
        <v>0.98916000000000004</v>
      </c>
      <c r="F1097">
        <v>0.74644999999999995</v>
      </c>
      <c r="G1097">
        <v>4.4900000000000002E-4</v>
      </c>
      <c r="H1097">
        <v>1.0307E-2</v>
      </c>
      <c r="I1097">
        <v>1.0756999999999999E-2</v>
      </c>
    </row>
    <row r="1098" spans="1:9" x14ac:dyDescent="0.25">
      <c r="A1098">
        <v>4600</v>
      </c>
      <c r="B1098">
        <v>10</v>
      </c>
      <c r="C1098">
        <v>40.384</v>
      </c>
      <c r="D1098">
        <v>62.131999999999998</v>
      </c>
      <c r="E1098">
        <v>0.98912999999999995</v>
      </c>
      <c r="F1098">
        <v>0.74643999999999999</v>
      </c>
      <c r="G1098">
        <v>4.5100000000000001E-4</v>
      </c>
      <c r="H1098">
        <v>1.0307E-2</v>
      </c>
      <c r="I1098">
        <v>1.0758E-2</v>
      </c>
    </row>
    <row r="1099" spans="1:9" x14ac:dyDescent="0.25">
      <c r="A1099">
        <v>14200</v>
      </c>
      <c r="B1099">
        <v>10</v>
      </c>
      <c r="C1099">
        <v>38.368000000000002</v>
      </c>
      <c r="D1099">
        <v>61.429000000000002</v>
      </c>
      <c r="E1099">
        <v>0.99038999999999999</v>
      </c>
      <c r="F1099">
        <v>0.74683999999999995</v>
      </c>
      <c r="G1099">
        <v>3.8900000000000002E-4</v>
      </c>
      <c r="H1099">
        <v>1.0307999999999999E-2</v>
      </c>
      <c r="I1099">
        <v>1.0696000000000001E-2</v>
      </c>
    </row>
    <row r="1100" spans="1:9" x14ac:dyDescent="0.25">
      <c r="A1100">
        <v>4500</v>
      </c>
      <c r="B1100">
        <v>10</v>
      </c>
      <c r="C1100">
        <v>40.4</v>
      </c>
      <c r="D1100">
        <v>62.143999999999998</v>
      </c>
      <c r="E1100">
        <v>0.98909999999999998</v>
      </c>
      <c r="F1100">
        <v>0.74639</v>
      </c>
      <c r="G1100">
        <v>4.5199999999999998E-4</v>
      </c>
      <c r="H1100">
        <v>1.0307999999999999E-2</v>
      </c>
      <c r="I1100">
        <v>1.076E-2</v>
      </c>
    </row>
    <row r="1101" spans="1:9" x14ac:dyDescent="0.25">
      <c r="A1101">
        <v>14300</v>
      </c>
      <c r="B1101">
        <v>10</v>
      </c>
      <c r="C1101">
        <v>38.363999999999997</v>
      </c>
      <c r="D1101">
        <v>61.43</v>
      </c>
      <c r="E1101">
        <v>0.99038999999999999</v>
      </c>
      <c r="F1101">
        <v>0.74680999999999997</v>
      </c>
      <c r="G1101">
        <v>3.8900000000000002E-4</v>
      </c>
      <c r="H1101">
        <v>1.0309E-2</v>
      </c>
      <c r="I1101">
        <v>1.0697999999999999E-2</v>
      </c>
    </row>
    <row r="1102" spans="1:9" x14ac:dyDescent="0.25">
      <c r="A1102">
        <v>4800</v>
      </c>
      <c r="B1102">
        <v>10</v>
      </c>
      <c r="C1102">
        <v>40.35</v>
      </c>
      <c r="D1102">
        <v>62.115000000000002</v>
      </c>
      <c r="E1102">
        <v>0.98919000000000001</v>
      </c>
      <c r="F1102">
        <v>0.74643999999999999</v>
      </c>
      <c r="G1102">
        <v>4.4799999999999999E-4</v>
      </c>
      <c r="H1102">
        <v>1.0309E-2</v>
      </c>
      <c r="I1102">
        <v>1.0756999999999999E-2</v>
      </c>
    </row>
    <row r="1103" spans="1:9" x14ac:dyDescent="0.25">
      <c r="A1103">
        <v>14400</v>
      </c>
      <c r="B1103">
        <v>10</v>
      </c>
      <c r="C1103">
        <v>38.36</v>
      </c>
      <c r="D1103">
        <v>61.432000000000002</v>
      </c>
      <c r="E1103">
        <v>0.99039999999999995</v>
      </c>
      <c r="F1103">
        <v>0.74677000000000004</v>
      </c>
      <c r="G1103">
        <v>3.88E-4</v>
      </c>
      <c r="H1103">
        <v>1.0311000000000001E-2</v>
      </c>
      <c r="I1103">
        <v>1.0699999999999999E-2</v>
      </c>
    </row>
    <row r="1104" spans="1:9" x14ac:dyDescent="0.25">
      <c r="A1104">
        <v>4900</v>
      </c>
      <c r="B1104">
        <v>10</v>
      </c>
      <c r="C1104">
        <v>40.332999999999998</v>
      </c>
      <c r="D1104">
        <v>62.109000000000002</v>
      </c>
      <c r="E1104">
        <v>0.98921000000000003</v>
      </c>
      <c r="F1104">
        <v>0.74639999999999995</v>
      </c>
      <c r="G1104">
        <v>4.4700000000000002E-4</v>
      </c>
      <c r="H1104">
        <v>1.0311000000000001E-2</v>
      </c>
      <c r="I1104">
        <v>1.0758E-2</v>
      </c>
    </row>
    <row r="1105" spans="1:9" x14ac:dyDescent="0.25">
      <c r="A1105">
        <v>4400</v>
      </c>
      <c r="B1105">
        <v>10</v>
      </c>
      <c r="C1105">
        <v>40.417000000000002</v>
      </c>
      <c r="D1105">
        <v>62.161000000000001</v>
      </c>
      <c r="E1105">
        <v>0.98906000000000005</v>
      </c>
      <c r="F1105">
        <v>0.74629000000000001</v>
      </c>
      <c r="G1105">
        <v>4.5399999999999998E-4</v>
      </c>
      <c r="H1105">
        <v>1.0312E-2</v>
      </c>
      <c r="I1105">
        <v>1.0766E-2</v>
      </c>
    </row>
    <row r="1106" spans="1:9" x14ac:dyDescent="0.25">
      <c r="A1106">
        <v>14500</v>
      </c>
      <c r="B1106">
        <v>10</v>
      </c>
      <c r="C1106">
        <v>38.356000000000002</v>
      </c>
      <c r="D1106">
        <v>61.433</v>
      </c>
      <c r="E1106">
        <v>0.99039999999999995</v>
      </c>
      <c r="F1106">
        <v>0.74673999999999996</v>
      </c>
      <c r="G1106">
        <v>3.88E-4</v>
      </c>
      <c r="H1106">
        <v>1.0312999999999999E-2</v>
      </c>
      <c r="I1106">
        <v>1.0701E-2</v>
      </c>
    </row>
    <row r="1107" spans="1:9" x14ac:dyDescent="0.25">
      <c r="A1107">
        <v>14600</v>
      </c>
      <c r="B1107">
        <v>10</v>
      </c>
      <c r="C1107">
        <v>38.351999999999997</v>
      </c>
      <c r="D1107">
        <v>61.433999999999997</v>
      </c>
      <c r="E1107">
        <v>0.99039999999999995</v>
      </c>
      <c r="F1107">
        <v>0.74670000000000003</v>
      </c>
      <c r="G1107">
        <v>3.88E-4</v>
      </c>
      <c r="H1107">
        <v>1.0315E-2</v>
      </c>
      <c r="I1107">
        <v>1.0703000000000001E-2</v>
      </c>
    </row>
    <row r="1108" spans="1:9" x14ac:dyDescent="0.25">
      <c r="A1108">
        <v>14700</v>
      </c>
      <c r="B1108">
        <v>10</v>
      </c>
      <c r="C1108">
        <v>38.347999999999999</v>
      </c>
      <c r="D1108">
        <v>61.436</v>
      </c>
      <c r="E1108">
        <v>0.99041000000000001</v>
      </c>
      <c r="F1108">
        <v>0.74665999999999999</v>
      </c>
      <c r="G1108">
        <v>3.88E-4</v>
      </c>
      <c r="H1108">
        <v>1.0317E-2</v>
      </c>
      <c r="I1108">
        <v>1.0704999999999999E-2</v>
      </c>
    </row>
    <row r="1109" spans="1:9" x14ac:dyDescent="0.25">
      <c r="A1109">
        <v>14800</v>
      </c>
      <c r="B1109">
        <v>10</v>
      </c>
      <c r="C1109">
        <v>38.344000000000001</v>
      </c>
      <c r="D1109">
        <v>61.436999999999998</v>
      </c>
      <c r="E1109">
        <v>0.99041000000000001</v>
      </c>
      <c r="F1109">
        <v>0.74661</v>
      </c>
      <c r="G1109">
        <v>3.88E-4</v>
      </c>
      <c r="H1109">
        <v>1.0319E-2</v>
      </c>
      <c r="I1109">
        <v>1.0707E-2</v>
      </c>
    </row>
    <row r="1110" spans="1:9" x14ac:dyDescent="0.25">
      <c r="A1110">
        <v>4300</v>
      </c>
      <c r="B1110">
        <v>10</v>
      </c>
      <c r="C1110">
        <v>40.435000000000002</v>
      </c>
      <c r="D1110">
        <v>62.183</v>
      </c>
      <c r="E1110">
        <v>0.98902999999999996</v>
      </c>
      <c r="F1110">
        <v>0.74612000000000001</v>
      </c>
      <c r="G1110">
        <v>4.55E-4</v>
      </c>
      <c r="H1110">
        <v>1.0319E-2</v>
      </c>
      <c r="I1110">
        <v>1.0774000000000001E-2</v>
      </c>
    </row>
    <row r="1111" spans="1:9" x14ac:dyDescent="0.25">
      <c r="A1111">
        <v>15100</v>
      </c>
      <c r="B1111">
        <v>10</v>
      </c>
      <c r="C1111">
        <v>38.301000000000002</v>
      </c>
      <c r="D1111">
        <v>61.424999999999997</v>
      </c>
      <c r="E1111">
        <v>0.99043000000000003</v>
      </c>
      <c r="F1111">
        <v>0.74655000000000005</v>
      </c>
      <c r="G1111">
        <v>3.8699999999999997E-4</v>
      </c>
      <c r="H1111">
        <v>1.0322E-2</v>
      </c>
      <c r="I1111">
        <v>1.0710000000000001E-2</v>
      </c>
    </row>
    <row r="1112" spans="1:9" x14ac:dyDescent="0.25">
      <c r="A1112">
        <v>15000</v>
      </c>
      <c r="B1112">
        <v>10</v>
      </c>
      <c r="C1112">
        <v>38.316000000000003</v>
      </c>
      <c r="D1112">
        <v>61.427999999999997</v>
      </c>
      <c r="E1112">
        <v>0.99041999999999997</v>
      </c>
      <c r="F1112">
        <v>0.74655000000000005</v>
      </c>
      <c r="G1112">
        <v>3.8699999999999997E-4</v>
      </c>
      <c r="H1112">
        <v>1.0322E-2</v>
      </c>
      <c r="I1112">
        <v>1.0709E-2</v>
      </c>
    </row>
    <row r="1113" spans="1:9" x14ac:dyDescent="0.25">
      <c r="A1113">
        <v>14900</v>
      </c>
      <c r="B1113">
        <v>10</v>
      </c>
      <c r="C1113">
        <v>38.340000000000003</v>
      </c>
      <c r="D1113">
        <v>61.439</v>
      </c>
      <c r="E1113">
        <v>0.99041999999999997</v>
      </c>
      <c r="F1113">
        <v>0.74656999999999996</v>
      </c>
      <c r="G1113">
        <v>3.88E-4</v>
      </c>
      <c r="H1113">
        <v>1.0322E-2</v>
      </c>
      <c r="I1113">
        <v>1.0709E-2</v>
      </c>
    </row>
    <row r="1114" spans="1:9" x14ac:dyDescent="0.25">
      <c r="A1114">
        <v>15200</v>
      </c>
      <c r="B1114">
        <v>10</v>
      </c>
      <c r="C1114">
        <v>38.296999999999997</v>
      </c>
      <c r="D1114">
        <v>61.427</v>
      </c>
      <c r="E1114">
        <v>0.99043000000000003</v>
      </c>
      <c r="F1114">
        <v>0.74651999999999996</v>
      </c>
      <c r="G1114">
        <v>3.8699999999999997E-4</v>
      </c>
      <c r="H1114">
        <v>1.0324E-2</v>
      </c>
      <c r="I1114">
        <v>1.0711E-2</v>
      </c>
    </row>
    <row r="1115" spans="1:9" x14ac:dyDescent="0.25">
      <c r="A1115">
        <v>15300</v>
      </c>
      <c r="B1115">
        <v>10</v>
      </c>
      <c r="C1115">
        <v>38.293999999999997</v>
      </c>
      <c r="D1115">
        <v>61.427999999999997</v>
      </c>
      <c r="E1115">
        <v>0.99043999999999999</v>
      </c>
      <c r="F1115">
        <v>0.74648999999999999</v>
      </c>
      <c r="G1115">
        <v>3.8699999999999997E-4</v>
      </c>
      <c r="H1115">
        <v>1.0326E-2</v>
      </c>
      <c r="I1115">
        <v>1.0713E-2</v>
      </c>
    </row>
    <row r="1116" spans="1:9" x14ac:dyDescent="0.25">
      <c r="A1116">
        <v>15400</v>
      </c>
      <c r="B1116">
        <v>10</v>
      </c>
      <c r="C1116">
        <v>38.29</v>
      </c>
      <c r="D1116">
        <v>61.43</v>
      </c>
      <c r="E1116">
        <v>0.99043999999999999</v>
      </c>
      <c r="F1116">
        <v>0.74646000000000001</v>
      </c>
      <c r="G1116">
        <v>3.8699999999999997E-4</v>
      </c>
      <c r="H1116">
        <v>1.0328E-2</v>
      </c>
      <c r="I1116">
        <v>1.0714E-2</v>
      </c>
    </row>
    <row r="1117" spans="1:9" x14ac:dyDescent="0.25">
      <c r="A1117">
        <v>15500</v>
      </c>
      <c r="B1117">
        <v>10</v>
      </c>
      <c r="C1117">
        <v>38.286000000000001</v>
      </c>
      <c r="D1117">
        <v>61.430999999999997</v>
      </c>
      <c r="E1117">
        <v>0.99043999999999999</v>
      </c>
      <c r="F1117">
        <v>0.74641999999999997</v>
      </c>
      <c r="G1117">
        <v>3.86E-4</v>
      </c>
      <c r="H1117">
        <v>1.0329E-2</v>
      </c>
      <c r="I1117">
        <v>1.0716E-2</v>
      </c>
    </row>
    <row r="1118" spans="1:9" x14ac:dyDescent="0.25">
      <c r="A1118">
        <v>15600</v>
      </c>
      <c r="B1118">
        <v>10</v>
      </c>
      <c r="C1118">
        <v>38.283000000000001</v>
      </c>
      <c r="D1118">
        <v>61.432000000000002</v>
      </c>
      <c r="E1118">
        <v>0.99045000000000005</v>
      </c>
      <c r="F1118">
        <v>0.74638000000000004</v>
      </c>
      <c r="G1118">
        <v>3.86E-4</v>
      </c>
      <c r="H1118">
        <v>1.0331E-2</v>
      </c>
      <c r="I1118">
        <v>1.0718E-2</v>
      </c>
    </row>
    <row r="1119" spans="1:9" x14ac:dyDescent="0.25">
      <c r="A1119">
        <v>4200</v>
      </c>
      <c r="B1119">
        <v>10</v>
      </c>
      <c r="C1119">
        <v>40.456000000000003</v>
      </c>
      <c r="D1119">
        <v>62.213000000000001</v>
      </c>
      <c r="E1119">
        <v>0.98897999999999997</v>
      </c>
      <c r="F1119">
        <v>0.74582000000000004</v>
      </c>
      <c r="G1119">
        <v>4.57E-4</v>
      </c>
      <c r="H1119">
        <v>1.0331E-2</v>
      </c>
      <c r="I1119">
        <v>1.0788000000000001E-2</v>
      </c>
    </row>
    <row r="1120" spans="1:9" x14ac:dyDescent="0.25">
      <c r="A1120">
        <v>15700</v>
      </c>
      <c r="B1120">
        <v>10</v>
      </c>
      <c r="C1120">
        <v>38.279000000000003</v>
      </c>
      <c r="D1120">
        <v>61.433999999999997</v>
      </c>
      <c r="E1120">
        <v>0.99045000000000005</v>
      </c>
      <c r="F1120">
        <v>0.74634</v>
      </c>
      <c r="G1120">
        <v>3.86E-4</v>
      </c>
      <c r="H1120">
        <v>1.0333E-2</v>
      </c>
      <c r="I1120">
        <v>1.072E-2</v>
      </c>
    </row>
    <row r="1121" spans="1:9" x14ac:dyDescent="0.25">
      <c r="A1121">
        <v>15800</v>
      </c>
      <c r="B1121">
        <v>10</v>
      </c>
      <c r="C1121">
        <v>38.274999999999999</v>
      </c>
      <c r="D1121">
        <v>61.435000000000002</v>
      </c>
      <c r="E1121">
        <v>0.99045000000000005</v>
      </c>
      <c r="F1121">
        <v>0.74629999999999996</v>
      </c>
      <c r="G1121">
        <v>3.86E-4</v>
      </c>
      <c r="H1121">
        <v>1.0335E-2</v>
      </c>
      <c r="I1121">
        <v>1.0721E-2</v>
      </c>
    </row>
    <row r="1122" spans="1:9" x14ac:dyDescent="0.25">
      <c r="A1122">
        <v>16000</v>
      </c>
      <c r="B1122">
        <v>10</v>
      </c>
      <c r="C1122">
        <v>38.25</v>
      </c>
      <c r="D1122">
        <v>61.427999999999997</v>
      </c>
      <c r="E1122">
        <v>0.99046000000000001</v>
      </c>
      <c r="F1122">
        <v>0.74624000000000001</v>
      </c>
      <c r="G1122">
        <v>3.86E-4</v>
      </c>
      <c r="H1122">
        <v>1.0338E-2</v>
      </c>
      <c r="I1122">
        <v>1.0723999999999999E-2</v>
      </c>
    </row>
    <row r="1123" spans="1:9" x14ac:dyDescent="0.25">
      <c r="A1123">
        <v>15900</v>
      </c>
      <c r="B1123">
        <v>10</v>
      </c>
      <c r="C1123">
        <v>38.271999999999998</v>
      </c>
      <c r="D1123">
        <v>61.436999999999998</v>
      </c>
      <c r="E1123">
        <v>0.99046000000000001</v>
      </c>
      <c r="F1123">
        <v>0.74626000000000003</v>
      </c>
      <c r="G1123">
        <v>3.86E-4</v>
      </c>
      <c r="H1123">
        <v>1.0338E-2</v>
      </c>
      <c r="I1123">
        <v>1.0723E-2</v>
      </c>
    </row>
    <row r="1124" spans="1:9" x14ac:dyDescent="0.25">
      <c r="A1124">
        <v>16100</v>
      </c>
      <c r="B1124">
        <v>10</v>
      </c>
      <c r="C1124">
        <v>38.237000000000002</v>
      </c>
      <c r="D1124">
        <v>61.424999999999997</v>
      </c>
      <c r="E1124">
        <v>0.99046999999999996</v>
      </c>
      <c r="F1124">
        <v>0.74624000000000001</v>
      </c>
      <c r="G1124">
        <v>3.8499999999999998E-4</v>
      </c>
      <c r="H1124">
        <v>1.0338999999999999E-2</v>
      </c>
      <c r="I1124">
        <v>1.0723999999999999E-2</v>
      </c>
    </row>
    <row r="1125" spans="1:9" x14ac:dyDescent="0.25">
      <c r="A1125">
        <v>16200</v>
      </c>
      <c r="B1125">
        <v>10</v>
      </c>
      <c r="C1125">
        <v>38.232999999999997</v>
      </c>
      <c r="D1125">
        <v>61.427</v>
      </c>
      <c r="E1125">
        <v>0.99046999999999996</v>
      </c>
      <c r="F1125">
        <v>0.74621000000000004</v>
      </c>
      <c r="G1125">
        <v>3.8499999999999998E-4</v>
      </c>
      <c r="H1125">
        <v>1.034E-2</v>
      </c>
      <c r="I1125">
        <v>1.0725E-2</v>
      </c>
    </row>
    <row r="1126" spans="1:9" x14ac:dyDescent="0.25">
      <c r="A1126">
        <v>16300</v>
      </c>
      <c r="B1126">
        <v>10</v>
      </c>
      <c r="C1126">
        <v>38.229999999999997</v>
      </c>
      <c r="D1126">
        <v>61.427999999999997</v>
      </c>
      <c r="E1126">
        <v>0.99046999999999996</v>
      </c>
      <c r="F1126">
        <v>0.74617999999999995</v>
      </c>
      <c r="G1126">
        <v>3.8499999999999998E-4</v>
      </c>
      <c r="H1126">
        <v>1.0342E-2</v>
      </c>
      <c r="I1126">
        <v>1.0727E-2</v>
      </c>
    </row>
    <row r="1127" spans="1:9" x14ac:dyDescent="0.25">
      <c r="A1127">
        <v>16400</v>
      </c>
      <c r="B1127">
        <v>10</v>
      </c>
      <c r="C1127">
        <v>38.225999999999999</v>
      </c>
      <c r="D1127">
        <v>61.429000000000002</v>
      </c>
      <c r="E1127">
        <v>0.99048000000000003</v>
      </c>
      <c r="F1127">
        <v>0.74614000000000003</v>
      </c>
      <c r="G1127">
        <v>3.8499999999999998E-4</v>
      </c>
      <c r="H1127">
        <v>1.0344000000000001E-2</v>
      </c>
      <c r="I1127">
        <v>1.0729000000000001E-2</v>
      </c>
    </row>
    <row r="1128" spans="1:9" x14ac:dyDescent="0.25">
      <c r="A1128">
        <v>16500</v>
      </c>
      <c r="B1128">
        <v>10</v>
      </c>
      <c r="C1128">
        <v>38.222999999999999</v>
      </c>
      <c r="D1128">
        <v>61.430999999999997</v>
      </c>
      <c r="E1128">
        <v>0.99048000000000003</v>
      </c>
      <c r="F1128">
        <v>0.74611000000000005</v>
      </c>
      <c r="G1128">
        <v>3.8499999999999998E-4</v>
      </c>
      <c r="H1128">
        <v>1.0345E-2</v>
      </c>
      <c r="I1128">
        <v>1.073E-2</v>
      </c>
    </row>
    <row r="1129" spans="1:9" x14ac:dyDescent="0.25">
      <c r="A1129">
        <v>16600</v>
      </c>
      <c r="B1129">
        <v>10</v>
      </c>
      <c r="C1129">
        <v>38.22</v>
      </c>
      <c r="D1129">
        <v>61.432000000000002</v>
      </c>
      <c r="E1129">
        <v>0.99048000000000003</v>
      </c>
      <c r="F1129">
        <v>0.74607000000000001</v>
      </c>
      <c r="G1129">
        <v>3.8499999999999998E-4</v>
      </c>
      <c r="H1129">
        <v>1.0347E-2</v>
      </c>
      <c r="I1129">
        <v>1.0732E-2</v>
      </c>
    </row>
    <row r="1130" spans="1:9" x14ac:dyDescent="0.25">
      <c r="A1130">
        <v>16700</v>
      </c>
      <c r="B1130">
        <v>10</v>
      </c>
      <c r="C1130">
        <v>38.216000000000001</v>
      </c>
      <c r="D1130">
        <v>61.433</v>
      </c>
      <c r="E1130">
        <v>0.99048999999999998</v>
      </c>
      <c r="F1130">
        <v>0.74602999999999997</v>
      </c>
      <c r="G1130">
        <v>3.8499999999999998E-4</v>
      </c>
      <c r="H1130">
        <v>1.0349000000000001E-2</v>
      </c>
      <c r="I1130">
        <v>1.0734E-2</v>
      </c>
    </row>
    <row r="1131" spans="1:9" x14ac:dyDescent="0.25">
      <c r="A1131">
        <v>16800</v>
      </c>
      <c r="B1131">
        <v>10</v>
      </c>
      <c r="C1131">
        <v>38.213000000000001</v>
      </c>
      <c r="D1131">
        <v>61.435000000000002</v>
      </c>
      <c r="E1131">
        <v>0.99048999999999998</v>
      </c>
      <c r="F1131">
        <v>0.74599000000000004</v>
      </c>
      <c r="G1131">
        <v>3.8400000000000001E-4</v>
      </c>
      <c r="H1131">
        <v>1.0351000000000001E-2</v>
      </c>
      <c r="I1131">
        <v>1.0736000000000001E-2</v>
      </c>
    </row>
    <row r="1132" spans="1:9" x14ac:dyDescent="0.25">
      <c r="A1132">
        <v>4100</v>
      </c>
      <c r="B1132">
        <v>10</v>
      </c>
      <c r="C1132">
        <v>40.482999999999997</v>
      </c>
      <c r="D1132">
        <v>62.253</v>
      </c>
      <c r="E1132">
        <v>0.98892999999999998</v>
      </c>
      <c r="F1132">
        <v>0.74534999999999996</v>
      </c>
      <c r="G1132">
        <v>4.6000000000000001E-4</v>
      </c>
      <c r="H1132">
        <v>1.0352E-2</v>
      </c>
      <c r="I1132">
        <v>1.0810999999999999E-2</v>
      </c>
    </row>
    <row r="1133" spans="1:9" x14ac:dyDescent="0.25">
      <c r="A1133">
        <v>16900</v>
      </c>
      <c r="B1133">
        <v>10</v>
      </c>
      <c r="C1133">
        <v>38.209000000000003</v>
      </c>
      <c r="D1133">
        <v>61.436</v>
      </c>
      <c r="E1133">
        <v>0.99050000000000005</v>
      </c>
      <c r="F1133">
        <v>0.74595999999999996</v>
      </c>
      <c r="G1133">
        <v>3.8400000000000001E-4</v>
      </c>
      <c r="H1133">
        <v>1.0352999999999999E-2</v>
      </c>
      <c r="I1133">
        <v>1.0737E-2</v>
      </c>
    </row>
    <row r="1134" spans="1:9" x14ac:dyDescent="0.25">
      <c r="A1134">
        <v>17100</v>
      </c>
      <c r="B1134">
        <v>10</v>
      </c>
      <c r="C1134">
        <v>38.177999999999997</v>
      </c>
      <c r="D1134">
        <v>61.426000000000002</v>
      </c>
      <c r="E1134">
        <v>0.99050000000000005</v>
      </c>
      <c r="F1134">
        <v>0.74592999999999998</v>
      </c>
      <c r="G1134">
        <v>3.8400000000000001E-4</v>
      </c>
      <c r="H1134">
        <v>1.0354E-2</v>
      </c>
      <c r="I1134">
        <v>1.0737999999999999E-2</v>
      </c>
    </row>
    <row r="1135" spans="1:9" x14ac:dyDescent="0.25">
      <c r="A1135">
        <v>17000</v>
      </c>
      <c r="B1135">
        <v>10</v>
      </c>
      <c r="C1135">
        <v>38.19</v>
      </c>
      <c r="D1135">
        <v>61.429000000000002</v>
      </c>
      <c r="E1135">
        <v>0.99050000000000005</v>
      </c>
      <c r="F1135">
        <v>0.74592999999999998</v>
      </c>
      <c r="G1135">
        <v>3.8400000000000001E-4</v>
      </c>
      <c r="H1135">
        <v>1.0354E-2</v>
      </c>
      <c r="I1135">
        <v>1.0737999999999999E-2</v>
      </c>
    </row>
    <row r="1136" spans="1:9" x14ac:dyDescent="0.25">
      <c r="A1136">
        <v>17200</v>
      </c>
      <c r="B1136">
        <v>10</v>
      </c>
      <c r="C1136">
        <v>38.174999999999997</v>
      </c>
      <c r="D1136">
        <v>61.427999999999997</v>
      </c>
      <c r="E1136">
        <v>0.99051</v>
      </c>
      <c r="F1136">
        <v>0.74590000000000001</v>
      </c>
      <c r="G1136">
        <v>3.8400000000000001E-4</v>
      </c>
      <c r="H1136">
        <v>1.0356000000000001E-2</v>
      </c>
      <c r="I1136">
        <v>1.074E-2</v>
      </c>
    </row>
    <row r="1137" spans="1:9" x14ac:dyDescent="0.25">
      <c r="A1137">
        <v>17300</v>
      </c>
      <c r="B1137">
        <v>10</v>
      </c>
      <c r="C1137">
        <v>38.170999999999999</v>
      </c>
      <c r="D1137">
        <v>61.429000000000002</v>
      </c>
      <c r="E1137">
        <v>0.99051</v>
      </c>
      <c r="F1137">
        <v>0.74587000000000003</v>
      </c>
      <c r="G1137">
        <v>3.8400000000000001E-4</v>
      </c>
      <c r="H1137">
        <v>1.0357999999999999E-2</v>
      </c>
      <c r="I1137">
        <v>1.0741000000000001E-2</v>
      </c>
    </row>
    <row r="1138" spans="1:9" x14ac:dyDescent="0.25">
      <c r="A1138">
        <v>17400</v>
      </c>
      <c r="B1138">
        <v>10</v>
      </c>
      <c r="C1138">
        <v>38.167999999999999</v>
      </c>
      <c r="D1138">
        <v>61.43</v>
      </c>
      <c r="E1138">
        <v>0.99051</v>
      </c>
      <c r="F1138">
        <v>0.74582999999999999</v>
      </c>
      <c r="G1138">
        <v>3.8400000000000001E-4</v>
      </c>
      <c r="H1138">
        <v>1.0359E-2</v>
      </c>
      <c r="I1138">
        <v>1.0743000000000001E-2</v>
      </c>
    </row>
    <row r="1139" spans="1:9" x14ac:dyDescent="0.25">
      <c r="A1139">
        <v>17500</v>
      </c>
      <c r="B1139">
        <v>10</v>
      </c>
      <c r="C1139">
        <v>38.164999999999999</v>
      </c>
      <c r="D1139">
        <v>61.432000000000002</v>
      </c>
      <c r="E1139">
        <v>0.99051999999999996</v>
      </c>
      <c r="F1139">
        <v>0.74580000000000002</v>
      </c>
      <c r="G1139">
        <v>3.8299999999999999E-4</v>
      </c>
      <c r="H1139">
        <v>1.0361E-2</v>
      </c>
      <c r="I1139">
        <v>1.0744E-2</v>
      </c>
    </row>
    <row r="1140" spans="1:9" x14ac:dyDescent="0.25">
      <c r="A1140">
        <v>17600</v>
      </c>
      <c r="B1140">
        <v>10</v>
      </c>
      <c r="C1140">
        <v>38.161999999999999</v>
      </c>
      <c r="D1140">
        <v>61.433</v>
      </c>
      <c r="E1140">
        <v>0.99051999999999996</v>
      </c>
      <c r="F1140">
        <v>0.74577000000000004</v>
      </c>
      <c r="G1140">
        <v>3.8299999999999999E-4</v>
      </c>
      <c r="H1140">
        <v>1.0363000000000001E-2</v>
      </c>
      <c r="I1140">
        <v>1.0746E-2</v>
      </c>
    </row>
    <row r="1141" spans="1:9" x14ac:dyDescent="0.25">
      <c r="A1141">
        <v>17700</v>
      </c>
      <c r="B1141">
        <v>10</v>
      </c>
      <c r="C1141">
        <v>38.158000000000001</v>
      </c>
      <c r="D1141">
        <v>61.433999999999997</v>
      </c>
      <c r="E1141">
        <v>0.99051999999999996</v>
      </c>
      <c r="F1141">
        <v>0.74573</v>
      </c>
      <c r="G1141">
        <v>3.8299999999999999E-4</v>
      </c>
      <c r="H1141">
        <v>1.0364999999999999E-2</v>
      </c>
      <c r="I1141">
        <v>1.0748000000000001E-2</v>
      </c>
    </row>
    <row r="1142" spans="1:9" x14ac:dyDescent="0.25">
      <c r="A1142">
        <v>17800</v>
      </c>
      <c r="B1142">
        <v>10</v>
      </c>
      <c r="C1142">
        <v>38.155000000000001</v>
      </c>
      <c r="D1142">
        <v>61.436</v>
      </c>
      <c r="E1142">
        <v>0.99053000000000002</v>
      </c>
      <c r="F1142">
        <v>0.74568999999999996</v>
      </c>
      <c r="G1142">
        <v>3.8299999999999999E-4</v>
      </c>
      <c r="H1142">
        <v>1.0366999999999999E-2</v>
      </c>
      <c r="I1142">
        <v>1.0749999999999999E-2</v>
      </c>
    </row>
    <row r="1143" spans="1:9" x14ac:dyDescent="0.25">
      <c r="A1143">
        <v>17900</v>
      </c>
      <c r="B1143">
        <v>10</v>
      </c>
      <c r="C1143">
        <v>38.152000000000001</v>
      </c>
      <c r="D1143">
        <v>61.436999999999998</v>
      </c>
      <c r="E1143">
        <v>0.99053000000000002</v>
      </c>
      <c r="F1143">
        <v>0.74565999999999999</v>
      </c>
      <c r="G1143">
        <v>3.8299999999999999E-4</v>
      </c>
      <c r="H1143">
        <v>1.0368E-2</v>
      </c>
      <c r="I1143">
        <v>1.0751E-2</v>
      </c>
    </row>
    <row r="1144" spans="1:9" x14ac:dyDescent="0.25">
      <c r="A1144">
        <v>18000</v>
      </c>
      <c r="B1144">
        <v>10</v>
      </c>
      <c r="C1144">
        <v>38.134999999999998</v>
      </c>
      <c r="D1144">
        <v>61.430999999999997</v>
      </c>
      <c r="E1144">
        <v>0.99053000000000002</v>
      </c>
      <c r="F1144">
        <v>0.74563000000000001</v>
      </c>
      <c r="G1144">
        <v>3.8299999999999999E-4</v>
      </c>
      <c r="H1144">
        <v>1.0369E-2</v>
      </c>
      <c r="I1144">
        <v>1.0751999999999999E-2</v>
      </c>
    </row>
    <row r="1145" spans="1:9" x14ac:dyDescent="0.25">
      <c r="A1145">
        <v>18100</v>
      </c>
      <c r="B1145">
        <v>10</v>
      </c>
      <c r="C1145">
        <v>38.124000000000002</v>
      </c>
      <c r="D1145">
        <v>61.429000000000002</v>
      </c>
      <c r="E1145">
        <v>0.99053999999999998</v>
      </c>
      <c r="F1145">
        <v>0.74563000000000001</v>
      </c>
      <c r="G1145">
        <v>3.8299999999999999E-4</v>
      </c>
      <c r="H1145">
        <v>1.0370000000000001E-2</v>
      </c>
      <c r="I1145">
        <v>1.0751999999999999E-2</v>
      </c>
    </row>
    <row r="1146" spans="1:9" x14ac:dyDescent="0.25">
      <c r="A1146">
        <v>18200</v>
      </c>
      <c r="B1146">
        <v>10</v>
      </c>
      <c r="C1146">
        <v>38.121000000000002</v>
      </c>
      <c r="D1146">
        <v>61.43</v>
      </c>
      <c r="E1146">
        <v>0.99053999999999998</v>
      </c>
      <c r="F1146">
        <v>0.74560000000000004</v>
      </c>
      <c r="G1146">
        <v>3.8200000000000002E-4</v>
      </c>
      <c r="H1146">
        <v>1.0371E-2</v>
      </c>
      <c r="I1146">
        <v>1.0754E-2</v>
      </c>
    </row>
    <row r="1147" spans="1:9" x14ac:dyDescent="0.25">
      <c r="A1147">
        <v>18300</v>
      </c>
      <c r="B1147">
        <v>10</v>
      </c>
      <c r="C1147">
        <v>38.116999999999997</v>
      </c>
      <c r="D1147">
        <v>61.430999999999997</v>
      </c>
      <c r="E1147">
        <v>0.99053999999999998</v>
      </c>
      <c r="F1147">
        <v>0.74556999999999995</v>
      </c>
      <c r="G1147">
        <v>3.8200000000000002E-4</v>
      </c>
      <c r="H1147">
        <v>1.0373E-2</v>
      </c>
      <c r="I1147">
        <v>1.0755000000000001E-2</v>
      </c>
    </row>
    <row r="1148" spans="1:9" x14ac:dyDescent="0.25">
      <c r="A1148">
        <v>18400</v>
      </c>
      <c r="B1148">
        <v>10</v>
      </c>
      <c r="C1148">
        <v>38.113999999999997</v>
      </c>
      <c r="D1148">
        <v>61.433</v>
      </c>
      <c r="E1148">
        <v>0.99055000000000004</v>
      </c>
      <c r="F1148">
        <v>0.74553999999999998</v>
      </c>
      <c r="G1148">
        <v>3.8200000000000002E-4</v>
      </c>
      <c r="H1148">
        <v>1.0375000000000001E-2</v>
      </c>
      <c r="I1148">
        <v>1.0756999999999999E-2</v>
      </c>
    </row>
    <row r="1149" spans="1:9" x14ac:dyDescent="0.25">
      <c r="A1149">
        <v>18500</v>
      </c>
      <c r="B1149">
        <v>10</v>
      </c>
      <c r="C1149">
        <v>38.110999999999997</v>
      </c>
      <c r="D1149">
        <v>61.433999999999997</v>
      </c>
      <c r="E1149">
        <v>0.99055000000000004</v>
      </c>
      <c r="F1149">
        <v>0.74550000000000005</v>
      </c>
      <c r="G1149">
        <v>3.8200000000000002E-4</v>
      </c>
      <c r="H1149">
        <v>1.0376E-2</v>
      </c>
      <c r="I1149">
        <v>1.0758E-2</v>
      </c>
    </row>
    <row r="1150" spans="1:9" x14ac:dyDescent="0.25">
      <c r="A1150">
        <v>18600</v>
      </c>
      <c r="B1150">
        <v>10</v>
      </c>
      <c r="C1150">
        <v>38.107999999999997</v>
      </c>
      <c r="D1150">
        <v>61.435000000000002</v>
      </c>
      <c r="E1150">
        <v>0.99055000000000004</v>
      </c>
      <c r="F1150">
        <v>0.74546999999999997</v>
      </c>
      <c r="G1150">
        <v>3.8200000000000002E-4</v>
      </c>
      <c r="H1150">
        <v>1.0378E-2</v>
      </c>
      <c r="I1150">
        <v>1.076E-2</v>
      </c>
    </row>
    <row r="1151" spans="1:9" x14ac:dyDescent="0.25">
      <c r="A1151">
        <v>18700</v>
      </c>
      <c r="B1151">
        <v>10</v>
      </c>
      <c r="C1151">
        <v>38.104999999999997</v>
      </c>
      <c r="D1151">
        <v>61.436</v>
      </c>
      <c r="E1151">
        <v>0.99056</v>
      </c>
      <c r="F1151">
        <v>0.74543000000000004</v>
      </c>
      <c r="G1151">
        <v>3.8200000000000002E-4</v>
      </c>
      <c r="H1151">
        <v>1.038E-2</v>
      </c>
      <c r="I1151">
        <v>1.0762000000000001E-2</v>
      </c>
    </row>
    <row r="1152" spans="1:9" x14ac:dyDescent="0.25">
      <c r="A1152">
        <v>18800</v>
      </c>
      <c r="B1152">
        <v>10</v>
      </c>
      <c r="C1152">
        <v>38.101999999999997</v>
      </c>
      <c r="D1152">
        <v>61.438000000000002</v>
      </c>
      <c r="E1152">
        <v>0.99056</v>
      </c>
      <c r="F1152">
        <v>0.74539999999999995</v>
      </c>
      <c r="G1152">
        <v>3.8200000000000002E-4</v>
      </c>
      <c r="H1152">
        <v>1.0381E-2</v>
      </c>
      <c r="I1152">
        <v>1.0763E-2</v>
      </c>
    </row>
    <row r="1153" spans="1:9" x14ac:dyDescent="0.25">
      <c r="A1153">
        <v>18900</v>
      </c>
      <c r="B1153">
        <v>10</v>
      </c>
      <c r="C1153">
        <v>38.098999999999997</v>
      </c>
      <c r="D1153">
        <v>61.439</v>
      </c>
      <c r="E1153">
        <v>0.99056</v>
      </c>
      <c r="F1153">
        <v>0.74536000000000002</v>
      </c>
      <c r="G1153">
        <v>3.8200000000000002E-4</v>
      </c>
      <c r="H1153">
        <v>1.0383E-2</v>
      </c>
      <c r="I1153">
        <v>1.0765E-2</v>
      </c>
    </row>
    <row r="1154" spans="1:9" x14ac:dyDescent="0.25">
      <c r="A1154">
        <v>19000</v>
      </c>
      <c r="B1154">
        <v>10</v>
      </c>
      <c r="C1154">
        <v>38.084000000000003</v>
      </c>
      <c r="D1154">
        <v>61.433999999999997</v>
      </c>
      <c r="E1154">
        <v>0.99056999999999995</v>
      </c>
      <c r="F1154">
        <v>0.74534</v>
      </c>
      <c r="G1154">
        <v>3.8099999999999999E-4</v>
      </c>
      <c r="H1154">
        <v>1.0383999999999999E-2</v>
      </c>
      <c r="I1154">
        <v>1.0765E-2</v>
      </c>
    </row>
    <row r="1155" spans="1:9" x14ac:dyDescent="0.25">
      <c r="A1155">
        <v>19100</v>
      </c>
      <c r="B1155">
        <v>10</v>
      </c>
      <c r="C1155">
        <v>38.073</v>
      </c>
      <c r="D1155">
        <v>61.432000000000002</v>
      </c>
      <c r="E1155">
        <v>0.99056999999999995</v>
      </c>
      <c r="F1155">
        <v>0.74533000000000005</v>
      </c>
      <c r="G1155">
        <v>3.8099999999999999E-4</v>
      </c>
      <c r="H1155">
        <v>1.0385E-2</v>
      </c>
      <c r="I1155">
        <v>1.0766E-2</v>
      </c>
    </row>
    <row r="1156" spans="1:9" x14ac:dyDescent="0.25">
      <c r="A1156">
        <v>19200</v>
      </c>
      <c r="B1156">
        <v>10</v>
      </c>
      <c r="C1156">
        <v>38.07</v>
      </c>
      <c r="D1156">
        <v>61.433</v>
      </c>
      <c r="E1156">
        <v>0.99056999999999995</v>
      </c>
      <c r="F1156">
        <v>0.74529999999999996</v>
      </c>
      <c r="G1156">
        <v>3.8099999999999999E-4</v>
      </c>
      <c r="H1156">
        <v>1.0385999999999999E-2</v>
      </c>
      <c r="I1156">
        <v>1.0767000000000001E-2</v>
      </c>
    </row>
    <row r="1157" spans="1:9" x14ac:dyDescent="0.25">
      <c r="A1157">
        <v>19300</v>
      </c>
      <c r="B1157">
        <v>10</v>
      </c>
      <c r="C1157">
        <v>38.067</v>
      </c>
      <c r="D1157">
        <v>61.436</v>
      </c>
      <c r="E1157">
        <v>0.99056999999999995</v>
      </c>
      <c r="F1157">
        <v>0.74526999999999999</v>
      </c>
      <c r="G1157">
        <v>3.8099999999999999E-4</v>
      </c>
      <c r="H1157">
        <v>1.0388E-2</v>
      </c>
      <c r="I1157">
        <v>1.0769000000000001E-2</v>
      </c>
    </row>
    <row r="1158" spans="1:9" x14ac:dyDescent="0.25">
      <c r="A1158">
        <v>4000</v>
      </c>
      <c r="B1158">
        <v>10</v>
      </c>
      <c r="C1158">
        <v>40.588000000000001</v>
      </c>
      <c r="D1158">
        <v>62.338000000000001</v>
      </c>
      <c r="E1158">
        <v>0.98884000000000005</v>
      </c>
      <c r="F1158">
        <v>0.74446000000000001</v>
      </c>
      <c r="G1158">
        <v>4.6500000000000003E-4</v>
      </c>
      <c r="H1158">
        <v>1.0388E-2</v>
      </c>
      <c r="I1158">
        <v>1.0853E-2</v>
      </c>
    </row>
    <row r="1159" spans="1:9" x14ac:dyDescent="0.25">
      <c r="A1159">
        <v>19400</v>
      </c>
      <c r="B1159">
        <v>10</v>
      </c>
      <c r="C1159">
        <v>38.064</v>
      </c>
      <c r="D1159">
        <v>61.438000000000002</v>
      </c>
      <c r="E1159">
        <v>0.99058000000000002</v>
      </c>
      <c r="F1159">
        <v>0.74524000000000001</v>
      </c>
      <c r="G1159">
        <v>3.8099999999999999E-4</v>
      </c>
      <c r="H1159">
        <v>1.0389000000000001E-2</v>
      </c>
      <c r="I1159">
        <v>1.077E-2</v>
      </c>
    </row>
    <row r="1160" spans="1:9" x14ac:dyDescent="0.25">
      <c r="A1160">
        <v>19500</v>
      </c>
      <c r="B1160">
        <v>10</v>
      </c>
      <c r="C1160">
        <v>38.061</v>
      </c>
      <c r="D1160">
        <v>61.44</v>
      </c>
      <c r="E1160">
        <v>0.99058000000000002</v>
      </c>
      <c r="F1160">
        <v>0.74521000000000004</v>
      </c>
      <c r="G1160">
        <v>3.8099999999999999E-4</v>
      </c>
      <c r="H1160">
        <v>1.0390999999999999E-2</v>
      </c>
      <c r="I1160">
        <v>1.0772E-2</v>
      </c>
    </row>
    <row r="1161" spans="1:9" x14ac:dyDescent="0.25">
      <c r="A1161">
        <v>19600</v>
      </c>
      <c r="B1161">
        <v>10</v>
      </c>
      <c r="C1161">
        <v>38.058</v>
      </c>
      <c r="D1161">
        <v>61.442</v>
      </c>
      <c r="E1161">
        <v>0.99058000000000002</v>
      </c>
      <c r="F1161">
        <v>0.74517999999999995</v>
      </c>
      <c r="G1161">
        <v>3.8099999999999999E-4</v>
      </c>
      <c r="H1161">
        <v>1.0392999999999999E-2</v>
      </c>
      <c r="I1161">
        <v>1.0773E-2</v>
      </c>
    </row>
    <row r="1162" spans="1:9" x14ac:dyDescent="0.25">
      <c r="A1162">
        <v>19700</v>
      </c>
      <c r="B1162">
        <v>10</v>
      </c>
      <c r="C1162">
        <v>38.055</v>
      </c>
      <c r="D1162">
        <v>61.444000000000003</v>
      </c>
      <c r="E1162">
        <v>0.99058999999999997</v>
      </c>
      <c r="F1162">
        <v>0.74514999999999998</v>
      </c>
      <c r="G1162">
        <v>3.8099999999999999E-4</v>
      </c>
      <c r="H1162">
        <v>1.0394E-2</v>
      </c>
      <c r="I1162">
        <v>1.0775E-2</v>
      </c>
    </row>
    <row r="1163" spans="1:9" x14ac:dyDescent="0.25">
      <c r="A1163">
        <v>19800</v>
      </c>
      <c r="B1163">
        <v>10</v>
      </c>
      <c r="C1163">
        <v>38.052</v>
      </c>
      <c r="D1163">
        <v>61.445999999999998</v>
      </c>
      <c r="E1163">
        <v>0.99058999999999997</v>
      </c>
      <c r="F1163">
        <v>0.74511000000000005</v>
      </c>
      <c r="G1163">
        <v>3.8099999999999999E-4</v>
      </c>
      <c r="H1163">
        <v>1.0396000000000001E-2</v>
      </c>
      <c r="I1163">
        <v>1.0777E-2</v>
      </c>
    </row>
    <row r="1164" spans="1:9" x14ac:dyDescent="0.25">
      <c r="A1164">
        <v>19900</v>
      </c>
      <c r="B1164">
        <v>10</v>
      </c>
      <c r="C1164">
        <v>38.049999999999997</v>
      </c>
      <c r="D1164">
        <v>61.447000000000003</v>
      </c>
      <c r="E1164">
        <v>0.99058999999999997</v>
      </c>
      <c r="F1164">
        <v>0.74507999999999996</v>
      </c>
      <c r="G1164">
        <v>3.8000000000000002E-4</v>
      </c>
      <c r="H1164">
        <v>1.0397999999999999E-2</v>
      </c>
      <c r="I1164">
        <v>1.0777999999999999E-2</v>
      </c>
    </row>
    <row r="1165" spans="1:9" x14ac:dyDescent="0.25">
      <c r="A1165">
        <v>20000</v>
      </c>
      <c r="B1165">
        <v>10</v>
      </c>
      <c r="C1165">
        <v>38.036000000000001</v>
      </c>
      <c r="D1165">
        <v>61.442999999999998</v>
      </c>
      <c r="E1165">
        <v>0.99058999999999997</v>
      </c>
      <c r="F1165">
        <v>0.74505999999999994</v>
      </c>
      <c r="G1165">
        <v>3.8000000000000002E-4</v>
      </c>
      <c r="H1165">
        <v>1.0399E-2</v>
      </c>
      <c r="I1165">
        <v>1.0779E-2</v>
      </c>
    </row>
    <row r="1166" spans="1:9" x14ac:dyDescent="0.25">
      <c r="A1166">
        <v>3900</v>
      </c>
      <c r="B1166">
        <v>10</v>
      </c>
      <c r="C1166">
        <v>41.128</v>
      </c>
      <c r="D1166">
        <v>62.628</v>
      </c>
      <c r="E1166">
        <v>0.98870999999999998</v>
      </c>
      <c r="F1166">
        <v>0.74392999999999998</v>
      </c>
      <c r="G1166">
        <v>4.8099999999999998E-4</v>
      </c>
      <c r="H1166">
        <v>1.0436000000000001E-2</v>
      </c>
      <c r="I1166">
        <v>1.0918000000000001E-2</v>
      </c>
    </row>
    <row r="1167" spans="1:9" x14ac:dyDescent="0.25">
      <c r="A1167">
        <v>3800</v>
      </c>
      <c r="B1167">
        <v>10</v>
      </c>
      <c r="C1167">
        <v>41.154000000000003</v>
      </c>
      <c r="D1167">
        <v>62.642000000000003</v>
      </c>
      <c r="E1167">
        <v>0.98867000000000005</v>
      </c>
      <c r="F1167">
        <v>0.74392999999999998</v>
      </c>
      <c r="G1167">
        <v>4.84E-4</v>
      </c>
      <c r="H1167">
        <v>1.0436000000000001E-2</v>
      </c>
      <c r="I1167">
        <v>1.0919E-2</v>
      </c>
    </row>
    <row r="1168" spans="1:9" x14ac:dyDescent="0.25">
      <c r="A1168">
        <v>3700</v>
      </c>
      <c r="B1168">
        <v>10</v>
      </c>
      <c r="C1168">
        <v>41.179000000000002</v>
      </c>
      <c r="D1168">
        <v>62.66</v>
      </c>
      <c r="E1168">
        <v>0.98862000000000005</v>
      </c>
      <c r="F1168">
        <v>0.74390000000000001</v>
      </c>
      <c r="G1168">
        <v>4.86E-4</v>
      </c>
      <c r="H1168">
        <v>1.0437E-2</v>
      </c>
      <c r="I1168">
        <v>1.0923E-2</v>
      </c>
    </row>
    <row r="1169" spans="1:9" x14ac:dyDescent="0.25">
      <c r="A1169">
        <v>3600</v>
      </c>
      <c r="B1169">
        <v>10</v>
      </c>
      <c r="C1169">
        <v>41.207999999999998</v>
      </c>
      <c r="D1169">
        <v>62.683</v>
      </c>
      <c r="E1169">
        <v>0.98856999999999995</v>
      </c>
      <c r="F1169">
        <v>0.74382999999999999</v>
      </c>
      <c r="G1169">
        <v>4.8799999999999999E-4</v>
      </c>
      <c r="H1169">
        <v>1.044E-2</v>
      </c>
      <c r="I1169">
        <v>1.0928E-2</v>
      </c>
    </row>
    <row r="1170" spans="1:9" x14ac:dyDescent="0.25">
      <c r="A1170">
        <v>3500</v>
      </c>
      <c r="B1170">
        <v>10</v>
      </c>
      <c r="C1170">
        <v>41.237000000000002</v>
      </c>
      <c r="D1170">
        <v>62.712000000000003</v>
      </c>
      <c r="E1170">
        <v>0.98851999999999995</v>
      </c>
      <c r="F1170">
        <v>0.74368999999999996</v>
      </c>
      <c r="G1170">
        <v>4.9100000000000001E-4</v>
      </c>
      <c r="H1170">
        <v>1.0446E-2</v>
      </c>
      <c r="I1170">
        <v>1.0937000000000001E-2</v>
      </c>
    </row>
    <row r="1171" spans="1:9" x14ac:dyDescent="0.25">
      <c r="A1171">
        <v>3400</v>
      </c>
      <c r="B1171">
        <v>10</v>
      </c>
      <c r="C1171">
        <v>41.268000000000001</v>
      </c>
      <c r="D1171">
        <v>62.75</v>
      </c>
      <c r="E1171">
        <v>0.98846999999999996</v>
      </c>
      <c r="F1171">
        <v>0.74346999999999996</v>
      </c>
      <c r="G1171">
        <v>4.9399999999999997E-4</v>
      </c>
      <c r="H1171">
        <v>1.0456E-2</v>
      </c>
      <c r="I1171">
        <v>1.095E-2</v>
      </c>
    </row>
    <row r="1172" spans="1:9" x14ac:dyDescent="0.25">
      <c r="A1172">
        <v>3300</v>
      </c>
      <c r="B1172">
        <v>10</v>
      </c>
      <c r="C1172">
        <v>41.304000000000002</v>
      </c>
      <c r="D1172">
        <v>62.8</v>
      </c>
      <c r="E1172">
        <v>0.98839999999999995</v>
      </c>
      <c r="F1172">
        <v>0.74309999999999998</v>
      </c>
      <c r="G1172">
        <v>4.9700000000000005E-4</v>
      </c>
      <c r="H1172">
        <v>1.0472E-2</v>
      </c>
      <c r="I1172">
        <v>1.0970000000000001E-2</v>
      </c>
    </row>
    <row r="1173" spans="1:9" x14ac:dyDescent="0.25">
      <c r="A1173">
        <v>400</v>
      </c>
      <c r="B1173">
        <v>10</v>
      </c>
      <c r="C1173">
        <v>44.424999999999997</v>
      </c>
      <c r="D1173">
        <v>64.233999999999995</v>
      </c>
      <c r="E1173">
        <v>0.98477999999999999</v>
      </c>
      <c r="F1173">
        <v>0.74770999999999999</v>
      </c>
      <c r="G1173">
        <v>7.6499999999999995E-4</v>
      </c>
      <c r="H1173">
        <v>1.0489E-2</v>
      </c>
      <c r="I1173">
        <v>1.1254E-2</v>
      </c>
    </row>
    <row r="1174" spans="1:9" x14ac:dyDescent="0.25">
      <c r="A1174">
        <v>3200</v>
      </c>
      <c r="B1174">
        <v>10</v>
      </c>
      <c r="C1174">
        <v>41.35</v>
      </c>
      <c r="D1174">
        <v>62.869</v>
      </c>
      <c r="E1174">
        <v>0.98833000000000004</v>
      </c>
      <c r="F1174">
        <v>0.74250000000000005</v>
      </c>
      <c r="G1174">
        <v>5.0199999999999995E-4</v>
      </c>
      <c r="H1174">
        <v>1.0500000000000001E-2</v>
      </c>
      <c r="I1174">
        <v>1.1002E-2</v>
      </c>
    </row>
    <row r="1175" spans="1:9" x14ac:dyDescent="0.25">
      <c r="A1175">
        <v>3100</v>
      </c>
      <c r="B1175">
        <v>10</v>
      </c>
      <c r="C1175">
        <v>41.414999999999999</v>
      </c>
      <c r="D1175">
        <v>62.965000000000003</v>
      </c>
      <c r="E1175">
        <v>0.98824999999999996</v>
      </c>
      <c r="F1175">
        <v>0.74151999999999996</v>
      </c>
      <c r="G1175">
        <v>5.0699999999999996E-4</v>
      </c>
      <c r="H1175">
        <v>1.0545000000000001E-2</v>
      </c>
      <c r="I1175">
        <v>1.1053E-2</v>
      </c>
    </row>
    <row r="1176" spans="1:9" x14ac:dyDescent="0.25">
      <c r="A1176">
        <v>3000</v>
      </c>
      <c r="B1176">
        <v>10</v>
      </c>
      <c r="C1176">
        <v>41.591999999999999</v>
      </c>
      <c r="D1176">
        <v>63.13</v>
      </c>
      <c r="E1176">
        <v>0.98807</v>
      </c>
      <c r="F1176">
        <v>0.74007000000000001</v>
      </c>
      <c r="G1176">
        <v>5.1900000000000004E-4</v>
      </c>
      <c r="H1176">
        <v>1.0614999999999999E-2</v>
      </c>
      <c r="I1176">
        <v>1.1134E-2</v>
      </c>
    </row>
    <row r="1177" spans="1:9" x14ac:dyDescent="0.25">
      <c r="A1177">
        <v>2900</v>
      </c>
      <c r="B1177">
        <v>10</v>
      </c>
      <c r="C1177">
        <v>42.493000000000002</v>
      </c>
      <c r="D1177">
        <v>63.595999999999997</v>
      </c>
      <c r="E1177">
        <v>0.98780999999999997</v>
      </c>
      <c r="F1177">
        <v>0.73909999999999998</v>
      </c>
      <c r="G1177">
        <v>5.5999999999999995E-4</v>
      </c>
      <c r="H1177">
        <v>1.0710000000000001E-2</v>
      </c>
      <c r="I1177">
        <v>1.1269E-2</v>
      </c>
    </row>
    <row r="1178" spans="1:9" x14ac:dyDescent="0.25">
      <c r="A1178">
        <v>2800</v>
      </c>
      <c r="B1178">
        <v>10</v>
      </c>
      <c r="C1178">
        <v>42.537999999999997</v>
      </c>
      <c r="D1178">
        <v>63.625</v>
      </c>
      <c r="E1178">
        <v>0.98773999999999995</v>
      </c>
      <c r="F1178">
        <v>0.73909000000000002</v>
      </c>
      <c r="G1178">
        <v>5.6400000000000005E-4</v>
      </c>
      <c r="H1178">
        <v>1.0711999999999999E-2</v>
      </c>
      <c r="I1178">
        <v>1.1276E-2</v>
      </c>
    </row>
    <row r="1179" spans="1:9" x14ac:dyDescent="0.25">
      <c r="A1179">
        <v>2700</v>
      </c>
      <c r="B1179">
        <v>10</v>
      </c>
      <c r="C1179">
        <v>42.585999999999999</v>
      </c>
      <c r="D1179">
        <v>63.662999999999997</v>
      </c>
      <c r="E1179">
        <v>0.98767000000000005</v>
      </c>
      <c r="F1179">
        <v>0.73902999999999996</v>
      </c>
      <c r="G1179">
        <v>5.6899999999999995E-4</v>
      </c>
      <c r="H1179">
        <v>1.0717000000000001E-2</v>
      </c>
      <c r="I1179">
        <v>1.1285999999999999E-2</v>
      </c>
    </row>
    <row r="1180" spans="1:9" x14ac:dyDescent="0.25">
      <c r="A1180">
        <v>500</v>
      </c>
      <c r="B1180">
        <v>10</v>
      </c>
      <c r="C1180">
        <v>44.896999999999998</v>
      </c>
      <c r="D1180">
        <v>64.984999999999999</v>
      </c>
      <c r="E1180">
        <v>0.98450000000000004</v>
      </c>
      <c r="F1180">
        <v>0.74334</v>
      </c>
      <c r="G1180">
        <v>8.03E-4</v>
      </c>
      <c r="H1180">
        <v>1.0725E-2</v>
      </c>
      <c r="I1180">
        <v>1.1528E-2</v>
      </c>
    </row>
    <row r="1181" spans="1:9" x14ac:dyDescent="0.25">
      <c r="A1181">
        <v>2600</v>
      </c>
      <c r="B1181">
        <v>10</v>
      </c>
      <c r="C1181">
        <v>42.637999999999998</v>
      </c>
      <c r="D1181">
        <v>63.710999999999999</v>
      </c>
      <c r="E1181">
        <v>0.98760000000000003</v>
      </c>
      <c r="F1181">
        <v>0.73889000000000005</v>
      </c>
      <c r="G1181">
        <v>5.7399999999999997E-4</v>
      </c>
      <c r="H1181">
        <v>1.0725999999999999E-2</v>
      </c>
      <c r="I1181">
        <v>1.1299999999999999E-2</v>
      </c>
    </row>
    <row r="1182" spans="1:9" x14ac:dyDescent="0.25">
      <c r="A1182">
        <v>2500</v>
      </c>
      <c r="B1182">
        <v>10</v>
      </c>
      <c r="C1182">
        <v>42.697000000000003</v>
      </c>
      <c r="D1182">
        <v>63.773000000000003</v>
      </c>
      <c r="E1182">
        <v>0.98751</v>
      </c>
      <c r="F1182">
        <v>0.73865000000000003</v>
      </c>
      <c r="G1182">
        <v>5.8E-4</v>
      </c>
      <c r="H1182">
        <v>1.074E-2</v>
      </c>
      <c r="I1182">
        <v>1.132E-2</v>
      </c>
    </row>
    <row r="1183" spans="1:9" x14ac:dyDescent="0.25">
      <c r="A1183">
        <v>2400</v>
      </c>
      <c r="B1183">
        <v>10</v>
      </c>
      <c r="C1183">
        <v>42.765999999999998</v>
      </c>
      <c r="D1183">
        <v>63.854999999999997</v>
      </c>
      <c r="E1183">
        <v>0.98741000000000001</v>
      </c>
      <c r="F1183">
        <v>0.73826000000000003</v>
      </c>
      <c r="G1183">
        <v>5.8799999999999998E-4</v>
      </c>
      <c r="H1183">
        <v>1.0762000000000001E-2</v>
      </c>
      <c r="I1183">
        <v>1.1350000000000001E-2</v>
      </c>
    </row>
    <row r="1184" spans="1:9" x14ac:dyDescent="0.25">
      <c r="A1184">
        <v>2300</v>
      </c>
      <c r="B1184">
        <v>10</v>
      </c>
      <c r="C1184">
        <v>42.853999999999999</v>
      </c>
      <c r="D1184">
        <v>63.963999999999999</v>
      </c>
      <c r="E1184">
        <v>0.98729999999999996</v>
      </c>
      <c r="F1184">
        <v>0.73762000000000005</v>
      </c>
      <c r="G1184">
        <v>5.9699999999999998E-4</v>
      </c>
      <c r="H1184">
        <v>1.0798E-2</v>
      </c>
      <c r="I1184">
        <v>1.1395000000000001E-2</v>
      </c>
    </row>
    <row r="1185" spans="1:9" x14ac:dyDescent="0.25">
      <c r="A1185">
        <v>2200</v>
      </c>
      <c r="B1185">
        <v>10</v>
      </c>
      <c r="C1185">
        <v>42.976999999999997</v>
      </c>
      <c r="D1185">
        <v>64.116</v>
      </c>
      <c r="E1185">
        <v>0.98716999999999999</v>
      </c>
      <c r="F1185">
        <v>0.73653999999999997</v>
      </c>
      <c r="G1185">
        <v>6.0899999999999995E-4</v>
      </c>
      <c r="H1185">
        <v>1.0855999999999999E-2</v>
      </c>
      <c r="I1185">
        <v>1.1464999999999999E-2</v>
      </c>
    </row>
    <row r="1186" spans="1:9" x14ac:dyDescent="0.25">
      <c r="A1186">
        <v>600</v>
      </c>
      <c r="B1186">
        <v>10</v>
      </c>
      <c r="C1186">
        <v>45.366</v>
      </c>
      <c r="D1186">
        <v>65.634</v>
      </c>
      <c r="E1186">
        <v>0.98424</v>
      </c>
      <c r="F1186">
        <v>0.73948000000000003</v>
      </c>
      <c r="G1186">
        <v>8.4099999999999995E-4</v>
      </c>
      <c r="H1186">
        <v>1.0939000000000001E-2</v>
      </c>
      <c r="I1186">
        <v>1.1780000000000001E-2</v>
      </c>
    </row>
    <row r="1187" spans="1:9" x14ac:dyDescent="0.25">
      <c r="A1187">
        <v>2100</v>
      </c>
      <c r="B1187">
        <v>10</v>
      </c>
      <c r="C1187">
        <v>43.161000000000001</v>
      </c>
      <c r="D1187">
        <v>64.337000000000003</v>
      </c>
      <c r="E1187">
        <v>0.98701000000000005</v>
      </c>
      <c r="F1187">
        <v>0.73468</v>
      </c>
      <c r="G1187">
        <v>6.2500000000000001E-4</v>
      </c>
      <c r="H1187">
        <v>1.0954999999999999E-2</v>
      </c>
      <c r="I1187">
        <v>1.158E-2</v>
      </c>
    </row>
    <row r="1188" spans="1:9" x14ac:dyDescent="0.25">
      <c r="A1188">
        <v>2000</v>
      </c>
      <c r="B1188">
        <v>10</v>
      </c>
      <c r="C1188">
        <v>43.435000000000002</v>
      </c>
      <c r="D1188">
        <v>64.616</v>
      </c>
      <c r="E1188">
        <v>0.98668999999999996</v>
      </c>
      <c r="F1188">
        <v>0.73311000000000004</v>
      </c>
      <c r="G1188">
        <v>6.5700000000000003E-4</v>
      </c>
      <c r="H1188">
        <v>1.1058E-2</v>
      </c>
      <c r="I1188">
        <v>1.1715E-2</v>
      </c>
    </row>
    <row r="1189" spans="1:9" x14ac:dyDescent="0.25">
      <c r="A1189">
        <v>700</v>
      </c>
      <c r="B1189">
        <v>10</v>
      </c>
      <c r="C1189">
        <v>45.828000000000003</v>
      </c>
      <c r="D1189">
        <v>66.210999999999999</v>
      </c>
      <c r="E1189">
        <v>0.98399999999999999</v>
      </c>
      <c r="F1189">
        <v>0.73597000000000001</v>
      </c>
      <c r="G1189">
        <v>8.7799999999999998E-4</v>
      </c>
      <c r="H1189">
        <v>1.1140000000000001E-2</v>
      </c>
      <c r="I1189">
        <v>1.2019E-2</v>
      </c>
    </row>
    <row r="1190" spans="1:9" x14ac:dyDescent="0.25">
      <c r="A1190">
        <v>1500</v>
      </c>
      <c r="B1190">
        <v>10</v>
      </c>
      <c r="C1190">
        <v>44.994</v>
      </c>
      <c r="D1190">
        <v>65.460999999999999</v>
      </c>
      <c r="E1190">
        <v>0.98585999999999996</v>
      </c>
      <c r="F1190">
        <v>0.73321999999999998</v>
      </c>
      <c r="G1190">
        <v>7.7399999999999995E-4</v>
      </c>
      <c r="H1190">
        <v>1.1181E-2</v>
      </c>
      <c r="I1190">
        <v>1.1955E-2</v>
      </c>
    </row>
    <row r="1191" spans="1:9" x14ac:dyDescent="0.25">
      <c r="A1191">
        <v>1600</v>
      </c>
      <c r="B1191">
        <v>10</v>
      </c>
      <c r="C1191">
        <v>44.942</v>
      </c>
      <c r="D1191">
        <v>65.394999999999996</v>
      </c>
      <c r="E1191">
        <v>0.98595999999999995</v>
      </c>
      <c r="F1191">
        <v>0.73299999999999998</v>
      </c>
      <c r="G1191">
        <v>7.6499999999999995E-4</v>
      </c>
      <c r="H1191">
        <v>1.1183E-2</v>
      </c>
      <c r="I1191">
        <v>1.1948E-2</v>
      </c>
    </row>
    <row r="1192" spans="1:9" x14ac:dyDescent="0.25">
      <c r="A1192">
        <v>1700</v>
      </c>
      <c r="B1192">
        <v>10</v>
      </c>
      <c r="C1192">
        <v>44.9</v>
      </c>
      <c r="D1192">
        <v>65.352000000000004</v>
      </c>
      <c r="E1192">
        <v>0.98604999999999998</v>
      </c>
      <c r="F1192">
        <v>0.73268</v>
      </c>
      <c r="G1192">
        <v>7.5799999999999999E-4</v>
      </c>
      <c r="H1192">
        <v>1.1191E-2</v>
      </c>
      <c r="I1192">
        <v>1.1950000000000001E-2</v>
      </c>
    </row>
    <row r="1193" spans="1:9" x14ac:dyDescent="0.25">
      <c r="A1193">
        <v>1400</v>
      </c>
      <c r="B1193">
        <v>10</v>
      </c>
      <c r="C1193">
        <v>45.057000000000002</v>
      </c>
      <c r="D1193">
        <v>65.566999999999993</v>
      </c>
      <c r="E1193">
        <v>0.98573999999999995</v>
      </c>
      <c r="F1193">
        <v>0.73324999999999996</v>
      </c>
      <c r="G1193">
        <v>7.8399999999999997E-4</v>
      </c>
      <c r="H1193">
        <v>1.1191E-2</v>
      </c>
      <c r="I1193">
        <v>1.1975E-2</v>
      </c>
    </row>
    <row r="1194" spans="1:9" x14ac:dyDescent="0.25">
      <c r="A1194">
        <v>1800</v>
      </c>
      <c r="B1194">
        <v>10</v>
      </c>
      <c r="C1194">
        <v>44.860999999999997</v>
      </c>
      <c r="D1194">
        <v>65.325999999999993</v>
      </c>
      <c r="E1194">
        <v>0.98612</v>
      </c>
      <c r="F1194">
        <v>0.73229999999999995</v>
      </c>
      <c r="G1194">
        <v>7.5199999999999996E-4</v>
      </c>
      <c r="H1194">
        <v>1.1204E-2</v>
      </c>
      <c r="I1194">
        <v>1.1956E-2</v>
      </c>
    </row>
    <row r="1195" spans="1:9" x14ac:dyDescent="0.25">
      <c r="A1195">
        <v>1900</v>
      </c>
      <c r="B1195">
        <v>10</v>
      </c>
      <c r="C1195">
        <v>44.825000000000003</v>
      </c>
      <c r="D1195">
        <v>65.311000000000007</v>
      </c>
      <c r="E1195">
        <v>0.98619000000000001</v>
      </c>
      <c r="F1195">
        <v>0.73187000000000002</v>
      </c>
      <c r="G1195">
        <v>7.4700000000000005E-4</v>
      </c>
      <c r="H1195">
        <v>1.1220000000000001E-2</v>
      </c>
      <c r="I1195">
        <v>1.1967E-2</v>
      </c>
    </row>
    <row r="1196" spans="1:9" x14ac:dyDescent="0.25">
      <c r="A1196">
        <v>1300</v>
      </c>
      <c r="B1196">
        <v>10</v>
      </c>
      <c r="C1196">
        <v>45.134999999999998</v>
      </c>
      <c r="D1196">
        <v>65.736000000000004</v>
      </c>
      <c r="E1196">
        <v>0.98558999999999997</v>
      </c>
      <c r="F1196">
        <v>0.73289000000000004</v>
      </c>
      <c r="G1196">
        <v>7.9699999999999997E-4</v>
      </c>
      <c r="H1196">
        <v>1.1225000000000001E-2</v>
      </c>
      <c r="I1196">
        <v>1.2022E-2</v>
      </c>
    </row>
    <row r="1197" spans="1:9" x14ac:dyDescent="0.25">
      <c r="A1197">
        <v>1200</v>
      </c>
      <c r="B1197">
        <v>10</v>
      </c>
      <c r="C1197">
        <v>45.265000000000001</v>
      </c>
      <c r="D1197">
        <v>66.019000000000005</v>
      </c>
      <c r="E1197">
        <v>0.98538999999999999</v>
      </c>
      <c r="F1197">
        <v>0.73172000000000004</v>
      </c>
      <c r="G1197">
        <v>8.1499999999999997E-4</v>
      </c>
      <c r="H1197">
        <v>1.1305000000000001E-2</v>
      </c>
      <c r="I1197">
        <v>1.2120000000000001E-2</v>
      </c>
    </row>
    <row r="1198" spans="1:9" x14ac:dyDescent="0.25">
      <c r="A1198">
        <v>800</v>
      </c>
      <c r="B1198">
        <v>10</v>
      </c>
      <c r="C1198">
        <v>46.265999999999998</v>
      </c>
      <c r="D1198">
        <v>66.733000000000004</v>
      </c>
      <c r="E1198">
        <v>0.98377000000000003</v>
      </c>
      <c r="F1198">
        <v>0.73267000000000004</v>
      </c>
      <c r="G1198">
        <v>9.1600000000000004E-4</v>
      </c>
      <c r="H1198">
        <v>1.1332999999999999E-2</v>
      </c>
      <c r="I1198">
        <v>1.2248999999999999E-2</v>
      </c>
    </row>
    <row r="1199" spans="1:9" x14ac:dyDescent="0.25">
      <c r="A1199">
        <v>1100</v>
      </c>
      <c r="B1199">
        <v>10</v>
      </c>
      <c r="C1199">
        <v>45.430999999999997</v>
      </c>
      <c r="D1199">
        <v>66.481999999999999</v>
      </c>
      <c r="E1199">
        <v>0.98512</v>
      </c>
      <c r="F1199">
        <v>0.7288</v>
      </c>
      <c r="G1199">
        <v>8.4199999999999998E-4</v>
      </c>
      <c r="H1199">
        <v>1.1481E-2</v>
      </c>
      <c r="I1199">
        <v>1.2324E-2</v>
      </c>
    </row>
    <row r="1200" spans="1:9" x14ac:dyDescent="0.25">
      <c r="A1200">
        <v>1000</v>
      </c>
      <c r="B1200">
        <v>10</v>
      </c>
      <c r="C1200">
        <v>45.453000000000003</v>
      </c>
      <c r="D1200">
        <v>66.986999999999995</v>
      </c>
      <c r="E1200">
        <v>0.98438999999999999</v>
      </c>
      <c r="F1200">
        <v>0.72867999999999999</v>
      </c>
      <c r="G1200">
        <v>8.6499999999999999E-4</v>
      </c>
      <c r="H1200">
        <v>1.1499000000000001E-2</v>
      </c>
      <c r="I1200">
        <v>1.2363000000000001E-2</v>
      </c>
    </row>
    <row r="1201" spans="1:9" x14ac:dyDescent="0.25">
      <c r="A1201">
        <v>900</v>
      </c>
      <c r="B1201">
        <v>10</v>
      </c>
      <c r="C1201">
        <v>46.66</v>
      </c>
      <c r="D1201">
        <v>67.209999999999994</v>
      </c>
      <c r="E1201">
        <v>0.98355000000000004</v>
      </c>
      <c r="F1201">
        <v>0.72953999999999997</v>
      </c>
      <c r="G1201">
        <v>9.5399999999999999E-4</v>
      </c>
      <c r="H1201">
        <v>1.1520000000000001E-2</v>
      </c>
      <c r="I1201">
        <v>1.2474000000000001E-2</v>
      </c>
    </row>
    <row r="1202" spans="1:9" x14ac:dyDescent="0.25">
      <c r="A1202">
        <v>9100</v>
      </c>
      <c r="B1202">
        <v>11</v>
      </c>
      <c r="C1202">
        <v>37.265999999999998</v>
      </c>
      <c r="D1202">
        <v>63.654000000000003</v>
      </c>
      <c r="E1202">
        <v>0.99143999999999999</v>
      </c>
      <c r="F1202">
        <v>0.71409999999999996</v>
      </c>
      <c r="G1202">
        <v>3.48E-4</v>
      </c>
      <c r="H1202">
        <v>1.1897E-2</v>
      </c>
      <c r="I1202">
        <v>1.2244E-2</v>
      </c>
    </row>
    <row r="1203" spans="1:9" x14ac:dyDescent="0.25">
      <c r="A1203">
        <v>9200</v>
      </c>
      <c r="B1203">
        <v>11</v>
      </c>
      <c r="C1203">
        <v>37.256999999999998</v>
      </c>
      <c r="D1203">
        <v>63.655000000000001</v>
      </c>
      <c r="E1203">
        <v>0.99145000000000005</v>
      </c>
      <c r="F1203">
        <v>0.71413000000000004</v>
      </c>
      <c r="G1203">
        <v>3.4699999999999998E-4</v>
      </c>
      <c r="H1203">
        <v>1.1897E-2</v>
      </c>
      <c r="I1203">
        <v>1.2244E-2</v>
      </c>
    </row>
    <row r="1204" spans="1:9" x14ac:dyDescent="0.25">
      <c r="A1204">
        <v>9300</v>
      </c>
      <c r="B1204">
        <v>11</v>
      </c>
      <c r="C1204">
        <v>37.249000000000002</v>
      </c>
      <c r="D1204">
        <v>63.655999999999999</v>
      </c>
      <c r="E1204">
        <v>0.99146000000000001</v>
      </c>
      <c r="F1204">
        <v>0.71413000000000004</v>
      </c>
      <c r="G1204">
        <v>3.4699999999999998E-4</v>
      </c>
      <c r="H1204">
        <v>1.1897E-2</v>
      </c>
      <c r="I1204">
        <v>1.2244E-2</v>
      </c>
    </row>
    <row r="1205" spans="1:9" x14ac:dyDescent="0.25">
      <c r="A1205">
        <v>9400</v>
      </c>
      <c r="B1205">
        <v>11</v>
      </c>
      <c r="C1205">
        <v>37.24</v>
      </c>
      <c r="D1205">
        <v>63.655999999999999</v>
      </c>
      <c r="E1205">
        <v>0.99146999999999996</v>
      </c>
      <c r="F1205">
        <v>0.71413000000000004</v>
      </c>
      <c r="G1205">
        <v>3.4699999999999998E-4</v>
      </c>
      <c r="H1205">
        <v>1.1899E-2</v>
      </c>
      <c r="I1205">
        <v>1.2245000000000001E-2</v>
      </c>
    </row>
    <row r="1206" spans="1:9" x14ac:dyDescent="0.25">
      <c r="A1206">
        <v>8300</v>
      </c>
      <c r="B1206">
        <v>11</v>
      </c>
      <c r="C1206">
        <v>37.460999999999999</v>
      </c>
      <c r="D1206">
        <v>63.728999999999999</v>
      </c>
      <c r="E1206">
        <v>0.99136000000000002</v>
      </c>
      <c r="F1206">
        <v>0.71401000000000003</v>
      </c>
      <c r="G1206">
        <v>3.5199999999999999E-4</v>
      </c>
      <c r="H1206">
        <v>1.1899E-2</v>
      </c>
      <c r="I1206">
        <v>1.225E-2</v>
      </c>
    </row>
    <row r="1207" spans="1:9" x14ac:dyDescent="0.25">
      <c r="A1207">
        <v>8200</v>
      </c>
      <c r="B1207">
        <v>11</v>
      </c>
      <c r="C1207">
        <v>37.470999999999997</v>
      </c>
      <c r="D1207">
        <v>63.728999999999999</v>
      </c>
      <c r="E1207">
        <v>0.99134999999999995</v>
      </c>
      <c r="F1207">
        <v>0.71399000000000001</v>
      </c>
      <c r="G1207">
        <v>3.5199999999999999E-4</v>
      </c>
      <c r="H1207">
        <v>1.1899E-2</v>
      </c>
      <c r="I1207">
        <v>1.2251E-2</v>
      </c>
    </row>
    <row r="1208" spans="1:9" x14ac:dyDescent="0.25">
      <c r="A1208">
        <v>8100</v>
      </c>
      <c r="B1208">
        <v>11</v>
      </c>
      <c r="C1208">
        <v>37.481000000000002</v>
      </c>
      <c r="D1208">
        <v>63.73</v>
      </c>
      <c r="E1208">
        <v>0.99134</v>
      </c>
      <c r="F1208">
        <v>0.71394000000000002</v>
      </c>
      <c r="G1208">
        <v>3.5300000000000002E-4</v>
      </c>
      <c r="H1208">
        <v>1.1899E-2</v>
      </c>
      <c r="I1208">
        <v>1.2252000000000001E-2</v>
      </c>
    </row>
    <row r="1209" spans="1:9" x14ac:dyDescent="0.25">
      <c r="A1209">
        <v>10100</v>
      </c>
      <c r="B1209">
        <v>11</v>
      </c>
      <c r="C1209">
        <v>37.087000000000003</v>
      </c>
      <c r="D1209">
        <v>63.6</v>
      </c>
      <c r="E1209">
        <v>0.99153000000000002</v>
      </c>
      <c r="F1209">
        <v>0.71414999999999995</v>
      </c>
      <c r="G1209">
        <v>3.4400000000000001E-4</v>
      </c>
      <c r="H1209">
        <v>1.1900000000000001E-2</v>
      </c>
      <c r="I1209">
        <v>1.2244E-2</v>
      </c>
    </row>
    <row r="1210" spans="1:9" x14ac:dyDescent="0.25">
      <c r="A1210">
        <v>10200</v>
      </c>
      <c r="B1210">
        <v>11</v>
      </c>
      <c r="C1210">
        <v>37.08</v>
      </c>
      <c r="D1210">
        <v>63.600999999999999</v>
      </c>
      <c r="E1210">
        <v>0.99153000000000002</v>
      </c>
      <c r="F1210">
        <v>0.71416000000000002</v>
      </c>
      <c r="G1210">
        <v>3.4400000000000001E-4</v>
      </c>
      <c r="H1210">
        <v>1.1900000000000001E-2</v>
      </c>
      <c r="I1210">
        <v>1.2244E-2</v>
      </c>
    </row>
    <row r="1211" spans="1:9" x14ac:dyDescent="0.25">
      <c r="A1211">
        <v>9500</v>
      </c>
      <c r="B1211">
        <v>11</v>
      </c>
      <c r="C1211">
        <v>37.231999999999999</v>
      </c>
      <c r="D1211">
        <v>63.656999999999996</v>
      </c>
      <c r="E1211">
        <v>0.99148000000000003</v>
      </c>
      <c r="F1211">
        <v>0.71411999999999998</v>
      </c>
      <c r="G1211">
        <v>3.4600000000000001E-4</v>
      </c>
      <c r="H1211">
        <v>1.1900000000000001E-2</v>
      </c>
      <c r="I1211">
        <v>1.2246999999999999E-2</v>
      </c>
    </row>
    <row r="1212" spans="1:9" x14ac:dyDescent="0.25">
      <c r="A1212">
        <v>8400</v>
      </c>
      <c r="B1212">
        <v>11</v>
      </c>
      <c r="C1212">
        <v>37.451999999999998</v>
      </c>
      <c r="D1212">
        <v>63.728999999999999</v>
      </c>
      <c r="E1212">
        <v>0.99136999999999997</v>
      </c>
      <c r="F1212">
        <v>0.71401999999999999</v>
      </c>
      <c r="G1212">
        <v>3.5100000000000002E-4</v>
      </c>
      <c r="H1212">
        <v>1.1900000000000001E-2</v>
      </c>
      <c r="I1212">
        <v>1.2251E-2</v>
      </c>
    </row>
    <row r="1213" spans="1:9" x14ac:dyDescent="0.25">
      <c r="A1213">
        <v>10300</v>
      </c>
      <c r="B1213">
        <v>11</v>
      </c>
      <c r="C1213">
        <v>37.073</v>
      </c>
      <c r="D1213">
        <v>63.601999999999997</v>
      </c>
      <c r="E1213">
        <v>0.99153999999999998</v>
      </c>
      <c r="F1213">
        <v>0.71416000000000002</v>
      </c>
      <c r="G1213">
        <v>3.4299999999999999E-4</v>
      </c>
      <c r="H1213">
        <v>1.1901E-2</v>
      </c>
      <c r="I1213">
        <v>1.2244E-2</v>
      </c>
    </row>
    <row r="1214" spans="1:9" x14ac:dyDescent="0.25">
      <c r="A1214">
        <v>9000</v>
      </c>
      <c r="B1214">
        <v>11</v>
      </c>
      <c r="C1214">
        <v>37.301000000000002</v>
      </c>
      <c r="D1214">
        <v>63.668999999999997</v>
      </c>
      <c r="E1214">
        <v>0.99143000000000003</v>
      </c>
      <c r="F1214">
        <v>0.71396999999999999</v>
      </c>
      <c r="G1214">
        <v>3.48E-4</v>
      </c>
      <c r="H1214">
        <v>1.1901E-2</v>
      </c>
      <c r="I1214">
        <v>1.2248999999999999E-2</v>
      </c>
    </row>
    <row r="1215" spans="1:9" x14ac:dyDescent="0.25">
      <c r="A1215">
        <v>8500</v>
      </c>
      <c r="B1215">
        <v>11</v>
      </c>
      <c r="C1215">
        <v>37.442</v>
      </c>
      <c r="D1215">
        <v>63.728999999999999</v>
      </c>
      <c r="E1215">
        <v>0.99138000000000004</v>
      </c>
      <c r="F1215">
        <v>0.71401000000000003</v>
      </c>
      <c r="G1215">
        <v>3.5100000000000002E-4</v>
      </c>
      <c r="H1215">
        <v>1.1901E-2</v>
      </c>
      <c r="I1215">
        <v>1.2252000000000001E-2</v>
      </c>
    </row>
    <row r="1216" spans="1:9" x14ac:dyDescent="0.25">
      <c r="A1216">
        <v>10000</v>
      </c>
      <c r="B1216">
        <v>11</v>
      </c>
      <c r="C1216">
        <v>37.116999999999997</v>
      </c>
      <c r="D1216">
        <v>63.612000000000002</v>
      </c>
      <c r="E1216">
        <v>0.99151999999999996</v>
      </c>
      <c r="F1216">
        <v>0.71404999999999996</v>
      </c>
      <c r="G1216">
        <v>3.4400000000000001E-4</v>
      </c>
      <c r="H1216">
        <v>1.1901999999999999E-2</v>
      </c>
      <c r="I1216">
        <v>1.2246999999999999E-2</v>
      </c>
    </row>
    <row r="1217" spans="1:9" x14ac:dyDescent="0.25">
      <c r="A1217">
        <v>9600</v>
      </c>
      <c r="B1217">
        <v>11</v>
      </c>
      <c r="C1217">
        <v>37.222999999999999</v>
      </c>
      <c r="D1217">
        <v>63.658000000000001</v>
      </c>
      <c r="E1217">
        <v>0.99148000000000003</v>
      </c>
      <c r="F1217">
        <v>0.71409999999999996</v>
      </c>
      <c r="G1217">
        <v>3.4600000000000001E-4</v>
      </c>
      <c r="H1217">
        <v>1.1901999999999999E-2</v>
      </c>
      <c r="I1217">
        <v>1.2248E-2</v>
      </c>
    </row>
    <row r="1218" spans="1:9" x14ac:dyDescent="0.25">
      <c r="A1218">
        <v>10400</v>
      </c>
      <c r="B1218">
        <v>11</v>
      </c>
      <c r="C1218">
        <v>37.064999999999998</v>
      </c>
      <c r="D1218">
        <v>63.603000000000002</v>
      </c>
      <c r="E1218">
        <v>0.99155000000000004</v>
      </c>
      <c r="F1218">
        <v>0.71414999999999995</v>
      </c>
      <c r="G1218">
        <v>3.4299999999999999E-4</v>
      </c>
      <c r="H1218">
        <v>1.1903E-2</v>
      </c>
      <c r="I1218">
        <v>1.2246E-2</v>
      </c>
    </row>
    <row r="1219" spans="1:9" x14ac:dyDescent="0.25">
      <c r="A1219">
        <v>8600</v>
      </c>
      <c r="B1219">
        <v>11</v>
      </c>
      <c r="C1219">
        <v>37.432000000000002</v>
      </c>
      <c r="D1219">
        <v>63.73</v>
      </c>
      <c r="E1219">
        <v>0.99138999999999999</v>
      </c>
      <c r="F1219">
        <v>0.71399999999999997</v>
      </c>
      <c r="G1219">
        <v>3.5100000000000002E-4</v>
      </c>
      <c r="H1219">
        <v>1.1903E-2</v>
      </c>
      <c r="I1219">
        <v>1.2253E-2</v>
      </c>
    </row>
    <row r="1220" spans="1:9" x14ac:dyDescent="0.25">
      <c r="A1220">
        <v>10500</v>
      </c>
      <c r="B1220">
        <v>11</v>
      </c>
      <c r="C1220">
        <v>37.058</v>
      </c>
      <c r="D1220">
        <v>63.603999999999999</v>
      </c>
      <c r="E1220">
        <v>0.99155000000000004</v>
      </c>
      <c r="F1220">
        <v>0.71413000000000004</v>
      </c>
      <c r="G1220">
        <v>3.4299999999999999E-4</v>
      </c>
      <c r="H1220">
        <v>1.1904E-2</v>
      </c>
      <c r="I1220">
        <v>1.2246999999999999E-2</v>
      </c>
    </row>
    <row r="1221" spans="1:9" x14ac:dyDescent="0.25">
      <c r="A1221">
        <v>9700</v>
      </c>
      <c r="B1221">
        <v>11</v>
      </c>
      <c r="C1221">
        <v>37.215000000000003</v>
      </c>
      <c r="D1221">
        <v>63.658999999999999</v>
      </c>
      <c r="E1221">
        <v>0.99148999999999998</v>
      </c>
      <c r="F1221">
        <v>0.71408000000000005</v>
      </c>
      <c r="G1221">
        <v>3.4600000000000001E-4</v>
      </c>
      <c r="H1221">
        <v>1.1904E-2</v>
      </c>
      <c r="I1221">
        <v>1.225E-2</v>
      </c>
    </row>
    <row r="1222" spans="1:9" x14ac:dyDescent="0.25">
      <c r="A1222">
        <v>8700</v>
      </c>
      <c r="B1222">
        <v>11</v>
      </c>
      <c r="C1222">
        <v>37.421999999999997</v>
      </c>
      <c r="D1222">
        <v>63.731000000000002</v>
      </c>
      <c r="E1222">
        <v>0.99139999999999995</v>
      </c>
      <c r="F1222">
        <v>0.71396999999999999</v>
      </c>
      <c r="G1222">
        <v>3.5E-4</v>
      </c>
      <c r="H1222">
        <v>1.1905000000000001E-2</v>
      </c>
      <c r="I1222">
        <v>1.2255E-2</v>
      </c>
    </row>
    <row r="1223" spans="1:9" x14ac:dyDescent="0.25">
      <c r="A1223">
        <v>11100</v>
      </c>
      <c r="B1223">
        <v>11</v>
      </c>
      <c r="C1223">
        <v>36.938000000000002</v>
      </c>
      <c r="D1223">
        <v>63.56</v>
      </c>
      <c r="E1223">
        <v>0.99158999999999997</v>
      </c>
      <c r="F1223">
        <v>0.71413000000000004</v>
      </c>
      <c r="G1223">
        <v>3.4099999999999999E-4</v>
      </c>
      <c r="H1223">
        <v>1.1906E-2</v>
      </c>
      <c r="I1223">
        <v>1.2246999999999999E-2</v>
      </c>
    </row>
    <row r="1224" spans="1:9" x14ac:dyDescent="0.25">
      <c r="A1224">
        <v>10600</v>
      </c>
      <c r="B1224">
        <v>11</v>
      </c>
      <c r="C1224">
        <v>37.049999999999997</v>
      </c>
      <c r="D1224">
        <v>63.606000000000002</v>
      </c>
      <c r="E1224">
        <v>0.99156</v>
      </c>
      <c r="F1224">
        <v>0.71411000000000002</v>
      </c>
      <c r="G1224">
        <v>3.4299999999999999E-4</v>
      </c>
      <c r="H1224">
        <v>1.1906E-2</v>
      </c>
      <c r="I1224">
        <v>1.2248999999999999E-2</v>
      </c>
    </row>
    <row r="1225" spans="1:9" x14ac:dyDescent="0.25">
      <c r="A1225">
        <v>8000</v>
      </c>
      <c r="B1225">
        <v>11</v>
      </c>
      <c r="C1225">
        <v>37.523000000000003</v>
      </c>
      <c r="D1225">
        <v>63.749000000000002</v>
      </c>
      <c r="E1225">
        <v>0.99131999999999998</v>
      </c>
      <c r="F1225">
        <v>0.71375</v>
      </c>
      <c r="G1225">
        <v>3.5300000000000002E-4</v>
      </c>
      <c r="H1225">
        <v>1.1906E-2</v>
      </c>
      <c r="I1225">
        <v>1.2259000000000001E-2</v>
      </c>
    </row>
    <row r="1226" spans="1:9" x14ac:dyDescent="0.25">
      <c r="A1226">
        <v>11200</v>
      </c>
      <c r="B1226">
        <v>11</v>
      </c>
      <c r="C1226">
        <v>36.930999999999997</v>
      </c>
      <c r="D1226">
        <v>63.561999999999998</v>
      </c>
      <c r="E1226">
        <v>0.99160000000000004</v>
      </c>
      <c r="F1226">
        <v>0.71413000000000004</v>
      </c>
      <c r="G1226">
        <v>3.4000000000000002E-4</v>
      </c>
      <c r="H1226">
        <v>1.1906999999999999E-2</v>
      </c>
      <c r="I1226">
        <v>1.2246999999999999E-2</v>
      </c>
    </row>
    <row r="1227" spans="1:9" x14ac:dyDescent="0.25">
      <c r="A1227">
        <v>9800</v>
      </c>
      <c r="B1227">
        <v>11</v>
      </c>
      <c r="C1227">
        <v>37.206000000000003</v>
      </c>
      <c r="D1227">
        <v>63.661000000000001</v>
      </c>
      <c r="E1227">
        <v>0.99150000000000005</v>
      </c>
      <c r="F1227">
        <v>0.71404999999999996</v>
      </c>
      <c r="G1227">
        <v>3.4600000000000001E-4</v>
      </c>
      <c r="H1227">
        <v>1.1906999999999999E-2</v>
      </c>
      <c r="I1227">
        <v>1.2252000000000001E-2</v>
      </c>
    </row>
    <row r="1228" spans="1:9" x14ac:dyDescent="0.25">
      <c r="A1228">
        <v>8800</v>
      </c>
      <c r="B1228">
        <v>11</v>
      </c>
      <c r="C1228">
        <v>37.411999999999999</v>
      </c>
      <c r="D1228">
        <v>63.732999999999997</v>
      </c>
      <c r="E1228">
        <v>0.99139999999999995</v>
      </c>
      <c r="F1228">
        <v>0.71394999999999997</v>
      </c>
      <c r="G1228">
        <v>3.5E-4</v>
      </c>
      <c r="H1228">
        <v>1.1906999999999999E-2</v>
      </c>
      <c r="I1228">
        <v>1.2257000000000001E-2</v>
      </c>
    </row>
    <row r="1229" spans="1:9" x14ac:dyDescent="0.25">
      <c r="A1229">
        <v>11300</v>
      </c>
      <c r="B1229">
        <v>11</v>
      </c>
      <c r="C1229">
        <v>36.924999999999997</v>
      </c>
      <c r="D1229">
        <v>63.563000000000002</v>
      </c>
      <c r="E1229">
        <v>0.99160999999999999</v>
      </c>
      <c r="F1229">
        <v>0.71411999999999998</v>
      </c>
      <c r="G1229">
        <v>3.4000000000000002E-4</v>
      </c>
      <c r="H1229">
        <v>1.1908E-2</v>
      </c>
      <c r="I1229">
        <v>1.2248E-2</v>
      </c>
    </row>
    <row r="1230" spans="1:9" x14ac:dyDescent="0.25">
      <c r="A1230">
        <v>11000</v>
      </c>
      <c r="B1230">
        <v>11</v>
      </c>
      <c r="C1230">
        <v>36.963999999999999</v>
      </c>
      <c r="D1230">
        <v>63.57</v>
      </c>
      <c r="E1230">
        <v>0.99158999999999997</v>
      </c>
      <c r="F1230">
        <v>0.71406000000000003</v>
      </c>
      <c r="G1230">
        <v>3.4099999999999999E-4</v>
      </c>
      <c r="H1230">
        <v>1.1908E-2</v>
      </c>
      <c r="I1230">
        <v>1.2248999999999999E-2</v>
      </c>
    </row>
    <row r="1231" spans="1:9" x14ac:dyDescent="0.25">
      <c r="A1231">
        <v>10700</v>
      </c>
      <c r="B1231">
        <v>11</v>
      </c>
      <c r="C1231">
        <v>37.042999999999999</v>
      </c>
      <c r="D1231">
        <v>63.606999999999999</v>
      </c>
      <c r="E1231">
        <v>0.99156</v>
      </c>
      <c r="F1231">
        <v>0.71409</v>
      </c>
      <c r="G1231">
        <v>3.4200000000000002E-4</v>
      </c>
      <c r="H1231">
        <v>1.1908E-2</v>
      </c>
      <c r="I1231">
        <v>1.2251E-2</v>
      </c>
    </row>
    <row r="1232" spans="1:9" x14ac:dyDescent="0.25">
      <c r="A1232">
        <v>7400</v>
      </c>
      <c r="B1232">
        <v>11</v>
      </c>
      <c r="C1232">
        <v>37.713999999999999</v>
      </c>
      <c r="D1232">
        <v>63.832000000000001</v>
      </c>
      <c r="E1232">
        <v>0.99124999999999996</v>
      </c>
      <c r="F1232">
        <v>0.71375</v>
      </c>
      <c r="G1232">
        <v>3.5799999999999997E-4</v>
      </c>
      <c r="H1232">
        <v>1.1908E-2</v>
      </c>
      <c r="I1232">
        <v>1.2266000000000001E-2</v>
      </c>
    </row>
    <row r="1233" spans="1:9" x14ac:dyDescent="0.25">
      <c r="A1233">
        <v>7300</v>
      </c>
      <c r="B1233">
        <v>11</v>
      </c>
      <c r="C1233">
        <v>37.725999999999999</v>
      </c>
      <c r="D1233">
        <v>63.832999999999998</v>
      </c>
      <c r="E1233">
        <v>0.99123000000000006</v>
      </c>
      <c r="F1233">
        <v>0.71372000000000002</v>
      </c>
      <c r="G1233">
        <v>3.5799999999999997E-4</v>
      </c>
      <c r="H1233">
        <v>1.1908E-2</v>
      </c>
      <c r="I1233">
        <v>1.2266000000000001E-2</v>
      </c>
    </row>
    <row r="1234" spans="1:9" x14ac:dyDescent="0.25">
      <c r="A1234">
        <v>11400</v>
      </c>
      <c r="B1234">
        <v>11</v>
      </c>
      <c r="C1234">
        <v>36.918999999999997</v>
      </c>
      <c r="D1234">
        <v>63.564</v>
      </c>
      <c r="E1234">
        <v>0.99160999999999999</v>
      </c>
      <c r="F1234">
        <v>0.71411000000000002</v>
      </c>
      <c r="G1234">
        <v>3.4000000000000002E-4</v>
      </c>
      <c r="H1234">
        <v>1.1908999999999999E-2</v>
      </c>
      <c r="I1234">
        <v>1.2248999999999999E-2</v>
      </c>
    </row>
    <row r="1235" spans="1:9" x14ac:dyDescent="0.25">
      <c r="A1235">
        <v>9900</v>
      </c>
      <c r="B1235">
        <v>11</v>
      </c>
      <c r="C1235">
        <v>37.197000000000003</v>
      </c>
      <c r="D1235">
        <v>63.662999999999997</v>
      </c>
      <c r="E1235">
        <v>0.99150000000000005</v>
      </c>
      <c r="F1235">
        <v>0.71401999999999999</v>
      </c>
      <c r="G1235">
        <v>3.4499999999999998E-4</v>
      </c>
      <c r="H1235">
        <v>1.1908999999999999E-2</v>
      </c>
      <c r="I1235">
        <v>1.2253999999999999E-2</v>
      </c>
    </row>
    <row r="1236" spans="1:9" x14ac:dyDescent="0.25">
      <c r="A1236">
        <v>7500</v>
      </c>
      <c r="B1236">
        <v>11</v>
      </c>
      <c r="C1236">
        <v>37.701999999999998</v>
      </c>
      <c r="D1236">
        <v>63.831000000000003</v>
      </c>
      <c r="E1236">
        <v>0.99126000000000003</v>
      </c>
      <c r="F1236">
        <v>0.71375</v>
      </c>
      <c r="G1236">
        <v>3.57E-4</v>
      </c>
      <c r="H1236">
        <v>1.1908999999999999E-2</v>
      </c>
      <c r="I1236">
        <v>1.2267E-2</v>
      </c>
    </row>
    <row r="1237" spans="1:9" x14ac:dyDescent="0.25">
      <c r="A1237">
        <v>7200</v>
      </c>
      <c r="B1237">
        <v>11</v>
      </c>
      <c r="C1237">
        <v>37.737000000000002</v>
      </c>
      <c r="D1237">
        <v>63.835000000000001</v>
      </c>
      <c r="E1237">
        <v>0.99121999999999999</v>
      </c>
      <c r="F1237">
        <v>0.71367000000000003</v>
      </c>
      <c r="G1237">
        <v>3.59E-4</v>
      </c>
      <c r="H1237">
        <v>1.1908999999999999E-2</v>
      </c>
      <c r="I1237">
        <v>1.2267999999999999E-2</v>
      </c>
    </row>
    <row r="1238" spans="1:9" x14ac:dyDescent="0.25">
      <c r="A1238">
        <v>10800</v>
      </c>
      <c r="B1238">
        <v>11</v>
      </c>
      <c r="C1238">
        <v>37.034999999999997</v>
      </c>
      <c r="D1238">
        <v>63.609000000000002</v>
      </c>
      <c r="E1238">
        <v>0.99156999999999995</v>
      </c>
      <c r="F1238">
        <v>0.71406000000000003</v>
      </c>
      <c r="G1238">
        <v>3.4200000000000002E-4</v>
      </c>
      <c r="H1238">
        <v>1.191E-2</v>
      </c>
      <c r="I1238">
        <v>1.2252000000000001E-2</v>
      </c>
    </row>
    <row r="1239" spans="1:9" x14ac:dyDescent="0.25">
      <c r="A1239">
        <v>8900</v>
      </c>
      <c r="B1239">
        <v>11</v>
      </c>
      <c r="C1239">
        <v>37.402000000000001</v>
      </c>
      <c r="D1239">
        <v>63.734000000000002</v>
      </c>
      <c r="E1239">
        <v>0.99141000000000001</v>
      </c>
      <c r="F1239">
        <v>0.71391000000000004</v>
      </c>
      <c r="G1239">
        <v>3.5E-4</v>
      </c>
      <c r="H1239">
        <v>1.191E-2</v>
      </c>
      <c r="I1239">
        <v>1.226E-2</v>
      </c>
    </row>
    <row r="1240" spans="1:9" x14ac:dyDescent="0.25">
      <c r="A1240">
        <v>11500</v>
      </c>
      <c r="B1240">
        <v>11</v>
      </c>
      <c r="C1240">
        <v>36.911999999999999</v>
      </c>
      <c r="D1240">
        <v>63.564999999999998</v>
      </c>
      <c r="E1240">
        <v>0.99161999999999995</v>
      </c>
      <c r="F1240">
        <v>0.71409</v>
      </c>
      <c r="G1240">
        <v>3.4000000000000002E-4</v>
      </c>
      <c r="H1240">
        <v>1.1911E-2</v>
      </c>
      <c r="I1240">
        <v>1.2251E-2</v>
      </c>
    </row>
    <row r="1241" spans="1:9" x14ac:dyDescent="0.25">
      <c r="A1241">
        <v>7600</v>
      </c>
      <c r="B1241">
        <v>11</v>
      </c>
      <c r="C1241">
        <v>37.69</v>
      </c>
      <c r="D1241">
        <v>63.831000000000003</v>
      </c>
      <c r="E1241">
        <v>0.99126999999999998</v>
      </c>
      <c r="F1241">
        <v>0.71374000000000004</v>
      </c>
      <c r="G1241">
        <v>3.57E-4</v>
      </c>
      <c r="H1241">
        <v>1.1911E-2</v>
      </c>
      <c r="I1241">
        <v>1.2267999999999999E-2</v>
      </c>
    </row>
    <row r="1242" spans="1:9" x14ac:dyDescent="0.25">
      <c r="A1242">
        <v>7100</v>
      </c>
      <c r="B1242">
        <v>11</v>
      </c>
      <c r="C1242">
        <v>37.749000000000002</v>
      </c>
      <c r="D1242">
        <v>63.838000000000001</v>
      </c>
      <c r="E1242">
        <v>0.99121000000000004</v>
      </c>
      <c r="F1242">
        <v>0.71358999999999995</v>
      </c>
      <c r="G1242">
        <v>3.59E-4</v>
      </c>
      <c r="H1242">
        <v>1.1912000000000001E-2</v>
      </c>
      <c r="I1242">
        <v>1.2271000000000001E-2</v>
      </c>
    </row>
    <row r="1243" spans="1:9" x14ac:dyDescent="0.25">
      <c r="A1243">
        <v>11600</v>
      </c>
      <c r="B1243">
        <v>11</v>
      </c>
      <c r="C1243">
        <v>36.905999999999999</v>
      </c>
      <c r="D1243">
        <v>63.566000000000003</v>
      </c>
      <c r="E1243">
        <v>0.99161999999999995</v>
      </c>
      <c r="F1243">
        <v>0.71406999999999998</v>
      </c>
      <c r="G1243">
        <v>3.4000000000000002E-4</v>
      </c>
      <c r="H1243">
        <v>1.1913E-2</v>
      </c>
      <c r="I1243">
        <v>1.2253E-2</v>
      </c>
    </row>
    <row r="1244" spans="1:9" x14ac:dyDescent="0.25">
      <c r="A1244">
        <v>10900</v>
      </c>
      <c r="B1244">
        <v>11</v>
      </c>
      <c r="C1244">
        <v>37.027999999999999</v>
      </c>
      <c r="D1244">
        <v>63.61</v>
      </c>
      <c r="E1244">
        <v>0.99156999999999995</v>
      </c>
      <c r="F1244">
        <v>0.71403000000000005</v>
      </c>
      <c r="G1244">
        <v>3.4200000000000002E-4</v>
      </c>
      <c r="H1244">
        <v>1.1913E-2</v>
      </c>
      <c r="I1244">
        <v>1.2255E-2</v>
      </c>
    </row>
    <row r="1245" spans="1:9" x14ac:dyDescent="0.25">
      <c r="A1245">
        <v>7700</v>
      </c>
      <c r="B1245">
        <v>11</v>
      </c>
      <c r="C1245">
        <v>37.679000000000002</v>
      </c>
      <c r="D1245">
        <v>63.832000000000001</v>
      </c>
      <c r="E1245">
        <v>0.99128000000000005</v>
      </c>
      <c r="F1245">
        <v>0.71372999999999998</v>
      </c>
      <c r="G1245">
        <v>3.5599999999999998E-4</v>
      </c>
      <c r="H1245">
        <v>1.1913E-2</v>
      </c>
      <c r="I1245">
        <v>1.2269E-2</v>
      </c>
    </row>
    <row r="1246" spans="1:9" x14ac:dyDescent="0.25">
      <c r="A1246">
        <v>12100</v>
      </c>
      <c r="B1246">
        <v>11</v>
      </c>
      <c r="C1246">
        <v>36.811999999999998</v>
      </c>
      <c r="D1246">
        <v>63.53</v>
      </c>
      <c r="E1246">
        <v>0.99165000000000003</v>
      </c>
      <c r="F1246">
        <v>0.71406000000000003</v>
      </c>
      <c r="G1246">
        <v>3.3799999999999998E-4</v>
      </c>
      <c r="H1246">
        <v>1.1913999999999999E-2</v>
      </c>
      <c r="I1246">
        <v>1.2252000000000001E-2</v>
      </c>
    </row>
    <row r="1247" spans="1:9" x14ac:dyDescent="0.25">
      <c r="A1247">
        <v>12200</v>
      </c>
      <c r="B1247">
        <v>11</v>
      </c>
      <c r="C1247">
        <v>36.805999999999997</v>
      </c>
      <c r="D1247">
        <v>63.530999999999999</v>
      </c>
      <c r="E1247">
        <v>0.99165999999999999</v>
      </c>
      <c r="F1247">
        <v>0.71406000000000003</v>
      </c>
      <c r="G1247">
        <v>3.3799999999999998E-4</v>
      </c>
      <c r="H1247">
        <v>1.1915E-2</v>
      </c>
      <c r="I1247">
        <v>1.2253E-2</v>
      </c>
    </row>
    <row r="1248" spans="1:9" x14ac:dyDescent="0.25">
      <c r="A1248">
        <v>12000</v>
      </c>
      <c r="B1248">
        <v>11</v>
      </c>
      <c r="C1248">
        <v>36.834000000000003</v>
      </c>
      <c r="D1248">
        <v>63.537999999999997</v>
      </c>
      <c r="E1248">
        <v>0.99163999999999997</v>
      </c>
      <c r="F1248">
        <v>0.71399999999999997</v>
      </c>
      <c r="G1248">
        <v>3.3799999999999998E-4</v>
      </c>
      <c r="H1248">
        <v>1.1915E-2</v>
      </c>
      <c r="I1248">
        <v>1.2253999999999999E-2</v>
      </c>
    </row>
    <row r="1249" spans="1:9" x14ac:dyDescent="0.25">
      <c r="A1249">
        <v>11700</v>
      </c>
      <c r="B1249">
        <v>11</v>
      </c>
      <c r="C1249">
        <v>36.9</v>
      </c>
      <c r="D1249">
        <v>63.567999999999998</v>
      </c>
      <c r="E1249">
        <v>0.99163000000000001</v>
      </c>
      <c r="F1249">
        <v>0.71404999999999996</v>
      </c>
      <c r="G1249">
        <v>3.39E-4</v>
      </c>
      <c r="H1249">
        <v>1.1915E-2</v>
      </c>
      <c r="I1249">
        <v>1.2253999999999999E-2</v>
      </c>
    </row>
    <row r="1250" spans="1:9" x14ac:dyDescent="0.25">
      <c r="A1250">
        <v>12300</v>
      </c>
      <c r="B1250">
        <v>11</v>
      </c>
      <c r="C1250">
        <v>36.801000000000002</v>
      </c>
      <c r="D1250">
        <v>63.533000000000001</v>
      </c>
      <c r="E1250">
        <v>0.99165999999999999</v>
      </c>
      <c r="F1250">
        <v>0.71404000000000001</v>
      </c>
      <c r="G1250">
        <v>3.3799999999999998E-4</v>
      </c>
      <c r="H1250">
        <v>1.1916E-2</v>
      </c>
      <c r="I1250">
        <v>1.2253999999999999E-2</v>
      </c>
    </row>
    <row r="1251" spans="1:9" x14ac:dyDescent="0.25">
      <c r="A1251">
        <v>7800</v>
      </c>
      <c r="B1251">
        <v>11</v>
      </c>
      <c r="C1251">
        <v>37.667000000000002</v>
      </c>
      <c r="D1251">
        <v>63.832999999999998</v>
      </c>
      <c r="E1251">
        <v>0.99129</v>
      </c>
      <c r="F1251">
        <v>0.7137</v>
      </c>
      <c r="G1251">
        <v>3.5599999999999998E-4</v>
      </c>
      <c r="H1251">
        <v>1.1916E-2</v>
      </c>
      <c r="I1251">
        <v>1.2272E-2</v>
      </c>
    </row>
    <row r="1252" spans="1:9" x14ac:dyDescent="0.25">
      <c r="A1252">
        <v>11800</v>
      </c>
      <c r="B1252">
        <v>11</v>
      </c>
      <c r="C1252">
        <v>36.893000000000001</v>
      </c>
      <c r="D1252">
        <v>63.569000000000003</v>
      </c>
      <c r="E1252">
        <v>0.99163000000000001</v>
      </c>
      <c r="F1252">
        <v>0.71401999999999999</v>
      </c>
      <c r="G1252">
        <v>3.39E-4</v>
      </c>
      <c r="H1252">
        <v>1.1917000000000001E-2</v>
      </c>
      <c r="I1252">
        <v>1.2256E-2</v>
      </c>
    </row>
    <row r="1253" spans="1:9" x14ac:dyDescent="0.25">
      <c r="A1253">
        <v>12400</v>
      </c>
      <c r="B1253">
        <v>11</v>
      </c>
      <c r="C1253">
        <v>36.795000000000002</v>
      </c>
      <c r="D1253">
        <v>63.533999999999999</v>
      </c>
      <c r="E1253">
        <v>0.99167000000000005</v>
      </c>
      <c r="F1253">
        <v>0.71403000000000005</v>
      </c>
      <c r="G1253">
        <v>3.3799999999999998E-4</v>
      </c>
      <c r="H1253">
        <v>1.1918E-2</v>
      </c>
      <c r="I1253">
        <v>1.2256E-2</v>
      </c>
    </row>
    <row r="1254" spans="1:9" x14ac:dyDescent="0.25">
      <c r="A1254">
        <v>7900</v>
      </c>
      <c r="B1254">
        <v>11</v>
      </c>
      <c r="C1254">
        <v>37.655000000000001</v>
      </c>
      <c r="D1254">
        <v>63.835000000000001</v>
      </c>
      <c r="E1254">
        <v>0.99129999999999996</v>
      </c>
      <c r="F1254">
        <v>0.71367000000000003</v>
      </c>
      <c r="G1254">
        <v>3.5599999999999998E-4</v>
      </c>
      <c r="H1254">
        <v>1.1918E-2</v>
      </c>
      <c r="I1254">
        <v>1.2274E-2</v>
      </c>
    </row>
    <row r="1255" spans="1:9" x14ac:dyDescent="0.25">
      <c r="A1255">
        <v>11900</v>
      </c>
      <c r="B1255">
        <v>11</v>
      </c>
      <c r="C1255">
        <v>36.887</v>
      </c>
      <c r="D1255">
        <v>63.570999999999998</v>
      </c>
      <c r="E1255">
        <v>0.99163999999999997</v>
      </c>
      <c r="F1255">
        <v>0.71399000000000001</v>
      </c>
      <c r="G1255">
        <v>3.39E-4</v>
      </c>
      <c r="H1255">
        <v>1.1919000000000001E-2</v>
      </c>
      <c r="I1255">
        <v>1.2258E-2</v>
      </c>
    </row>
    <row r="1256" spans="1:9" x14ac:dyDescent="0.25">
      <c r="A1256">
        <v>12500</v>
      </c>
      <c r="B1256">
        <v>11</v>
      </c>
      <c r="C1256">
        <v>36.789000000000001</v>
      </c>
      <c r="D1256">
        <v>63.534999999999997</v>
      </c>
      <c r="E1256">
        <v>0.99167000000000005</v>
      </c>
      <c r="F1256">
        <v>0.71401000000000003</v>
      </c>
      <c r="G1256">
        <v>3.3700000000000001E-4</v>
      </c>
      <c r="H1256">
        <v>1.192E-2</v>
      </c>
      <c r="I1256">
        <v>1.2257000000000001E-2</v>
      </c>
    </row>
    <row r="1257" spans="1:9" x14ac:dyDescent="0.25">
      <c r="A1257">
        <v>12600</v>
      </c>
      <c r="B1257">
        <v>11</v>
      </c>
      <c r="C1257">
        <v>36.783999999999999</v>
      </c>
      <c r="D1257">
        <v>63.536999999999999</v>
      </c>
      <c r="E1257">
        <v>0.99167000000000005</v>
      </c>
      <c r="F1257">
        <v>0.71399000000000001</v>
      </c>
      <c r="G1257">
        <v>3.3700000000000001E-4</v>
      </c>
      <c r="H1257">
        <v>1.1920999999999999E-2</v>
      </c>
      <c r="I1257">
        <v>1.2259000000000001E-2</v>
      </c>
    </row>
    <row r="1258" spans="1:9" x14ac:dyDescent="0.25">
      <c r="A1258">
        <v>7000</v>
      </c>
      <c r="B1258">
        <v>11</v>
      </c>
      <c r="C1258">
        <v>37.801000000000002</v>
      </c>
      <c r="D1258">
        <v>63.865000000000002</v>
      </c>
      <c r="E1258">
        <v>0.99117999999999995</v>
      </c>
      <c r="F1258">
        <v>0.71331999999999995</v>
      </c>
      <c r="G1258">
        <v>3.6000000000000002E-4</v>
      </c>
      <c r="H1258">
        <v>1.1920999999999999E-2</v>
      </c>
      <c r="I1258">
        <v>1.2282E-2</v>
      </c>
    </row>
    <row r="1259" spans="1:9" x14ac:dyDescent="0.25">
      <c r="A1259">
        <v>12700</v>
      </c>
      <c r="B1259">
        <v>11</v>
      </c>
      <c r="C1259">
        <v>36.777999999999999</v>
      </c>
      <c r="D1259">
        <v>63.537999999999997</v>
      </c>
      <c r="E1259">
        <v>0.99168000000000001</v>
      </c>
      <c r="F1259">
        <v>0.71396000000000004</v>
      </c>
      <c r="G1259">
        <v>3.3700000000000001E-4</v>
      </c>
      <c r="H1259">
        <v>1.1923E-2</v>
      </c>
      <c r="I1259">
        <v>1.226E-2</v>
      </c>
    </row>
    <row r="1260" spans="1:9" x14ac:dyDescent="0.25">
      <c r="A1260">
        <v>13100</v>
      </c>
      <c r="B1260">
        <v>11</v>
      </c>
      <c r="C1260">
        <v>36.703000000000003</v>
      </c>
      <c r="D1260">
        <v>63.506999999999998</v>
      </c>
      <c r="E1260">
        <v>0.99170000000000003</v>
      </c>
      <c r="F1260">
        <v>0.71396000000000004</v>
      </c>
      <c r="G1260">
        <v>3.3599999999999998E-4</v>
      </c>
      <c r="H1260">
        <v>1.1924000000000001E-2</v>
      </c>
      <c r="I1260">
        <v>1.226E-2</v>
      </c>
    </row>
    <row r="1261" spans="1:9" x14ac:dyDescent="0.25">
      <c r="A1261">
        <v>13200</v>
      </c>
      <c r="B1261">
        <v>11</v>
      </c>
      <c r="C1261">
        <v>36.697000000000003</v>
      </c>
      <c r="D1261">
        <v>63.509</v>
      </c>
      <c r="E1261">
        <v>0.99170999999999998</v>
      </c>
      <c r="F1261">
        <v>0.71394999999999997</v>
      </c>
      <c r="G1261">
        <v>3.3599999999999998E-4</v>
      </c>
      <c r="H1261">
        <v>1.1925E-2</v>
      </c>
      <c r="I1261">
        <v>1.2260999999999999E-2</v>
      </c>
    </row>
    <row r="1262" spans="1:9" x14ac:dyDescent="0.25">
      <c r="A1262">
        <v>13000</v>
      </c>
      <c r="B1262">
        <v>11</v>
      </c>
      <c r="C1262">
        <v>36.722999999999999</v>
      </c>
      <c r="D1262">
        <v>63.514000000000003</v>
      </c>
      <c r="E1262">
        <v>0.99168999999999996</v>
      </c>
      <c r="F1262">
        <v>0.71392</v>
      </c>
      <c r="G1262">
        <v>3.3599999999999998E-4</v>
      </c>
      <c r="H1262">
        <v>1.1925E-2</v>
      </c>
      <c r="I1262">
        <v>1.2260999999999999E-2</v>
      </c>
    </row>
    <row r="1263" spans="1:9" x14ac:dyDescent="0.25">
      <c r="A1263">
        <v>12800</v>
      </c>
      <c r="B1263">
        <v>11</v>
      </c>
      <c r="C1263">
        <v>36.771999999999998</v>
      </c>
      <c r="D1263">
        <v>63.54</v>
      </c>
      <c r="E1263">
        <v>0.99168000000000001</v>
      </c>
      <c r="F1263">
        <v>0.71394000000000002</v>
      </c>
      <c r="G1263">
        <v>3.3700000000000001E-4</v>
      </c>
      <c r="H1263">
        <v>1.1925E-2</v>
      </c>
      <c r="I1263">
        <v>1.2262E-2</v>
      </c>
    </row>
    <row r="1264" spans="1:9" x14ac:dyDescent="0.25">
      <c r="A1264">
        <v>13300</v>
      </c>
      <c r="B1264">
        <v>11</v>
      </c>
      <c r="C1264">
        <v>36.692</v>
      </c>
      <c r="D1264">
        <v>63.51</v>
      </c>
      <c r="E1264">
        <v>0.99170999999999998</v>
      </c>
      <c r="F1264">
        <v>0.71394000000000002</v>
      </c>
      <c r="G1264">
        <v>3.3599999999999998E-4</v>
      </c>
      <c r="H1264">
        <v>1.1926000000000001E-2</v>
      </c>
      <c r="I1264">
        <v>1.2262E-2</v>
      </c>
    </row>
    <row r="1265" spans="1:9" x14ac:dyDescent="0.25">
      <c r="A1265">
        <v>12900</v>
      </c>
      <c r="B1265">
        <v>11</v>
      </c>
      <c r="C1265">
        <v>36.767000000000003</v>
      </c>
      <c r="D1265">
        <v>63.540999999999997</v>
      </c>
      <c r="E1265">
        <v>0.99168999999999996</v>
      </c>
      <c r="F1265">
        <v>0.71391000000000004</v>
      </c>
      <c r="G1265">
        <v>3.3700000000000001E-4</v>
      </c>
      <c r="H1265">
        <v>1.1927E-2</v>
      </c>
      <c r="I1265">
        <v>1.2264000000000001E-2</v>
      </c>
    </row>
    <row r="1266" spans="1:9" x14ac:dyDescent="0.25">
      <c r="A1266">
        <v>13400</v>
      </c>
      <c r="B1266">
        <v>11</v>
      </c>
      <c r="C1266">
        <v>36.686999999999998</v>
      </c>
      <c r="D1266">
        <v>63.511000000000003</v>
      </c>
      <c r="E1266">
        <v>0.99170999999999998</v>
      </c>
      <c r="F1266">
        <v>0.71392</v>
      </c>
      <c r="G1266">
        <v>3.3599999999999998E-4</v>
      </c>
      <c r="H1266">
        <v>1.1927999999999999E-2</v>
      </c>
      <c r="I1266">
        <v>1.2263E-2</v>
      </c>
    </row>
    <row r="1267" spans="1:9" x14ac:dyDescent="0.25">
      <c r="A1267">
        <v>13500</v>
      </c>
      <c r="B1267">
        <v>11</v>
      </c>
      <c r="C1267">
        <v>36.682000000000002</v>
      </c>
      <c r="D1267">
        <v>63.512999999999998</v>
      </c>
      <c r="E1267">
        <v>0.99172000000000005</v>
      </c>
      <c r="F1267">
        <v>0.71389999999999998</v>
      </c>
      <c r="G1267">
        <v>3.3500000000000001E-4</v>
      </c>
      <c r="H1267">
        <v>1.1929E-2</v>
      </c>
      <c r="I1267">
        <v>1.2265E-2</v>
      </c>
    </row>
    <row r="1268" spans="1:9" x14ac:dyDescent="0.25">
      <c r="A1268">
        <v>13600</v>
      </c>
      <c r="B1268">
        <v>11</v>
      </c>
      <c r="C1268">
        <v>36.677</v>
      </c>
      <c r="D1268">
        <v>63.514000000000003</v>
      </c>
      <c r="E1268">
        <v>0.99172000000000005</v>
      </c>
      <c r="F1268">
        <v>0.71387999999999996</v>
      </c>
      <c r="G1268">
        <v>3.3500000000000001E-4</v>
      </c>
      <c r="H1268">
        <v>1.1931000000000001E-2</v>
      </c>
      <c r="I1268">
        <v>1.2266000000000001E-2</v>
      </c>
    </row>
    <row r="1269" spans="1:9" x14ac:dyDescent="0.25">
      <c r="A1269">
        <v>6400</v>
      </c>
      <c r="B1269">
        <v>11</v>
      </c>
      <c r="C1269">
        <v>38.048999999999999</v>
      </c>
      <c r="D1269">
        <v>63.982999999999997</v>
      </c>
      <c r="E1269">
        <v>0.99107999999999996</v>
      </c>
      <c r="F1269">
        <v>0.71321999999999997</v>
      </c>
      <c r="G1269">
        <v>3.6699999999999998E-4</v>
      </c>
      <c r="H1269">
        <v>1.1931000000000001E-2</v>
      </c>
      <c r="I1269">
        <v>1.2298E-2</v>
      </c>
    </row>
    <row r="1270" spans="1:9" x14ac:dyDescent="0.25">
      <c r="A1270">
        <v>6500</v>
      </c>
      <c r="B1270">
        <v>11</v>
      </c>
      <c r="C1270">
        <v>38.034999999999997</v>
      </c>
      <c r="D1270">
        <v>63.981000000000002</v>
      </c>
      <c r="E1270">
        <v>0.99109000000000003</v>
      </c>
      <c r="F1270">
        <v>0.71323999999999999</v>
      </c>
      <c r="G1270">
        <v>3.6600000000000001E-4</v>
      </c>
      <c r="H1270">
        <v>1.1932E-2</v>
      </c>
      <c r="I1270">
        <v>1.2298E-2</v>
      </c>
    </row>
    <row r="1271" spans="1:9" x14ac:dyDescent="0.25">
      <c r="A1271">
        <v>6300</v>
      </c>
      <c r="B1271">
        <v>11</v>
      </c>
      <c r="C1271">
        <v>38.063000000000002</v>
      </c>
      <c r="D1271">
        <v>63.987000000000002</v>
      </c>
      <c r="E1271">
        <v>0.99106000000000005</v>
      </c>
      <c r="F1271">
        <v>0.71316000000000002</v>
      </c>
      <c r="G1271">
        <v>3.6699999999999998E-4</v>
      </c>
      <c r="H1271">
        <v>1.1932E-2</v>
      </c>
      <c r="I1271">
        <v>1.23E-2</v>
      </c>
    </row>
    <row r="1272" spans="1:9" x14ac:dyDescent="0.25">
      <c r="A1272">
        <v>13700</v>
      </c>
      <c r="B1272">
        <v>11</v>
      </c>
      <c r="C1272">
        <v>36.671999999999997</v>
      </c>
      <c r="D1272">
        <v>63.515000000000001</v>
      </c>
      <c r="E1272">
        <v>0.99172000000000005</v>
      </c>
      <c r="F1272">
        <v>0.71386000000000005</v>
      </c>
      <c r="G1272">
        <v>3.3500000000000001E-4</v>
      </c>
      <c r="H1272">
        <v>1.1932999999999999E-2</v>
      </c>
      <c r="I1272">
        <v>1.2267999999999999E-2</v>
      </c>
    </row>
    <row r="1273" spans="1:9" x14ac:dyDescent="0.25">
      <c r="A1273">
        <v>6600</v>
      </c>
      <c r="B1273">
        <v>11</v>
      </c>
      <c r="C1273">
        <v>38.020000000000003</v>
      </c>
      <c r="D1273">
        <v>63.978999999999999</v>
      </c>
      <c r="E1273">
        <v>0.99111000000000005</v>
      </c>
      <c r="F1273">
        <v>0.71325000000000005</v>
      </c>
      <c r="G1273">
        <v>3.6600000000000001E-4</v>
      </c>
      <c r="H1273">
        <v>1.1932999999999999E-2</v>
      </c>
      <c r="I1273">
        <v>1.2298E-2</v>
      </c>
    </row>
    <row r="1274" spans="1:9" x14ac:dyDescent="0.25">
      <c r="A1274">
        <v>14100</v>
      </c>
      <c r="B1274">
        <v>11</v>
      </c>
      <c r="C1274">
        <v>36.607999999999997</v>
      </c>
      <c r="D1274">
        <v>63.488999999999997</v>
      </c>
      <c r="E1274">
        <v>0.99173999999999995</v>
      </c>
      <c r="F1274">
        <v>0.71384000000000003</v>
      </c>
      <c r="G1274">
        <v>3.3399999999999999E-4</v>
      </c>
      <c r="H1274">
        <v>1.1934E-2</v>
      </c>
      <c r="I1274">
        <v>1.2267999999999999E-2</v>
      </c>
    </row>
    <row r="1275" spans="1:9" x14ac:dyDescent="0.25">
      <c r="A1275">
        <v>14000</v>
      </c>
      <c r="B1275">
        <v>11</v>
      </c>
      <c r="C1275">
        <v>36.625</v>
      </c>
      <c r="D1275">
        <v>63.496000000000002</v>
      </c>
      <c r="E1275">
        <v>0.99173999999999995</v>
      </c>
      <c r="F1275">
        <v>0.71380999999999994</v>
      </c>
      <c r="G1275">
        <v>3.3399999999999999E-4</v>
      </c>
      <c r="H1275">
        <v>1.1934E-2</v>
      </c>
      <c r="I1275">
        <v>1.2269E-2</v>
      </c>
    </row>
    <row r="1276" spans="1:9" x14ac:dyDescent="0.25">
      <c r="A1276">
        <v>14200</v>
      </c>
      <c r="B1276">
        <v>11</v>
      </c>
      <c r="C1276">
        <v>36.603000000000002</v>
      </c>
      <c r="D1276">
        <v>63.491</v>
      </c>
      <c r="E1276">
        <v>0.99175000000000002</v>
      </c>
      <c r="F1276">
        <v>0.71382999999999996</v>
      </c>
      <c r="G1276">
        <v>3.3399999999999999E-4</v>
      </c>
      <c r="H1276">
        <v>1.1934999999999999E-2</v>
      </c>
      <c r="I1276">
        <v>1.2269E-2</v>
      </c>
    </row>
    <row r="1277" spans="1:9" x14ac:dyDescent="0.25">
      <c r="A1277">
        <v>13800</v>
      </c>
      <c r="B1277">
        <v>11</v>
      </c>
      <c r="C1277">
        <v>36.667000000000002</v>
      </c>
      <c r="D1277">
        <v>63.517000000000003</v>
      </c>
      <c r="E1277">
        <v>0.99173</v>
      </c>
      <c r="F1277">
        <v>0.71382999999999996</v>
      </c>
      <c r="G1277">
        <v>3.3500000000000001E-4</v>
      </c>
      <c r="H1277">
        <v>1.1934999999999999E-2</v>
      </c>
      <c r="I1277">
        <v>1.2269E-2</v>
      </c>
    </row>
    <row r="1278" spans="1:9" x14ac:dyDescent="0.25">
      <c r="A1278">
        <v>6700</v>
      </c>
      <c r="B1278">
        <v>11</v>
      </c>
      <c r="C1278">
        <v>38.006</v>
      </c>
      <c r="D1278">
        <v>63.978999999999999</v>
      </c>
      <c r="E1278">
        <v>0.99112</v>
      </c>
      <c r="F1278">
        <v>0.71323999999999999</v>
      </c>
      <c r="G1278">
        <v>3.6499999999999998E-4</v>
      </c>
      <c r="H1278">
        <v>1.1934999999999999E-2</v>
      </c>
      <c r="I1278">
        <v>1.23E-2</v>
      </c>
    </row>
    <row r="1279" spans="1:9" x14ac:dyDescent="0.25">
      <c r="A1279">
        <v>6200</v>
      </c>
      <c r="B1279">
        <v>11</v>
      </c>
      <c r="C1279">
        <v>38.078000000000003</v>
      </c>
      <c r="D1279">
        <v>63.993000000000002</v>
      </c>
      <c r="E1279">
        <v>0.99104000000000003</v>
      </c>
      <c r="F1279">
        <v>0.71306999999999998</v>
      </c>
      <c r="G1279">
        <v>3.68E-4</v>
      </c>
      <c r="H1279">
        <v>1.1934999999999999E-2</v>
      </c>
      <c r="I1279">
        <v>1.2304000000000001E-2</v>
      </c>
    </row>
    <row r="1280" spans="1:9" x14ac:dyDescent="0.25">
      <c r="A1280">
        <v>14300</v>
      </c>
      <c r="B1280">
        <v>11</v>
      </c>
      <c r="C1280">
        <v>36.598999999999997</v>
      </c>
      <c r="D1280">
        <v>63.491999999999997</v>
      </c>
      <c r="E1280">
        <v>0.99175000000000002</v>
      </c>
      <c r="F1280">
        <v>0.71382000000000001</v>
      </c>
      <c r="G1280">
        <v>3.3399999999999999E-4</v>
      </c>
      <c r="H1280">
        <v>1.1936E-2</v>
      </c>
      <c r="I1280">
        <v>1.227E-2</v>
      </c>
    </row>
    <row r="1281" spans="1:9" x14ac:dyDescent="0.25">
      <c r="A1281">
        <v>13900</v>
      </c>
      <c r="B1281">
        <v>11</v>
      </c>
      <c r="C1281">
        <v>36.661999999999999</v>
      </c>
      <c r="D1281">
        <v>63.518000000000001</v>
      </c>
      <c r="E1281">
        <v>0.99173</v>
      </c>
      <c r="F1281">
        <v>0.71380999999999994</v>
      </c>
      <c r="G1281">
        <v>3.3500000000000001E-4</v>
      </c>
      <c r="H1281">
        <v>1.1936E-2</v>
      </c>
      <c r="I1281">
        <v>1.2271000000000001E-2</v>
      </c>
    </row>
    <row r="1282" spans="1:9" x14ac:dyDescent="0.25">
      <c r="A1282">
        <v>6800</v>
      </c>
      <c r="B1282">
        <v>11</v>
      </c>
      <c r="C1282">
        <v>37.991999999999997</v>
      </c>
      <c r="D1282">
        <v>63.98</v>
      </c>
      <c r="E1282">
        <v>0.99112999999999996</v>
      </c>
      <c r="F1282">
        <v>0.71321000000000001</v>
      </c>
      <c r="G1282">
        <v>3.6400000000000001E-4</v>
      </c>
      <c r="H1282">
        <v>1.1937E-2</v>
      </c>
      <c r="I1282">
        <v>1.2300999999999999E-2</v>
      </c>
    </row>
    <row r="1283" spans="1:9" x14ac:dyDescent="0.25">
      <c r="A1283">
        <v>14400</v>
      </c>
      <c r="B1283">
        <v>11</v>
      </c>
      <c r="C1283">
        <v>36.594000000000001</v>
      </c>
      <c r="D1283">
        <v>63.494</v>
      </c>
      <c r="E1283">
        <v>0.99175000000000002</v>
      </c>
      <c r="F1283">
        <v>0.71379999999999999</v>
      </c>
      <c r="G1283">
        <v>3.3399999999999999E-4</v>
      </c>
      <c r="H1283">
        <v>1.1938000000000001E-2</v>
      </c>
      <c r="I1283">
        <v>1.2272E-2</v>
      </c>
    </row>
    <row r="1284" spans="1:9" x14ac:dyDescent="0.25">
      <c r="A1284">
        <v>14500</v>
      </c>
      <c r="B1284">
        <v>11</v>
      </c>
      <c r="C1284">
        <v>36.590000000000003</v>
      </c>
      <c r="D1284">
        <v>63.494999999999997</v>
      </c>
      <c r="E1284">
        <v>0.99175999999999997</v>
      </c>
      <c r="F1284">
        <v>0.71377999999999997</v>
      </c>
      <c r="G1284">
        <v>3.3399999999999999E-4</v>
      </c>
      <c r="H1284">
        <v>1.1939E-2</v>
      </c>
      <c r="I1284">
        <v>1.2272999999999999E-2</v>
      </c>
    </row>
    <row r="1285" spans="1:9" x14ac:dyDescent="0.25">
      <c r="A1285">
        <v>6900</v>
      </c>
      <c r="B1285">
        <v>11</v>
      </c>
      <c r="C1285">
        <v>37.976999999999997</v>
      </c>
      <c r="D1285">
        <v>63.981000000000002</v>
      </c>
      <c r="E1285">
        <v>0.99114999999999998</v>
      </c>
      <c r="F1285">
        <v>0.71318000000000004</v>
      </c>
      <c r="G1285">
        <v>3.6400000000000001E-4</v>
      </c>
      <c r="H1285">
        <v>1.1939999999999999E-2</v>
      </c>
      <c r="I1285">
        <v>1.2304000000000001E-2</v>
      </c>
    </row>
    <row r="1286" spans="1:9" x14ac:dyDescent="0.25">
      <c r="A1286">
        <v>14600</v>
      </c>
      <c r="B1286">
        <v>11</v>
      </c>
      <c r="C1286">
        <v>36.585000000000001</v>
      </c>
      <c r="D1286">
        <v>63.496000000000002</v>
      </c>
      <c r="E1286">
        <v>0.99175999999999997</v>
      </c>
      <c r="F1286">
        <v>0.71375999999999995</v>
      </c>
      <c r="G1286">
        <v>3.3300000000000002E-4</v>
      </c>
      <c r="H1286">
        <v>1.1941E-2</v>
      </c>
      <c r="I1286">
        <v>1.2274E-2</v>
      </c>
    </row>
    <row r="1287" spans="1:9" x14ac:dyDescent="0.25">
      <c r="A1287">
        <v>6100</v>
      </c>
      <c r="B1287">
        <v>11</v>
      </c>
      <c r="C1287">
        <v>38.094000000000001</v>
      </c>
      <c r="D1287">
        <v>64.001000000000005</v>
      </c>
      <c r="E1287">
        <v>0.99102000000000001</v>
      </c>
      <c r="F1287">
        <v>0.71291000000000004</v>
      </c>
      <c r="G1287">
        <v>3.6900000000000002E-4</v>
      </c>
      <c r="H1287">
        <v>1.1941E-2</v>
      </c>
      <c r="I1287">
        <v>1.231E-2</v>
      </c>
    </row>
    <row r="1288" spans="1:9" x14ac:dyDescent="0.25">
      <c r="A1288">
        <v>14700</v>
      </c>
      <c r="B1288">
        <v>11</v>
      </c>
      <c r="C1288">
        <v>36.58</v>
      </c>
      <c r="D1288">
        <v>63.499000000000002</v>
      </c>
      <c r="E1288">
        <v>0.99177000000000004</v>
      </c>
      <c r="F1288">
        <v>0.71374000000000004</v>
      </c>
      <c r="G1288">
        <v>3.3300000000000002E-4</v>
      </c>
      <c r="H1288">
        <v>1.1943E-2</v>
      </c>
      <c r="I1288">
        <v>1.2276E-2</v>
      </c>
    </row>
    <row r="1289" spans="1:9" x14ac:dyDescent="0.25">
      <c r="A1289">
        <v>15100</v>
      </c>
      <c r="B1289">
        <v>11</v>
      </c>
      <c r="C1289">
        <v>36.526000000000003</v>
      </c>
      <c r="D1289">
        <v>63.481000000000002</v>
      </c>
      <c r="E1289">
        <v>0.99177999999999999</v>
      </c>
      <c r="F1289">
        <v>0.71370999999999996</v>
      </c>
      <c r="G1289">
        <v>3.3199999999999999E-4</v>
      </c>
      <c r="H1289">
        <v>1.1945000000000001E-2</v>
      </c>
      <c r="I1289">
        <v>1.2277E-2</v>
      </c>
    </row>
    <row r="1290" spans="1:9" x14ac:dyDescent="0.25">
      <c r="A1290">
        <v>15000</v>
      </c>
      <c r="B1290">
        <v>11</v>
      </c>
      <c r="C1290">
        <v>36.540999999999997</v>
      </c>
      <c r="D1290">
        <v>63.485999999999997</v>
      </c>
      <c r="E1290">
        <v>0.99177999999999999</v>
      </c>
      <c r="F1290">
        <v>0.71369000000000005</v>
      </c>
      <c r="G1290">
        <v>3.3300000000000002E-4</v>
      </c>
      <c r="H1290">
        <v>1.1945000000000001E-2</v>
      </c>
      <c r="I1290">
        <v>1.2278000000000001E-2</v>
      </c>
    </row>
    <row r="1291" spans="1:9" x14ac:dyDescent="0.25">
      <c r="A1291">
        <v>14800</v>
      </c>
      <c r="B1291">
        <v>11</v>
      </c>
      <c r="C1291">
        <v>36.576000000000001</v>
      </c>
      <c r="D1291">
        <v>63.500999999999998</v>
      </c>
      <c r="E1291">
        <v>0.99177000000000004</v>
      </c>
      <c r="F1291">
        <v>0.71370999999999996</v>
      </c>
      <c r="G1291">
        <v>3.3300000000000002E-4</v>
      </c>
      <c r="H1291">
        <v>1.1945000000000001E-2</v>
      </c>
      <c r="I1291">
        <v>1.2278000000000001E-2</v>
      </c>
    </row>
    <row r="1292" spans="1:9" x14ac:dyDescent="0.25">
      <c r="A1292">
        <v>15200</v>
      </c>
      <c r="B1292">
        <v>11</v>
      </c>
      <c r="C1292">
        <v>36.521000000000001</v>
      </c>
      <c r="D1292">
        <v>63.482999999999997</v>
      </c>
      <c r="E1292">
        <v>0.99178999999999995</v>
      </c>
      <c r="F1292">
        <v>0.7137</v>
      </c>
      <c r="G1292">
        <v>3.3199999999999999E-4</v>
      </c>
      <c r="H1292">
        <v>1.1946E-2</v>
      </c>
      <c r="I1292">
        <v>1.2278000000000001E-2</v>
      </c>
    </row>
    <row r="1293" spans="1:9" x14ac:dyDescent="0.25">
      <c r="A1293">
        <v>14900</v>
      </c>
      <c r="B1293">
        <v>11</v>
      </c>
      <c r="C1293">
        <v>36.570999999999998</v>
      </c>
      <c r="D1293">
        <v>63.503999999999998</v>
      </c>
      <c r="E1293">
        <v>0.99177000000000004</v>
      </c>
      <c r="F1293">
        <v>0.71369000000000005</v>
      </c>
      <c r="G1293">
        <v>3.3300000000000002E-4</v>
      </c>
      <c r="H1293">
        <v>1.1946E-2</v>
      </c>
      <c r="I1293">
        <v>1.2279E-2</v>
      </c>
    </row>
    <row r="1294" spans="1:9" x14ac:dyDescent="0.25">
      <c r="A1294">
        <v>15300</v>
      </c>
      <c r="B1294">
        <v>11</v>
      </c>
      <c r="C1294">
        <v>36.517000000000003</v>
      </c>
      <c r="D1294">
        <v>63.485999999999997</v>
      </c>
      <c r="E1294">
        <v>0.99178999999999995</v>
      </c>
      <c r="F1294">
        <v>0.71369000000000005</v>
      </c>
      <c r="G1294">
        <v>3.3199999999999999E-4</v>
      </c>
      <c r="H1294">
        <v>1.1946999999999999E-2</v>
      </c>
      <c r="I1294">
        <v>1.2279E-2</v>
      </c>
    </row>
    <row r="1295" spans="1:9" x14ac:dyDescent="0.25">
      <c r="A1295">
        <v>15400</v>
      </c>
      <c r="B1295">
        <v>11</v>
      </c>
      <c r="C1295">
        <v>36.512999999999998</v>
      </c>
      <c r="D1295">
        <v>63.488</v>
      </c>
      <c r="E1295">
        <v>0.99178999999999995</v>
      </c>
      <c r="F1295">
        <v>0.71367000000000003</v>
      </c>
      <c r="G1295">
        <v>3.3199999999999999E-4</v>
      </c>
      <c r="H1295">
        <v>1.1948E-2</v>
      </c>
      <c r="I1295">
        <v>1.2281E-2</v>
      </c>
    </row>
    <row r="1296" spans="1:9" x14ac:dyDescent="0.25">
      <c r="A1296">
        <v>15500</v>
      </c>
      <c r="B1296">
        <v>11</v>
      </c>
      <c r="C1296">
        <v>36.508000000000003</v>
      </c>
      <c r="D1296">
        <v>63.491</v>
      </c>
      <c r="E1296">
        <v>0.99178999999999995</v>
      </c>
      <c r="F1296">
        <v>0.71365000000000001</v>
      </c>
      <c r="G1296">
        <v>3.3199999999999999E-4</v>
      </c>
      <c r="H1296">
        <v>1.1950000000000001E-2</v>
      </c>
      <c r="I1296">
        <v>1.2282E-2</v>
      </c>
    </row>
    <row r="1297" spans="1:9" x14ac:dyDescent="0.25">
      <c r="A1297">
        <v>15600</v>
      </c>
      <c r="B1297">
        <v>11</v>
      </c>
      <c r="C1297">
        <v>36.503999999999998</v>
      </c>
      <c r="D1297">
        <v>63.493000000000002</v>
      </c>
      <c r="E1297">
        <v>0.99180000000000001</v>
      </c>
      <c r="F1297">
        <v>0.71362999999999999</v>
      </c>
      <c r="G1297">
        <v>3.3199999999999999E-4</v>
      </c>
      <c r="H1297">
        <v>1.1952000000000001E-2</v>
      </c>
      <c r="I1297">
        <v>1.2283000000000001E-2</v>
      </c>
    </row>
    <row r="1298" spans="1:9" x14ac:dyDescent="0.25">
      <c r="A1298">
        <v>15700</v>
      </c>
      <c r="B1298">
        <v>11</v>
      </c>
      <c r="C1298">
        <v>36.5</v>
      </c>
      <c r="D1298">
        <v>63.496000000000002</v>
      </c>
      <c r="E1298">
        <v>0.99180000000000001</v>
      </c>
      <c r="F1298">
        <v>0.71360999999999997</v>
      </c>
      <c r="G1298">
        <v>3.3199999999999999E-4</v>
      </c>
      <c r="H1298">
        <v>1.1953E-2</v>
      </c>
      <c r="I1298">
        <v>1.2285000000000001E-2</v>
      </c>
    </row>
    <row r="1299" spans="1:9" x14ac:dyDescent="0.25">
      <c r="A1299">
        <v>16100</v>
      </c>
      <c r="B1299">
        <v>11</v>
      </c>
      <c r="C1299">
        <v>36.451999999999998</v>
      </c>
      <c r="D1299">
        <v>63.481000000000002</v>
      </c>
      <c r="E1299">
        <v>0.99182000000000003</v>
      </c>
      <c r="F1299">
        <v>0.71357000000000004</v>
      </c>
      <c r="G1299">
        <v>3.3100000000000002E-4</v>
      </c>
      <c r="H1299">
        <v>1.1955E-2</v>
      </c>
      <c r="I1299">
        <v>1.2286E-2</v>
      </c>
    </row>
    <row r="1300" spans="1:9" x14ac:dyDescent="0.25">
      <c r="A1300">
        <v>16000</v>
      </c>
      <c r="B1300">
        <v>11</v>
      </c>
      <c r="C1300">
        <v>36.466000000000001</v>
      </c>
      <c r="D1300">
        <v>63.485999999999997</v>
      </c>
      <c r="E1300">
        <v>0.99180999999999997</v>
      </c>
      <c r="F1300">
        <v>0.71355999999999997</v>
      </c>
      <c r="G1300">
        <v>3.3100000000000002E-4</v>
      </c>
      <c r="H1300">
        <v>1.1955E-2</v>
      </c>
      <c r="I1300">
        <v>1.2286999999999999E-2</v>
      </c>
    </row>
    <row r="1301" spans="1:9" x14ac:dyDescent="0.25">
      <c r="A1301">
        <v>15800</v>
      </c>
      <c r="B1301">
        <v>11</v>
      </c>
      <c r="C1301">
        <v>36.496000000000002</v>
      </c>
      <c r="D1301">
        <v>63.497999999999998</v>
      </c>
      <c r="E1301">
        <v>0.99180000000000001</v>
      </c>
      <c r="F1301">
        <v>0.71357999999999999</v>
      </c>
      <c r="G1301">
        <v>3.3199999999999999E-4</v>
      </c>
      <c r="H1301">
        <v>1.1955E-2</v>
      </c>
      <c r="I1301">
        <v>1.2286999999999999E-2</v>
      </c>
    </row>
    <row r="1302" spans="1:9" x14ac:dyDescent="0.25">
      <c r="A1302">
        <v>16200</v>
      </c>
      <c r="B1302">
        <v>11</v>
      </c>
      <c r="C1302">
        <v>36.448</v>
      </c>
      <c r="D1302">
        <v>63.482999999999997</v>
      </c>
      <c r="E1302">
        <v>0.99182000000000003</v>
      </c>
      <c r="F1302">
        <v>0.71355999999999997</v>
      </c>
      <c r="G1302">
        <v>3.3100000000000002E-4</v>
      </c>
      <c r="H1302">
        <v>1.1956E-2</v>
      </c>
      <c r="I1302">
        <v>1.2286999999999999E-2</v>
      </c>
    </row>
    <row r="1303" spans="1:9" x14ac:dyDescent="0.25">
      <c r="A1303">
        <v>15900</v>
      </c>
      <c r="B1303">
        <v>11</v>
      </c>
      <c r="C1303">
        <v>36.491999999999997</v>
      </c>
      <c r="D1303">
        <v>63.500999999999998</v>
      </c>
      <c r="E1303">
        <v>0.99180999999999997</v>
      </c>
      <c r="F1303">
        <v>0.71355999999999997</v>
      </c>
      <c r="G1303">
        <v>3.3199999999999999E-4</v>
      </c>
      <c r="H1303">
        <v>1.1957000000000001E-2</v>
      </c>
      <c r="I1303">
        <v>1.2288E-2</v>
      </c>
    </row>
    <row r="1304" spans="1:9" x14ac:dyDescent="0.25">
      <c r="A1304">
        <v>6000</v>
      </c>
      <c r="B1304">
        <v>11</v>
      </c>
      <c r="C1304">
        <v>38.159999999999997</v>
      </c>
      <c r="D1304">
        <v>64.040999999999997</v>
      </c>
      <c r="E1304">
        <v>0.99099000000000004</v>
      </c>
      <c r="F1304">
        <v>0.71250000000000002</v>
      </c>
      <c r="G1304">
        <v>3.7100000000000002E-4</v>
      </c>
      <c r="H1304">
        <v>1.1957000000000001E-2</v>
      </c>
      <c r="I1304">
        <v>1.2328E-2</v>
      </c>
    </row>
    <row r="1305" spans="1:9" x14ac:dyDescent="0.25">
      <c r="A1305">
        <v>16300</v>
      </c>
      <c r="B1305">
        <v>11</v>
      </c>
      <c r="C1305">
        <v>36.444000000000003</v>
      </c>
      <c r="D1305">
        <v>63.484999999999999</v>
      </c>
      <c r="E1305">
        <v>0.99182000000000003</v>
      </c>
      <c r="F1305">
        <v>0.71355000000000002</v>
      </c>
      <c r="G1305">
        <v>3.3100000000000002E-4</v>
      </c>
      <c r="H1305">
        <v>1.1958E-2</v>
      </c>
      <c r="I1305">
        <v>1.2289E-2</v>
      </c>
    </row>
    <row r="1306" spans="1:9" x14ac:dyDescent="0.25">
      <c r="A1306">
        <v>16400</v>
      </c>
      <c r="B1306">
        <v>11</v>
      </c>
      <c r="C1306">
        <v>36.44</v>
      </c>
      <c r="D1306">
        <v>63.488</v>
      </c>
      <c r="E1306">
        <v>0.99182000000000003</v>
      </c>
      <c r="F1306">
        <v>0.71353</v>
      </c>
      <c r="G1306">
        <v>3.3100000000000002E-4</v>
      </c>
      <c r="H1306">
        <v>1.1958999999999999E-2</v>
      </c>
      <c r="I1306">
        <v>1.2290000000000001E-2</v>
      </c>
    </row>
    <row r="1307" spans="1:9" x14ac:dyDescent="0.25">
      <c r="A1307">
        <v>16500</v>
      </c>
      <c r="B1307">
        <v>11</v>
      </c>
      <c r="C1307">
        <v>36.436</v>
      </c>
      <c r="D1307">
        <v>63.49</v>
      </c>
      <c r="E1307">
        <v>0.99182999999999999</v>
      </c>
      <c r="F1307">
        <v>0.71350999999999998</v>
      </c>
      <c r="G1307">
        <v>3.3100000000000002E-4</v>
      </c>
      <c r="H1307">
        <v>1.1960999999999999E-2</v>
      </c>
      <c r="I1307">
        <v>1.2291E-2</v>
      </c>
    </row>
    <row r="1308" spans="1:9" x14ac:dyDescent="0.25">
      <c r="A1308">
        <v>16600</v>
      </c>
      <c r="B1308">
        <v>11</v>
      </c>
      <c r="C1308">
        <v>36.432000000000002</v>
      </c>
      <c r="D1308">
        <v>63.493000000000002</v>
      </c>
      <c r="E1308">
        <v>0.99182999999999999</v>
      </c>
      <c r="F1308">
        <v>0.71348999999999996</v>
      </c>
      <c r="G1308">
        <v>3.3E-4</v>
      </c>
      <c r="H1308">
        <v>1.1962E-2</v>
      </c>
      <c r="I1308">
        <v>1.2293E-2</v>
      </c>
    </row>
    <row r="1309" spans="1:9" x14ac:dyDescent="0.25">
      <c r="A1309">
        <v>16700</v>
      </c>
      <c r="B1309">
        <v>11</v>
      </c>
      <c r="C1309">
        <v>36.427999999999997</v>
      </c>
      <c r="D1309">
        <v>63.494999999999997</v>
      </c>
      <c r="E1309">
        <v>0.99182999999999999</v>
      </c>
      <c r="F1309">
        <v>0.71347000000000005</v>
      </c>
      <c r="G1309">
        <v>3.3E-4</v>
      </c>
      <c r="H1309">
        <v>1.1964000000000001E-2</v>
      </c>
      <c r="I1309">
        <v>1.2293999999999999E-2</v>
      </c>
    </row>
    <row r="1310" spans="1:9" x14ac:dyDescent="0.25">
      <c r="A1310">
        <v>16800</v>
      </c>
      <c r="B1310">
        <v>11</v>
      </c>
      <c r="C1310">
        <v>36.423999999999999</v>
      </c>
      <c r="D1310">
        <v>63.497999999999998</v>
      </c>
      <c r="E1310">
        <v>0.99184000000000005</v>
      </c>
      <c r="F1310">
        <v>0.71345000000000003</v>
      </c>
      <c r="G1310">
        <v>3.3E-4</v>
      </c>
      <c r="H1310">
        <v>1.1965E-2</v>
      </c>
      <c r="I1310">
        <v>1.2296E-2</v>
      </c>
    </row>
    <row r="1311" spans="1:9" x14ac:dyDescent="0.25">
      <c r="A1311">
        <v>17100</v>
      </c>
      <c r="B1311">
        <v>11</v>
      </c>
      <c r="C1311">
        <v>36.384999999999998</v>
      </c>
      <c r="D1311">
        <v>63.482999999999997</v>
      </c>
      <c r="E1311">
        <v>0.99185000000000001</v>
      </c>
      <c r="F1311">
        <v>0.71343000000000001</v>
      </c>
      <c r="G1311">
        <v>3.3E-4</v>
      </c>
      <c r="H1311">
        <v>1.1965999999999999E-2</v>
      </c>
      <c r="I1311">
        <v>1.2296E-2</v>
      </c>
    </row>
    <row r="1312" spans="1:9" x14ac:dyDescent="0.25">
      <c r="A1312">
        <v>17000</v>
      </c>
      <c r="B1312">
        <v>11</v>
      </c>
      <c r="C1312">
        <v>36.398000000000003</v>
      </c>
      <c r="D1312">
        <v>63.487000000000002</v>
      </c>
      <c r="E1312">
        <v>0.99184000000000005</v>
      </c>
      <c r="F1312">
        <v>0.71342000000000005</v>
      </c>
      <c r="G1312">
        <v>3.3E-4</v>
      </c>
      <c r="H1312">
        <v>1.1965999999999999E-2</v>
      </c>
      <c r="I1312">
        <v>1.2296E-2</v>
      </c>
    </row>
    <row r="1313" spans="1:9" x14ac:dyDescent="0.25">
      <c r="A1313">
        <v>17200</v>
      </c>
      <c r="B1313">
        <v>11</v>
      </c>
      <c r="C1313">
        <v>36.381</v>
      </c>
      <c r="D1313">
        <v>63.484999999999999</v>
      </c>
      <c r="E1313">
        <v>0.99185000000000001</v>
      </c>
      <c r="F1313">
        <v>0.71342000000000005</v>
      </c>
      <c r="G1313">
        <v>3.3E-4</v>
      </c>
      <c r="H1313">
        <v>1.1967E-2</v>
      </c>
      <c r="I1313">
        <v>1.2297000000000001E-2</v>
      </c>
    </row>
    <row r="1314" spans="1:9" x14ac:dyDescent="0.25">
      <c r="A1314">
        <v>16900</v>
      </c>
      <c r="B1314">
        <v>11</v>
      </c>
      <c r="C1314">
        <v>36.42</v>
      </c>
      <c r="D1314">
        <v>63.5</v>
      </c>
      <c r="E1314">
        <v>0.99184000000000005</v>
      </c>
      <c r="F1314">
        <v>0.71342000000000005</v>
      </c>
      <c r="G1314">
        <v>3.3E-4</v>
      </c>
      <c r="H1314">
        <v>1.1967E-2</v>
      </c>
      <c r="I1314">
        <v>1.2297000000000001E-2</v>
      </c>
    </row>
    <row r="1315" spans="1:9" x14ac:dyDescent="0.25">
      <c r="A1315">
        <v>17300</v>
      </c>
      <c r="B1315">
        <v>11</v>
      </c>
      <c r="C1315">
        <v>36.378</v>
      </c>
      <c r="D1315">
        <v>63.487000000000002</v>
      </c>
      <c r="E1315">
        <v>0.99185000000000001</v>
      </c>
      <c r="F1315">
        <v>0.71340000000000003</v>
      </c>
      <c r="G1315">
        <v>3.3E-4</v>
      </c>
      <c r="H1315">
        <v>1.1969E-2</v>
      </c>
      <c r="I1315">
        <v>1.2298E-2</v>
      </c>
    </row>
    <row r="1316" spans="1:9" x14ac:dyDescent="0.25">
      <c r="A1316">
        <v>17400</v>
      </c>
      <c r="B1316">
        <v>11</v>
      </c>
      <c r="C1316">
        <v>36.374000000000002</v>
      </c>
      <c r="D1316">
        <v>63.49</v>
      </c>
      <c r="E1316">
        <v>0.99185000000000001</v>
      </c>
      <c r="F1316">
        <v>0.71338000000000001</v>
      </c>
      <c r="G1316">
        <v>3.2899999999999997E-4</v>
      </c>
      <c r="H1316">
        <v>1.197E-2</v>
      </c>
      <c r="I1316">
        <v>1.2298999999999999E-2</v>
      </c>
    </row>
    <row r="1317" spans="1:9" x14ac:dyDescent="0.25">
      <c r="A1317">
        <v>17500</v>
      </c>
      <c r="B1317">
        <v>11</v>
      </c>
      <c r="C1317">
        <v>36.369999999999997</v>
      </c>
      <c r="D1317">
        <v>63.491999999999997</v>
      </c>
      <c r="E1317">
        <v>0.99185999999999996</v>
      </c>
      <c r="F1317">
        <v>0.71336999999999995</v>
      </c>
      <c r="G1317">
        <v>3.2899999999999997E-4</v>
      </c>
      <c r="H1317">
        <v>1.1971000000000001E-2</v>
      </c>
      <c r="I1317">
        <v>1.2300999999999999E-2</v>
      </c>
    </row>
    <row r="1318" spans="1:9" x14ac:dyDescent="0.25">
      <c r="A1318">
        <v>17600</v>
      </c>
      <c r="B1318">
        <v>11</v>
      </c>
      <c r="C1318">
        <v>36.366999999999997</v>
      </c>
      <c r="D1318">
        <v>63.494</v>
      </c>
      <c r="E1318">
        <v>0.99185999999999996</v>
      </c>
      <c r="F1318">
        <v>0.71335000000000004</v>
      </c>
      <c r="G1318">
        <v>3.2899999999999997E-4</v>
      </c>
      <c r="H1318">
        <v>1.1972999999999999E-2</v>
      </c>
      <c r="I1318">
        <v>1.2302E-2</v>
      </c>
    </row>
    <row r="1319" spans="1:9" x14ac:dyDescent="0.25">
      <c r="A1319">
        <v>17700</v>
      </c>
      <c r="B1319">
        <v>11</v>
      </c>
      <c r="C1319">
        <v>36.363</v>
      </c>
      <c r="D1319">
        <v>63.497</v>
      </c>
      <c r="E1319">
        <v>0.99185999999999996</v>
      </c>
      <c r="F1319">
        <v>0.71333000000000002</v>
      </c>
      <c r="G1319">
        <v>3.2899999999999997E-4</v>
      </c>
      <c r="H1319">
        <v>1.1974E-2</v>
      </c>
      <c r="I1319">
        <v>1.2304000000000001E-2</v>
      </c>
    </row>
    <row r="1320" spans="1:9" x14ac:dyDescent="0.25">
      <c r="A1320">
        <v>17800</v>
      </c>
      <c r="B1320">
        <v>11</v>
      </c>
      <c r="C1320">
        <v>36.359000000000002</v>
      </c>
      <c r="D1320">
        <v>63.499000000000002</v>
      </c>
      <c r="E1320">
        <v>0.99187000000000003</v>
      </c>
      <c r="F1320">
        <v>0.71330000000000005</v>
      </c>
      <c r="G1320">
        <v>3.2899999999999997E-4</v>
      </c>
      <c r="H1320">
        <v>1.1976000000000001E-2</v>
      </c>
      <c r="I1320">
        <v>1.2305E-2</v>
      </c>
    </row>
    <row r="1321" spans="1:9" x14ac:dyDescent="0.25">
      <c r="A1321">
        <v>18100</v>
      </c>
      <c r="B1321">
        <v>11</v>
      </c>
      <c r="C1321">
        <v>36.325000000000003</v>
      </c>
      <c r="D1321">
        <v>63.487000000000002</v>
      </c>
      <c r="E1321">
        <v>0.99187000000000003</v>
      </c>
      <c r="F1321">
        <v>0.71328999999999998</v>
      </c>
      <c r="G1321">
        <v>3.2899999999999997E-4</v>
      </c>
      <c r="H1321">
        <v>1.1977E-2</v>
      </c>
      <c r="I1321">
        <v>1.2305999999999999E-2</v>
      </c>
    </row>
    <row r="1322" spans="1:9" x14ac:dyDescent="0.25">
      <c r="A1322">
        <v>18000</v>
      </c>
      <c r="B1322">
        <v>11</v>
      </c>
      <c r="C1322">
        <v>36.335999999999999</v>
      </c>
      <c r="D1322">
        <v>63.491</v>
      </c>
      <c r="E1322">
        <v>0.99187000000000003</v>
      </c>
      <c r="F1322">
        <v>0.71326999999999996</v>
      </c>
      <c r="G1322">
        <v>3.2899999999999997E-4</v>
      </c>
      <c r="H1322">
        <v>1.1977E-2</v>
      </c>
      <c r="I1322">
        <v>1.2305999999999999E-2</v>
      </c>
    </row>
    <row r="1323" spans="1:9" x14ac:dyDescent="0.25">
      <c r="A1323">
        <v>17900</v>
      </c>
      <c r="B1323">
        <v>11</v>
      </c>
      <c r="C1323">
        <v>36.356000000000002</v>
      </c>
      <c r="D1323">
        <v>63.500999999999998</v>
      </c>
      <c r="E1323">
        <v>0.99187000000000003</v>
      </c>
      <c r="F1323">
        <v>0.71328000000000003</v>
      </c>
      <c r="G1323">
        <v>3.2899999999999997E-4</v>
      </c>
      <c r="H1323">
        <v>1.1977E-2</v>
      </c>
      <c r="I1323">
        <v>1.2305999999999999E-2</v>
      </c>
    </row>
    <row r="1324" spans="1:9" x14ac:dyDescent="0.25">
      <c r="A1324">
        <v>18200</v>
      </c>
      <c r="B1324">
        <v>11</v>
      </c>
      <c r="C1324">
        <v>36.320999999999998</v>
      </c>
      <c r="D1324">
        <v>63.488999999999997</v>
      </c>
      <c r="E1324">
        <v>0.99187999999999998</v>
      </c>
      <c r="F1324">
        <v>0.71326999999999996</v>
      </c>
      <c r="G1324">
        <v>3.28E-4</v>
      </c>
      <c r="H1324">
        <v>1.1978000000000001E-2</v>
      </c>
      <c r="I1324">
        <v>1.2307E-2</v>
      </c>
    </row>
    <row r="1325" spans="1:9" x14ac:dyDescent="0.25">
      <c r="A1325">
        <v>18300</v>
      </c>
      <c r="B1325">
        <v>11</v>
      </c>
      <c r="C1325">
        <v>36.317</v>
      </c>
      <c r="D1325">
        <v>63.491</v>
      </c>
      <c r="E1325">
        <v>0.99187999999999998</v>
      </c>
      <c r="F1325">
        <v>0.71326000000000001</v>
      </c>
      <c r="G1325">
        <v>3.28E-4</v>
      </c>
      <c r="H1325">
        <v>1.1979E-2</v>
      </c>
      <c r="I1325">
        <v>1.2307999999999999E-2</v>
      </c>
    </row>
    <row r="1326" spans="1:9" x14ac:dyDescent="0.25">
      <c r="A1326">
        <v>5600</v>
      </c>
      <c r="B1326">
        <v>11</v>
      </c>
      <c r="C1326">
        <v>38.457000000000001</v>
      </c>
      <c r="D1326">
        <v>64.206999999999994</v>
      </c>
      <c r="E1326">
        <v>0.99087999999999998</v>
      </c>
      <c r="F1326">
        <v>0.71231999999999995</v>
      </c>
      <c r="G1326">
        <v>3.79E-4</v>
      </c>
      <c r="H1326">
        <v>1.1979E-2</v>
      </c>
      <c r="I1326">
        <v>1.2357999999999999E-2</v>
      </c>
    </row>
    <row r="1327" spans="1:9" x14ac:dyDescent="0.25">
      <c r="A1327">
        <v>5500</v>
      </c>
      <c r="B1327">
        <v>11</v>
      </c>
      <c r="C1327">
        <v>38.475000000000001</v>
      </c>
      <c r="D1327">
        <v>64.210999999999999</v>
      </c>
      <c r="E1327">
        <v>0.99085999999999996</v>
      </c>
      <c r="F1327">
        <v>0.71228999999999998</v>
      </c>
      <c r="G1327">
        <v>3.8000000000000002E-4</v>
      </c>
      <c r="H1327">
        <v>1.1979E-2</v>
      </c>
      <c r="I1327">
        <v>1.2359E-2</v>
      </c>
    </row>
    <row r="1328" spans="1:9" x14ac:dyDescent="0.25">
      <c r="A1328">
        <v>5700</v>
      </c>
      <c r="B1328">
        <v>11</v>
      </c>
      <c r="C1328">
        <v>38.439</v>
      </c>
      <c r="D1328">
        <v>64.204999999999998</v>
      </c>
      <c r="E1328">
        <v>0.9909</v>
      </c>
      <c r="F1328">
        <v>0.71233000000000002</v>
      </c>
      <c r="G1328">
        <v>3.7800000000000003E-4</v>
      </c>
      <c r="H1328">
        <v>1.1979999999999999E-2</v>
      </c>
      <c r="I1328">
        <v>1.2359E-2</v>
      </c>
    </row>
    <row r="1329" spans="1:9" x14ac:dyDescent="0.25">
      <c r="A1329">
        <v>18400</v>
      </c>
      <c r="B1329">
        <v>11</v>
      </c>
      <c r="C1329">
        <v>36.314</v>
      </c>
      <c r="D1329">
        <v>63.494</v>
      </c>
      <c r="E1329">
        <v>0.99187999999999998</v>
      </c>
      <c r="F1329">
        <v>0.71323999999999999</v>
      </c>
      <c r="G1329">
        <v>3.28E-4</v>
      </c>
      <c r="H1329">
        <v>1.1981E-2</v>
      </c>
      <c r="I1329">
        <v>1.2309E-2</v>
      </c>
    </row>
    <row r="1330" spans="1:9" x14ac:dyDescent="0.25">
      <c r="A1330">
        <v>5400</v>
      </c>
      <c r="B1330">
        <v>11</v>
      </c>
      <c r="C1330">
        <v>38.493000000000002</v>
      </c>
      <c r="D1330">
        <v>64.216999999999999</v>
      </c>
      <c r="E1330">
        <v>0.99084000000000005</v>
      </c>
      <c r="F1330">
        <v>0.71223000000000003</v>
      </c>
      <c r="G1330">
        <v>3.8099999999999999E-4</v>
      </c>
      <c r="H1330">
        <v>1.1981E-2</v>
      </c>
      <c r="I1330">
        <v>1.2362E-2</v>
      </c>
    </row>
    <row r="1331" spans="1:9" x14ac:dyDescent="0.25">
      <c r="A1331">
        <v>18500</v>
      </c>
      <c r="B1331">
        <v>11</v>
      </c>
      <c r="C1331">
        <v>36.311</v>
      </c>
      <c r="D1331">
        <v>63.497</v>
      </c>
      <c r="E1331">
        <v>0.99187999999999998</v>
      </c>
      <c r="F1331">
        <v>0.71321999999999997</v>
      </c>
      <c r="G1331">
        <v>3.28E-4</v>
      </c>
      <c r="H1331">
        <v>1.1982E-2</v>
      </c>
      <c r="I1331">
        <v>1.231E-2</v>
      </c>
    </row>
    <row r="1332" spans="1:9" x14ac:dyDescent="0.25">
      <c r="A1332">
        <v>5800</v>
      </c>
      <c r="B1332">
        <v>11</v>
      </c>
      <c r="C1332">
        <v>38.420999999999999</v>
      </c>
      <c r="D1332">
        <v>64.203999999999994</v>
      </c>
      <c r="E1332">
        <v>0.99092000000000002</v>
      </c>
      <c r="F1332">
        <v>0.71231</v>
      </c>
      <c r="G1332">
        <v>3.77E-4</v>
      </c>
      <c r="H1332">
        <v>1.1982E-2</v>
      </c>
      <c r="I1332">
        <v>1.2359999999999999E-2</v>
      </c>
    </row>
    <row r="1333" spans="1:9" x14ac:dyDescent="0.25">
      <c r="A1333">
        <v>18600</v>
      </c>
      <c r="B1333">
        <v>11</v>
      </c>
      <c r="C1333">
        <v>36.307000000000002</v>
      </c>
      <c r="D1333">
        <v>63.5</v>
      </c>
      <c r="E1333">
        <v>0.99189000000000005</v>
      </c>
      <c r="F1333">
        <v>0.71319999999999995</v>
      </c>
      <c r="G1333">
        <v>3.28E-4</v>
      </c>
      <c r="H1333">
        <v>1.1983000000000001E-2</v>
      </c>
      <c r="I1333">
        <v>1.2312E-2</v>
      </c>
    </row>
    <row r="1334" spans="1:9" x14ac:dyDescent="0.25">
      <c r="A1334">
        <v>5300</v>
      </c>
      <c r="B1334">
        <v>11</v>
      </c>
      <c r="C1334">
        <v>38.512</v>
      </c>
      <c r="D1334">
        <v>64.227000000000004</v>
      </c>
      <c r="E1334">
        <v>0.99080999999999997</v>
      </c>
      <c r="F1334">
        <v>0.71211999999999998</v>
      </c>
      <c r="G1334">
        <v>3.8200000000000002E-4</v>
      </c>
      <c r="H1334">
        <v>1.1984E-2</v>
      </c>
      <c r="I1334">
        <v>1.2366E-2</v>
      </c>
    </row>
    <row r="1335" spans="1:9" x14ac:dyDescent="0.25">
      <c r="A1335">
        <v>18700</v>
      </c>
      <c r="B1335">
        <v>11</v>
      </c>
      <c r="C1335">
        <v>36.304000000000002</v>
      </c>
      <c r="D1335">
        <v>63.502000000000002</v>
      </c>
      <c r="E1335">
        <v>0.99189000000000005</v>
      </c>
      <c r="F1335">
        <v>0.71318000000000004</v>
      </c>
      <c r="G1335">
        <v>3.28E-4</v>
      </c>
      <c r="H1335">
        <v>1.1985000000000001E-2</v>
      </c>
      <c r="I1335">
        <v>1.2312999999999999E-2</v>
      </c>
    </row>
    <row r="1336" spans="1:9" x14ac:dyDescent="0.25">
      <c r="A1336">
        <v>5900</v>
      </c>
      <c r="B1336">
        <v>11</v>
      </c>
      <c r="C1336">
        <v>38.402000000000001</v>
      </c>
      <c r="D1336">
        <v>64.203000000000003</v>
      </c>
      <c r="E1336">
        <v>0.99094000000000004</v>
      </c>
      <c r="F1336">
        <v>0.71228999999999998</v>
      </c>
      <c r="G1336">
        <v>3.77E-4</v>
      </c>
      <c r="H1336">
        <v>1.1985000000000001E-2</v>
      </c>
      <c r="I1336">
        <v>1.2361E-2</v>
      </c>
    </row>
    <row r="1337" spans="1:9" x14ac:dyDescent="0.25">
      <c r="A1337">
        <v>18800</v>
      </c>
      <c r="B1337">
        <v>11</v>
      </c>
      <c r="C1337">
        <v>36.299999999999997</v>
      </c>
      <c r="D1337">
        <v>63.505000000000003</v>
      </c>
      <c r="E1337">
        <v>0.99189000000000005</v>
      </c>
      <c r="F1337">
        <v>0.71316000000000002</v>
      </c>
      <c r="G1337">
        <v>3.28E-4</v>
      </c>
      <c r="H1337">
        <v>1.1986E-2</v>
      </c>
      <c r="I1337">
        <v>1.2314E-2</v>
      </c>
    </row>
    <row r="1338" spans="1:9" x14ac:dyDescent="0.25">
      <c r="A1338">
        <v>19100</v>
      </c>
      <c r="B1338">
        <v>11</v>
      </c>
      <c r="C1338">
        <v>36.268999999999998</v>
      </c>
      <c r="D1338">
        <v>63.497</v>
      </c>
      <c r="E1338">
        <v>0.9919</v>
      </c>
      <c r="F1338">
        <v>0.71314</v>
      </c>
      <c r="G1338">
        <v>3.2699999999999998E-4</v>
      </c>
      <c r="H1338">
        <v>1.1988E-2</v>
      </c>
      <c r="I1338">
        <v>1.2315E-2</v>
      </c>
    </row>
    <row r="1339" spans="1:9" x14ac:dyDescent="0.25">
      <c r="A1339">
        <v>19000</v>
      </c>
      <c r="B1339">
        <v>11</v>
      </c>
      <c r="C1339">
        <v>36.28</v>
      </c>
      <c r="D1339">
        <v>63.5</v>
      </c>
      <c r="E1339">
        <v>0.9919</v>
      </c>
      <c r="F1339">
        <v>0.71313000000000004</v>
      </c>
      <c r="G1339">
        <v>3.28E-4</v>
      </c>
      <c r="H1339">
        <v>1.1988E-2</v>
      </c>
      <c r="I1339">
        <v>1.2315E-2</v>
      </c>
    </row>
    <row r="1340" spans="1:9" x14ac:dyDescent="0.25">
      <c r="A1340">
        <v>18900</v>
      </c>
      <c r="B1340">
        <v>11</v>
      </c>
      <c r="C1340">
        <v>36.296999999999997</v>
      </c>
      <c r="D1340">
        <v>63.508000000000003</v>
      </c>
      <c r="E1340">
        <v>0.99189000000000005</v>
      </c>
      <c r="F1340">
        <v>0.71314</v>
      </c>
      <c r="G1340">
        <v>3.28E-4</v>
      </c>
      <c r="H1340">
        <v>1.1988E-2</v>
      </c>
      <c r="I1340">
        <v>1.2316000000000001E-2</v>
      </c>
    </row>
    <row r="1341" spans="1:9" x14ac:dyDescent="0.25">
      <c r="A1341">
        <v>19200</v>
      </c>
      <c r="B1341">
        <v>11</v>
      </c>
      <c r="C1341">
        <v>36.265999999999998</v>
      </c>
      <c r="D1341">
        <v>63.5</v>
      </c>
      <c r="E1341">
        <v>0.9919</v>
      </c>
      <c r="F1341">
        <v>0.71313000000000004</v>
      </c>
      <c r="G1341">
        <v>3.2699999999999998E-4</v>
      </c>
      <c r="H1341">
        <v>1.1989E-2</v>
      </c>
      <c r="I1341">
        <v>1.2316000000000001E-2</v>
      </c>
    </row>
    <row r="1342" spans="1:9" x14ac:dyDescent="0.25">
      <c r="A1342">
        <v>19300</v>
      </c>
      <c r="B1342">
        <v>11</v>
      </c>
      <c r="C1342">
        <v>36.262</v>
      </c>
      <c r="D1342">
        <v>63.503</v>
      </c>
      <c r="E1342">
        <v>0.99190999999999996</v>
      </c>
      <c r="F1342">
        <v>0.71311000000000002</v>
      </c>
      <c r="G1342">
        <v>3.2699999999999998E-4</v>
      </c>
      <c r="H1342">
        <v>1.1990000000000001E-2</v>
      </c>
      <c r="I1342">
        <v>1.2317E-2</v>
      </c>
    </row>
    <row r="1343" spans="1:9" x14ac:dyDescent="0.25">
      <c r="A1343">
        <v>19400</v>
      </c>
      <c r="B1343">
        <v>11</v>
      </c>
      <c r="C1343">
        <v>36.259</v>
      </c>
      <c r="D1343">
        <v>63.506</v>
      </c>
      <c r="E1343">
        <v>0.99190999999999996</v>
      </c>
      <c r="F1343">
        <v>0.71309</v>
      </c>
      <c r="G1343">
        <v>3.2699999999999998E-4</v>
      </c>
      <c r="H1343">
        <v>1.1991E-2</v>
      </c>
      <c r="I1343">
        <v>1.2319E-2</v>
      </c>
    </row>
    <row r="1344" spans="1:9" x14ac:dyDescent="0.25">
      <c r="A1344">
        <v>5200</v>
      </c>
      <c r="B1344">
        <v>11</v>
      </c>
      <c r="C1344">
        <v>38.533999999999999</v>
      </c>
      <c r="D1344">
        <v>64.241</v>
      </c>
      <c r="E1344">
        <v>0.99078999999999995</v>
      </c>
      <c r="F1344">
        <v>0.71192999999999995</v>
      </c>
      <c r="G1344">
        <v>3.8299999999999999E-4</v>
      </c>
      <c r="H1344">
        <v>1.1991E-2</v>
      </c>
      <c r="I1344">
        <v>1.2375000000000001E-2</v>
      </c>
    </row>
    <row r="1345" spans="1:9" x14ac:dyDescent="0.25">
      <c r="A1345">
        <v>19500</v>
      </c>
      <c r="B1345">
        <v>11</v>
      </c>
      <c r="C1345">
        <v>36.256</v>
      </c>
      <c r="D1345">
        <v>63.51</v>
      </c>
      <c r="E1345">
        <v>0.99190999999999996</v>
      </c>
      <c r="F1345">
        <v>0.71306999999999998</v>
      </c>
      <c r="G1345">
        <v>3.2699999999999998E-4</v>
      </c>
      <c r="H1345">
        <v>1.1993E-2</v>
      </c>
      <c r="I1345">
        <v>1.2319999999999999E-2</v>
      </c>
    </row>
    <row r="1346" spans="1:9" x14ac:dyDescent="0.25">
      <c r="A1346">
        <v>19600</v>
      </c>
      <c r="B1346">
        <v>11</v>
      </c>
      <c r="C1346">
        <v>36.253</v>
      </c>
      <c r="D1346">
        <v>63.512999999999998</v>
      </c>
      <c r="E1346">
        <v>0.99190999999999996</v>
      </c>
      <c r="F1346">
        <v>0.71306000000000003</v>
      </c>
      <c r="G1346">
        <v>3.2699999999999998E-4</v>
      </c>
      <c r="H1346">
        <v>1.1993999999999999E-2</v>
      </c>
      <c r="I1346">
        <v>1.2321E-2</v>
      </c>
    </row>
    <row r="1347" spans="1:9" x14ac:dyDescent="0.25">
      <c r="A1347">
        <v>19700</v>
      </c>
      <c r="B1347">
        <v>11</v>
      </c>
      <c r="C1347">
        <v>36.249000000000002</v>
      </c>
      <c r="D1347">
        <v>63.515999999999998</v>
      </c>
      <c r="E1347">
        <v>0.99190999999999996</v>
      </c>
      <c r="F1347">
        <v>0.71304000000000001</v>
      </c>
      <c r="G1347">
        <v>3.2699999999999998E-4</v>
      </c>
      <c r="H1347">
        <v>1.1995E-2</v>
      </c>
      <c r="I1347">
        <v>1.2322E-2</v>
      </c>
    </row>
    <row r="1348" spans="1:9" x14ac:dyDescent="0.25">
      <c r="A1348">
        <v>19800</v>
      </c>
      <c r="B1348">
        <v>11</v>
      </c>
      <c r="C1348">
        <v>36.246000000000002</v>
      </c>
      <c r="D1348">
        <v>63.518999999999998</v>
      </c>
      <c r="E1348">
        <v>0.99192000000000002</v>
      </c>
      <c r="F1348">
        <v>0.71301999999999999</v>
      </c>
      <c r="G1348">
        <v>3.2699999999999998E-4</v>
      </c>
      <c r="H1348">
        <v>1.1997000000000001E-2</v>
      </c>
      <c r="I1348">
        <v>1.2324E-2</v>
      </c>
    </row>
    <row r="1349" spans="1:9" x14ac:dyDescent="0.25">
      <c r="A1349">
        <v>20000</v>
      </c>
      <c r="B1349">
        <v>11</v>
      </c>
      <c r="C1349">
        <v>36.228000000000002</v>
      </c>
      <c r="D1349">
        <v>63.515999999999998</v>
      </c>
      <c r="E1349">
        <v>0.99192000000000002</v>
      </c>
      <c r="F1349">
        <v>0.71299000000000001</v>
      </c>
      <c r="G1349">
        <v>3.2699999999999998E-4</v>
      </c>
      <c r="H1349">
        <v>1.1998E-2</v>
      </c>
      <c r="I1349">
        <v>1.2324999999999999E-2</v>
      </c>
    </row>
    <row r="1350" spans="1:9" x14ac:dyDescent="0.25">
      <c r="A1350">
        <v>19900</v>
      </c>
      <c r="B1350">
        <v>11</v>
      </c>
      <c r="C1350">
        <v>36.243000000000002</v>
      </c>
      <c r="D1350">
        <v>63.521999999999998</v>
      </c>
      <c r="E1350">
        <v>0.99192000000000002</v>
      </c>
      <c r="F1350">
        <v>0.71299999999999997</v>
      </c>
      <c r="G1350">
        <v>3.2699999999999998E-4</v>
      </c>
      <c r="H1350">
        <v>1.1998E-2</v>
      </c>
      <c r="I1350">
        <v>1.2324999999999999E-2</v>
      </c>
    </row>
    <row r="1351" spans="1:9" x14ac:dyDescent="0.25">
      <c r="A1351">
        <v>5100</v>
      </c>
      <c r="B1351">
        <v>11</v>
      </c>
      <c r="C1351">
        <v>38.56</v>
      </c>
      <c r="D1351">
        <v>64.260000000000005</v>
      </c>
      <c r="E1351">
        <v>0.99075999999999997</v>
      </c>
      <c r="F1351">
        <v>0.71164000000000005</v>
      </c>
      <c r="G1351">
        <v>3.8499999999999998E-4</v>
      </c>
      <c r="H1351">
        <v>1.2004000000000001E-2</v>
      </c>
      <c r="I1351">
        <v>1.2388E-2</v>
      </c>
    </row>
    <row r="1352" spans="1:9" x14ac:dyDescent="0.25">
      <c r="A1352">
        <v>100</v>
      </c>
      <c r="B1352">
        <v>11</v>
      </c>
      <c r="C1352">
        <v>42.831000000000003</v>
      </c>
      <c r="D1352">
        <v>66.204999999999998</v>
      </c>
      <c r="E1352">
        <v>0.98770000000000002</v>
      </c>
      <c r="F1352">
        <v>0.71347000000000005</v>
      </c>
      <c r="G1352">
        <v>5.9999999999999995E-4</v>
      </c>
      <c r="H1352">
        <v>1.2026999999999999E-2</v>
      </c>
      <c r="I1352">
        <v>1.2626999999999999E-2</v>
      </c>
    </row>
    <row r="1353" spans="1:9" x14ac:dyDescent="0.25">
      <c r="A1353">
        <v>5000</v>
      </c>
      <c r="B1353">
        <v>11</v>
      </c>
      <c r="C1353">
        <v>38.65</v>
      </c>
      <c r="D1353">
        <v>64.325999999999993</v>
      </c>
      <c r="E1353">
        <v>0.99070000000000003</v>
      </c>
      <c r="F1353">
        <v>0.71099999999999997</v>
      </c>
      <c r="G1353">
        <v>3.8699999999999997E-4</v>
      </c>
      <c r="H1353">
        <v>1.2031E-2</v>
      </c>
      <c r="I1353">
        <v>1.2418999999999999E-2</v>
      </c>
    </row>
    <row r="1354" spans="1:9" x14ac:dyDescent="0.25">
      <c r="A1354">
        <v>4700</v>
      </c>
      <c r="B1354">
        <v>11</v>
      </c>
      <c r="C1354">
        <v>39.07</v>
      </c>
      <c r="D1354">
        <v>64.573999999999998</v>
      </c>
      <c r="E1354">
        <v>0.99056</v>
      </c>
      <c r="F1354">
        <v>0.71065</v>
      </c>
      <c r="G1354">
        <v>4.0099999999999999E-4</v>
      </c>
      <c r="H1354">
        <v>1.2073E-2</v>
      </c>
      <c r="I1354">
        <v>1.2474000000000001E-2</v>
      </c>
    </row>
    <row r="1355" spans="1:9" x14ac:dyDescent="0.25">
      <c r="A1355">
        <v>4800</v>
      </c>
      <c r="B1355">
        <v>11</v>
      </c>
      <c r="C1355">
        <v>39.045000000000002</v>
      </c>
      <c r="D1355">
        <v>64.566999999999993</v>
      </c>
      <c r="E1355">
        <v>0.99058999999999997</v>
      </c>
      <c r="F1355">
        <v>0.71065999999999996</v>
      </c>
      <c r="G1355">
        <v>4.0000000000000002E-4</v>
      </c>
      <c r="H1355">
        <v>1.2074E-2</v>
      </c>
      <c r="I1355">
        <v>1.2474000000000001E-2</v>
      </c>
    </row>
    <row r="1356" spans="1:9" x14ac:dyDescent="0.25">
      <c r="A1356">
        <v>4600</v>
      </c>
      <c r="B1356">
        <v>11</v>
      </c>
      <c r="C1356">
        <v>39.095999999999997</v>
      </c>
      <c r="D1356">
        <v>64.584000000000003</v>
      </c>
      <c r="E1356">
        <v>0.99053000000000002</v>
      </c>
      <c r="F1356">
        <v>0.71060999999999996</v>
      </c>
      <c r="G1356">
        <v>4.0200000000000001E-4</v>
      </c>
      <c r="H1356">
        <v>1.2074E-2</v>
      </c>
      <c r="I1356">
        <v>1.2475999999999999E-2</v>
      </c>
    </row>
    <row r="1357" spans="1:9" x14ac:dyDescent="0.25">
      <c r="A1357">
        <v>4900</v>
      </c>
      <c r="B1357">
        <v>11</v>
      </c>
      <c r="C1357">
        <v>39.020000000000003</v>
      </c>
      <c r="D1357">
        <v>64.563999999999993</v>
      </c>
      <c r="E1357">
        <v>0.99061999999999995</v>
      </c>
      <c r="F1357">
        <v>0.71065</v>
      </c>
      <c r="G1357">
        <v>3.9800000000000002E-4</v>
      </c>
      <c r="H1357">
        <v>1.2075000000000001E-2</v>
      </c>
      <c r="I1357">
        <v>1.2474000000000001E-2</v>
      </c>
    </row>
    <row r="1358" spans="1:9" x14ac:dyDescent="0.25">
      <c r="A1358">
        <v>4500</v>
      </c>
      <c r="B1358">
        <v>11</v>
      </c>
      <c r="C1358">
        <v>39.122999999999998</v>
      </c>
      <c r="D1358">
        <v>64.596999999999994</v>
      </c>
      <c r="E1358">
        <v>0.99050000000000005</v>
      </c>
      <c r="F1358">
        <v>0.71052999999999999</v>
      </c>
      <c r="G1358">
        <v>4.0400000000000001E-4</v>
      </c>
      <c r="H1358">
        <v>1.2076999999999999E-2</v>
      </c>
      <c r="I1358">
        <v>1.248E-2</v>
      </c>
    </row>
    <row r="1359" spans="1:9" x14ac:dyDescent="0.25">
      <c r="A1359">
        <v>4400</v>
      </c>
      <c r="B1359">
        <v>11</v>
      </c>
      <c r="C1359">
        <v>39.152000000000001</v>
      </c>
      <c r="D1359">
        <v>64.614000000000004</v>
      </c>
      <c r="E1359">
        <v>0.99046999999999996</v>
      </c>
      <c r="F1359">
        <v>0.71040000000000003</v>
      </c>
      <c r="G1359">
        <v>4.06E-4</v>
      </c>
      <c r="H1359">
        <v>1.2082000000000001E-2</v>
      </c>
      <c r="I1359">
        <v>1.2487E-2</v>
      </c>
    </row>
    <row r="1360" spans="1:9" x14ac:dyDescent="0.25">
      <c r="A1360">
        <v>4300</v>
      </c>
      <c r="B1360">
        <v>11</v>
      </c>
      <c r="C1360">
        <v>39.183</v>
      </c>
      <c r="D1360">
        <v>64.638999999999996</v>
      </c>
      <c r="E1360">
        <v>0.99043000000000003</v>
      </c>
      <c r="F1360">
        <v>0.71018000000000003</v>
      </c>
      <c r="G1360">
        <v>4.0700000000000003E-4</v>
      </c>
      <c r="H1360">
        <v>1.2090999999999999E-2</v>
      </c>
      <c r="I1360">
        <v>1.2499E-2</v>
      </c>
    </row>
    <row r="1361" spans="1:9" x14ac:dyDescent="0.25">
      <c r="A1361">
        <v>4200</v>
      </c>
      <c r="B1361">
        <v>11</v>
      </c>
      <c r="C1361">
        <v>39.22</v>
      </c>
      <c r="D1361">
        <v>64.671999999999997</v>
      </c>
      <c r="E1361">
        <v>0.99038999999999999</v>
      </c>
      <c r="F1361">
        <v>0.70982999999999996</v>
      </c>
      <c r="G1361">
        <v>4.0999999999999999E-4</v>
      </c>
      <c r="H1361">
        <v>1.2107E-2</v>
      </c>
      <c r="I1361">
        <v>1.2517E-2</v>
      </c>
    </row>
    <row r="1362" spans="1:9" x14ac:dyDescent="0.25">
      <c r="A1362">
        <v>4100</v>
      </c>
      <c r="B1362">
        <v>11</v>
      </c>
      <c r="C1362">
        <v>39.264000000000003</v>
      </c>
      <c r="D1362">
        <v>64.721000000000004</v>
      </c>
      <c r="E1362">
        <v>0.99034</v>
      </c>
      <c r="F1362">
        <v>0.70926999999999996</v>
      </c>
      <c r="G1362">
        <v>4.1199999999999999E-4</v>
      </c>
      <c r="H1362">
        <v>1.2133E-2</v>
      </c>
      <c r="I1362">
        <v>1.2546E-2</v>
      </c>
    </row>
    <row r="1363" spans="1:9" x14ac:dyDescent="0.25">
      <c r="A1363">
        <v>4000</v>
      </c>
      <c r="B1363">
        <v>11</v>
      </c>
      <c r="C1363">
        <v>39.393000000000001</v>
      </c>
      <c r="D1363">
        <v>64.84</v>
      </c>
      <c r="E1363">
        <v>0.99024000000000001</v>
      </c>
      <c r="F1363">
        <v>0.70821999999999996</v>
      </c>
      <c r="G1363">
        <v>4.1800000000000002E-4</v>
      </c>
      <c r="H1363">
        <v>1.2182999999999999E-2</v>
      </c>
      <c r="I1363">
        <v>1.2600999999999999E-2</v>
      </c>
    </row>
    <row r="1364" spans="1:9" x14ac:dyDescent="0.25">
      <c r="A1364">
        <v>3900</v>
      </c>
      <c r="B1364">
        <v>11</v>
      </c>
      <c r="C1364">
        <v>39.962000000000003</v>
      </c>
      <c r="D1364">
        <v>65.233999999999995</v>
      </c>
      <c r="E1364">
        <v>0.99009000000000003</v>
      </c>
      <c r="F1364">
        <v>0.70762000000000003</v>
      </c>
      <c r="G1364">
        <v>4.4099999999999999E-4</v>
      </c>
      <c r="H1364">
        <v>1.2259000000000001E-2</v>
      </c>
      <c r="I1364">
        <v>1.2701E-2</v>
      </c>
    </row>
    <row r="1365" spans="1:9" x14ac:dyDescent="0.25">
      <c r="A1365">
        <v>3800</v>
      </c>
      <c r="B1365">
        <v>11</v>
      </c>
      <c r="C1365">
        <v>40.000999999999998</v>
      </c>
      <c r="D1365">
        <v>65.248000000000005</v>
      </c>
      <c r="E1365">
        <v>0.99004999999999999</v>
      </c>
      <c r="F1365">
        <v>0.70759000000000005</v>
      </c>
      <c r="G1365">
        <v>4.44E-4</v>
      </c>
      <c r="H1365">
        <v>1.226E-2</v>
      </c>
      <c r="I1365">
        <v>1.2704E-2</v>
      </c>
    </row>
    <row r="1366" spans="1:9" x14ac:dyDescent="0.25">
      <c r="A1366">
        <v>3700</v>
      </c>
      <c r="B1366">
        <v>11</v>
      </c>
      <c r="C1366">
        <v>40.040999999999997</v>
      </c>
      <c r="D1366">
        <v>65.266000000000005</v>
      </c>
      <c r="E1366">
        <v>0.99000999999999995</v>
      </c>
      <c r="F1366">
        <v>0.70753999999999995</v>
      </c>
      <c r="G1366">
        <v>4.46E-4</v>
      </c>
      <c r="H1366">
        <v>1.2263E-2</v>
      </c>
      <c r="I1366">
        <v>1.2709E-2</v>
      </c>
    </row>
    <row r="1367" spans="1:9" x14ac:dyDescent="0.25">
      <c r="A1367">
        <v>3600</v>
      </c>
      <c r="B1367">
        <v>11</v>
      </c>
      <c r="C1367">
        <v>40.082999999999998</v>
      </c>
      <c r="D1367">
        <v>65.289000000000001</v>
      </c>
      <c r="E1367">
        <v>0.98995999999999995</v>
      </c>
      <c r="F1367">
        <v>0.70743999999999996</v>
      </c>
      <c r="G1367">
        <v>4.4900000000000002E-4</v>
      </c>
      <c r="H1367">
        <v>1.2267999999999999E-2</v>
      </c>
      <c r="I1367">
        <v>1.2716999999999999E-2</v>
      </c>
    </row>
    <row r="1368" spans="1:9" x14ac:dyDescent="0.25">
      <c r="A1368">
        <v>3500</v>
      </c>
      <c r="B1368">
        <v>11</v>
      </c>
      <c r="C1368">
        <v>40.125999999999998</v>
      </c>
      <c r="D1368">
        <v>65.319000000000003</v>
      </c>
      <c r="E1368">
        <v>0.98990999999999996</v>
      </c>
      <c r="F1368">
        <v>0.70726999999999995</v>
      </c>
      <c r="G1368">
        <v>4.5199999999999998E-4</v>
      </c>
      <c r="H1368">
        <v>1.2277E-2</v>
      </c>
      <c r="I1368">
        <v>1.2729000000000001E-2</v>
      </c>
    </row>
    <row r="1369" spans="1:9" x14ac:dyDescent="0.25">
      <c r="A1369">
        <v>3400</v>
      </c>
      <c r="B1369">
        <v>11</v>
      </c>
      <c r="C1369">
        <v>40.173000000000002</v>
      </c>
      <c r="D1369">
        <v>65.358000000000004</v>
      </c>
      <c r="E1369">
        <v>0.98985999999999996</v>
      </c>
      <c r="F1369">
        <v>0.70701000000000003</v>
      </c>
      <c r="G1369">
        <v>4.5600000000000003E-4</v>
      </c>
      <c r="H1369">
        <v>1.2291E-2</v>
      </c>
      <c r="I1369">
        <v>1.2746E-2</v>
      </c>
    </row>
    <row r="1370" spans="1:9" x14ac:dyDescent="0.25">
      <c r="A1370">
        <v>3300</v>
      </c>
      <c r="B1370">
        <v>11</v>
      </c>
      <c r="C1370">
        <v>40.229999999999997</v>
      </c>
      <c r="D1370">
        <v>65.412000000000006</v>
      </c>
      <c r="E1370">
        <v>0.98980000000000001</v>
      </c>
      <c r="F1370">
        <v>0.70660000000000001</v>
      </c>
      <c r="G1370">
        <v>4.6000000000000001E-4</v>
      </c>
      <c r="H1370">
        <v>1.2312E-2</v>
      </c>
      <c r="I1370">
        <v>1.2772E-2</v>
      </c>
    </row>
    <row r="1371" spans="1:9" x14ac:dyDescent="0.25">
      <c r="A1371">
        <v>3200</v>
      </c>
      <c r="B1371">
        <v>11</v>
      </c>
      <c r="C1371">
        <v>40.299999999999997</v>
      </c>
      <c r="D1371">
        <v>65.489000000000004</v>
      </c>
      <c r="E1371">
        <v>0.98972000000000004</v>
      </c>
      <c r="F1371">
        <v>0.70594000000000001</v>
      </c>
      <c r="G1371">
        <v>4.6500000000000003E-4</v>
      </c>
      <c r="H1371">
        <v>1.2347E-2</v>
      </c>
      <c r="I1371">
        <v>1.2812E-2</v>
      </c>
    </row>
    <row r="1372" spans="1:9" x14ac:dyDescent="0.25">
      <c r="A1372">
        <v>200</v>
      </c>
      <c r="B1372">
        <v>11</v>
      </c>
      <c r="C1372">
        <v>43.113</v>
      </c>
      <c r="D1372">
        <v>67.048000000000002</v>
      </c>
      <c r="E1372">
        <v>0.98707</v>
      </c>
      <c r="F1372">
        <v>0.70814999999999995</v>
      </c>
      <c r="G1372">
        <v>6.4999999999999997E-4</v>
      </c>
      <c r="H1372">
        <v>1.2347E-2</v>
      </c>
      <c r="I1372">
        <v>1.2997E-2</v>
      </c>
    </row>
    <row r="1373" spans="1:9" x14ac:dyDescent="0.25">
      <c r="A1373">
        <v>3100</v>
      </c>
      <c r="B1373">
        <v>11</v>
      </c>
      <c r="C1373">
        <v>40.395000000000003</v>
      </c>
      <c r="D1373">
        <v>65.603999999999999</v>
      </c>
      <c r="E1373">
        <v>0.98963999999999996</v>
      </c>
      <c r="F1373">
        <v>0.70487</v>
      </c>
      <c r="G1373">
        <v>4.7199999999999998E-4</v>
      </c>
      <c r="H1373">
        <v>1.2404E-2</v>
      </c>
      <c r="I1373">
        <v>1.2876E-2</v>
      </c>
    </row>
    <row r="1374" spans="1:9" x14ac:dyDescent="0.25">
      <c r="A1374">
        <v>3000</v>
      </c>
      <c r="B1374">
        <v>11</v>
      </c>
      <c r="C1374">
        <v>40.606000000000002</v>
      </c>
      <c r="D1374">
        <v>65.831000000000003</v>
      </c>
      <c r="E1374">
        <v>0.98946999999999996</v>
      </c>
      <c r="F1374">
        <v>0.70323000000000002</v>
      </c>
      <c r="G1374">
        <v>4.86E-4</v>
      </c>
      <c r="H1374">
        <v>1.2494999999999999E-2</v>
      </c>
      <c r="I1374">
        <v>1.2980999999999999E-2</v>
      </c>
    </row>
    <row r="1375" spans="1:9" x14ac:dyDescent="0.25">
      <c r="A1375">
        <v>300</v>
      </c>
      <c r="B1375">
        <v>11</v>
      </c>
      <c r="C1375">
        <v>43.569000000000003</v>
      </c>
      <c r="D1375">
        <v>67.828000000000003</v>
      </c>
      <c r="E1375">
        <v>0.98662000000000005</v>
      </c>
      <c r="F1375">
        <v>0.70381000000000005</v>
      </c>
      <c r="G1375">
        <v>7.0200000000000004E-4</v>
      </c>
      <c r="H1375">
        <v>1.2626E-2</v>
      </c>
      <c r="I1375">
        <v>1.3328E-2</v>
      </c>
    </row>
    <row r="1376" spans="1:9" x14ac:dyDescent="0.25">
      <c r="A1376">
        <v>2900</v>
      </c>
      <c r="B1376">
        <v>11</v>
      </c>
      <c r="C1376">
        <v>41.57</v>
      </c>
      <c r="D1376">
        <v>66.430999999999997</v>
      </c>
      <c r="E1376">
        <v>0.98916999999999999</v>
      </c>
      <c r="F1376">
        <v>0.70218999999999998</v>
      </c>
      <c r="G1376">
        <v>5.3799999999999996E-4</v>
      </c>
      <c r="H1376">
        <v>1.2633999999999999E-2</v>
      </c>
      <c r="I1376">
        <v>1.3173000000000001E-2</v>
      </c>
    </row>
    <row r="1377" spans="1:9" x14ac:dyDescent="0.25">
      <c r="A1377">
        <v>2800</v>
      </c>
      <c r="B1377">
        <v>11</v>
      </c>
      <c r="C1377">
        <v>41.631</v>
      </c>
      <c r="D1377">
        <v>66.456999999999994</v>
      </c>
      <c r="E1377">
        <v>0.98911000000000004</v>
      </c>
      <c r="F1377">
        <v>0.70216000000000001</v>
      </c>
      <c r="G1377">
        <v>5.4299999999999997E-4</v>
      </c>
      <c r="H1377">
        <v>1.264E-2</v>
      </c>
      <c r="I1377">
        <v>1.3183E-2</v>
      </c>
    </row>
    <row r="1378" spans="1:9" x14ac:dyDescent="0.25">
      <c r="A1378">
        <v>2700</v>
      </c>
      <c r="B1378">
        <v>11</v>
      </c>
      <c r="C1378">
        <v>41.698999999999998</v>
      </c>
      <c r="D1378">
        <v>66.491</v>
      </c>
      <c r="E1378">
        <v>0.98904999999999998</v>
      </c>
      <c r="F1378">
        <v>0.70208000000000004</v>
      </c>
      <c r="G1378">
        <v>5.4900000000000001E-4</v>
      </c>
      <c r="H1378">
        <v>1.2648E-2</v>
      </c>
      <c r="I1378">
        <v>1.3197E-2</v>
      </c>
    </row>
    <row r="1379" spans="1:9" x14ac:dyDescent="0.25">
      <c r="A1379">
        <v>2600</v>
      </c>
      <c r="B1379">
        <v>11</v>
      </c>
      <c r="C1379">
        <v>41.774999999999999</v>
      </c>
      <c r="D1379">
        <v>66.534999999999997</v>
      </c>
      <c r="E1379">
        <v>0.98897000000000002</v>
      </c>
      <c r="F1379">
        <v>0.70194000000000001</v>
      </c>
      <c r="G1379">
        <v>5.5599999999999996E-4</v>
      </c>
      <c r="H1379">
        <v>1.2661E-2</v>
      </c>
      <c r="I1379">
        <v>1.3217E-2</v>
      </c>
    </row>
    <row r="1380" spans="1:9" x14ac:dyDescent="0.25">
      <c r="A1380">
        <v>2500</v>
      </c>
      <c r="B1380">
        <v>11</v>
      </c>
      <c r="C1380">
        <v>41.860999999999997</v>
      </c>
      <c r="D1380">
        <v>66.593000000000004</v>
      </c>
      <c r="E1380">
        <v>0.98889000000000005</v>
      </c>
      <c r="F1380">
        <v>0.70169000000000004</v>
      </c>
      <c r="G1380">
        <v>5.6300000000000002E-4</v>
      </c>
      <c r="H1380">
        <v>1.2681E-2</v>
      </c>
      <c r="I1380">
        <v>1.3244000000000001E-2</v>
      </c>
    </row>
    <row r="1381" spans="1:9" x14ac:dyDescent="0.25">
      <c r="A1381">
        <v>2400</v>
      </c>
      <c r="B1381">
        <v>11</v>
      </c>
      <c r="C1381">
        <v>41.962000000000003</v>
      </c>
      <c r="D1381">
        <v>66.671000000000006</v>
      </c>
      <c r="E1381">
        <v>0.98880000000000001</v>
      </c>
      <c r="F1381">
        <v>0.70128999999999997</v>
      </c>
      <c r="G1381">
        <v>5.7200000000000003E-4</v>
      </c>
      <c r="H1381">
        <v>1.2710000000000001E-2</v>
      </c>
      <c r="I1381">
        <v>1.3282E-2</v>
      </c>
    </row>
    <row r="1382" spans="1:9" x14ac:dyDescent="0.25">
      <c r="A1382">
        <v>2300</v>
      </c>
      <c r="B1382">
        <v>11</v>
      </c>
      <c r="C1382">
        <v>42.094000000000001</v>
      </c>
      <c r="D1382">
        <v>66.781999999999996</v>
      </c>
      <c r="E1382">
        <v>0.98868999999999996</v>
      </c>
      <c r="F1382">
        <v>0.70064000000000004</v>
      </c>
      <c r="G1382">
        <v>5.8299999999999997E-4</v>
      </c>
      <c r="H1382">
        <v>1.2754E-2</v>
      </c>
      <c r="I1382">
        <v>1.3337E-2</v>
      </c>
    </row>
    <row r="1383" spans="1:9" x14ac:dyDescent="0.25">
      <c r="A1383">
        <v>2200</v>
      </c>
      <c r="B1383">
        <v>11</v>
      </c>
      <c r="C1383">
        <v>42.271999999999998</v>
      </c>
      <c r="D1383">
        <v>66.942999999999998</v>
      </c>
      <c r="E1383">
        <v>0.98855999999999999</v>
      </c>
      <c r="F1383">
        <v>0.69957999999999998</v>
      </c>
      <c r="G1383">
        <v>5.9699999999999998E-4</v>
      </c>
      <c r="H1383">
        <v>1.2824E-2</v>
      </c>
      <c r="I1383">
        <v>1.3421000000000001E-2</v>
      </c>
    </row>
    <row r="1384" spans="1:9" x14ac:dyDescent="0.25">
      <c r="A1384">
        <v>400</v>
      </c>
      <c r="B1384">
        <v>11</v>
      </c>
      <c r="C1384">
        <v>43.991</v>
      </c>
      <c r="D1384">
        <v>68.435000000000002</v>
      </c>
      <c r="E1384">
        <v>0.98626999999999998</v>
      </c>
      <c r="F1384">
        <v>0.70064000000000004</v>
      </c>
      <c r="G1384">
        <v>7.4799999999999997E-4</v>
      </c>
      <c r="H1384">
        <v>1.2848999999999999E-2</v>
      </c>
      <c r="I1384">
        <v>1.3597E-2</v>
      </c>
    </row>
    <row r="1385" spans="1:9" x14ac:dyDescent="0.25">
      <c r="A1385">
        <v>2100</v>
      </c>
      <c r="B1385">
        <v>11</v>
      </c>
      <c r="C1385">
        <v>42.521000000000001</v>
      </c>
      <c r="D1385">
        <v>67.194000000000003</v>
      </c>
      <c r="E1385">
        <v>0.98839999999999995</v>
      </c>
      <c r="F1385">
        <v>0.69777999999999996</v>
      </c>
      <c r="G1385">
        <v>6.1799999999999995E-4</v>
      </c>
      <c r="H1385">
        <v>1.2939000000000001E-2</v>
      </c>
      <c r="I1385">
        <v>1.3557E-2</v>
      </c>
    </row>
    <row r="1386" spans="1:9" x14ac:dyDescent="0.25">
      <c r="A1386">
        <v>500</v>
      </c>
      <c r="B1386">
        <v>11</v>
      </c>
      <c r="C1386">
        <v>44.389000000000003</v>
      </c>
      <c r="D1386">
        <v>68.902000000000001</v>
      </c>
      <c r="E1386">
        <v>0.98597000000000001</v>
      </c>
      <c r="F1386">
        <v>0.69825000000000004</v>
      </c>
      <c r="G1386">
        <v>7.9100000000000004E-4</v>
      </c>
      <c r="H1386">
        <v>1.3034E-2</v>
      </c>
      <c r="I1386">
        <v>1.3825E-2</v>
      </c>
    </row>
    <row r="1387" spans="1:9" x14ac:dyDescent="0.25">
      <c r="A1387">
        <v>2000</v>
      </c>
      <c r="B1387">
        <v>11</v>
      </c>
      <c r="C1387">
        <v>42.868000000000002</v>
      </c>
      <c r="D1387">
        <v>67.588999999999999</v>
      </c>
      <c r="E1387">
        <v>0.98812</v>
      </c>
      <c r="F1387">
        <v>0.69618000000000002</v>
      </c>
      <c r="G1387">
        <v>6.5399999999999996E-4</v>
      </c>
      <c r="H1387">
        <v>1.307E-2</v>
      </c>
      <c r="I1387">
        <v>1.3724E-2</v>
      </c>
    </row>
    <row r="1388" spans="1:9" x14ac:dyDescent="0.25">
      <c r="A1388">
        <v>600</v>
      </c>
      <c r="B1388">
        <v>11</v>
      </c>
      <c r="C1388">
        <v>44.738</v>
      </c>
      <c r="D1388">
        <v>69.290999999999997</v>
      </c>
      <c r="E1388">
        <v>0.98570000000000002</v>
      </c>
      <c r="F1388">
        <v>0.69630999999999998</v>
      </c>
      <c r="G1388">
        <v>8.3299999999999997E-4</v>
      </c>
      <c r="H1388">
        <v>1.3199000000000001E-2</v>
      </c>
      <c r="I1388">
        <v>1.4031999999999999E-2</v>
      </c>
    </row>
    <row r="1389" spans="1:9" x14ac:dyDescent="0.25">
      <c r="A1389">
        <v>9100</v>
      </c>
      <c r="B1389">
        <v>12</v>
      </c>
      <c r="C1389">
        <v>36.015999999999998</v>
      </c>
      <c r="D1389">
        <v>65.009</v>
      </c>
      <c r="E1389">
        <v>0.99241000000000001</v>
      </c>
      <c r="F1389">
        <v>0.69074999999999998</v>
      </c>
      <c r="G1389">
        <v>3.0899999999999998E-4</v>
      </c>
      <c r="H1389">
        <v>1.321E-2</v>
      </c>
      <c r="I1389">
        <v>1.3519E-2</v>
      </c>
    </row>
    <row r="1390" spans="1:9" x14ac:dyDescent="0.25">
      <c r="A1390">
        <v>9200</v>
      </c>
      <c r="B1390">
        <v>12</v>
      </c>
      <c r="C1390">
        <v>36.009</v>
      </c>
      <c r="D1390">
        <v>65.010999999999996</v>
      </c>
      <c r="E1390">
        <v>0.99241000000000001</v>
      </c>
      <c r="F1390">
        <v>0.69077</v>
      </c>
      <c r="G1390">
        <v>3.0899999999999998E-4</v>
      </c>
      <c r="H1390">
        <v>1.321E-2</v>
      </c>
      <c r="I1390">
        <v>1.3519E-2</v>
      </c>
    </row>
    <row r="1391" spans="1:9" x14ac:dyDescent="0.25">
      <c r="A1391">
        <v>9300</v>
      </c>
      <c r="B1391">
        <v>12</v>
      </c>
      <c r="C1391">
        <v>36.003</v>
      </c>
      <c r="D1391">
        <v>65.013999999999996</v>
      </c>
      <c r="E1391">
        <v>0.99241999999999997</v>
      </c>
      <c r="F1391">
        <v>0.69077</v>
      </c>
      <c r="G1391">
        <v>3.0899999999999998E-4</v>
      </c>
      <c r="H1391">
        <v>1.3211000000000001E-2</v>
      </c>
      <c r="I1391">
        <v>1.3520000000000001E-2</v>
      </c>
    </row>
    <row r="1392" spans="1:9" x14ac:dyDescent="0.25">
      <c r="A1392">
        <v>8200</v>
      </c>
      <c r="B1392">
        <v>12</v>
      </c>
      <c r="C1392">
        <v>36.204000000000001</v>
      </c>
      <c r="D1392">
        <v>65.069000000000003</v>
      </c>
      <c r="E1392">
        <v>0.99231999999999998</v>
      </c>
      <c r="F1392">
        <v>0.69074999999999998</v>
      </c>
      <c r="G1392">
        <v>3.1399999999999999E-4</v>
      </c>
      <c r="H1392">
        <v>1.3211000000000001E-2</v>
      </c>
      <c r="I1392">
        <v>1.3525000000000001E-2</v>
      </c>
    </row>
    <row r="1393" spans="1:9" x14ac:dyDescent="0.25">
      <c r="A1393">
        <v>8300</v>
      </c>
      <c r="B1393">
        <v>12</v>
      </c>
      <c r="C1393">
        <v>36.195999999999998</v>
      </c>
      <c r="D1393">
        <v>65.069000000000003</v>
      </c>
      <c r="E1393">
        <v>0.99233000000000005</v>
      </c>
      <c r="F1393">
        <v>0.69076000000000004</v>
      </c>
      <c r="G1393">
        <v>3.1300000000000002E-4</v>
      </c>
      <c r="H1393">
        <v>1.3212E-2</v>
      </c>
      <c r="I1393">
        <v>1.3525000000000001E-2</v>
      </c>
    </row>
    <row r="1394" spans="1:9" x14ac:dyDescent="0.25">
      <c r="A1394">
        <v>8100</v>
      </c>
      <c r="B1394">
        <v>12</v>
      </c>
      <c r="C1394">
        <v>36.212000000000003</v>
      </c>
      <c r="D1394">
        <v>65.069000000000003</v>
      </c>
      <c r="E1394">
        <v>0.99231000000000003</v>
      </c>
      <c r="F1394">
        <v>0.69071000000000005</v>
      </c>
      <c r="G1394">
        <v>3.1399999999999999E-4</v>
      </c>
      <c r="H1394">
        <v>1.3212E-2</v>
      </c>
      <c r="I1394">
        <v>1.3526E-2</v>
      </c>
    </row>
    <row r="1395" spans="1:9" x14ac:dyDescent="0.25">
      <c r="A1395">
        <v>10100</v>
      </c>
      <c r="B1395">
        <v>12</v>
      </c>
      <c r="C1395">
        <v>35.856000000000002</v>
      </c>
      <c r="D1395">
        <v>64.977000000000004</v>
      </c>
      <c r="E1395">
        <v>0.99248000000000003</v>
      </c>
      <c r="F1395">
        <v>0.69069000000000003</v>
      </c>
      <c r="G1395">
        <v>3.0600000000000001E-4</v>
      </c>
      <c r="H1395">
        <v>1.3213000000000001E-2</v>
      </c>
      <c r="I1395">
        <v>1.3519E-2</v>
      </c>
    </row>
    <row r="1396" spans="1:9" x14ac:dyDescent="0.25">
      <c r="A1396">
        <v>9400</v>
      </c>
      <c r="B1396">
        <v>12</v>
      </c>
      <c r="C1396">
        <v>35.997</v>
      </c>
      <c r="D1396">
        <v>65.016999999999996</v>
      </c>
      <c r="E1396">
        <v>0.99243000000000003</v>
      </c>
      <c r="F1396">
        <v>0.69074999999999998</v>
      </c>
      <c r="G1396">
        <v>3.0800000000000001E-4</v>
      </c>
      <c r="H1396">
        <v>1.3213000000000001E-2</v>
      </c>
      <c r="I1396">
        <v>1.3521E-2</v>
      </c>
    </row>
    <row r="1397" spans="1:9" x14ac:dyDescent="0.25">
      <c r="A1397">
        <v>8400</v>
      </c>
      <c r="B1397">
        <v>12</v>
      </c>
      <c r="C1397">
        <v>36.189</v>
      </c>
      <c r="D1397">
        <v>65.069999999999993</v>
      </c>
      <c r="E1397">
        <v>0.99234</v>
      </c>
      <c r="F1397">
        <v>0.69076000000000004</v>
      </c>
      <c r="G1397">
        <v>3.1300000000000002E-4</v>
      </c>
      <c r="H1397">
        <v>1.3213000000000001E-2</v>
      </c>
      <c r="I1397">
        <v>1.3526E-2</v>
      </c>
    </row>
    <row r="1398" spans="1:9" x14ac:dyDescent="0.25">
      <c r="A1398">
        <v>10200</v>
      </c>
      <c r="B1398">
        <v>12</v>
      </c>
      <c r="C1398">
        <v>35.85</v>
      </c>
      <c r="D1398">
        <v>64.98</v>
      </c>
      <c r="E1398">
        <v>0.99248999999999998</v>
      </c>
      <c r="F1398">
        <v>0.69069999999999998</v>
      </c>
      <c r="G1398">
        <v>3.0499999999999999E-4</v>
      </c>
      <c r="H1398">
        <v>1.3214E-2</v>
      </c>
      <c r="I1398">
        <v>1.3519E-2</v>
      </c>
    </row>
    <row r="1399" spans="1:9" x14ac:dyDescent="0.25">
      <c r="A1399">
        <v>9500</v>
      </c>
      <c r="B1399">
        <v>12</v>
      </c>
      <c r="C1399">
        <v>35.991</v>
      </c>
      <c r="D1399">
        <v>65.02</v>
      </c>
      <c r="E1399">
        <v>0.99243000000000003</v>
      </c>
      <c r="F1399">
        <v>0.69072999999999996</v>
      </c>
      <c r="G1399">
        <v>3.0800000000000001E-4</v>
      </c>
      <c r="H1399">
        <v>1.3214E-2</v>
      </c>
      <c r="I1399">
        <v>1.3523E-2</v>
      </c>
    </row>
    <row r="1400" spans="1:9" x14ac:dyDescent="0.25">
      <c r="A1400">
        <v>9000</v>
      </c>
      <c r="B1400">
        <v>12</v>
      </c>
      <c r="C1400">
        <v>36.045999999999999</v>
      </c>
      <c r="D1400">
        <v>65.022000000000006</v>
      </c>
      <c r="E1400">
        <v>0.99238999999999999</v>
      </c>
      <c r="F1400">
        <v>0.69062999999999997</v>
      </c>
      <c r="G1400">
        <v>3.1E-4</v>
      </c>
      <c r="H1400">
        <v>1.3214E-2</v>
      </c>
      <c r="I1400">
        <v>1.3523E-2</v>
      </c>
    </row>
    <row r="1401" spans="1:9" x14ac:dyDescent="0.25">
      <c r="A1401">
        <v>10300</v>
      </c>
      <c r="B1401">
        <v>12</v>
      </c>
      <c r="C1401">
        <v>35.844999999999999</v>
      </c>
      <c r="D1401">
        <v>64.983000000000004</v>
      </c>
      <c r="E1401">
        <v>0.99248999999999998</v>
      </c>
      <c r="F1401">
        <v>0.69069000000000003</v>
      </c>
      <c r="G1401">
        <v>3.0499999999999999E-4</v>
      </c>
      <c r="H1401">
        <v>1.3214999999999999E-2</v>
      </c>
      <c r="I1401">
        <v>1.3520000000000001E-2</v>
      </c>
    </row>
    <row r="1402" spans="1:9" x14ac:dyDescent="0.25">
      <c r="A1402">
        <v>8500</v>
      </c>
      <c r="B1402">
        <v>12</v>
      </c>
      <c r="C1402">
        <v>36.182000000000002</v>
      </c>
      <c r="D1402">
        <v>65.069999999999993</v>
      </c>
      <c r="E1402">
        <v>0.99234999999999995</v>
      </c>
      <c r="F1402">
        <v>0.69074000000000002</v>
      </c>
      <c r="G1402">
        <v>3.1300000000000002E-4</v>
      </c>
      <c r="H1402">
        <v>1.3214999999999999E-2</v>
      </c>
      <c r="I1402">
        <v>1.3528E-2</v>
      </c>
    </row>
    <row r="1403" spans="1:9" x14ac:dyDescent="0.25">
      <c r="A1403">
        <v>10000</v>
      </c>
      <c r="B1403">
        <v>12</v>
      </c>
      <c r="C1403">
        <v>35.881999999999998</v>
      </c>
      <c r="D1403">
        <v>64.986999999999995</v>
      </c>
      <c r="E1403">
        <v>0.99246999999999996</v>
      </c>
      <c r="F1403">
        <v>0.69060999999999995</v>
      </c>
      <c r="G1403">
        <v>3.0600000000000001E-4</v>
      </c>
      <c r="H1403">
        <v>1.3216E-2</v>
      </c>
      <c r="I1403">
        <v>1.3521999999999999E-2</v>
      </c>
    </row>
    <row r="1404" spans="1:9" x14ac:dyDescent="0.25">
      <c r="A1404">
        <v>10400</v>
      </c>
      <c r="B1404">
        <v>12</v>
      </c>
      <c r="C1404">
        <v>35.840000000000003</v>
      </c>
      <c r="D1404">
        <v>64.986000000000004</v>
      </c>
      <c r="E1404">
        <v>0.99250000000000005</v>
      </c>
      <c r="F1404">
        <v>0.69067000000000001</v>
      </c>
      <c r="G1404">
        <v>3.0499999999999999E-4</v>
      </c>
      <c r="H1404">
        <v>1.3217E-2</v>
      </c>
      <c r="I1404">
        <v>1.3521999999999999E-2</v>
      </c>
    </row>
    <row r="1405" spans="1:9" x14ac:dyDescent="0.25">
      <c r="A1405">
        <v>9600</v>
      </c>
      <c r="B1405">
        <v>12</v>
      </c>
      <c r="C1405">
        <v>35.984999999999999</v>
      </c>
      <c r="D1405">
        <v>65.022999999999996</v>
      </c>
      <c r="E1405">
        <v>0.99243999999999999</v>
      </c>
      <c r="F1405">
        <v>0.69071000000000005</v>
      </c>
      <c r="G1405">
        <v>3.0800000000000001E-4</v>
      </c>
      <c r="H1405">
        <v>1.3217E-2</v>
      </c>
      <c r="I1405">
        <v>1.3525000000000001E-2</v>
      </c>
    </row>
    <row r="1406" spans="1:9" x14ac:dyDescent="0.25">
      <c r="A1406">
        <v>8600</v>
      </c>
      <c r="B1406">
        <v>12</v>
      </c>
      <c r="C1406">
        <v>36.173999999999999</v>
      </c>
      <c r="D1406">
        <v>65.072000000000003</v>
      </c>
      <c r="E1406">
        <v>0.99236000000000002</v>
      </c>
      <c r="F1406">
        <v>0.69072</v>
      </c>
      <c r="G1406">
        <v>3.1199999999999999E-4</v>
      </c>
      <c r="H1406">
        <v>1.3217E-2</v>
      </c>
      <c r="I1406">
        <v>1.3528999999999999E-2</v>
      </c>
    </row>
    <row r="1407" spans="1:9" x14ac:dyDescent="0.25">
      <c r="A1407">
        <v>8000</v>
      </c>
      <c r="B1407">
        <v>12</v>
      </c>
      <c r="C1407">
        <v>36.247999999999998</v>
      </c>
      <c r="D1407">
        <v>65.088999999999999</v>
      </c>
      <c r="E1407">
        <v>0.99229999999999996</v>
      </c>
      <c r="F1407">
        <v>0.69054000000000004</v>
      </c>
      <c r="G1407">
        <v>3.1500000000000001E-4</v>
      </c>
      <c r="H1407">
        <v>1.3218000000000001E-2</v>
      </c>
      <c r="I1407">
        <v>1.3533E-2</v>
      </c>
    </row>
    <row r="1408" spans="1:9" x14ac:dyDescent="0.25">
      <c r="A1408">
        <v>10500</v>
      </c>
      <c r="B1408">
        <v>12</v>
      </c>
      <c r="C1408">
        <v>35.834000000000003</v>
      </c>
      <c r="D1408">
        <v>64.989000000000004</v>
      </c>
      <c r="E1408">
        <v>0.99250000000000005</v>
      </c>
      <c r="F1408">
        <v>0.69064999999999999</v>
      </c>
      <c r="G1408">
        <v>3.0499999999999999E-4</v>
      </c>
      <c r="H1408">
        <v>1.3219E-2</v>
      </c>
      <c r="I1408">
        <v>1.3524E-2</v>
      </c>
    </row>
    <row r="1409" spans="1:9" x14ac:dyDescent="0.25">
      <c r="A1409">
        <v>9700</v>
      </c>
      <c r="B1409">
        <v>12</v>
      </c>
      <c r="C1409">
        <v>35.978999999999999</v>
      </c>
      <c r="D1409">
        <v>65.027000000000001</v>
      </c>
      <c r="E1409">
        <v>0.99245000000000005</v>
      </c>
      <c r="F1409">
        <v>0.69067000000000001</v>
      </c>
      <c r="G1409">
        <v>3.0800000000000001E-4</v>
      </c>
      <c r="H1409">
        <v>1.3219E-2</v>
      </c>
      <c r="I1409">
        <v>1.3527000000000001E-2</v>
      </c>
    </row>
    <row r="1410" spans="1:9" x14ac:dyDescent="0.25">
      <c r="A1410">
        <v>11100</v>
      </c>
      <c r="B1410">
        <v>12</v>
      </c>
      <c r="C1410">
        <v>35.725000000000001</v>
      </c>
      <c r="D1410">
        <v>64.957999999999998</v>
      </c>
      <c r="E1410">
        <v>0.99253999999999998</v>
      </c>
      <c r="F1410">
        <v>0.69057999999999997</v>
      </c>
      <c r="G1410">
        <v>3.0299999999999999E-4</v>
      </c>
      <c r="H1410">
        <v>1.3220000000000001E-2</v>
      </c>
      <c r="I1410">
        <v>1.3523E-2</v>
      </c>
    </row>
    <row r="1411" spans="1:9" x14ac:dyDescent="0.25">
      <c r="A1411">
        <v>8700</v>
      </c>
      <c r="B1411">
        <v>12</v>
      </c>
      <c r="C1411">
        <v>36.167000000000002</v>
      </c>
      <c r="D1411">
        <v>65.075000000000003</v>
      </c>
      <c r="E1411">
        <v>0.99236000000000002</v>
      </c>
      <c r="F1411">
        <v>0.69069000000000003</v>
      </c>
      <c r="G1411">
        <v>3.1199999999999999E-4</v>
      </c>
      <c r="H1411">
        <v>1.3220000000000001E-2</v>
      </c>
      <c r="I1411">
        <v>1.3532000000000001E-2</v>
      </c>
    </row>
    <row r="1412" spans="1:9" x14ac:dyDescent="0.25">
      <c r="A1412">
        <v>11200</v>
      </c>
      <c r="B1412">
        <v>12</v>
      </c>
      <c r="C1412">
        <v>35.72</v>
      </c>
      <c r="D1412">
        <v>64.959999999999994</v>
      </c>
      <c r="E1412">
        <v>0.99255000000000004</v>
      </c>
      <c r="F1412">
        <v>0.69057000000000002</v>
      </c>
      <c r="G1412">
        <v>3.0299999999999999E-4</v>
      </c>
      <c r="H1412">
        <v>1.3221E-2</v>
      </c>
      <c r="I1412">
        <v>1.3524E-2</v>
      </c>
    </row>
    <row r="1413" spans="1:9" x14ac:dyDescent="0.25">
      <c r="A1413">
        <v>10600</v>
      </c>
      <c r="B1413">
        <v>12</v>
      </c>
      <c r="C1413">
        <v>35.829000000000001</v>
      </c>
      <c r="D1413">
        <v>64.992999999999995</v>
      </c>
      <c r="E1413">
        <v>0.99251</v>
      </c>
      <c r="F1413">
        <v>0.69062000000000001</v>
      </c>
      <c r="G1413">
        <v>3.0499999999999999E-4</v>
      </c>
      <c r="H1413">
        <v>1.3221E-2</v>
      </c>
      <c r="I1413">
        <v>1.3525000000000001E-2</v>
      </c>
    </row>
    <row r="1414" spans="1:9" x14ac:dyDescent="0.25">
      <c r="A1414">
        <v>7300</v>
      </c>
      <c r="B1414">
        <v>12</v>
      </c>
      <c r="C1414">
        <v>36.44</v>
      </c>
      <c r="D1414">
        <v>65.173000000000002</v>
      </c>
      <c r="E1414">
        <v>0.99221999999999999</v>
      </c>
      <c r="F1414">
        <v>0.69062000000000001</v>
      </c>
      <c r="G1414">
        <v>3.2000000000000003E-4</v>
      </c>
      <c r="H1414">
        <v>1.3221E-2</v>
      </c>
      <c r="I1414">
        <v>1.3540999999999999E-2</v>
      </c>
    </row>
    <row r="1415" spans="1:9" x14ac:dyDescent="0.25">
      <c r="A1415">
        <v>11300</v>
      </c>
      <c r="B1415">
        <v>12</v>
      </c>
      <c r="C1415">
        <v>35.716000000000001</v>
      </c>
      <c r="D1415">
        <v>64.962999999999994</v>
      </c>
      <c r="E1415">
        <v>0.99255000000000004</v>
      </c>
      <c r="F1415">
        <v>0.69055999999999995</v>
      </c>
      <c r="G1415">
        <v>3.0200000000000002E-4</v>
      </c>
      <c r="H1415">
        <v>1.3221999999999999E-2</v>
      </c>
      <c r="I1415">
        <v>1.3525000000000001E-2</v>
      </c>
    </row>
    <row r="1416" spans="1:9" x14ac:dyDescent="0.25">
      <c r="A1416">
        <v>11000</v>
      </c>
      <c r="B1416">
        <v>12</v>
      </c>
      <c r="C1416">
        <v>35.746000000000002</v>
      </c>
      <c r="D1416">
        <v>64.965999999999994</v>
      </c>
      <c r="E1416">
        <v>0.99253000000000002</v>
      </c>
      <c r="F1416">
        <v>0.69052000000000002</v>
      </c>
      <c r="G1416">
        <v>3.0299999999999999E-4</v>
      </c>
      <c r="H1416">
        <v>1.3221999999999999E-2</v>
      </c>
      <c r="I1416">
        <v>1.3525000000000001E-2</v>
      </c>
    </row>
    <row r="1417" spans="1:9" x14ac:dyDescent="0.25">
      <c r="A1417">
        <v>9800</v>
      </c>
      <c r="B1417">
        <v>12</v>
      </c>
      <c r="C1417">
        <v>35.972999999999999</v>
      </c>
      <c r="D1417">
        <v>65.031000000000006</v>
      </c>
      <c r="E1417">
        <v>0.99245000000000005</v>
      </c>
      <c r="F1417">
        <v>0.69064000000000003</v>
      </c>
      <c r="G1417">
        <v>3.0800000000000001E-4</v>
      </c>
      <c r="H1417">
        <v>1.3221999999999999E-2</v>
      </c>
      <c r="I1417">
        <v>1.3528999999999999E-2</v>
      </c>
    </row>
    <row r="1418" spans="1:9" x14ac:dyDescent="0.25">
      <c r="A1418">
        <v>8800</v>
      </c>
      <c r="B1418">
        <v>12</v>
      </c>
      <c r="C1418">
        <v>36.159999999999997</v>
      </c>
      <c r="D1418">
        <v>65.078999999999994</v>
      </c>
      <c r="E1418">
        <v>0.99236999999999997</v>
      </c>
      <c r="F1418">
        <v>0.69064999999999999</v>
      </c>
      <c r="G1418">
        <v>3.1199999999999999E-4</v>
      </c>
      <c r="H1418">
        <v>1.3221999999999999E-2</v>
      </c>
      <c r="I1418">
        <v>1.3533999999999999E-2</v>
      </c>
    </row>
    <row r="1419" spans="1:9" x14ac:dyDescent="0.25">
      <c r="A1419">
        <v>7400</v>
      </c>
      <c r="B1419">
        <v>12</v>
      </c>
      <c r="C1419">
        <v>36.430999999999997</v>
      </c>
      <c r="D1419">
        <v>65.171999999999997</v>
      </c>
      <c r="E1419">
        <v>0.99222999999999995</v>
      </c>
      <c r="F1419">
        <v>0.69064000000000003</v>
      </c>
      <c r="G1419">
        <v>3.19E-4</v>
      </c>
      <c r="H1419">
        <v>1.3221999999999999E-2</v>
      </c>
      <c r="I1419">
        <v>1.3540999999999999E-2</v>
      </c>
    </row>
    <row r="1420" spans="1:9" x14ac:dyDescent="0.25">
      <c r="A1420">
        <v>7200</v>
      </c>
      <c r="B1420">
        <v>12</v>
      </c>
      <c r="C1420">
        <v>36.450000000000003</v>
      </c>
      <c r="D1420">
        <v>65.174999999999997</v>
      </c>
      <c r="E1420">
        <v>0.99219999999999997</v>
      </c>
      <c r="F1420">
        <v>0.69059000000000004</v>
      </c>
      <c r="G1420">
        <v>3.2000000000000003E-4</v>
      </c>
      <c r="H1420">
        <v>1.3221999999999999E-2</v>
      </c>
      <c r="I1420">
        <v>1.3542E-2</v>
      </c>
    </row>
    <row r="1421" spans="1:9" x14ac:dyDescent="0.25">
      <c r="A1421">
        <v>10700</v>
      </c>
      <c r="B1421">
        <v>12</v>
      </c>
      <c r="C1421">
        <v>35.823999999999998</v>
      </c>
      <c r="D1421">
        <v>64.995999999999995</v>
      </c>
      <c r="E1421">
        <v>0.99251</v>
      </c>
      <c r="F1421">
        <v>0.69059000000000004</v>
      </c>
      <c r="G1421">
        <v>3.0400000000000002E-4</v>
      </c>
      <c r="H1421">
        <v>1.3223E-2</v>
      </c>
      <c r="I1421">
        <v>1.3528E-2</v>
      </c>
    </row>
    <row r="1422" spans="1:9" x14ac:dyDescent="0.25">
      <c r="A1422">
        <v>11400</v>
      </c>
      <c r="B1422">
        <v>12</v>
      </c>
      <c r="C1422">
        <v>35.710999999999999</v>
      </c>
      <c r="D1422">
        <v>64.965999999999994</v>
      </c>
      <c r="E1422">
        <v>0.99255000000000004</v>
      </c>
      <c r="F1422">
        <v>0.69054000000000004</v>
      </c>
      <c r="G1422">
        <v>3.0200000000000002E-4</v>
      </c>
      <c r="H1422">
        <v>1.3224E-2</v>
      </c>
      <c r="I1422">
        <v>1.3526E-2</v>
      </c>
    </row>
    <row r="1423" spans="1:9" x14ac:dyDescent="0.25">
      <c r="A1423">
        <v>9900</v>
      </c>
      <c r="B1423">
        <v>12</v>
      </c>
      <c r="C1423">
        <v>35.966000000000001</v>
      </c>
      <c r="D1423">
        <v>65.034999999999997</v>
      </c>
      <c r="E1423">
        <v>0.99246000000000001</v>
      </c>
      <c r="F1423">
        <v>0.69059999999999999</v>
      </c>
      <c r="G1423">
        <v>3.0699999999999998E-4</v>
      </c>
      <c r="H1423">
        <v>1.3224E-2</v>
      </c>
      <c r="I1423">
        <v>1.3532000000000001E-2</v>
      </c>
    </row>
    <row r="1424" spans="1:9" x14ac:dyDescent="0.25">
      <c r="A1424">
        <v>7500</v>
      </c>
      <c r="B1424">
        <v>12</v>
      </c>
      <c r="C1424">
        <v>36.421999999999997</v>
      </c>
      <c r="D1424">
        <v>65.171999999999997</v>
      </c>
      <c r="E1424">
        <v>0.99224000000000001</v>
      </c>
      <c r="F1424">
        <v>0.69062999999999997</v>
      </c>
      <c r="G1424">
        <v>3.19E-4</v>
      </c>
      <c r="H1424">
        <v>1.3224E-2</v>
      </c>
      <c r="I1424">
        <v>1.3542E-2</v>
      </c>
    </row>
    <row r="1425" spans="1:9" x14ac:dyDescent="0.25">
      <c r="A1425">
        <v>7100</v>
      </c>
      <c r="B1425">
        <v>12</v>
      </c>
      <c r="C1425">
        <v>36.46</v>
      </c>
      <c r="D1425">
        <v>65.177000000000007</v>
      </c>
      <c r="E1425">
        <v>0.99219000000000002</v>
      </c>
      <c r="F1425">
        <v>0.69052000000000002</v>
      </c>
      <c r="G1425">
        <v>3.21E-4</v>
      </c>
      <c r="H1425">
        <v>1.3224E-2</v>
      </c>
      <c r="I1425">
        <v>1.3545E-2</v>
      </c>
    </row>
    <row r="1426" spans="1:9" x14ac:dyDescent="0.25">
      <c r="A1426">
        <v>8900</v>
      </c>
      <c r="B1426">
        <v>12</v>
      </c>
      <c r="C1426">
        <v>36.152999999999999</v>
      </c>
      <c r="D1426">
        <v>65.084000000000003</v>
      </c>
      <c r="E1426">
        <v>0.99238000000000004</v>
      </c>
      <c r="F1426">
        <v>0.69060999999999995</v>
      </c>
      <c r="G1426">
        <v>3.1199999999999999E-4</v>
      </c>
      <c r="H1426">
        <v>1.3225000000000001E-2</v>
      </c>
      <c r="I1426">
        <v>1.3537E-2</v>
      </c>
    </row>
    <row r="1427" spans="1:9" x14ac:dyDescent="0.25">
      <c r="A1427">
        <v>11500</v>
      </c>
      <c r="B1427">
        <v>12</v>
      </c>
      <c r="C1427">
        <v>35.707000000000001</v>
      </c>
      <c r="D1427">
        <v>64.968999999999994</v>
      </c>
      <c r="E1427">
        <v>0.99256</v>
      </c>
      <c r="F1427">
        <v>0.69050999999999996</v>
      </c>
      <c r="G1427">
        <v>3.0200000000000002E-4</v>
      </c>
      <c r="H1427">
        <v>1.3226E-2</v>
      </c>
      <c r="I1427">
        <v>1.3528E-2</v>
      </c>
    </row>
    <row r="1428" spans="1:9" x14ac:dyDescent="0.25">
      <c r="A1428">
        <v>10800</v>
      </c>
      <c r="B1428">
        <v>12</v>
      </c>
      <c r="C1428">
        <v>35.819000000000003</v>
      </c>
      <c r="D1428">
        <v>65</v>
      </c>
      <c r="E1428">
        <v>0.99251999999999996</v>
      </c>
      <c r="F1428">
        <v>0.69055</v>
      </c>
      <c r="G1428">
        <v>3.0400000000000002E-4</v>
      </c>
      <c r="H1428">
        <v>1.3226E-2</v>
      </c>
      <c r="I1428">
        <v>1.353E-2</v>
      </c>
    </row>
    <row r="1429" spans="1:9" x14ac:dyDescent="0.25">
      <c r="A1429">
        <v>7600</v>
      </c>
      <c r="B1429">
        <v>12</v>
      </c>
      <c r="C1429">
        <v>36.414000000000001</v>
      </c>
      <c r="D1429">
        <v>65.173000000000002</v>
      </c>
      <c r="E1429">
        <v>0.99224999999999997</v>
      </c>
      <c r="F1429">
        <v>0.69060999999999995</v>
      </c>
      <c r="G1429">
        <v>3.1799999999999998E-4</v>
      </c>
      <c r="H1429">
        <v>1.3226E-2</v>
      </c>
      <c r="I1429">
        <v>1.3544E-2</v>
      </c>
    </row>
    <row r="1430" spans="1:9" x14ac:dyDescent="0.25">
      <c r="A1430">
        <v>11600</v>
      </c>
      <c r="B1430">
        <v>12</v>
      </c>
      <c r="C1430">
        <v>35.701999999999998</v>
      </c>
      <c r="D1430">
        <v>64.972999999999999</v>
      </c>
      <c r="E1430">
        <v>0.99256</v>
      </c>
      <c r="F1430">
        <v>0.69049000000000005</v>
      </c>
      <c r="G1430">
        <v>3.0200000000000002E-4</v>
      </c>
      <c r="H1430">
        <v>1.3228E-2</v>
      </c>
      <c r="I1430">
        <v>1.353E-2</v>
      </c>
    </row>
    <row r="1431" spans="1:9" x14ac:dyDescent="0.25">
      <c r="A1431">
        <v>10900</v>
      </c>
      <c r="B1431">
        <v>12</v>
      </c>
      <c r="C1431">
        <v>35.814</v>
      </c>
      <c r="D1431">
        <v>65.004000000000005</v>
      </c>
      <c r="E1431">
        <v>0.99251999999999996</v>
      </c>
      <c r="F1431">
        <v>0.69050999999999996</v>
      </c>
      <c r="G1431">
        <v>3.0400000000000002E-4</v>
      </c>
      <c r="H1431">
        <v>1.3228E-2</v>
      </c>
      <c r="I1431">
        <v>1.3532000000000001E-2</v>
      </c>
    </row>
    <row r="1432" spans="1:9" x14ac:dyDescent="0.25">
      <c r="A1432">
        <v>7700</v>
      </c>
      <c r="B1432">
        <v>12</v>
      </c>
      <c r="C1432">
        <v>36.405000000000001</v>
      </c>
      <c r="D1432">
        <v>65.174999999999997</v>
      </c>
      <c r="E1432">
        <v>0.99226000000000003</v>
      </c>
      <c r="F1432">
        <v>0.69057999999999997</v>
      </c>
      <c r="G1432">
        <v>3.1799999999999998E-4</v>
      </c>
      <c r="H1432">
        <v>1.3228E-2</v>
      </c>
      <c r="I1432">
        <v>1.3546000000000001E-2</v>
      </c>
    </row>
    <row r="1433" spans="1:9" x14ac:dyDescent="0.25">
      <c r="A1433">
        <v>12100</v>
      </c>
      <c r="B1433">
        <v>12</v>
      </c>
      <c r="C1433">
        <v>35.616</v>
      </c>
      <c r="D1433">
        <v>64.945999999999998</v>
      </c>
      <c r="E1433">
        <v>0.99258999999999997</v>
      </c>
      <c r="F1433">
        <v>0.69042999999999999</v>
      </c>
      <c r="G1433">
        <v>2.9999999999999997E-4</v>
      </c>
      <c r="H1433">
        <v>1.3228999999999999E-2</v>
      </c>
      <c r="I1433">
        <v>1.353E-2</v>
      </c>
    </row>
    <row r="1434" spans="1:9" x14ac:dyDescent="0.25">
      <c r="A1434">
        <v>12200</v>
      </c>
      <c r="B1434">
        <v>12</v>
      </c>
      <c r="C1434">
        <v>35.612000000000002</v>
      </c>
      <c r="D1434">
        <v>64.947999999999993</v>
      </c>
      <c r="E1434">
        <v>0.99258999999999997</v>
      </c>
      <c r="F1434">
        <v>0.69042000000000003</v>
      </c>
      <c r="G1434">
        <v>2.9999999999999997E-4</v>
      </c>
      <c r="H1434">
        <v>1.323E-2</v>
      </c>
      <c r="I1434">
        <v>1.353E-2</v>
      </c>
    </row>
    <row r="1435" spans="1:9" x14ac:dyDescent="0.25">
      <c r="A1435">
        <v>12000</v>
      </c>
      <c r="B1435">
        <v>12</v>
      </c>
      <c r="C1435">
        <v>35.634999999999998</v>
      </c>
      <c r="D1435">
        <v>64.951999999999998</v>
      </c>
      <c r="E1435">
        <v>0.99258000000000002</v>
      </c>
      <c r="F1435">
        <v>0.69037999999999999</v>
      </c>
      <c r="G1435">
        <v>3.01E-4</v>
      </c>
      <c r="H1435">
        <v>1.323E-2</v>
      </c>
      <c r="I1435">
        <v>1.3531E-2</v>
      </c>
    </row>
    <row r="1436" spans="1:9" x14ac:dyDescent="0.25">
      <c r="A1436">
        <v>11700</v>
      </c>
      <c r="B1436">
        <v>12</v>
      </c>
      <c r="C1436">
        <v>35.698</v>
      </c>
      <c r="D1436">
        <v>64.975999999999999</v>
      </c>
      <c r="E1436">
        <v>0.99256999999999995</v>
      </c>
      <c r="F1436">
        <v>0.69045000000000001</v>
      </c>
      <c r="G1436">
        <v>3.0200000000000002E-4</v>
      </c>
      <c r="H1436">
        <v>1.323E-2</v>
      </c>
      <c r="I1436">
        <v>1.3532000000000001E-2</v>
      </c>
    </row>
    <row r="1437" spans="1:9" x14ac:dyDescent="0.25">
      <c r="A1437">
        <v>7800</v>
      </c>
      <c r="B1437">
        <v>12</v>
      </c>
      <c r="C1437">
        <v>36.396999999999998</v>
      </c>
      <c r="D1437">
        <v>65.176000000000002</v>
      </c>
      <c r="E1437">
        <v>0.99226000000000003</v>
      </c>
      <c r="F1437">
        <v>0.69054000000000004</v>
      </c>
      <c r="G1437">
        <v>3.1799999999999998E-4</v>
      </c>
      <c r="H1437">
        <v>1.3231E-2</v>
      </c>
      <c r="I1437">
        <v>1.3549E-2</v>
      </c>
    </row>
    <row r="1438" spans="1:9" x14ac:dyDescent="0.25">
      <c r="A1438">
        <v>12300</v>
      </c>
      <c r="B1438">
        <v>12</v>
      </c>
      <c r="C1438">
        <v>35.607999999999997</v>
      </c>
      <c r="D1438">
        <v>64.950999999999993</v>
      </c>
      <c r="E1438">
        <v>0.99260000000000004</v>
      </c>
      <c r="F1438">
        <v>0.69040000000000001</v>
      </c>
      <c r="G1438">
        <v>2.9999999999999997E-4</v>
      </c>
      <c r="H1438">
        <v>1.3232000000000001E-2</v>
      </c>
      <c r="I1438">
        <v>1.3532000000000001E-2</v>
      </c>
    </row>
    <row r="1439" spans="1:9" x14ac:dyDescent="0.25">
      <c r="A1439">
        <v>12400</v>
      </c>
      <c r="B1439">
        <v>12</v>
      </c>
      <c r="C1439">
        <v>35.603999999999999</v>
      </c>
      <c r="D1439">
        <v>64.953999999999994</v>
      </c>
      <c r="E1439">
        <v>0.99260000000000004</v>
      </c>
      <c r="F1439">
        <v>0.69037999999999999</v>
      </c>
      <c r="G1439">
        <v>2.9999999999999997E-4</v>
      </c>
      <c r="H1439">
        <v>1.3233E-2</v>
      </c>
      <c r="I1439">
        <v>1.3533E-2</v>
      </c>
    </row>
    <row r="1440" spans="1:9" x14ac:dyDescent="0.25">
      <c r="A1440">
        <v>11800</v>
      </c>
      <c r="B1440">
        <v>12</v>
      </c>
      <c r="C1440">
        <v>35.694000000000003</v>
      </c>
      <c r="D1440">
        <v>64.978999999999999</v>
      </c>
      <c r="E1440">
        <v>0.99256999999999995</v>
      </c>
      <c r="F1440">
        <v>0.69042000000000003</v>
      </c>
      <c r="G1440">
        <v>3.0200000000000002E-4</v>
      </c>
      <c r="H1440">
        <v>1.3233E-2</v>
      </c>
      <c r="I1440">
        <v>1.3533999999999999E-2</v>
      </c>
    </row>
    <row r="1441" spans="1:9" x14ac:dyDescent="0.25">
      <c r="A1441">
        <v>7900</v>
      </c>
      <c r="B1441">
        <v>12</v>
      </c>
      <c r="C1441">
        <v>36.389000000000003</v>
      </c>
      <c r="D1441">
        <v>65.179000000000002</v>
      </c>
      <c r="E1441">
        <v>0.99226999999999999</v>
      </c>
      <c r="F1441">
        <v>0.6905</v>
      </c>
      <c r="G1441">
        <v>3.1700000000000001E-4</v>
      </c>
      <c r="H1441">
        <v>1.3233999999999999E-2</v>
      </c>
      <c r="I1441">
        <v>1.3551000000000001E-2</v>
      </c>
    </row>
    <row r="1442" spans="1:9" x14ac:dyDescent="0.25">
      <c r="A1442">
        <v>7000</v>
      </c>
      <c r="B1442">
        <v>12</v>
      </c>
      <c r="C1442">
        <v>36.506</v>
      </c>
      <c r="D1442">
        <v>65.204999999999998</v>
      </c>
      <c r="E1442">
        <v>0.99217</v>
      </c>
      <c r="F1442">
        <v>0.69027000000000005</v>
      </c>
      <c r="G1442">
        <v>3.2200000000000002E-4</v>
      </c>
      <c r="H1442">
        <v>1.3233999999999999E-2</v>
      </c>
      <c r="I1442">
        <v>1.3554999999999999E-2</v>
      </c>
    </row>
    <row r="1443" spans="1:9" x14ac:dyDescent="0.25">
      <c r="A1443">
        <v>12500</v>
      </c>
      <c r="B1443">
        <v>12</v>
      </c>
      <c r="C1443">
        <v>35.6</v>
      </c>
      <c r="D1443">
        <v>64.956999999999994</v>
      </c>
      <c r="E1443">
        <v>0.99260999999999999</v>
      </c>
      <c r="F1443">
        <v>0.69035000000000002</v>
      </c>
      <c r="G1443">
        <v>2.9999999999999997E-4</v>
      </c>
      <c r="H1443">
        <v>1.3235E-2</v>
      </c>
      <c r="I1443">
        <v>1.3535E-2</v>
      </c>
    </row>
    <row r="1444" spans="1:9" x14ac:dyDescent="0.25">
      <c r="A1444">
        <v>11900</v>
      </c>
      <c r="B1444">
        <v>12</v>
      </c>
      <c r="C1444">
        <v>35.689</v>
      </c>
      <c r="D1444">
        <v>64.983000000000004</v>
      </c>
      <c r="E1444">
        <v>0.99258000000000002</v>
      </c>
      <c r="F1444">
        <v>0.69037999999999999</v>
      </c>
      <c r="G1444">
        <v>3.01E-4</v>
      </c>
      <c r="H1444">
        <v>1.3235E-2</v>
      </c>
      <c r="I1444">
        <v>1.3535999999999999E-2</v>
      </c>
    </row>
    <row r="1445" spans="1:9" x14ac:dyDescent="0.25">
      <c r="A1445">
        <v>12600</v>
      </c>
      <c r="B1445">
        <v>12</v>
      </c>
      <c r="C1445">
        <v>35.595999999999997</v>
      </c>
      <c r="D1445">
        <v>64.959999999999994</v>
      </c>
      <c r="E1445">
        <v>0.99260999999999999</v>
      </c>
      <c r="F1445">
        <v>0.69032000000000004</v>
      </c>
      <c r="G1445">
        <v>2.9999999999999997E-4</v>
      </c>
      <c r="H1445">
        <v>1.3237000000000001E-2</v>
      </c>
      <c r="I1445">
        <v>1.3537E-2</v>
      </c>
    </row>
    <row r="1446" spans="1:9" x14ac:dyDescent="0.25">
      <c r="A1446">
        <v>13100</v>
      </c>
      <c r="B1446">
        <v>12</v>
      </c>
      <c r="C1446">
        <v>35.523000000000003</v>
      </c>
      <c r="D1446">
        <v>64.938999999999993</v>
      </c>
      <c r="E1446">
        <v>0.99263000000000001</v>
      </c>
      <c r="F1446">
        <v>0.69025000000000003</v>
      </c>
      <c r="G1446">
        <v>2.99E-4</v>
      </c>
      <c r="H1446">
        <v>1.3239000000000001E-2</v>
      </c>
      <c r="I1446">
        <v>1.3538E-2</v>
      </c>
    </row>
    <row r="1447" spans="1:9" x14ac:dyDescent="0.25">
      <c r="A1447">
        <v>12700</v>
      </c>
      <c r="B1447">
        <v>12</v>
      </c>
      <c r="C1447">
        <v>35.593000000000004</v>
      </c>
      <c r="D1447">
        <v>64.962999999999994</v>
      </c>
      <c r="E1447">
        <v>0.99260999999999999</v>
      </c>
      <c r="F1447">
        <v>0.69028999999999996</v>
      </c>
      <c r="G1447">
        <v>2.9999999999999997E-4</v>
      </c>
      <c r="H1447">
        <v>1.3239000000000001E-2</v>
      </c>
      <c r="I1447">
        <v>1.3539000000000001E-2</v>
      </c>
    </row>
    <row r="1448" spans="1:9" x14ac:dyDescent="0.25">
      <c r="A1448">
        <v>13200</v>
      </c>
      <c r="B1448">
        <v>12</v>
      </c>
      <c r="C1448">
        <v>35.520000000000003</v>
      </c>
      <c r="D1448">
        <v>64.941000000000003</v>
      </c>
      <c r="E1448">
        <v>0.99263999999999997</v>
      </c>
      <c r="F1448">
        <v>0.69023999999999996</v>
      </c>
      <c r="G1448">
        <v>2.9799999999999998E-4</v>
      </c>
      <c r="H1448">
        <v>1.324E-2</v>
      </c>
      <c r="I1448">
        <v>1.3539000000000001E-2</v>
      </c>
    </row>
    <row r="1449" spans="1:9" x14ac:dyDescent="0.25">
      <c r="A1449">
        <v>13000</v>
      </c>
      <c r="B1449">
        <v>12</v>
      </c>
      <c r="C1449">
        <v>35.54</v>
      </c>
      <c r="D1449">
        <v>64.944000000000003</v>
      </c>
      <c r="E1449">
        <v>0.99263000000000001</v>
      </c>
      <c r="F1449">
        <v>0.69021999999999994</v>
      </c>
      <c r="G1449">
        <v>2.99E-4</v>
      </c>
      <c r="H1449">
        <v>1.324E-2</v>
      </c>
      <c r="I1449">
        <v>1.3539000000000001E-2</v>
      </c>
    </row>
    <row r="1450" spans="1:9" x14ac:dyDescent="0.25">
      <c r="A1450">
        <v>12800</v>
      </c>
      <c r="B1450">
        <v>12</v>
      </c>
      <c r="C1450">
        <v>35.588999999999999</v>
      </c>
      <c r="D1450">
        <v>64.965999999999994</v>
      </c>
      <c r="E1450">
        <v>0.99261999999999995</v>
      </c>
      <c r="F1450">
        <v>0.69025999999999998</v>
      </c>
      <c r="G1450">
        <v>2.99E-4</v>
      </c>
      <c r="H1450">
        <v>1.3240999999999999E-2</v>
      </c>
      <c r="I1450">
        <v>1.3540999999999999E-2</v>
      </c>
    </row>
    <row r="1451" spans="1:9" x14ac:dyDescent="0.25">
      <c r="A1451">
        <v>13300</v>
      </c>
      <c r="B1451">
        <v>12</v>
      </c>
      <c r="C1451">
        <v>35.517000000000003</v>
      </c>
      <c r="D1451">
        <v>64.944000000000003</v>
      </c>
      <c r="E1451">
        <v>0.99263999999999997</v>
      </c>
      <c r="F1451">
        <v>0.69021999999999994</v>
      </c>
      <c r="G1451">
        <v>2.9799999999999998E-4</v>
      </c>
      <c r="H1451">
        <v>1.3242E-2</v>
      </c>
      <c r="I1451">
        <v>1.354E-2</v>
      </c>
    </row>
    <row r="1452" spans="1:9" x14ac:dyDescent="0.25">
      <c r="A1452">
        <v>13400</v>
      </c>
      <c r="B1452">
        <v>12</v>
      </c>
      <c r="C1452">
        <v>35.512999999999998</v>
      </c>
      <c r="D1452">
        <v>64.947000000000003</v>
      </c>
      <c r="E1452">
        <v>0.99263999999999997</v>
      </c>
      <c r="F1452">
        <v>0.69020000000000004</v>
      </c>
      <c r="G1452">
        <v>2.9799999999999998E-4</v>
      </c>
      <c r="H1452">
        <v>1.3244000000000001E-2</v>
      </c>
      <c r="I1452">
        <v>1.3542E-2</v>
      </c>
    </row>
    <row r="1453" spans="1:9" x14ac:dyDescent="0.25">
      <c r="A1453">
        <v>12900</v>
      </c>
      <c r="B1453">
        <v>12</v>
      </c>
      <c r="C1453">
        <v>35.585000000000001</v>
      </c>
      <c r="D1453">
        <v>64.968999999999994</v>
      </c>
      <c r="E1453">
        <v>0.99261999999999995</v>
      </c>
      <c r="F1453">
        <v>0.69023000000000001</v>
      </c>
      <c r="G1453">
        <v>2.99E-4</v>
      </c>
      <c r="H1453">
        <v>1.3244000000000001E-2</v>
      </c>
      <c r="I1453">
        <v>1.3542999999999999E-2</v>
      </c>
    </row>
    <row r="1454" spans="1:9" x14ac:dyDescent="0.25">
      <c r="A1454">
        <v>13500</v>
      </c>
      <c r="B1454">
        <v>12</v>
      </c>
      <c r="C1454">
        <v>35.51</v>
      </c>
      <c r="D1454">
        <v>64.95</v>
      </c>
      <c r="E1454">
        <v>0.99265000000000003</v>
      </c>
      <c r="F1454">
        <v>0.69016999999999995</v>
      </c>
      <c r="G1454">
        <v>2.9799999999999998E-4</v>
      </c>
      <c r="H1454">
        <v>1.3245E-2</v>
      </c>
      <c r="I1454">
        <v>1.3542999999999999E-2</v>
      </c>
    </row>
    <row r="1455" spans="1:9" x14ac:dyDescent="0.25">
      <c r="A1455">
        <v>1500</v>
      </c>
      <c r="B1455">
        <v>11</v>
      </c>
      <c r="C1455">
        <v>44.578000000000003</v>
      </c>
      <c r="D1455">
        <v>68.412000000000006</v>
      </c>
      <c r="E1455">
        <v>0.98734</v>
      </c>
      <c r="F1455">
        <v>0.69628000000000001</v>
      </c>
      <c r="G1455">
        <v>7.8100000000000001E-4</v>
      </c>
      <c r="H1455">
        <v>1.3245E-2</v>
      </c>
      <c r="I1455">
        <v>1.4026E-2</v>
      </c>
    </row>
    <row r="1456" spans="1:9" x14ac:dyDescent="0.25">
      <c r="A1456">
        <v>6400</v>
      </c>
      <c r="B1456">
        <v>12</v>
      </c>
      <c r="C1456">
        <v>36.762999999999998</v>
      </c>
      <c r="D1456">
        <v>65.325000000000003</v>
      </c>
      <c r="E1456">
        <v>0.99207000000000001</v>
      </c>
      <c r="F1456">
        <v>0.69028999999999996</v>
      </c>
      <c r="G1456">
        <v>3.28E-4</v>
      </c>
      <c r="H1456">
        <v>1.3246000000000001E-2</v>
      </c>
      <c r="I1456">
        <v>1.3573999999999999E-2</v>
      </c>
    </row>
    <row r="1457" spans="1:9" x14ac:dyDescent="0.25">
      <c r="A1457">
        <v>6300</v>
      </c>
      <c r="B1457">
        <v>12</v>
      </c>
      <c r="C1457">
        <v>36.777000000000001</v>
      </c>
      <c r="D1457">
        <v>65.328999999999994</v>
      </c>
      <c r="E1457">
        <v>0.99206000000000005</v>
      </c>
      <c r="F1457">
        <v>0.69025999999999998</v>
      </c>
      <c r="G1457">
        <v>3.2899999999999997E-4</v>
      </c>
      <c r="H1457">
        <v>1.3246000000000001E-2</v>
      </c>
      <c r="I1457">
        <v>1.3575E-2</v>
      </c>
    </row>
    <row r="1458" spans="1:9" x14ac:dyDescent="0.25">
      <c r="A1458">
        <v>1600</v>
      </c>
      <c r="B1458">
        <v>11</v>
      </c>
      <c r="C1458">
        <v>44.506999999999998</v>
      </c>
      <c r="D1458">
        <v>68.382000000000005</v>
      </c>
      <c r="E1458">
        <v>0.98741000000000001</v>
      </c>
      <c r="F1458">
        <v>0.69599999999999995</v>
      </c>
      <c r="G1458">
        <v>7.7300000000000003E-4</v>
      </c>
      <c r="H1458">
        <v>1.3246000000000001E-2</v>
      </c>
      <c r="I1458">
        <v>1.4019999999999999E-2</v>
      </c>
    </row>
    <row r="1459" spans="1:9" x14ac:dyDescent="0.25">
      <c r="A1459">
        <v>13600</v>
      </c>
      <c r="B1459">
        <v>12</v>
      </c>
      <c r="C1459">
        <v>35.506999999999998</v>
      </c>
      <c r="D1459">
        <v>64.951999999999998</v>
      </c>
      <c r="E1459">
        <v>0.99265000000000003</v>
      </c>
      <c r="F1459">
        <v>0.69013999999999998</v>
      </c>
      <c r="G1459">
        <v>2.9799999999999998E-4</v>
      </c>
      <c r="H1459">
        <v>1.3247E-2</v>
      </c>
      <c r="I1459">
        <v>1.3545E-2</v>
      </c>
    </row>
    <row r="1460" spans="1:9" x14ac:dyDescent="0.25">
      <c r="A1460">
        <v>6500</v>
      </c>
      <c r="B1460">
        <v>12</v>
      </c>
      <c r="C1460">
        <v>36.75</v>
      </c>
      <c r="D1460">
        <v>65.323999999999998</v>
      </c>
      <c r="E1460">
        <v>0.99209000000000003</v>
      </c>
      <c r="F1460">
        <v>0.69030000000000002</v>
      </c>
      <c r="G1460">
        <v>3.28E-4</v>
      </c>
      <c r="H1460">
        <v>1.3247E-2</v>
      </c>
      <c r="I1460">
        <v>1.3573999999999999E-2</v>
      </c>
    </row>
    <row r="1461" spans="1:9" x14ac:dyDescent="0.25">
      <c r="A1461">
        <v>6600</v>
      </c>
      <c r="B1461">
        <v>12</v>
      </c>
      <c r="C1461">
        <v>36.737000000000002</v>
      </c>
      <c r="D1461">
        <v>65.322999999999993</v>
      </c>
      <c r="E1461">
        <v>0.99209999999999998</v>
      </c>
      <c r="F1461">
        <v>0.69028999999999996</v>
      </c>
      <c r="G1461">
        <v>3.2699999999999998E-4</v>
      </c>
      <c r="H1461">
        <v>1.3247999999999999E-2</v>
      </c>
      <c r="I1461">
        <v>1.3576E-2</v>
      </c>
    </row>
    <row r="1462" spans="1:9" x14ac:dyDescent="0.25">
      <c r="A1462">
        <v>13700</v>
      </c>
      <c r="B1462">
        <v>12</v>
      </c>
      <c r="C1462">
        <v>35.503999999999998</v>
      </c>
      <c r="D1462">
        <v>64.954999999999998</v>
      </c>
      <c r="E1462">
        <v>0.99265000000000003</v>
      </c>
      <c r="F1462">
        <v>0.69011</v>
      </c>
      <c r="G1462">
        <v>2.9799999999999998E-4</v>
      </c>
      <c r="H1462">
        <v>1.3249E-2</v>
      </c>
      <c r="I1462">
        <v>1.3547E-2</v>
      </c>
    </row>
    <row r="1463" spans="1:9" x14ac:dyDescent="0.25">
      <c r="A1463">
        <v>6200</v>
      </c>
      <c r="B1463">
        <v>12</v>
      </c>
      <c r="C1463">
        <v>36.792000000000002</v>
      </c>
      <c r="D1463">
        <v>65.334000000000003</v>
      </c>
      <c r="E1463">
        <v>0.99204000000000003</v>
      </c>
      <c r="F1463">
        <v>0.69018000000000002</v>
      </c>
      <c r="G1463">
        <v>3.3E-4</v>
      </c>
      <c r="H1463">
        <v>1.3249E-2</v>
      </c>
      <c r="I1463">
        <v>1.3579000000000001E-2</v>
      </c>
    </row>
    <row r="1464" spans="1:9" x14ac:dyDescent="0.25">
      <c r="A1464">
        <v>14100</v>
      </c>
      <c r="B1464">
        <v>12</v>
      </c>
      <c r="C1464">
        <v>35.445999999999998</v>
      </c>
      <c r="D1464">
        <v>64.936000000000007</v>
      </c>
      <c r="E1464">
        <v>0.99267000000000005</v>
      </c>
      <c r="F1464">
        <v>0.69006000000000001</v>
      </c>
      <c r="G1464">
        <v>2.9700000000000001E-4</v>
      </c>
      <c r="H1464">
        <v>1.325E-2</v>
      </c>
      <c r="I1464">
        <v>1.3547E-2</v>
      </c>
    </row>
    <row r="1465" spans="1:9" x14ac:dyDescent="0.25">
      <c r="A1465">
        <v>14200</v>
      </c>
      <c r="B1465">
        <v>12</v>
      </c>
      <c r="C1465">
        <v>35.442</v>
      </c>
      <c r="D1465">
        <v>64.938000000000002</v>
      </c>
      <c r="E1465">
        <v>0.99267000000000005</v>
      </c>
      <c r="F1465">
        <v>0.69005000000000005</v>
      </c>
      <c r="G1465">
        <v>2.9700000000000001E-4</v>
      </c>
      <c r="H1465">
        <v>1.3251000000000001E-2</v>
      </c>
      <c r="I1465">
        <v>1.3547999999999999E-2</v>
      </c>
    </row>
    <row r="1466" spans="1:9" x14ac:dyDescent="0.25">
      <c r="A1466">
        <v>14000</v>
      </c>
      <c r="B1466">
        <v>12</v>
      </c>
      <c r="C1466">
        <v>35.459000000000003</v>
      </c>
      <c r="D1466">
        <v>64.94</v>
      </c>
      <c r="E1466">
        <v>0.99267000000000005</v>
      </c>
      <c r="F1466">
        <v>0.69003999999999999</v>
      </c>
      <c r="G1466">
        <v>2.9700000000000001E-4</v>
      </c>
      <c r="H1466">
        <v>1.3251000000000001E-2</v>
      </c>
      <c r="I1466">
        <v>1.3547999999999999E-2</v>
      </c>
    </row>
    <row r="1467" spans="1:9" x14ac:dyDescent="0.25">
      <c r="A1467">
        <v>13800</v>
      </c>
      <c r="B1467">
        <v>12</v>
      </c>
      <c r="C1467">
        <v>35.5</v>
      </c>
      <c r="D1467">
        <v>64.957999999999998</v>
      </c>
      <c r="E1467">
        <v>0.99265999999999999</v>
      </c>
      <c r="F1467">
        <v>0.69008000000000003</v>
      </c>
      <c r="G1467">
        <v>2.9799999999999998E-4</v>
      </c>
      <c r="H1467">
        <v>1.3251000000000001E-2</v>
      </c>
      <c r="I1467">
        <v>1.3549E-2</v>
      </c>
    </row>
    <row r="1468" spans="1:9" x14ac:dyDescent="0.25">
      <c r="A1468">
        <v>6700</v>
      </c>
      <c r="B1468">
        <v>12</v>
      </c>
      <c r="C1468">
        <v>36.723999999999997</v>
      </c>
      <c r="D1468">
        <v>65.323999999999998</v>
      </c>
      <c r="E1468">
        <v>0.99211000000000005</v>
      </c>
      <c r="F1468">
        <v>0.69027000000000005</v>
      </c>
      <c r="G1468">
        <v>3.2699999999999998E-4</v>
      </c>
      <c r="H1468">
        <v>1.3251000000000001E-2</v>
      </c>
      <c r="I1468">
        <v>1.3577000000000001E-2</v>
      </c>
    </row>
    <row r="1469" spans="1:9" x14ac:dyDescent="0.25">
      <c r="A1469">
        <v>1400</v>
      </c>
      <c r="B1469">
        <v>11</v>
      </c>
      <c r="C1469">
        <v>44.664999999999999</v>
      </c>
      <c r="D1469">
        <v>68.471000000000004</v>
      </c>
      <c r="E1469">
        <v>0.98724000000000001</v>
      </c>
      <c r="F1469">
        <v>0.69645000000000001</v>
      </c>
      <c r="G1469">
        <v>7.9100000000000004E-4</v>
      </c>
      <c r="H1469">
        <v>1.3252E-2</v>
      </c>
      <c r="I1469">
        <v>1.4043E-2</v>
      </c>
    </row>
    <row r="1470" spans="1:9" x14ac:dyDescent="0.25">
      <c r="A1470">
        <v>14300</v>
      </c>
      <c r="B1470">
        <v>12</v>
      </c>
      <c r="C1470">
        <v>35.439</v>
      </c>
      <c r="D1470">
        <v>64.941000000000003</v>
      </c>
      <c r="E1470">
        <v>0.99268000000000001</v>
      </c>
      <c r="F1470">
        <v>0.69003000000000003</v>
      </c>
      <c r="G1470">
        <v>2.9700000000000001E-4</v>
      </c>
      <c r="H1470">
        <v>1.3252999999999999E-2</v>
      </c>
      <c r="I1470">
        <v>1.355E-2</v>
      </c>
    </row>
    <row r="1471" spans="1:9" x14ac:dyDescent="0.25">
      <c r="A1471">
        <v>13900</v>
      </c>
      <c r="B1471">
        <v>12</v>
      </c>
      <c r="C1471">
        <v>35.497</v>
      </c>
      <c r="D1471">
        <v>64.960999999999999</v>
      </c>
      <c r="E1471">
        <v>0.99265999999999999</v>
      </c>
      <c r="F1471">
        <v>0.69005000000000005</v>
      </c>
      <c r="G1471">
        <v>2.9700000000000001E-4</v>
      </c>
      <c r="H1471">
        <v>1.3252999999999999E-2</v>
      </c>
      <c r="I1471">
        <v>1.3551000000000001E-2</v>
      </c>
    </row>
    <row r="1472" spans="1:9" x14ac:dyDescent="0.25">
      <c r="A1472">
        <v>6800</v>
      </c>
      <c r="B1472">
        <v>12</v>
      </c>
      <c r="C1472">
        <v>36.713000000000001</v>
      </c>
      <c r="D1472">
        <v>65.325000000000003</v>
      </c>
      <c r="E1472">
        <v>0.99212</v>
      </c>
      <c r="F1472">
        <v>0.69023000000000001</v>
      </c>
      <c r="G1472">
        <v>3.2600000000000001E-4</v>
      </c>
      <c r="H1472">
        <v>1.3252999999999999E-2</v>
      </c>
      <c r="I1472">
        <v>1.358E-2</v>
      </c>
    </row>
    <row r="1473" spans="1:9" x14ac:dyDescent="0.25">
      <c r="A1473">
        <v>1700</v>
      </c>
      <c r="B1473">
        <v>11</v>
      </c>
      <c r="C1473">
        <v>44.448</v>
      </c>
      <c r="D1473">
        <v>68.367000000000004</v>
      </c>
      <c r="E1473">
        <v>0.98748000000000002</v>
      </c>
      <c r="F1473">
        <v>0.69565999999999995</v>
      </c>
      <c r="G1473">
        <v>7.67E-4</v>
      </c>
      <c r="H1473">
        <v>1.3252999999999999E-2</v>
      </c>
      <c r="I1473">
        <v>1.4019999999999999E-2</v>
      </c>
    </row>
    <row r="1474" spans="1:9" x14ac:dyDescent="0.25">
      <c r="A1474">
        <v>6100</v>
      </c>
      <c r="B1474">
        <v>12</v>
      </c>
      <c r="C1474">
        <v>36.808999999999997</v>
      </c>
      <c r="D1474">
        <v>65.341999999999999</v>
      </c>
      <c r="E1474">
        <v>0.99202000000000001</v>
      </c>
      <c r="F1474">
        <v>0.69003999999999999</v>
      </c>
      <c r="G1474">
        <v>3.3100000000000002E-4</v>
      </c>
      <c r="H1474">
        <v>1.3254E-2</v>
      </c>
      <c r="I1474">
        <v>1.3585E-2</v>
      </c>
    </row>
    <row r="1475" spans="1:9" x14ac:dyDescent="0.25">
      <c r="A1475">
        <v>14400</v>
      </c>
      <c r="B1475">
        <v>12</v>
      </c>
      <c r="C1475">
        <v>35.436</v>
      </c>
      <c r="D1475">
        <v>64.942999999999998</v>
      </c>
      <c r="E1475">
        <v>0.99268000000000001</v>
      </c>
      <c r="F1475">
        <v>0.69</v>
      </c>
      <c r="G1475">
        <v>2.9599999999999998E-4</v>
      </c>
      <c r="H1475">
        <v>1.3254999999999999E-2</v>
      </c>
      <c r="I1475">
        <v>1.3551000000000001E-2</v>
      </c>
    </row>
    <row r="1476" spans="1:9" x14ac:dyDescent="0.25">
      <c r="A1476">
        <v>14500</v>
      </c>
      <c r="B1476">
        <v>12</v>
      </c>
      <c r="C1476">
        <v>35.433999999999997</v>
      </c>
      <c r="D1476">
        <v>64.945999999999998</v>
      </c>
      <c r="E1476">
        <v>0.99268000000000001</v>
      </c>
      <c r="F1476">
        <v>0.68998000000000004</v>
      </c>
      <c r="G1476">
        <v>2.9599999999999998E-4</v>
      </c>
      <c r="H1476">
        <v>1.3256E-2</v>
      </c>
      <c r="I1476">
        <v>1.3553000000000001E-2</v>
      </c>
    </row>
    <row r="1477" spans="1:9" x14ac:dyDescent="0.25">
      <c r="A1477">
        <v>6900</v>
      </c>
      <c r="B1477">
        <v>12</v>
      </c>
      <c r="C1477">
        <v>36.701000000000001</v>
      </c>
      <c r="D1477">
        <v>65.326999999999998</v>
      </c>
      <c r="E1477">
        <v>0.99212999999999996</v>
      </c>
      <c r="F1477">
        <v>0.69018000000000002</v>
      </c>
      <c r="G1477">
        <v>3.2600000000000001E-4</v>
      </c>
      <c r="H1477">
        <v>1.3257E-2</v>
      </c>
      <c r="I1477">
        <v>1.3582E-2</v>
      </c>
    </row>
    <row r="1478" spans="1:9" x14ac:dyDescent="0.25">
      <c r="A1478">
        <v>14600</v>
      </c>
      <c r="B1478">
        <v>12</v>
      </c>
      <c r="C1478">
        <v>35.430999999999997</v>
      </c>
      <c r="D1478">
        <v>64.947999999999993</v>
      </c>
      <c r="E1478">
        <v>0.99268999999999996</v>
      </c>
      <c r="F1478">
        <v>0.68994999999999995</v>
      </c>
      <c r="G1478">
        <v>2.9599999999999998E-4</v>
      </c>
      <c r="H1478">
        <v>1.3258000000000001E-2</v>
      </c>
      <c r="I1478">
        <v>1.3554E-2</v>
      </c>
    </row>
    <row r="1479" spans="1:9" x14ac:dyDescent="0.25">
      <c r="A1479">
        <v>14700</v>
      </c>
      <c r="B1479">
        <v>12</v>
      </c>
      <c r="C1479">
        <v>35.427999999999997</v>
      </c>
      <c r="D1479">
        <v>64.950999999999993</v>
      </c>
      <c r="E1479">
        <v>0.99268999999999996</v>
      </c>
      <c r="F1479">
        <v>0.68991999999999998</v>
      </c>
      <c r="G1479">
        <v>2.9599999999999998E-4</v>
      </c>
      <c r="H1479">
        <v>1.3259999999999999E-2</v>
      </c>
      <c r="I1479">
        <v>1.3556E-2</v>
      </c>
    </row>
    <row r="1480" spans="1:9" x14ac:dyDescent="0.25">
      <c r="A1480">
        <v>15100</v>
      </c>
      <c r="B1480">
        <v>12</v>
      </c>
      <c r="C1480">
        <v>35.377000000000002</v>
      </c>
      <c r="D1480">
        <v>64.935000000000002</v>
      </c>
      <c r="E1480">
        <v>0.99270000000000003</v>
      </c>
      <c r="F1480">
        <v>0.68986000000000003</v>
      </c>
      <c r="G1480">
        <v>2.9500000000000001E-4</v>
      </c>
      <c r="H1480">
        <v>1.3261999999999999E-2</v>
      </c>
      <c r="I1480">
        <v>1.3557E-2</v>
      </c>
    </row>
    <row r="1481" spans="1:9" x14ac:dyDescent="0.25">
      <c r="A1481">
        <v>15000</v>
      </c>
      <c r="B1481">
        <v>12</v>
      </c>
      <c r="C1481">
        <v>35.39</v>
      </c>
      <c r="D1481">
        <v>64.938999999999993</v>
      </c>
      <c r="E1481">
        <v>0.99270000000000003</v>
      </c>
      <c r="F1481">
        <v>0.68984999999999996</v>
      </c>
      <c r="G1481">
        <v>2.9599999999999998E-4</v>
      </c>
      <c r="H1481">
        <v>1.3261999999999999E-2</v>
      </c>
      <c r="I1481">
        <v>1.3557E-2</v>
      </c>
    </row>
    <row r="1482" spans="1:9" x14ac:dyDescent="0.25">
      <c r="A1482">
        <v>14800</v>
      </c>
      <c r="B1482">
        <v>12</v>
      </c>
      <c r="C1482">
        <v>35.424999999999997</v>
      </c>
      <c r="D1482">
        <v>64.953999999999994</v>
      </c>
      <c r="E1482">
        <v>0.99268999999999996</v>
      </c>
      <c r="F1482">
        <v>0.68989</v>
      </c>
      <c r="G1482">
        <v>2.9599999999999998E-4</v>
      </c>
      <c r="H1482">
        <v>1.3261999999999999E-2</v>
      </c>
      <c r="I1482">
        <v>1.3558000000000001E-2</v>
      </c>
    </row>
    <row r="1483" spans="1:9" x14ac:dyDescent="0.25">
      <c r="A1483">
        <v>15200</v>
      </c>
      <c r="B1483">
        <v>12</v>
      </c>
      <c r="C1483">
        <v>35.374000000000002</v>
      </c>
      <c r="D1483">
        <v>64.936999999999998</v>
      </c>
      <c r="E1483">
        <v>0.99270999999999998</v>
      </c>
      <c r="F1483">
        <v>0.68984999999999996</v>
      </c>
      <c r="G1483">
        <v>2.9500000000000001E-4</v>
      </c>
      <c r="H1483">
        <v>1.3263E-2</v>
      </c>
      <c r="I1483">
        <v>1.3558000000000001E-2</v>
      </c>
    </row>
    <row r="1484" spans="1:9" x14ac:dyDescent="0.25">
      <c r="A1484">
        <v>15300</v>
      </c>
      <c r="B1484">
        <v>12</v>
      </c>
      <c r="C1484">
        <v>35.371000000000002</v>
      </c>
      <c r="D1484">
        <v>64.94</v>
      </c>
      <c r="E1484">
        <v>0.99270999999999998</v>
      </c>
      <c r="F1484">
        <v>0.68983000000000005</v>
      </c>
      <c r="G1484">
        <v>2.9500000000000001E-4</v>
      </c>
      <c r="H1484">
        <v>1.3264E-2</v>
      </c>
      <c r="I1484">
        <v>1.3559E-2</v>
      </c>
    </row>
    <row r="1485" spans="1:9" x14ac:dyDescent="0.25">
      <c r="A1485">
        <v>14900</v>
      </c>
      <c r="B1485">
        <v>12</v>
      </c>
      <c r="C1485">
        <v>35.421999999999997</v>
      </c>
      <c r="D1485">
        <v>64.956999999999994</v>
      </c>
      <c r="E1485">
        <v>0.99268999999999996</v>
      </c>
      <c r="F1485">
        <v>0.68986000000000003</v>
      </c>
      <c r="G1485">
        <v>2.9599999999999998E-4</v>
      </c>
      <c r="H1485">
        <v>1.3264E-2</v>
      </c>
      <c r="I1485">
        <v>1.3559999999999999E-2</v>
      </c>
    </row>
    <row r="1486" spans="1:9" x14ac:dyDescent="0.25">
      <c r="A1486">
        <v>1800</v>
      </c>
      <c r="B1486">
        <v>11</v>
      </c>
      <c r="C1486">
        <v>44.396000000000001</v>
      </c>
      <c r="D1486">
        <v>68.364000000000004</v>
      </c>
      <c r="E1486">
        <v>0.98753000000000002</v>
      </c>
      <c r="F1486">
        <v>0.69528999999999996</v>
      </c>
      <c r="G1486">
        <v>7.6099999999999996E-4</v>
      </c>
      <c r="H1486">
        <v>1.3264E-2</v>
      </c>
      <c r="I1486">
        <v>1.4024999999999999E-2</v>
      </c>
    </row>
    <row r="1487" spans="1:9" x14ac:dyDescent="0.25">
      <c r="A1487">
        <v>15400</v>
      </c>
      <c r="B1487">
        <v>12</v>
      </c>
      <c r="C1487">
        <v>35.369</v>
      </c>
      <c r="D1487">
        <v>64.941999999999993</v>
      </c>
      <c r="E1487">
        <v>0.99270999999999998</v>
      </c>
      <c r="F1487">
        <v>0.68979999999999997</v>
      </c>
      <c r="G1487">
        <v>2.9500000000000001E-4</v>
      </c>
      <c r="H1487">
        <v>1.3266E-2</v>
      </c>
      <c r="I1487">
        <v>1.3561E-2</v>
      </c>
    </row>
    <row r="1488" spans="1:9" x14ac:dyDescent="0.25">
      <c r="A1488">
        <v>15500</v>
      </c>
      <c r="B1488">
        <v>12</v>
      </c>
      <c r="C1488">
        <v>35.366</v>
      </c>
      <c r="D1488">
        <v>64.944999999999993</v>
      </c>
      <c r="E1488">
        <v>0.99270999999999998</v>
      </c>
      <c r="F1488">
        <v>0.68977999999999995</v>
      </c>
      <c r="G1488">
        <v>2.9500000000000001E-4</v>
      </c>
      <c r="H1488">
        <v>1.3268E-2</v>
      </c>
      <c r="I1488">
        <v>1.3563E-2</v>
      </c>
    </row>
    <row r="1489" spans="1:9" x14ac:dyDescent="0.25">
      <c r="A1489">
        <v>15600</v>
      </c>
      <c r="B1489">
        <v>12</v>
      </c>
      <c r="C1489">
        <v>35.363</v>
      </c>
      <c r="D1489">
        <v>64.947000000000003</v>
      </c>
      <c r="E1489">
        <v>0.99272000000000005</v>
      </c>
      <c r="F1489">
        <v>0.68974999999999997</v>
      </c>
      <c r="G1489">
        <v>2.9500000000000001E-4</v>
      </c>
      <c r="H1489">
        <v>1.3269E-2</v>
      </c>
      <c r="I1489">
        <v>1.3564E-2</v>
      </c>
    </row>
    <row r="1490" spans="1:9" x14ac:dyDescent="0.25">
      <c r="A1490">
        <v>6000</v>
      </c>
      <c r="B1490">
        <v>12</v>
      </c>
      <c r="C1490">
        <v>36.874000000000002</v>
      </c>
      <c r="D1490">
        <v>65.385000000000005</v>
      </c>
      <c r="E1490">
        <v>0.99199000000000004</v>
      </c>
      <c r="F1490">
        <v>0.68967000000000001</v>
      </c>
      <c r="G1490">
        <v>3.3199999999999999E-4</v>
      </c>
      <c r="H1490">
        <v>1.3270000000000001E-2</v>
      </c>
      <c r="I1490">
        <v>1.3602E-2</v>
      </c>
    </row>
    <row r="1491" spans="1:9" x14ac:dyDescent="0.25">
      <c r="A1491">
        <v>15700</v>
      </c>
      <c r="B1491">
        <v>12</v>
      </c>
      <c r="C1491">
        <v>35.360999999999997</v>
      </c>
      <c r="D1491">
        <v>64.95</v>
      </c>
      <c r="E1491">
        <v>0.99272000000000005</v>
      </c>
      <c r="F1491">
        <v>0.68972</v>
      </c>
      <c r="G1491">
        <v>2.9500000000000001E-4</v>
      </c>
      <c r="H1491">
        <v>1.3271E-2</v>
      </c>
      <c r="I1491">
        <v>1.3566E-2</v>
      </c>
    </row>
    <row r="1492" spans="1:9" x14ac:dyDescent="0.25">
      <c r="A1492">
        <v>16100</v>
      </c>
      <c r="B1492">
        <v>12</v>
      </c>
      <c r="C1492">
        <v>35.316000000000003</v>
      </c>
      <c r="D1492">
        <v>64.936000000000007</v>
      </c>
      <c r="E1492">
        <v>0.99273</v>
      </c>
      <c r="F1492">
        <v>0.68966000000000005</v>
      </c>
      <c r="G1492">
        <v>2.9399999999999999E-4</v>
      </c>
      <c r="H1492">
        <v>1.3273E-2</v>
      </c>
      <c r="I1492">
        <v>1.3566999999999999E-2</v>
      </c>
    </row>
    <row r="1493" spans="1:9" x14ac:dyDescent="0.25">
      <c r="A1493">
        <v>16000</v>
      </c>
      <c r="B1493">
        <v>12</v>
      </c>
      <c r="C1493">
        <v>35.328000000000003</v>
      </c>
      <c r="D1493">
        <v>64.94</v>
      </c>
      <c r="E1493">
        <v>0.99273</v>
      </c>
      <c r="F1493">
        <v>0.68964999999999999</v>
      </c>
      <c r="G1493">
        <v>2.9399999999999999E-4</v>
      </c>
      <c r="H1493">
        <v>1.3273E-2</v>
      </c>
      <c r="I1493">
        <v>1.3566999999999999E-2</v>
      </c>
    </row>
    <row r="1494" spans="1:9" x14ac:dyDescent="0.25">
      <c r="A1494">
        <v>15800</v>
      </c>
      <c r="B1494">
        <v>12</v>
      </c>
      <c r="C1494">
        <v>35.357999999999997</v>
      </c>
      <c r="D1494">
        <v>64.951999999999998</v>
      </c>
      <c r="E1494">
        <v>0.99272000000000005</v>
      </c>
      <c r="F1494">
        <v>0.68969000000000003</v>
      </c>
      <c r="G1494">
        <v>2.9500000000000001E-4</v>
      </c>
      <c r="H1494">
        <v>1.3273E-2</v>
      </c>
      <c r="I1494">
        <v>1.3568E-2</v>
      </c>
    </row>
    <row r="1495" spans="1:9" x14ac:dyDescent="0.25">
      <c r="A1495">
        <v>16200</v>
      </c>
      <c r="B1495">
        <v>12</v>
      </c>
      <c r="C1495">
        <v>35.313000000000002</v>
      </c>
      <c r="D1495">
        <v>64.938999999999993</v>
      </c>
      <c r="E1495">
        <v>0.99273</v>
      </c>
      <c r="F1495">
        <v>0.68964000000000003</v>
      </c>
      <c r="G1495">
        <v>2.9399999999999999E-4</v>
      </c>
      <c r="H1495">
        <v>1.3273999999999999E-2</v>
      </c>
      <c r="I1495">
        <v>1.3568E-2</v>
      </c>
    </row>
    <row r="1496" spans="1:9" x14ac:dyDescent="0.25">
      <c r="A1496">
        <v>15900</v>
      </c>
      <c r="B1496">
        <v>12</v>
      </c>
      <c r="C1496">
        <v>35.354999999999997</v>
      </c>
      <c r="D1496">
        <v>64.954999999999998</v>
      </c>
      <c r="E1496">
        <v>0.99272000000000005</v>
      </c>
      <c r="F1496">
        <v>0.68966000000000005</v>
      </c>
      <c r="G1496">
        <v>2.9500000000000001E-4</v>
      </c>
      <c r="H1496">
        <v>1.3275E-2</v>
      </c>
      <c r="I1496">
        <v>1.3568999999999999E-2</v>
      </c>
    </row>
    <row r="1497" spans="1:9" x14ac:dyDescent="0.25">
      <c r="A1497">
        <v>16300</v>
      </c>
      <c r="B1497">
        <v>12</v>
      </c>
      <c r="C1497">
        <v>35.311</v>
      </c>
      <c r="D1497">
        <v>64.941000000000003</v>
      </c>
      <c r="E1497">
        <v>0.99273999999999996</v>
      </c>
      <c r="F1497">
        <v>0.68962000000000001</v>
      </c>
      <c r="G1497">
        <v>2.9399999999999999E-4</v>
      </c>
      <c r="H1497">
        <v>1.3276E-2</v>
      </c>
      <c r="I1497">
        <v>1.357E-2</v>
      </c>
    </row>
    <row r="1498" spans="1:9" x14ac:dyDescent="0.25">
      <c r="A1498">
        <v>16400</v>
      </c>
      <c r="B1498">
        <v>12</v>
      </c>
      <c r="C1498">
        <v>35.308</v>
      </c>
      <c r="D1498">
        <v>64.942999999999998</v>
      </c>
      <c r="E1498">
        <v>0.99273999999999996</v>
      </c>
      <c r="F1498">
        <v>0.68959999999999999</v>
      </c>
      <c r="G1498">
        <v>2.9399999999999999E-4</v>
      </c>
      <c r="H1498">
        <v>1.3277000000000001E-2</v>
      </c>
      <c r="I1498">
        <v>1.3571E-2</v>
      </c>
    </row>
    <row r="1499" spans="1:9" x14ac:dyDescent="0.25">
      <c r="A1499">
        <v>1900</v>
      </c>
      <c r="B1499">
        <v>11</v>
      </c>
      <c r="C1499">
        <v>44.348999999999997</v>
      </c>
      <c r="D1499">
        <v>68.369</v>
      </c>
      <c r="E1499">
        <v>0.98758000000000001</v>
      </c>
      <c r="F1499">
        <v>0.69489999999999996</v>
      </c>
      <c r="G1499">
        <v>7.5600000000000005E-4</v>
      </c>
      <c r="H1499">
        <v>1.3277000000000001E-2</v>
      </c>
      <c r="I1499">
        <v>1.4034E-2</v>
      </c>
    </row>
    <row r="1500" spans="1:9" x14ac:dyDescent="0.25">
      <c r="A1500">
        <v>1300</v>
      </c>
      <c r="B1500">
        <v>11</v>
      </c>
      <c r="C1500">
        <v>44.776000000000003</v>
      </c>
      <c r="D1500">
        <v>68.578999999999994</v>
      </c>
      <c r="E1500">
        <v>0.98712</v>
      </c>
      <c r="F1500">
        <v>0.69638</v>
      </c>
      <c r="G1500">
        <v>8.0400000000000003E-4</v>
      </c>
      <c r="H1500">
        <v>1.3278E-2</v>
      </c>
      <c r="I1500">
        <v>1.4082000000000001E-2</v>
      </c>
    </row>
    <row r="1501" spans="1:9" x14ac:dyDescent="0.25">
      <c r="A1501">
        <v>16500</v>
      </c>
      <c r="B1501">
        <v>12</v>
      </c>
      <c r="C1501">
        <v>35.305999999999997</v>
      </c>
      <c r="D1501">
        <v>64.944999999999993</v>
      </c>
      <c r="E1501">
        <v>0.99273999999999996</v>
      </c>
      <c r="F1501">
        <v>0.68957000000000002</v>
      </c>
      <c r="G1501">
        <v>2.9399999999999999E-4</v>
      </c>
      <c r="H1501">
        <v>1.3278999999999999E-2</v>
      </c>
      <c r="I1501">
        <v>1.3573E-2</v>
      </c>
    </row>
    <row r="1502" spans="1:9" x14ac:dyDescent="0.25">
      <c r="A1502">
        <v>16600</v>
      </c>
      <c r="B1502">
        <v>12</v>
      </c>
      <c r="C1502">
        <v>35.302999999999997</v>
      </c>
      <c r="D1502">
        <v>64.947999999999993</v>
      </c>
      <c r="E1502">
        <v>0.99273999999999996</v>
      </c>
      <c r="F1502">
        <v>0.68955</v>
      </c>
      <c r="G1502">
        <v>2.9399999999999999E-4</v>
      </c>
      <c r="H1502">
        <v>1.3280999999999999E-2</v>
      </c>
      <c r="I1502">
        <v>1.3573999999999999E-2</v>
      </c>
    </row>
    <row r="1503" spans="1:9" x14ac:dyDescent="0.25">
      <c r="A1503">
        <v>16700</v>
      </c>
      <c r="B1503">
        <v>12</v>
      </c>
      <c r="C1503">
        <v>35.301000000000002</v>
      </c>
      <c r="D1503">
        <v>64.95</v>
      </c>
      <c r="E1503">
        <v>0.99275000000000002</v>
      </c>
      <c r="F1503">
        <v>0.68952000000000002</v>
      </c>
      <c r="G1503">
        <v>2.9399999999999999E-4</v>
      </c>
      <c r="H1503">
        <v>1.3282E-2</v>
      </c>
      <c r="I1503">
        <v>1.3576E-2</v>
      </c>
    </row>
    <row r="1504" spans="1:9" x14ac:dyDescent="0.25">
      <c r="A1504">
        <v>16800</v>
      </c>
      <c r="B1504">
        <v>12</v>
      </c>
      <c r="C1504">
        <v>35.298000000000002</v>
      </c>
      <c r="D1504">
        <v>64.951999999999998</v>
      </c>
      <c r="E1504">
        <v>0.99275000000000002</v>
      </c>
      <c r="F1504">
        <v>0.68949000000000005</v>
      </c>
      <c r="G1504">
        <v>2.9300000000000002E-4</v>
      </c>
      <c r="H1504">
        <v>1.3284000000000001E-2</v>
      </c>
      <c r="I1504">
        <v>1.3578E-2</v>
      </c>
    </row>
    <row r="1505" spans="1:9" x14ac:dyDescent="0.25">
      <c r="A1505">
        <v>17100</v>
      </c>
      <c r="B1505">
        <v>12</v>
      </c>
      <c r="C1505">
        <v>35.261000000000003</v>
      </c>
      <c r="D1505">
        <v>64.938999999999993</v>
      </c>
      <c r="E1505">
        <v>0.99275999999999998</v>
      </c>
      <c r="F1505">
        <v>0.68945999999999996</v>
      </c>
      <c r="G1505">
        <v>2.9300000000000002E-4</v>
      </c>
      <c r="H1505">
        <v>1.3285E-2</v>
      </c>
      <c r="I1505">
        <v>1.3578E-2</v>
      </c>
    </row>
    <row r="1506" spans="1:9" x14ac:dyDescent="0.25">
      <c r="A1506">
        <v>17000</v>
      </c>
      <c r="B1506">
        <v>12</v>
      </c>
      <c r="C1506">
        <v>35.271000000000001</v>
      </c>
      <c r="D1506">
        <v>64.942999999999998</v>
      </c>
      <c r="E1506">
        <v>0.99275999999999998</v>
      </c>
      <c r="F1506">
        <v>0.68945000000000001</v>
      </c>
      <c r="G1506">
        <v>2.9300000000000002E-4</v>
      </c>
      <c r="H1506">
        <v>1.3285E-2</v>
      </c>
      <c r="I1506">
        <v>1.3578E-2</v>
      </c>
    </row>
    <row r="1507" spans="1:9" x14ac:dyDescent="0.25">
      <c r="A1507">
        <v>17200</v>
      </c>
      <c r="B1507">
        <v>12</v>
      </c>
      <c r="C1507">
        <v>35.258000000000003</v>
      </c>
      <c r="D1507">
        <v>64.941000000000003</v>
      </c>
      <c r="E1507">
        <v>0.99275999999999998</v>
      </c>
      <c r="F1507">
        <v>0.68944000000000005</v>
      </c>
      <c r="G1507">
        <v>2.9300000000000002E-4</v>
      </c>
      <c r="H1507">
        <v>1.3285999999999999E-2</v>
      </c>
      <c r="I1507">
        <v>1.3579000000000001E-2</v>
      </c>
    </row>
    <row r="1508" spans="1:9" x14ac:dyDescent="0.25">
      <c r="A1508">
        <v>16900</v>
      </c>
      <c r="B1508">
        <v>12</v>
      </c>
      <c r="C1508">
        <v>35.295000000000002</v>
      </c>
      <c r="D1508">
        <v>64.954999999999998</v>
      </c>
      <c r="E1508">
        <v>0.99275000000000002</v>
      </c>
      <c r="F1508">
        <v>0.68945999999999996</v>
      </c>
      <c r="G1508">
        <v>2.9300000000000002E-4</v>
      </c>
      <c r="H1508">
        <v>1.3285999999999999E-2</v>
      </c>
      <c r="I1508">
        <v>1.3579000000000001E-2</v>
      </c>
    </row>
    <row r="1509" spans="1:9" x14ac:dyDescent="0.25">
      <c r="A1509">
        <v>17300</v>
      </c>
      <c r="B1509">
        <v>12</v>
      </c>
      <c r="C1509">
        <v>35.256</v>
      </c>
      <c r="D1509">
        <v>64.942999999999998</v>
      </c>
      <c r="E1509">
        <v>0.99275999999999998</v>
      </c>
      <c r="F1509">
        <v>0.68942000000000003</v>
      </c>
      <c r="G1509">
        <v>2.9300000000000002E-4</v>
      </c>
      <c r="H1509">
        <v>1.3287E-2</v>
      </c>
      <c r="I1509">
        <v>1.358E-2</v>
      </c>
    </row>
    <row r="1510" spans="1:9" x14ac:dyDescent="0.25">
      <c r="A1510">
        <v>17400</v>
      </c>
      <c r="B1510">
        <v>12</v>
      </c>
      <c r="C1510">
        <v>35.253999999999998</v>
      </c>
      <c r="D1510">
        <v>64.944999999999993</v>
      </c>
      <c r="E1510">
        <v>0.99277000000000004</v>
      </c>
      <c r="F1510">
        <v>0.68938999999999995</v>
      </c>
      <c r="G1510">
        <v>2.9300000000000002E-4</v>
      </c>
      <c r="H1510">
        <v>1.3289E-2</v>
      </c>
      <c r="I1510">
        <v>1.3582E-2</v>
      </c>
    </row>
    <row r="1511" spans="1:9" x14ac:dyDescent="0.25">
      <c r="A1511">
        <v>17500</v>
      </c>
      <c r="B1511">
        <v>12</v>
      </c>
      <c r="C1511">
        <v>35.252000000000002</v>
      </c>
      <c r="D1511">
        <v>64.947999999999993</v>
      </c>
      <c r="E1511">
        <v>0.99277000000000004</v>
      </c>
      <c r="F1511">
        <v>0.68937000000000004</v>
      </c>
      <c r="G1511">
        <v>2.9300000000000002E-4</v>
      </c>
      <c r="H1511">
        <v>1.329E-2</v>
      </c>
      <c r="I1511">
        <v>1.3583E-2</v>
      </c>
    </row>
    <row r="1512" spans="1:9" x14ac:dyDescent="0.25">
      <c r="A1512">
        <v>17600</v>
      </c>
      <c r="B1512">
        <v>12</v>
      </c>
      <c r="C1512">
        <v>35.249000000000002</v>
      </c>
      <c r="D1512">
        <v>64.95</v>
      </c>
      <c r="E1512">
        <v>0.99277000000000004</v>
      </c>
      <c r="F1512">
        <v>0.68933999999999995</v>
      </c>
      <c r="G1512">
        <v>2.9300000000000002E-4</v>
      </c>
      <c r="H1512">
        <v>1.3292E-2</v>
      </c>
      <c r="I1512">
        <v>1.3585E-2</v>
      </c>
    </row>
    <row r="1513" spans="1:9" x14ac:dyDescent="0.25">
      <c r="A1513">
        <v>17700</v>
      </c>
      <c r="B1513">
        <v>12</v>
      </c>
      <c r="C1513">
        <v>35.247</v>
      </c>
      <c r="D1513">
        <v>64.951999999999998</v>
      </c>
      <c r="E1513">
        <v>0.99277000000000004</v>
      </c>
      <c r="F1513">
        <v>0.68932000000000004</v>
      </c>
      <c r="G1513">
        <v>2.92E-4</v>
      </c>
      <c r="H1513">
        <v>1.3294E-2</v>
      </c>
      <c r="I1513">
        <v>1.3586000000000001E-2</v>
      </c>
    </row>
    <row r="1514" spans="1:9" x14ac:dyDescent="0.25">
      <c r="A1514">
        <v>17800</v>
      </c>
      <c r="B1514">
        <v>12</v>
      </c>
      <c r="C1514">
        <v>35.244999999999997</v>
      </c>
      <c r="D1514">
        <v>64.953999999999994</v>
      </c>
      <c r="E1514">
        <v>0.99277000000000004</v>
      </c>
      <c r="F1514">
        <v>0.68928999999999996</v>
      </c>
      <c r="G1514">
        <v>2.92E-4</v>
      </c>
      <c r="H1514">
        <v>1.3295E-2</v>
      </c>
      <c r="I1514">
        <v>1.3587999999999999E-2</v>
      </c>
    </row>
    <row r="1515" spans="1:9" x14ac:dyDescent="0.25">
      <c r="A1515">
        <v>18100</v>
      </c>
      <c r="B1515">
        <v>12</v>
      </c>
      <c r="C1515">
        <v>35.212000000000003</v>
      </c>
      <c r="D1515">
        <v>64.942999999999998</v>
      </c>
      <c r="E1515">
        <v>0.99278</v>
      </c>
      <c r="F1515">
        <v>0.68925000000000003</v>
      </c>
      <c r="G1515">
        <v>2.92E-4</v>
      </c>
      <c r="H1515">
        <v>1.3296000000000001E-2</v>
      </c>
      <c r="I1515">
        <v>1.3587999999999999E-2</v>
      </c>
    </row>
    <row r="1516" spans="1:9" x14ac:dyDescent="0.25">
      <c r="A1516">
        <v>18000</v>
      </c>
      <c r="B1516">
        <v>12</v>
      </c>
      <c r="C1516">
        <v>35.222000000000001</v>
      </c>
      <c r="D1516">
        <v>64.945999999999998</v>
      </c>
      <c r="E1516">
        <v>0.99278</v>
      </c>
      <c r="F1516">
        <v>0.68925000000000003</v>
      </c>
      <c r="G1516">
        <v>2.92E-4</v>
      </c>
      <c r="H1516">
        <v>1.3296000000000001E-2</v>
      </c>
      <c r="I1516">
        <v>1.3587999999999999E-2</v>
      </c>
    </row>
    <row r="1517" spans="1:9" x14ac:dyDescent="0.25">
      <c r="A1517">
        <v>17900</v>
      </c>
      <c r="B1517">
        <v>12</v>
      </c>
      <c r="C1517">
        <v>35.243000000000002</v>
      </c>
      <c r="D1517">
        <v>64.956000000000003</v>
      </c>
      <c r="E1517">
        <v>0.99278</v>
      </c>
      <c r="F1517">
        <v>0.68925999999999998</v>
      </c>
      <c r="G1517">
        <v>2.92E-4</v>
      </c>
      <c r="H1517">
        <v>1.3297E-2</v>
      </c>
      <c r="I1517">
        <v>1.3589E-2</v>
      </c>
    </row>
    <row r="1518" spans="1:9" x14ac:dyDescent="0.25">
      <c r="A1518">
        <v>5600</v>
      </c>
      <c r="B1518">
        <v>12</v>
      </c>
      <c r="C1518">
        <v>37.206000000000003</v>
      </c>
      <c r="D1518">
        <v>65.557000000000002</v>
      </c>
      <c r="E1518">
        <v>0.99189000000000005</v>
      </c>
      <c r="F1518">
        <v>0.68960999999999995</v>
      </c>
      <c r="G1518">
        <v>3.4099999999999999E-4</v>
      </c>
      <c r="H1518">
        <v>1.3297E-2</v>
      </c>
      <c r="I1518">
        <v>1.3638000000000001E-2</v>
      </c>
    </row>
    <row r="1519" spans="1:9" x14ac:dyDescent="0.25">
      <c r="A1519">
        <v>5500</v>
      </c>
      <c r="B1519">
        <v>12</v>
      </c>
      <c r="C1519">
        <v>37.223999999999997</v>
      </c>
      <c r="D1519">
        <v>65.561000000000007</v>
      </c>
      <c r="E1519">
        <v>0.99187000000000003</v>
      </c>
      <c r="F1519">
        <v>0.68959999999999999</v>
      </c>
      <c r="G1519">
        <v>3.4200000000000002E-4</v>
      </c>
      <c r="H1519">
        <v>1.3297E-2</v>
      </c>
      <c r="I1519">
        <v>1.3639E-2</v>
      </c>
    </row>
    <row r="1520" spans="1:9" x14ac:dyDescent="0.25">
      <c r="A1520">
        <v>5400</v>
      </c>
      <c r="B1520">
        <v>12</v>
      </c>
      <c r="C1520">
        <v>37.243000000000002</v>
      </c>
      <c r="D1520">
        <v>65.566999999999993</v>
      </c>
      <c r="E1520">
        <v>0.99185000000000001</v>
      </c>
      <c r="F1520">
        <v>0.68957000000000002</v>
      </c>
      <c r="G1520">
        <v>3.4299999999999999E-4</v>
      </c>
      <c r="H1520">
        <v>1.3297E-2</v>
      </c>
      <c r="I1520">
        <v>1.3639999999999999E-2</v>
      </c>
    </row>
    <row r="1521" spans="1:9" x14ac:dyDescent="0.25">
      <c r="A1521">
        <v>18200</v>
      </c>
      <c r="B1521">
        <v>12</v>
      </c>
      <c r="C1521">
        <v>35.21</v>
      </c>
      <c r="D1521">
        <v>64.944999999999993</v>
      </c>
      <c r="E1521">
        <v>0.99278</v>
      </c>
      <c r="F1521">
        <v>0.68923000000000001</v>
      </c>
      <c r="G1521">
        <v>2.92E-4</v>
      </c>
      <c r="H1521">
        <v>1.3298000000000001E-2</v>
      </c>
      <c r="I1521">
        <v>1.3589E-2</v>
      </c>
    </row>
    <row r="1522" spans="1:9" x14ac:dyDescent="0.25">
      <c r="A1522">
        <v>18300</v>
      </c>
      <c r="B1522">
        <v>12</v>
      </c>
      <c r="C1522">
        <v>35.207999999999998</v>
      </c>
      <c r="D1522">
        <v>64.947000000000003</v>
      </c>
      <c r="E1522">
        <v>0.99278999999999995</v>
      </c>
      <c r="F1522">
        <v>0.68920999999999999</v>
      </c>
      <c r="G1522">
        <v>2.92E-4</v>
      </c>
      <c r="H1522">
        <v>1.3299E-2</v>
      </c>
      <c r="I1522">
        <v>1.3591000000000001E-2</v>
      </c>
    </row>
    <row r="1523" spans="1:9" x14ac:dyDescent="0.25">
      <c r="A1523">
        <v>5700</v>
      </c>
      <c r="B1523">
        <v>12</v>
      </c>
      <c r="C1523">
        <v>37.188000000000002</v>
      </c>
      <c r="D1523">
        <v>65.555999999999997</v>
      </c>
      <c r="E1523">
        <v>0.9919</v>
      </c>
      <c r="F1523">
        <v>0.68959999999999999</v>
      </c>
      <c r="G1523">
        <v>3.4000000000000002E-4</v>
      </c>
      <c r="H1523">
        <v>1.3299E-2</v>
      </c>
      <c r="I1523">
        <v>1.3639E-2</v>
      </c>
    </row>
    <row r="1524" spans="1:9" x14ac:dyDescent="0.25">
      <c r="A1524">
        <v>18400</v>
      </c>
      <c r="B1524">
        <v>12</v>
      </c>
      <c r="C1524">
        <v>35.206000000000003</v>
      </c>
      <c r="D1524">
        <v>64.948999999999998</v>
      </c>
      <c r="E1524">
        <v>0.99278999999999995</v>
      </c>
      <c r="F1524">
        <v>0.68918999999999997</v>
      </c>
      <c r="G1524">
        <v>2.92E-4</v>
      </c>
      <c r="H1524">
        <v>1.3299999999999999E-2</v>
      </c>
      <c r="I1524">
        <v>1.3592E-2</v>
      </c>
    </row>
    <row r="1525" spans="1:9" x14ac:dyDescent="0.25">
      <c r="A1525">
        <v>5800</v>
      </c>
      <c r="B1525">
        <v>12</v>
      </c>
      <c r="C1525">
        <v>37.170999999999999</v>
      </c>
      <c r="D1525">
        <v>65.555000000000007</v>
      </c>
      <c r="E1525">
        <v>0.99192000000000002</v>
      </c>
      <c r="F1525">
        <v>0.68957000000000002</v>
      </c>
      <c r="G1525">
        <v>3.4000000000000002E-4</v>
      </c>
      <c r="H1525">
        <v>1.3301E-2</v>
      </c>
      <c r="I1525">
        <v>1.3641E-2</v>
      </c>
    </row>
    <row r="1526" spans="1:9" x14ac:dyDescent="0.25">
      <c r="A1526">
        <v>5300</v>
      </c>
      <c r="B1526">
        <v>12</v>
      </c>
      <c r="C1526">
        <v>37.264000000000003</v>
      </c>
      <c r="D1526">
        <v>65.575999999999993</v>
      </c>
      <c r="E1526">
        <v>0.99182000000000003</v>
      </c>
      <c r="F1526">
        <v>0.68947999999999998</v>
      </c>
      <c r="G1526">
        <v>3.4400000000000001E-4</v>
      </c>
      <c r="H1526">
        <v>1.3301E-2</v>
      </c>
      <c r="I1526">
        <v>1.3644999999999999E-2</v>
      </c>
    </row>
    <row r="1527" spans="1:9" x14ac:dyDescent="0.25">
      <c r="A1527">
        <v>18500</v>
      </c>
      <c r="B1527">
        <v>12</v>
      </c>
      <c r="C1527">
        <v>35.203000000000003</v>
      </c>
      <c r="D1527">
        <v>64.950999999999993</v>
      </c>
      <c r="E1527">
        <v>0.99278999999999995</v>
      </c>
      <c r="F1527">
        <v>0.68916999999999995</v>
      </c>
      <c r="G1527">
        <v>2.92E-4</v>
      </c>
      <c r="H1527">
        <v>1.3302E-2</v>
      </c>
      <c r="I1527">
        <v>1.3594E-2</v>
      </c>
    </row>
    <row r="1528" spans="1:9" x14ac:dyDescent="0.25">
      <c r="A1528">
        <v>18600</v>
      </c>
      <c r="B1528">
        <v>12</v>
      </c>
      <c r="C1528">
        <v>35.201000000000001</v>
      </c>
      <c r="D1528">
        <v>64.953000000000003</v>
      </c>
      <c r="E1528">
        <v>0.99278999999999995</v>
      </c>
      <c r="F1528">
        <v>0.68913999999999997</v>
      </c>
      <c r="G1528">
        <v>2.92E-4</v>
      </c>
      <c r="H1528">
        <v>1.3303000000000001E-2</v>
      </c>
      <c r="I1528">
        <v>1.3594999999999999E-2</v>
      </c>
    </row>
    <row r="1529" spans="1:9" x14ac:dyDescent="0.25">
      <c r="A1529">
        <v>18700</v>
      </c>
      <c r="B1529">
        <v>12</v>
      </c>
      <c r="C1529">
        <v>35.198999999999998</v>
      </c>
      <c r="D1529">
        <v>64.954999999999998</v>
      </c>
      <c r="E1529">
        <v>0.99278999999999995</v>
      </c>
      <c r="F1529">
        <v>0.68911999999999995</v>
      </c>
      <c r="G1529">
        <v>2.9100000000000003E-4</v>
      </c>
      <c r="H1529">
        <v>1.3305000000000001E-2</v>
      </c>
      <c r="I1529">
        <v>1.3596E-2</v>
      </c>
    </row>
    <row r="1530" spans="1:9" x14ac:dyDescent="0.25">
      <c r="A1530">
        <v>5900</v>
      </c>
      <c r="B1530">
        <v>12</v>
      </c>
      <c r="C1530">
        <v>37.154000000000003</v>
      </c>
      <c r="D1530">
        <v>65.555999999999997</v>
      </c>
      <c r="E1530">
        <v>0.99194000000000004</v>
      </c>
      <c r="F1530">
        <v>0.68952000000000002</v>
      </c>
      <c r="G1530">
        <v>3.39E-4</v>
      </c>
      <c r="H1530">
        <v>1.3305000000000001E-2</v>
      </c>
      <c r="I1530">
        <v>1.3644E-2</v>
      </c>
    </row>
    <row r="1531" spans="1:9" x14ac:dyDescent="0.25">
      <c r="A1531">
        <v>18800</v>
      </c>
      <c r="B1531">
        <v>12</v>
      </c>
      <c r="C1531">
        <v>35.197000000000003</v>
      </c>
      <c r="D1531">
        <v>64.956999999999994</v>
      </c>
      <c r="E1531">
        <v>0.99280000000000002</v>
      </c>
      <c r="F1531">
        <v>0.68908999999999998</v>
      </c>
      <c r="G1531">
        <v>2.9100000000000003E-4</v>
      </c>
      <c r="H1531">
        <v>1.3306999999999999E-2</v>
      </c>
      <c r="I1531">
        <v>1.3598000000000001E-2</v>
      </c>
    </row>
    <row r="1532" spans="1:9" x14ac:dyDescent="0.25">
      <c r="A1532">
        <v>5200</v>
      </c>
      <c r="B1532">
        <v>12</v>
      </c>
      <c r="C1532">
        <v>37.286999999999999</v>
      </c>
      <c r="D1532">
        <v>65.59</v>
      </c>
      <c r="E1532">
        <v>0.99180000000000001</v>
      </c>
      <c r="F1532">
        <v>0.68933</v>
      </c>
      <c r="G1532">
        <v>3.4499999999999998E-4</v>
      </c>
      <c r="H1532">
        <v>1.3306999999999999E-2</v>
      </c>
      <c r="I1532">
        <v>1.3651999999999999E-2</v>
      </c>
    </row>
    <row r="1533" spans="1:9" x14ac:dyDescent="0.25">
      <c r="A1533">
        <v>19100</v>
      </c>
      <c r="B1533">
        <v>12</v>
      </c>
      <c r="C1533">
        <v>35.167000000000002</v>
      </c>
      <c r="D1533">
        <v>64.947000000000003</v>
      </c>
      <c r="E1533">
        <v>0.99280000000000002</v>
      </c>
      <c r="F1533">
        <v>0.68905000000000005</v>
      </c>
      <c r="G1533">
        <v>2.9100000000000003E-4</v>
      </c>
      <c r="H1533">
        <v>1.3308E-2</v>
      </c>
      <c r="I1533">
        <v>1.3599E-2</v>
      </c>
    </row>
    <row r="1534" spans="1:9" x14ac:dyDescent="0.25">
      <c r="A1534">
        <v>19000</v>
      </c>
      <c r="B1534">
        <v>12</v>
      </c>
      <c r="C1534">
        <v>35.177</v>
      </c>
      <c r="D1534">
        <v>64.95</v>
      </c>
      <c r="E1534">
        <v>0.99280000000000002</v>
      </c>
      <c r="F1534">
        <v>0.68905000000000005</v>
      </c>
      <c r="G1534">
        <v>2.9100000000000003E-4</v>
      </c>
      <c r="H1534">
        <v>1.3308E-2</v>
      </c>
      <c r="I1534">
        <v>1.3599E-2</v>
      </c>
    </row>
    <row r="1535" spans="1:9" x14ac:dyDescent="0.25">
      <c r="A1535">
        <v>18900</v>
      </c>
      <c r="B1535">
        <v>12</v>
      </c>
      <c r="C1535">
        <v>35.195</v>
      </c>
      <c r="D1535">
        <v>64.959000000000003</v>
      </c>
      <c r="E1535">
        <v>0.99280000000000002</v>
      </c>
      <c r="F1535">
        <v>0.68906000000000001</v>
      </c>
      <c r="G1535">
        <v>2.9100000000000003E-4</v>
      </c>
      <c r="H1535">
        <v>1.3308E-2</v>
      </c>
      <c r="I1535">
        <v>1.3599999999999999E-2</v>
      </c>
    </row>
    <row r="1536" spans="1:9" x14ac:dyDescent="0.25">
      <c r="A1536">
        <v>19200</v>
      </c>
      <c r="B1536">
        <v>12</v>
      </c>
      <c r="C1536">
        <v>35.164999999999999</v>
      </c>
      <c r="D1536">
        <v>64.948999999999998</v>
      </c>
      <c r="E1536">
        <v>0.99280999999999997</v>
      </c>
      <c r="F1536">
        <v>0.68903000000000003</v>
      </c>
      <c r="G1536">
        <v>2.9100000000000003E-4</v>
      </c>
      <c r="H1536">
        <v>1.3309E-2</v>
      </c>
      <c r="I1536">
        <v>1.3599999999999999E-2</v>
      </c>
    </row>
    <row r="1537" spans="1:9" x14ac:dyDescent="0.25">
      <c r="A1537">
        <v>19300</v>
      </c>
      <c r="B1537">
        <v>12</v>
      </c>
      <c r="C1537">
        <v>35.162999999999997</v>
      </c>
      <c r="D1537">
        <v>64.950999999999993</v>
      </c>
      <c r="E1537">
        <v>0.99280999999999997</v>
      </c>
      <c r="F1537">
        <v>0.68901000000000001</v>
      </c>
      <c r="G1537">
        <v>2.9100000000000003E-4</v>
      </c>
      <c r="H1537">
        <v>1.3310000000000001E-2</v>
      </c>
      <c r="I1537">
        <v>1.3601E-2</v>
      </c>
    </row>
    <row r="1538" spans="1:9" x14ac:dyDescent="0.25">
      <c r="A1538">
        <v>19400</v>
      </c>
      <c r="B1538">
        <v>12</v>
      </c>
      <c r="C1538">
        <v>35.161000000000001</v>
      </c>
      <c r="D1538">
        <v>64.953000000000003</v>
      </c>
      <c r="E1538">
        <v>0.99280999999999997</v>
      </c>
      <c r="F1538">
        <v>0.68898999999999999</v>
      </c>
      <c r="G1538">
        <v>2.9100000000000003E-4</v>
      </c>
      <c r="H1538">
        <v>1.3311999999999999E-2</v>
      </c>
      <c r="I1538">
        <v>1.3603000000000001E-2</v>
      </c>
    </row>
    <row r="1539" spans="1:9" x14ac:dyDescent="0.25">
      <c r="A1539">
        <v>19500</v>
      </c>
      <c r="B1539">
        <v>12</v>
      </c>
      <c r="C1539">
        <v>35.158999999999999</v>
      </c>
      <c r="D1539">
        <v>64.954999999999998</v>
      </c>
      <c r="E1539">
        <v>0.99280999999999997</v>
      </c>
      <c r="F1539">
        <v>0.68896000000000002</v>
      </c>
      <c r="G1539">
        <v>2.9100000000000003E-4</v>
      </c>
      <c r="H1539">
        <v>1.3313E-2</v>
      </c>
      <c r="I1539">
        <v>1.3604E-2</v>
      </c>
    </row>
    <row r="1540" spans="1:9" x14ac:dyDescent="0.25">
      <c r="A1540">
        <v>19600</v>
      </c>
      <c r="B1540">
        <v>12</v>
      </c>
      <c r="C1540">
        <v>35.156999999999996</v>
      </c>
      <c r="D1540">
        <v>64.956999999999994</v>
      </c>
      <c r="E1540">
        <v>0.99280999999999997</v>
      </c>
      <c r="F1540">
        <v>0.68894</v>
      </c>
      <c r="G1540">
        <v>2.9100000000000003E-4</v>
      </c>
      <c r="H1540">
        <v>1.3315E-2</v>
      </c>
      <c r="I1540">
        <v>1.3605000000000001E-2</v>
      </c>
    </row>
    <row r="1541" spans="1:9" x14ac:dyDescent="0.25">
      <c r="A1541">
        <v>19700</v>
      </c>
      <c r="B1541">
        <v>12</v>
      </c>
      <c r="C1541">
        <v>35.155000000000001</v>
      </c>
      <c r="D1541">
        <v>64.959000000000003</v>
      </c>
      <c r="E1541">
        <v>0.99282000000000004</v>
      </c>
      <c r="F1541">
        <v>0.68891000000000002</v>
      </c>
      <c r="G1541">
        <v>2.9100000000000003E-4</v>
      </c>
      <c r="H1541">
        <v>1.3316E-2</v>
      </c>
      <c r="I1541">
        <v>1.3606999999999999E-2</v>
      </c>
    </row>
    <row r="1542" spans="1:9" x14ac:dyDescent="0.25">
      <c r="A1542">
        <v>19800</v>
      </c>
      <c r="B1542">
        <v>12</v>
      </c>
      <c r="C1542">
        <v>35.152999999999999</v>
      </c>
      <c r="D1542">
        <v>64.959999999999994</v>
      </c>
      <c r="E1542">
        <v>0.99282000000000004</v>
      </c>
      <c r="F1542">
        <v>0.68889</v>
      </c>
      <c r="G1542">
        <v>2.9E-4</v>
      </c>
      <c r="H1542">
        <v>1.3318E-2</v>
      </c>
      <c r="I1542">
        <v>1.3608E-2</v>
      </c>
    </row>
    <row r="1543" spans="1:9" x14ac:dyDescent="0.25">
      <c r="A1543">
        <v>20000</v>
      </c>
      <c r="B1543">
        <v>12</v>
      </c>
      <c r="C1543">
        <v>35.134999999999998</v>
      </c>
      <c r="D1543">
        <v>64.954999999999998</v>
      </c>
      <c r="E1543">
        <v>0.99282000000000004</v>
      </c>
      <c r="F1543">
        <v>0.68884999999999996</v>
      </c>
      <c r="G1543">
        <v>2.9E-4</v>
      </c>
      <c r="H1543">
        <v>1.3318999999999999E-2</v>
      </c>
      <c r="I1543">
        <v>1.3609E-2</v>
      </c>
    </row>
    <row r="1544" spans="1:9" x14ac:dyDescent="0.25">
      <c r="A1544">
        <v>19900</v>
      </c>
      <c r="B1544">
        <v>12</v>
      </c>
      <c r="C1544">
        <v>35.151000000000003</v>
      </c>
      <c r="D1544">
        <v>64.962000000000003</v>
      </c>
      <c r="E1544">
        <v>0.99282000000000004</v>
      </c>
      <c r="F1544">
        <v>0.68886000000000003</v>
      </c>
      <c r="G1544">
        <v>2.9E-4</v>
      </c>
      <c r="H1544">
        <v>1.3318999999999999E-2</v>
      </c>
      <c r="I1544">
        <v>1.3610000000000001E-2</v>
      </c>
    </row>
    <row r="1545" spans="1:9" x14ac:dyDescent="0.25">
      <c r="A1545">
        <v>5100</v>
      </c>
      <c r="B1545">
        <v>12</v>
      </c>
      <c r="C1545">
        <v>37.314999999999998</v>
      </c>
      <c r="D1545">
        <v>65.61</v>
      </c>
      <c r="E1545">
        <v>0.99177000000000004</v>
      </c>
      <c r="F1545">
        <v>0.68906999999999996</v>
      </c>
      <c r="G1545">
        <v>3.4699999999999998E-4</v>
      </c>
      <c r="H1545">
        <v>1.3318999999999999E-2</v>
      </c>
      <c r="I1545">
        <v>1.3665999999999999E-2</v>
      </c>
    </row>
    <row r="1546" spans="1:9" x14ac:dyDescent="0.25">
      <c r="A1546">
        <v>1200</v>
      </c>
      <c r="B1546">
        <v>11</v>
      </c>
      <c r="C1546">
        <v>44.917999999999999</v>
      </c>
      <c r="D1546">
        <v>68.772999999999996</v>
      </c>
      <c r="E1546">
        <v>0.98694999999999999</v>
      </c>
      <c r="F1546">
        <v>0.69572000000000001</v>
      </c>
      <c r="G1546">
        <v>8.2100000000000001E-4</v>
      </c>
      <c r="H1546">
        <v>1.3343000000000001E-2</v>
      </c>
      <c r="I1546">
        <v>1.4164E-2</v>
      </c>
    </row>
    <row r="1547" spans="1:9" x14ac:dyDescent="0.25">
      <c r="A1547">
        <v>5000</v>
      </c>
      <c r="B1547">
        <v>12</v>
      </c>
      <c r="C1547">
        <v>37.404000000000003</v>
      </c>
      <c r="D1547">
        <v>65.682000000000002</v>
      </c>
      <c r="E1547">
        <v>0.99172000000000005</v>
      </c>
      <c r="F1547">
        <v>0.68847000000000003</v>
      </c>
      <c r="G1547">
        <v>3.4900000000000003E-4</v>
      </c>
      <c r="H1547">
        <v>1.3346999999999999E-2</v>
      </c>
      <c r="I1547">
        <v>1.3696E-2</v>
      </c>
    </row>
    <row r="1548" spans="1:9" x14ac:dyDescent="0.25">
      <c r="A1548">
        <v>700</v>
      </c>
      <c r="B1548">
        <v>11</v>
      </c>
      <c r="C1548">
        <v>45.058</v>
      </c>
      <c r="D1548">
        <v>69.662999999999997</v>
      </c>
      <c r="E1548">
        <v>0.98546</v>
      </c>
      <c r="F1548">
        <v>0.69462000000000002</v>
      </c>
      <c r="G1548">
        <v>8.7399999999999999E-4</v>
      </c>
      <c r="H1548">
        <v>1.3351999999999999E-2</v>
      </c>
      <c r="I1548">
        <v>1.4226000000000001E-2</v>
      </c>
    </row>
    <row r="1549" spans="1:9" x14ac:dyDescent="0.25">
      <c r="A1549">
        <v>4700</v>
      </c>
      <c r="B1549">
        <v>12</v>
      </c>
      <c r="C1549">
        <v>37.881999999999998</v>
      </c>
      <c r="D1549">
        <v>65.94</v>
      </c>
      <c r="E1549">
        <v>0.99158000000000002</v>
      </c>
      <c r="F1549">
        <v>0.68827000000000005</v>
      </c>
      <c r="G1549">
        <v>3.6499999999999998E-4</v>
      </c>
      <c r="H1549">
        <v>1.3398E-2</v>
      </c>
      <c r="I1549">
        <v>1.3762999999999999E-2</v>
      </c>
    </row>
    <row r="1550" spans="1:9" x14ac:dyDescent="0.25">
      <c r="A1550">
        <v>4600</v>
      </c>
      <c r="B1550">
        <v>12</v>
      </c>
      <c r="C1550">
        <v>37.908999999999999</v>
      </c>
      <c r="D1550">
        <v>65.947000000000003</v>
      </c>
      <c r="E1550">
        <v>0.99156</v>
      </c>
      <c r="F1550">
        <v>0.68825999999999998</v>
      </c>
      <c r="G1550">
        <v>3.6600000000000001E-4</v>
      </c>
      <c r="H1550">
        <v>1.3398E-2</v>
      </c>
      <c r="I1550">
        <v>1.3764E-2</v>
      </c>
    </row>
    <row r="1551" spans="1:9" x14ac:dyDescent="0.25">
      <c r="A1551">
        <v>4800</v>
      </c>
      <c r="B1551">
        <v>12</v>
      </c>
      <c r="C1551">
        <v>37.856000000000002</v>
      </c>
      <c r="D1551">
        <v>65.935000000000002</v>
      </c>
      <c r="E1551">
        <v>0.99160999999999999</v>
      </c>
      <c r="F1551">
        <v>0.68825000000000003</v>
      </c>
      <c r="G1551">
        <v>3.6299999999999999E-4</v>
      </c>
      <c r="H1551">
        <v>1.3398999999999999E-2</v>
      </c>
      <c r="I1551">
        <v>1.3762999999999999E-2</v>
      </c>
    </row>
    <row r="1552" spans="1:9" x14ac:dyDescent="0.25">
      <c r="A1552">
        <v>4500</v>
      </c>
      <c r="B1552">
        <v>12</v>
      </c>
      <c r="C1552">
        <v>37.938000000000002</v>
      </c>
      <c r="D1552">
        <v>65.957999999999998</v>
      </c>
      <c r="E1552">
        <v>0.99153000000000002</v>
      </c>
      <c r="F1552">
        <v>0.68820999999999999</v>
      </c>
      <c r="G1552">
        <v>3.68E-4</v>
      </c>
      <c r="H1552">
        <v>1.34E-2</v>
      </c>
      <c r="I1552">
        <v>1.3768000000000001E-2</v>
      </c>
    </row>
    <row r="1553" spans="1:9" x14ac:dyDescent="0.25">
      <c r="A1553">
        <v>4900</v>
      </c>
      <c r="B1553">
        <v>12</v>
      </c>
      <c r="C1553">
        <v>37.83</v>
      </c>
      <c r="D1553">
        <v>65.933000000000007</v>
      </c>
      <c r="E1553">
        <v>0.99163000000000001</v>
      </c>
      <c r="F1553">
        <v>0.68820999999999999</v>
      </c>
      <c r="G1553">
        <v>3.6200000000000002E-4</v>
      </c>
      <c r="H1553">
        <v>1.3402000000000001E-2</v>
      </c>
      <c r="I1553">
        <v>1.3764E-2</v>
      </c>
    </row>
    <row r="1554" spans="1:9" x14ac:dyDescent="0.25">
      <c r="A1554">
        <v>4400</v>
      </c>
      <c r="B1554">
        <v>12</v>
      </c>
      <c r="C1554">
        <v>37.97</v>
      </c>
      <c r="D1554">
        <v>65.974000000000004</v>
      </c>
      <c r="E1554">
        <v>0.99148999999999998</v>
      </c>
      <c r="F1554">
        <v>0.68811</v>
      </c>
      <c r="G1554">
        <v>3.6900000000000002E-4</v>
      </c>
      <c r="H1554">
        <v>1.3405E-2</v>
      </c>
      <c r="I1554">
        <v>1.3774E-2</v>
      </c>
    </row>
    <row r="1555" spans="1:9" x14ac:dyDescent="0.25">
      <c r="A1555">
        <v>4300</v>
      </c>
      <c r="B1555">
        <v>12</v>
      </c>
      <c r="C1555">
        <v>38.005000000000003</v>
      </c>
      <c r="D1555">
        <v>65.995999999999995</v>
      </c>
      <c r="E1555">
        <v>0.99146000000000001</v>
      </c>
      <c r="F1555">
        <v>0.68794</v>
      </c>
      <c r="G1555">
        <v>3.7100000000000002E-4</v>
      </c>
      <c r="H1555">
        <v>1.3414000000000001E-2</v>
      </c>
      <c r="I1555">
        <v>1.3785E-2</v>
      </c>
    </row>
    <row r="1556" spans="1:9" x14ac:dyDescent="0.25">
      <c r="A1556">
        <v>4200</v>
      </c>
      <c r="B1556">
        <v>12</v>
      </c>
      <c r="C1556">
        <v>38.045999999999999</v>
      </c>
      <c r="D1556">
        <v>66.028000000000006</v>
      </c>
      <c r="E1556">
        <v>0.99141999999999997</v>
      </c>
      <c r="F1556">
        <v>0.68764000000000003</v>
      </c>
      <c r="G1556">
        <v>3.7300000000000001E-4</v>
      </c>
      <c r="H1556">
        <v>1.3429E-2</v>
      </c>
      <c r="I1556">
        <v>1.3802E-2</v>
      </c>
    </row>
    <row r="1557" spans="1:9" x14ac:dyDescent="0.25">
      <c r="A1557">
        <v>4100</v>
      </c>
      <c r="B1557">
        <v>12</v>
      </c>
      <c r="C1557">
        <v>38.1</v>
      </c>
      <c r="D1557">
        <v>66.076999999999998</v>
      </c>
      <c r="E1557">
        <v>0.99136999999999997</v>
      </c>
      <c r="F1557">
        <v>0.68713999999999997</v>
      </c>
      <c r="G1557">
        <v>3.7599999999999998E-4</v>
      </c>
      <c r="H1557">
        <v>1.3455E-2</v>
      </c>
      <c r="I1557">
        <v>1.3831E-2</v>
      </c>
    </row>
    <row r="1558" spans="1:9" x14ac:dyDescent="0.25">
      <c r="A1558">
        <v>1100</v>
      </c>
      <c r="B1558">
        <v>11</v>
      </c>
      <c r="C1558">
        <v>45.01</v>
      </c>
      <c r="D1558">
        <v>69.126000000000005</v>
      </c>
      <c r="E1558">
        <v>0.98670999999999998</v>
      </c>
      <c r="F1558">
        <v>0.69369000000000003</v>
      </c>
      <c r="G1558">
        <v>8.4699999999999999E-4</v>
      </c>
      <c r="H1558">
        <v>1.3492000000000001E-2</v>
      </c>
      <c r="I1558">
        <v>1.4338999999999999E-2</v>
      </c>
    </row>
    <row r="1559" spans="1:9" x14ac:dyDescent="0.25">
      <c r="A1559">
        <v>800</v>
      </c>
      <c r="B1559">
        <v>11</v>
      </c>
      <c r="C1559">
        <v>45.387999999999998</v>
      </c>
      <c r="D1559">
        <v>69.997</v>
      </c>
      <c r="E1559">
        <v>0.98523000000000005</v>
      </c>
      <c r="F1559">
        <v>0.69306999999999996</v>
      </c>
      <c r="G1559">
        <v>9.1500000000000001E-4</v>
      </c>
      <c r="H1559">
        <v>1.3499000000000001E-2</v>
      </c>
      <c r="I1559">
        <v>1.4414E-2</v>
      </c>
    </row>
    <row r="1560" spans="1:9" x14ac:dyDescent="0.25">
      <c r="A1560">
        <v>4000</v>
      </c>
      <c r="B1560">
        <v>12</v>
      </c>
      <c r="C1560">
        <v>38.241</v>
      </c>
      <c r="D1560">
        <v>66.209999999999994</v>
      </c>
      <c r="E1560">
        <v>0.99128000000000005</v>
      </c>
      <c r="F1560">
        <v>0.68615000000000004</v>
      </c>
      <c r="G1560">
        <v>3.8200000000000002E-4</v>
      </c>
      <c r="H1560">
        <v>1.3507E-2</v>
      </c>
      <c r="I1560">
        <v>1.3889E-2</v>
      </c>
    </row>
    <row r="1561" spans="1:9" x14ac:dyDescent="0.25">
      <c r="A1561">
        <v>3900</v>
      </c>
      <c r="B1561">
        <v>12</v>
      </c>
      <c r="C1561">
        <v>38.917000000000002</v>
      </c>
      <c r="D1561">
        <v>66.593000000000004</v>
      </c>
      <c r="E1561">
        <v>0.99112999999999996</v>
      </c>
      <c r="F1561">
        <v>0.68569000000000002</v>
      </c>
      <c r="G1561">
        <v>4.0900000000000002E-4</v>
      </c>
      <c r="H1561">
        <v>1.3599999999999999E-2</v>
      </c>
      <c r="I1561">
        <v>1.4009000000000001E-2</v>
      </c>
    </row>
    <row r="1562" spans="1:9" x14ac:dyDescent="0.25">
      <c r="A1562">
        <v>1000</v>
      </c>
      <c r="B1562">
        <v>11</v>
      </c>
      <c r="C1562">
        <v>44.97</v>
      </c>
      <c r="D1562">
        <v>70.114999999999995</v>
      </c>
      <c r="E1562">
        <v>0.98594000000000004</v>
      </c>
      <c r="F1562">
        <v>0.69206000000000001</v>
      </c>
      <c r="G1562">
        <v>8.7699999999999996E-4</v>
      </c>
      <c r="H1562">
        <v>1.3599999999999999E-2</v>
      </c>
      <c r="I1562">
        <v>1.4477E-2</v>
      </c>
    </row>
    <row r="1563" spans="1:9" x14ac:dyDescent="0.25">
      <c r="A1563">
        <v>3800</v>
      </c>
      <c r="B1563">
        <v>12</v>
      </c>
      <c r="C1563">
        <v>38.959000000000003</v>
      </c>
      <c r="D1563">
        <v>66.605000000000004</v>
      </c>
      <c r="E1563">
        <v>0.99109000000000003</v>
      </c>
      <c r="F1563">
        <v>0.68571000000000004</v>
      </c>
      <c r="G1563">
        <v>4.1100000000000002E-4</v>
      </c>
      <c r="H1563">
        <v>1.3601E-2</v>
      </c>
      <c r="I1563">
        <v>1.4012E-2</v>
      </c>
    </row>
    <row r="1564" spans="1:9" x14ac:dyDescent="0.25">
      <c r="A1564">
        <v>3700</v>
      </c>
      <c r="B1564">
        <v>12</v>
      </c>
      <c r="C1564">
        <v>39.002000000000002</v>
      </c>
      <c r="D1564">
        <v>66.62</v>
      </c>
      <c r="E1564">
        <v>0.99104999999999999</v>
      </c>
      <c r="F1564">
        <v>0.68569000000000002</v>
      </c>
      <c r="G1564">
        <v>4.1399999999999998E-4</v>
      </c>
      <c r="H1564">
        <v>1.3603000000000001E-2</v>
      </c>
      <c r="I1564">
        <v>1.4017E-2</v>
      </c>
    </row>
    <row r="1565" spans="1:9" x14ac:dyDescent="0.25">
      <c r="A1565">
        <v>3600</v>
      </c>
      <c r="B1565">
        <v>12</v>
      </c>
      <c r="C1565">
        <v>39.048999999999999</v>
      </c>
      <c r="D1565">
        <v>66.641000000000005</v>
      </c>
      <c r="E1565">
        <v>0.99100999999999995</v>
      </c>
      <c r="F1565">
        <v>0.68564000000000003</v>
      </c>
      <c r="G1565">
        <v>4.17E-4</v>
      </c>
      <c r="H1565">
        <v>1.3608E-2</v>
      </c>
      <c r="I1565">
        <v>1.4024999999999999E-2</v>
      </c>
    </row>
    <row r="1566" spans="1:9" x14ac:dyDescent="0.25">
      <c r="A1566">
        <v>3500</v>
      </c>
      <c r="B1566">
        <v>12</v>
      </c>
      <c r="C1566">
        <v>39.100999999999999</v>
      </c>
      <c r="D1566">
        <v>66.668999999999997</v>
      </c>
      <c r="E1566">
        <v>0.99095999999999995</v>
      </c>
      <c r="F1566">
        <v>0.68552000000000002</v>
      </c>
      <c r="G1566">
        <v>4.2000000000000002E-4</v>
      </c>
      <c r="H1566">
        <v>1.3617000000000001E-2</v>
      </c>
      <c r="I1566">
        <v>1.4037000000000001E-2</v>
      </c>
    </row>
    <row r="1567" spans="1:9" x14ac:dyDescent="0.25">
      <c r="A1567">
        <v>3400</v>
      </c>
      <c r="B1567">
        <v>12</v>
      </c>
      <c r="C1567">
        <v>39.158999999999999</v>
      </c>
      <c r="D1567">
        <v>66.713999999999999</v>
      </c>
      <c r="E1567">
        <v>0.99090999999999996</v>
      </c>
      <c r="F1567">
        <v>0.68532000000000004</v>
      </c>
      <c r="G1567">
        <v>4.2400000000000001E-4</v>
      </c>
      <c r="H1567">
        <v>1.363E-2</v>
      </c>
      <c r="I1567">
        <v>1.4054000000000001E-2</v>
      </c>
    </row>
    <row r="1568" spans="1:9" x14ac:dyDescent="0.25">
      <c r="A1568">
        <v>900</v>
      </c>
      <c r="B1568">
        <v>11</v>
      </c>
      <c r="C1568">
        <v>45.737000000000002</v>
      </c>
      <c r="D1568">
        <v>70.302000000000007</v>
      </c>
      <c r="E1568">
        <v>0.98502000000000001</v>
      </c>
      <c r="F1568">
        <v>0.69157999999999997</v>
      </c>
      <c r="G1568">
        <v>9.5600000000000004E-4</v>
      </c>
      <c r="H1568">
        <v>1.3642E-2</v>
      </c>
      <c r="I1568">
        <v>1.4598E-2</v>
      </c>
    </row>
    <row r="1569" spans="1:9" x14ac:dyDescent="0.25">
      <c r="A1569">
        <v>3300</v>
      </c>
      <c r="B1569">
        <v>12</v>
      </c>
      <c r="C1569">
        <v>39.228000000000002</v>
      </c>
      <c r="D1569">
        <v>66.775000000000006</v>
      </c>
      <c r="E1569">
        <v>0.99085000000000001</v>
      </c>
      <c r="F1569">
        <v>0.68496999999999997</v>
      </c>
      <c r="G1569">
        <v>4.28E-4</v>
      </c>
      <c r="H1569">
        <v>1.3651999999999999E-2</v>
      </c>
      <c r="I1569">
        <v>1.4081E-2</v>
      </c>
    </row>
    <row r="1570" spans="1:9" x14ac:dyDescent="0.25">
      <c r="A1570">
        <v>3200</v>
      </c>
      <c r="B1570">
        <v>12</v>
      </c>
      <c r="C1570">
        <v>39.314</v>
      </c>
      <c r="D1570">
        <v>66.858999999999995</v>
      </c>
      <c r="E1570">
        <v>0.99077999999999999</v>
      </c>
      <c r="F1570">
        <v>0.68440999999999996</v>
      </c>
      <c r="G1570">
        <v>4.3399999999999998E-4</v>
      </c>
      <c r="H1570">
        <v>1.3687E-2</v>
      </c>
      <c r="I1570">
        <v>1.4121E-2</v>
      </c>
    </row>
    <row r="1571" spans="1:9" x14ac:dyDescent="0.25">
      <c r="A1571">
        <v>3100</v>
      </c>
      <c r="B1571">
        <v>12</v>
      </c>
      <c r="C1571">
        <v>39.433999999999997</v>
      </c>
      <c r="D1571">
        <v>66.983999999999995</v>
      </c>
      <c r="E1571">
        <v>0.99070000000000003</v>
      </c>
      <c r="F1571">
        <v>0.68347000000000002</v>
      </c>
      <c r="G1571">
        <v>4.4099999999999999E-4</v>
      </c>
      <c r="H1571">
        <v>1.3743999999999999E-2</v>
      </c>
      <c r="I1571">
        <v>1.4185E-2</v>
      </c>
    </row>
    <row r="1572" spans="1:9" x14ac:dyDescent="0.25">
      <c r="A1572">
        <v>3000</v>
      </c>
      <c r="B1572">
        <v>12</v>
      </c>
      <c r="C1572">
        <v>39.686</v>
      </c>
      <c r="D1572">
        <v>67.248000000000005</v>
      </c>
      <c r="E1572">
        <v>0.99053999999999998</v>
      </c>
      <c r="F1572">
        <v>0.68193000000000004</v>
      </c>
      <c r="G1572">
        <v>4.5600000000000003E-4</v>
      </c>
      <c r="H1572">
        <v>1.3842E-2</v>
      </c>
      <c r="I1572">
        <v>1.4297000000000001E-2</v>
      </c>
    </row>
    <row r="1573" spans="1:9" x14ac:dyDescent="0.25">
      <c r="A1573">
        <v>100</v>
      </c>
      <c r="B1573">
        <v>12</v>
      </c>
      <c r="C1573">
        <v>41.805999999999997</v>
      </c>
      <c r="D1573">
        <v>68.962000000000003</v>
      </c>
      <c r="E1573">
        <v>0.98885999999999996</v>
      </c>
      <c r="F1573">
        <v>0.68386000000000002</v>
      </c>
      <c r="G1573">
        <v>6.0300000000000002E-4</v>
      </c>
      <c r="H1573">
        <v>1.3853000000000001E-2</v>
      </c>
      <c r="I1573">
        <v>1.4456E-2</v>
      </c>
    </row>
    <row r="1574" spans="1:9" x14ac:dyDescent="0.25">
      <c r="A1574">
        <v>2900</v>
      </c>
      <c r="B1574">
        <v>12</v>
      </c>
      <c r="C1574">
        <v>40.808999999999997</v>
      </c>
      <c r="D1574">
        <v>67.917000000000002</v>
      </c>
      <c r="E1574">
        <v>0.99023000000000005</v>
      </c>
      <c r="F1574">
        <v>0.68108999999999997</v>
      </c>
      <c r="G1574">
        <v>5.1699999999999999E-4</v>
      </c>
      <c r="H1574">
        <v>1.4010999999999999E-2</v>
      </c>
      <c r="I1574">
        <v>1.4527999999999999E-2</v>
      </c>
    </row>
    <row r="1575" spans="1:9" x14ac:dyDescent="0.25">
      <c r="A1575">
        <v>2800</v>
      </c>
      <c r="B1575">
        <v>12</v>
      </c>
      <c r="C1575">
        <v>40.878999999999998</v>
      </c>
      <c r="D1575">
        <v>67.953999999999994</v>
      </c>
      <c r="E1575">
        <v>0.99016999999999999</v>
      </c>
      <c r="F1575">
        <v>0.68111999999999995</v>
      </c>
      <c r="G1575">
        <v>5.22E-4</v>
      </c>
      <c r="H1575">
        <v>1.4017E-2</v>
      </c>
      <c r="I1575">
        <v>1.4539E-2</v>
      </c>
    </row>
    <row r="1576" spans="1:9" x14ac:dyDescent="0.25">
      <c r="A1576">
        <v>2700</v>
      </c>
      <c r="B1576">
        <v>12</v>
      </c>
      <c r="C1576">
        <v>40.954000000000001</v>
      </c>
      <c r="D1576">
        <v>67.998999999999995</v>
      </c>
      <c r="E1576">
        <v>0.99011000000000005</v>
      </c>
      <c r="F1576">
        <v>0.68108999999999997</v>
      </c>
      <c r="G1576">
        <v>5.2800000000000004E-4</v>
      </c>
      <c r="H1576">
        <v>1.4026E-2</v>
      </c>
      <c r="I1576">
        <v>1.4553999999999999E-2</v>
      </c>
    </row>
    <row r="1577" spans="1:9" x14ac:dyDescent="0.25">
      <c r="A1577">
        <v>2600</v>
      </c>
      <c r="B1577">
        <v>12</v>
      </c>
      <c r="C1577">
        <v>41.039000000000001</v>
      </c>
      <c r="D1577">
        <v>68.055000000000007</v>
      </c>
      <c r="E1577">
        <v>0.99004000000000003</v>
      </c>
      <c r="F1577">
        <v>0.68100000000000005</v>
      </c>
      <c r="G1577">
        <v>5.3499999999999999E-4</v>
      </c>
      <c r="H1577">
        <v>1.4041E-2</v>
      </c>
      <c r="I1577">
        <v>1.4576E-2</v>
      </c>
    </row>
    <row r="1578" spans="1:9" x14ac:dyDescent="0.25">
      <c r="A1578">
        <v>2500</v>
      </c>
      <c r="B1578">
        <v>12</v>
      </c>
      <c r="C1578">
        <v>41.134</v>
      </c>
      <c r="D1578">
        <v>68.123999999999995</v>
      </c>
      <c r="E1578">
        <v>0.98995999999999995</v>
      </c>
      <c r="F1578">
        <v>0.68081000000000003</v>
      </c>
      <c r="G1578">
        <v>5.4299999999999997E-4</v>
      </c>
      <c r="H1578">
        <v>1.4062E-2</v>
      </c>
      <c r="I1578">
        <v>1.4605E-2</v>
      </c>
    </row>
    <row r="1579" spans="1:9" x14ac:dyDescent="0.25">
      <c r="A1579">
        <v>2400</v>
      </c>
      <c r="B1579">
        <v>12</v>
      </c>
      <c r="C1579">
        <v>41.244999999999997</v>
      </c>
      <c r="D1579">
        <v>68.213999999999999</v>
      </c>
      <c r="E1579">
        <v>0.98987999999999998</v>
      </c>
      <c r="F1579">
        <v>0.68049000000000004</v>
      </c>
      <c r="G1579">
        <v>5.5199999999999997E-4</v>
      </c>
      <c r="H1579">
        <v>1.4093E-2</v>
      </c>
      <c r="I1579">
        <v>1.4645999999999999E-2</v>
      </c>
    </row>
    <row r="1580" spans="1:9" x14ac:dyDescent="0.25">
      <c r="A1580">
        <v>2300</v>
      </c>
      <c r="B1580">
        <v>12</v>
      </c>
      <c r="C1580">
        <v>41.384</v>
      </c>
      <c r="D1580">
        <v>68.334000000000003</v>
      </c>
      <c r="E1580">
        <v>0.98977999999999999</v>
      </c>
      <c r="F1580">
        <v>0.67996000000000001</v>
      </c>
      <c r="G1580">
        <v>5.6400000000000005E-4</v>
      </c>
      <c r="H1580">
        <v>1.414E-2</v>
      </c>
      <c r="I1580">
        <v>1.4704E-2</v>
      </c>
    </row>
    <row r="1581" spans="1:9" x14ac:dyDescent="0.25">
      <c r="A1581">
        <v>200</v>
      </c>
      <c r="B1581">
        <v>12</v>
      </c>
      <c r="C1581">
        <v>42.475999999999999</v>
      </c>
      <c r="D1581">
        <v>69.930999999999997</v>
      </c>
      <c r="E1581">
        <v>0.98821999999999999</v>
      </c>
      <c r="F1581">
        <v>0.68010000000000004</v>
      </c>
      <c r="G1581">
        <v>6.7500000000000004E-4</v>
      </c>
      <c r="H1581">
        <v>1.4196E-2</v>
      </c>
      <c r="I1581">
        <v>1.4871000000000001E-2</v>
      </c>
    </row>
    <row r="1582" spans="1:9" x14ac:dyDescent="0.25">
      <c r="A1582">
        <v>2200</v>
      </c>
      <c r="B1582">
        <v>12</v>
      </c>
      <c r="C1582">
        <v>41.573</v>
      </c>
      <c r="D1582">
        <v>68.501999999999995</v>
      </c>
      <c r="E1582">
        <v>0.98965999999999998</v>
      </c>
      <c r="F1582">
        <v>0.67908000000000002</v>
      </c>
      <c r="G1582">
        <v>5.7899999999999998E-4</v>
      </c>
      <c r="H1582">
        <v>1.4211E-2</v>
      </c>
      <c r="I1582">
        <v>1.4789999999999999E-2</v>
      </c>
    </row>
    <row r="1583" spans="1:9" x14ac:dyDescent="0.25">
      <c r="A1583">
        <v>2100</v>
      </c>
      <c r="B1583">
        <v>12</v>
      </c>
      <c r="C1583">
        <v>41.853999999999999</v>
      </c>
      <c r="D1583">
        <v>68.757000000000005</v>
      </c>
      <c r="E1583">
        <v>0.98951</v>
      </c>
      <c r="F1583">
        <v>0.67757999999999996</v>
      </c>
      <c r="G1583">
        <v>6.0099999999999997E-4</v>
      </c>
      <c r="H1583">
        <v>1.4326999999999999E-2</v>
      </c>
      <c r="I1583">
        <v>1.4928E-2</v>
      </c>
    </row>
    <row r="1584" spans="1:9" x14ac:dyDescent="0.25">
      <c r="A1584">
        <v>300</v>
      </c>
      <c r="B1584">
        <v>12</v>
      </c>
      <c r="C1584">
        <v>43.192999999999998</v>
      </c>
      <c r="D1584">
        <v>70.668000000000006</v>
      </c>
      <c r="E1584">
        <v>0.98775999999999997</v>
      </c>
      <c r="F1584">
        <v>0.67730999999999997</v>
      </c>
      <c r="G1584">
        <v>7.4299999999999995E-4</v>
      </c>
      <c r="H1584">
        <v>1.4470999999999999E-2</v>
      </c>
      <c r="I1584">
        <v>1.5214E-2</v>
      </c>
    </row>
    <row r="1585" spans="1:9" x14ac:dyDescent="0.25">
      <c r="A1585">
        <v>2000</v>
      </c>
      <c r="B1585">
        <v>12</v>
      </c>
      <c r="C1585">
        <v>42.286000000000001</v>
      </c>
      <c r="D1585">
        <v>69.284999999999997</v>
      </c>
      <c r="E1585">
        <v>0.98926000000000003</v>
      </c>
      <c r="F1585">
        <v>0.67606999999999995</v>
      </c>
      <c r="G1585">
        <v>6.38E-4</v>
      </c>
      <c r="H1585">
        <v>1.4474000000000001E-2</v>
      </c>
      <c r="I1585">
        <v>1.5112E-2</v>
      </c>
    </row>
    <row r="1586" spans="1:9" x14ac:dyDescent="0.25">
      <c r="A1586">
        <v>9200</v>
      </c>
      <c r="B1586">
        <v>13</v>
      </c>
      <c r="C1586">
        <v>34.590000000000003</v>
      </c>
      <c r="D1586">
        <v>65.974999999999994</v>
      </c>
      <c r="E1586">
        <v>0.99334999999999996</v>
      </c>
      <c r="F1586">
        <v>0.66293000000000002</v>
      </c>
      <c r="G1586">
        <v>2.7099999999999997E-4</v>
      </c>
      <c r="H1586">
        <v>1.4600999999999999E-2</v>
      </c>
      <c r="I1586">
        <v>1.4872E-2</v>
      </c>
    </row>
    <row r="1587" spans="1:9" x14ac:dyDescent="0.25">
      <c r="A1587">
        <v>9100</v>
      </c>
      <c r="B1587">
        <v>13</v>
      </c>
      <c r="C1587">
        <v>34.597000000000001</v>
      </c>
      <c r="D1587">
        <v>65.975999999999999</v>
      </c>
      <c r="E1587">
        <v>0.99334</v>
      </c>
      <c r="F1587">
        <v>0.66291999999999995</v>
      </c>
      <c r="G1587">
        <v>2.7099999999999997E-4</v>
      </c>
      <c r="H1587">
        <v>1.4600999999999999E-2</v>
      </c>
      <c r="I1587">
        <v>1.4872E-2</v>
      </c>
    </row>
    <row r="1588" spans="1:9" x14ac:dyDescent="0.25">
      <c r="A1588">
        <v>9300</v>
      </c>
      <c r="B1588">
        <v>13</v>
      </c>
      <c r="C1588">
        <v>34.582999999999998</v>
      </c>
      <c r="D1588">
        <v>65.974999999999994</v>
      </c>
      <c r="E1588">
        <v>0.99334999999999996</v>
      </c>
      <c r="F1588">
        <v>0.66291999999999995</v>
      </c>
      <c r="G1588">
        <v>2.7099999999999997E-4</v>
      </c>
      <c r="H1588">
        <v>1.4602E-2</v>
      </c>
      <c r="I1588">
        <v>1.4873000000000001E-2</v>
      </c>
    </row>
    <row r="1589" spans="1:9" x14ac:dyDescent="0.25">
      <c r="A1589">
        <v>10100</v>
      </c>
      <c r="B1589">
        <v>13</v>
      </c>
      <c r="C1589">
        <v>34.436999999999998</v>
      </c>
      <c r="D1589">
        <v>65.911000000000001</v>
      </c>
      <c r="E1589">
        <v>0.99341000000000002</v>
      </c>
      <c r="F1589">
        <v>0.66278999999999999</v>
      </c>
      <c r="G1589">
        <v>2.6800000000000001E-4</v>
      </c>
      <c r="H1589">
        <v>1.4603E-2</v>
      </c>
      <c r="I1589">
        <v>1.4871000000000001E-2</v>
      </c>
    </row>
    <row r="1590" spans="1:9" x14ac:dyDescent="0.25">
      <c r="A1590">
        <v>8200</v>
      </c>
      <c r="B1590">
        <v>13</v>
      </c>
      <c r="C1590">
        <v>34.784999999999997</v>
      </c>
      <c r="D1590">
        <v>66.055999999999997</v>
      </c>
      <c r="E1590">
        <v>0.99326999999999999</v>
      </c>
      <c r="F1590">
        <v>0.66303000000000001</v>
      </c>
      <c r="G1590">
        <v>2.7500000000000002E-4</v>
      </c>
      <c r="H1590">
        <v>1.4603E-2</v>
      </c>
      <c r="I1590">
        <v>1.4878000000000001E-2</v>
      </c>
    </row>
    <row r="1591" spans="1:9" x14ac:dyDescent="0.25">
      <c r="A1591">
        <v>10200</v>
      </c>
      <c r="B1591">
        <v>13</v>
      </c>
      <c r="C1591">
        <v>34.430999999999997</v>
      </c>
      <c r="D1591">
        <v>65.911000000000001</v>
      </c>
      <c r="E1591">
        <v>0.99341000000000002</v>
      </c>
      <c r="F1591">
        <v>0.66278999999999999</v>
      </c>
      <c r="G1591">
        <v>2.6800000000000001E-4</v>
      </c>
      <c r="H1591">
        <v>1.4604000000000001E-2</v>
      </c>
      <c r="I1591">
        <v>1.4871000000000001E-2</v>
      </c>
    </row>
    <row r="1592" spans="1:9" x14ac:dyDescent="0.25">
      <c r="A1592">
        <v>9400</v>
      </c>
      <c r="B1592">
        <v>13</v>
      </c>
      <c r="C1592">
        <v>34.576000000000001</v>
      </c>
      <c r="D1592">
        <v>65.974000000000004</v>
      </c>
      <c r="E1592">
        <v>0.99336000000000002</v>
      </c>
      <c r="F1592">
        <v>0.66290000000000004</v>
      </c>
      <c r="G1592">
        <v>2.7E-4</v>
      </c>
      <c r="H1592">
        <v>1.4604000000000001E-2</v>
      </c>
      <c r="I1592">
        <v>1.4874E-2</v>
      </c>
    </row>
    <row r="1593" spans="1:9" x14ac:dyDescent="0.25">
      <c r="A1593">
        <v>8300</v>
      </c>
      <c r="B1593">
        <v>13</v>
      </c>
      <c r="C1593">
        <v>34.777000000000001</v>
      </c>
      <c r="D1593">
        <v>66.055000000000007</v>
      </c>
      <c r="E1593">
        <v>0.99326999999999999</v>
      </c>
      <c r="F1593">
        <v>0.66303000000000001</v>
      </c>
      <c r="G1593">
        <v>2.7500000000000002E-4</v>
      </c>
      <c r="H1593">
        <v>1.4604000000000001E-2</v>
      </c>
      <c r="I1593">
        <v>1.4878000000000001E-2</v>
      </c>
    </row>
    <row r="1594" spans="1:9" x14ac:dyDescent="0.25">
      <c r="A1594">
        <v>8100</v>
      </c>
      <c r="B1594">
        <v>13</v>
      </c>
      <c r="C1594">
        <v>34.793999999999997</v>
      </c>
      <c r="D1594">
        <v>66.058000000000007</v>
      </c>
      <c r="E1594">
        <v>0.99326000000000003</v>
      </c>
      <c r="F1594">
        <v>0.66300000000000003</v>
      </c>
      <c r="G1594">
        <v>2.7500000000000002E-4</v>
      </c>
      <c r="H1594">
        <v>1.4604000000000001E-2</v>
      </c>
      <c r="I1594">
        <v>1.4879E-2</v>
      </c>
    </row>
    <row r="1595" spans="1:9" x14ac:dyDescent="0.25">
      <c r="A1595">
        <v>10300</v>
      </c>
      <c r="B1595">
        <v>13</v>
      </c>
      <c r="C1595">
        <v>34.424999999999997</v>
      </c>
      <c r="D1595">
        <v>65.91</v>
      </c>
      <c r="E1595">
        <v>0.99341999999999997</v>
      </c>
      <c r="F1595">
        <v>0.66276999999999997</v>
      </c>
      <c r="G1595">
        <v>2.6699999999999998E-4</v>
      </c>
      <c r="H1595">
        <v>1.4605E-2</v>
      </c>
      <c r="I1595">
        <v>1.4872E-2</v>
      </c>
    </row>
    <row r="1596" spans="1:9" x14ac:dyDescent="0.25">
      <c r="A1596">
        <v>9500</v>
      </c>
      <c r="B1596">
        <v>13</v>
      </c>
      <c r="C1596">
        <v>34.57</v>
      </c>
      <c r="D1596">
        <v>65.974000000000004</v>
      </c>
      <c r="E1596">
        <v>0.99336000000000002</v>
      </c>
      <c r="F1596">
        <v>0.66286999999999996</v>
      </c>
      <c r="G1596">
        <v>2.7E-4</v>
      </c>
      <c r="H1596">
        <v>1.4605E-2</v>
      </c>
      <c r="I1596">
        <v>1.4876E-2</v>
      </c>
    </row>
    <row r="1597" spans="1:9" x14ac:dyDescent="0.25">
      <c r="A1597">
        <v>9000</v>
      </c>
      <c r="B1597">
        <v>13</v>
      </c>
      <c r="C1597">
        <v>34.622999999999998</v>
      </c>
      <c r="D1597">
        <v>65.991</v>
      </c>
      <c r="E1597">
        <v>0.99333000000000005</v>
      </c>
      <c r="F1597">
        <v>0.66281000000000001</v>
      </c>
      <c r="G1597">
        <v>2.72E-4</v>
      </c>
      <c r="H1597">
        <v>1.4605E-2</v>
      </c>
      <c r="I1597">
        <v>1.4877E-2</v>
      </c>
    </row>
    <row r="1598" spans="1:9" x14ac:dyDescent="0.25">
      <c r="A1598">
        <v>8400</v>
      </c>
      <c r="B1598">
        <v>13</v>
      </c>
      <c r="C1598">
        <v>34.768999999999998</v>
      </c>
      <c r="D1598">
        <v>66.055000000000007</v>
      </c>
      <c r="E1598">
        <v>0.99328000000000005</v>
      </c>
      <c r="F1598">
        <v>0.66300999999999999</v>
      </c>
      <c r="G1598">
        <v>2.7399999999999999E-4</v>
      </c>
      <c r="H1598">
        <v>1.4605E-2</v>
      </c>
      <c r="I1598">
        <v>1.4879E-2</v>
      </c>
    </row>
    <row r="1599" spans="1:9" x14ac:dyDescent="0.25">
      <c r="A1599">
        <v>10400</v>
      </c>
      <c r="B1599">
        <v>13</v>
      </c>
      <c r="C1599">
        <v>34.418999999999997</v>
      </c>
      <c r="D1599">
        <v>65.91</v>
      </c>
      <c r="E1599">
        <v>0.99341999999999997</v>
      </c>
      <c r="F1599">
        <v>0.66274999999999995</v>
      </c>
      <c r="G1599">
        <v>2.6699999999999998E-4</v>
      </c>
      <c r="H1599">
        <v>1.4605999999999999E-2</v>
      </c>
      <c r="I1599">
        <v>1.4874E-2</v>
      </c>
    </row>
    <row r="1600" spans="1:9" x14ac:dyDescent="0.25">
      <c r="A1600">
        <v>10000</v>
      </c>
      <c r="B1600">
        <v>13</v>
      </c>
      <c r="C1600">
        <v>34.46</v>
      </c>
      <c r="D1600">
        <v>65.923000000000002</v>
      </c>
      <c r="E1600">
        <v>0.99339999999999995</v>
      </c>
      <c r="F1600">
        <v>0.66271000000000002</v>
      </c>
      <c r="G1600">
        <v>2.6800000000000001E-4</v>
      </c>
      <c r="H1600">
        <v>1.4605999999999999E-2</v>
      </c>
      <c r="I1600">
        <v>1.4874E-2</v>
      </c>
    </row>
    <row r="1601" spans="1:9" x14ac:dyDescent="0.25">
      <c r="A1601">
        <v>9600</v>
      </c>
      <c r="B1601">
        <v>13</v>
      </c>
      <c r="C1601">
        <v>34.563000000000002</v>
      </c>
      <c r="D1601">
        <v>65.974000000000004</v>
      </c>
      <c r="E1601">
        <v>0.99336999999999998</v>
      </c>
      <c r="F1601">
        <v>0.66283999999999998</v>
      </c>
      <c r="G1601">
        <v>2.7E-4</v>
      </c>
      <c r="H1601">
        <v>1.4607E-2</v>
      </c>
      <c r="I1601">
        <v>1.4877E-2</v>
      </c>
    </row>
    <row r="1602" spans="1:9" x14ac:dyDescent="0.25">
      <c r="A1602">
        <v>8500</v>
      </c>
      <c r="B1602">
        <v>13</v>
      </c>
      <c r="C1602">
        <v>34.761000000000003</v>
      </c>
      <c r="D1602">
        <v>66.054000000000002</v>
      </c>
      <c r="E1602">
        <v>0.99329000000000001</v>
      </c>
      <c r="F1602">
        <v>0.66298999999999997</v>
      </c>
      <c r="G1602">
        <v>2.7399999999999999E-4</v>
      </c>
      <c r="H1602">
        <v>1.4607E-2</v>
      </c>
      <c r="I1602">
        <v>1.4881E-2</v>
      </c>
    </row>
    <row r="1603" spans="1:9" x14ac:dyDescent="0.25">
      <c r="A1603">
        <v>11100</v>
      </c>
      <c r="B1603">
        <v>13</v>
      </c>
      <c r="C1603">
        <v>34.302999999999997</v>
      </c>
      <c r="D1603">
        <v>65.858000000000004</v>
      </c>
      <c r="E1603">
        <v>0.99346000000000001</v>
      </c>
      <c r="F1603">
        <v>0.66263000000000005</v>
      </c>
      <c r="G1603">
        <v>2.6499999999999999E-4</v>
      </c>
      <c r="H1603">
        <v>1.4607999999999999E-2</v>
      </c>
      <c r="I1603">
        <v>1.4873000000000001E-2</v>
      </c>
    </row>
    <row r="1604" spans="1:9" x14ac:dyDescent="0.25">
      <c r="A1604">
        <v>10500</v>
      </c>
      <c r="B1604">
        <v>13</v>
      </c>
      <c r="C1604">
        <v>34.412999999999997</v>
      </c>
      <c r="D1604">
        <v>65.91</v>
      </c>
      <c r="E1604">
        <v>0.99343000000000004</v>
      </c>
      <c r="F1604">
        <v>0.66271999999999998</v>
      </c>
      <c r="G1604">
        <v>2.6699999999999998E-4</v>
      </c>
      <c r="H1604">
        <v>1.4607999999999999E-2</v>
      </c>
      <c r="I1604">
        <v>1.4874999999999999E-2</v>
      </c>
    </row>
    <row r="1605" spans="1:9" x14ac:dyDescent="0.25">
      <c r="A1605">
        <v>11200</v>
      </c>
      <c r="B1605">
        <v>13</v>
      </c>
      <c r="C1605">
        <v>34.298000000000002</v>
      </c>
      <c r="D1605">
        <v>65.858000000000004</v>
      </c>
      <c r="E1605">
        <v>0.99346000000000001</v>
      </c>
      <c r="F1605">
        <v>0.66261999999999999</v>
      </c>
      <c r="G1605">
        <v>2.6499999999999999E-4</v>
      </c>
      <c r="H1605">
        <v>1.4609E-2</v>
      </c>
      <c r="I1605">
        <v>1.4874E-2</v>
      </c>
    </row>
    <row r="1606" spans="1:9" x14ac:dyDescent="0.25">
      <c r="A1606">
        <v>8600</v>
      </c>
      <c r="B1606">
        <v>13</v>
      </c>
      <c r="C1606">
        <v>34.753</v>
      </c>
      <c r="D1606">
        <v>66.054000000000002</v>
      </c>
      <c r="E1606">
        <v>0.99329999999999996</v>
      </c>
      <c r="F1606">
        <v>0.66295000000000004</v>
      </c>
      <c r="G1606">
        <v>2.7399999999999999E-4</v>
      </c>
      <c r="H1606">
        <v>1.4609E-2</v>
      </c>
      <c r="I1606">
        <v>1.4883E-2</v>
      </c>
    </row>
    <row r="1607" spans="1:9" x14ac:dyDescent="0.25">
      <c r="A1607">
        <v>11300</v>
      </c>
      <c r="B1607">
        <v>13</v>
      </c>
      <c r="C1607">
        <v>34.292999999999999</v>
      </c>
      <c r="D1607">
        <v>65.856999999999999</v>
      </c>
      <c r="E1607">
        <v>0.99346999999999996</v>
      </c>
      <c r="F1607">
        <v>0.66261000000000003</v>
      </c>
      <c r="G1607">
        <v>2.6499999999999999E-4</v>
      </c>
      <c r="H1607">
        <v>1.461E-2</v>
      </c>
      <c r="I1607">
        <v>1.4874999999999999E-2</v>
      </c>
    </row>
    <row r="1608" spans="1:9" x14ac:dyDescent="0.25">
      <c r="A1608">
        <v>11000</v>
      </c>
      <c r="B1608">
        <v>13</v>
      </c>
      <c r="C1608">
        <v>34.323</v>
      </c>
      <c r="D1608">
        <v>65.867999999999995</v>
      </c>
      <c r="E1608">
        <v>0.99345000000000006</v>
      </c>
      <c r="F1608">
        <v>0.66256999999999999</v>
      </c>
      <c r="G1608">
        <v>2.6600000000000001E-4</v>
      </c>
      <c r="H1608">
        <v>1.461E-2</v>
      </c>
      <c r="I1608">
        <v>1.4876E-2</v>
      </c>
    </row>
    <row r="1609" spans="1:9" x14ac:dyDescent="0.25">
      <c r="A1609">
        <v>10600</v>
      </c>
      <c r="B1609">
        <v>13</v>
      </c>
      <c r="C1609">
        <v>34.406999999999996</v>
      </c>
      <c r="D1609">
        <v>65.909000000000006</v>
      </c>
      <c r="E1609">
        <v>0.99343000000000004</v>
      </c>
      <c r="F1609">
        <v>0.66269</v>
      </c>
      <c r="G1609">
        <v>2.6699999999999998E-4</v>
      </c>
      <c r="H1609">
        <v>1.461E-2</v>
      </c>
      <c r="I1609">
        <v>1.4877E-2</v>
      </c>
    </row>
    <row r="1610" spans="1:9" x14ac:dyDescent="0.25">
      <c r="A1610">
        <v>9700</v>
      </c>
      <c r="B1610">
        <v>13</v>
      </c>
      <c r="C1610">
        <v>34.557000000000002</v>
      </c>
      <c r="D1610">
        <v>65.974000000000004</v>
      </c>
      <c r="E1610">
        <v>0.99338000000000004</v>
      </c>
      <c r="F1610">
        <v>0.66279999999999994</v>
      </c>
      <c r="G1610">
        <v>2.7E-4</v>
      </c>
      <c r="H1610">
        <v>1.461E-2</v>
      </c>
      <c r="I1610">
        <v>1.4879E-2</v>
      </c>
    </row>
    <row r="1611" spans="1:9" x14ac:dyDescent="0.25">
      <c r="A1611">
        <v>8000</v>
      </c>
      <c r="B1611">
        <v>13</v>
      </c>
      <c r="C1611">
        <v>34.826000000000001</v>
      </c>
      <c r="D1611">
        <v>66.076999999999998</v>
      </c>
      <c r="E1611">
        <v>0.99324000000000001</v>
      </c>
      <c r="F1611">
        <v>0.66285000000000005</v>
      </c>
      <c r="G1611">
        <v>2.7599999999999999E-4</v>
      </c>
      <c r="H1611">
        <v>1.461E-2</v>
      </c>
      <c r="I1611">
        <v>1.4886E-2</v>
      </c>
    </row>
    <row r="1612" spans="1:9" x14ac:dyDescent="0.25">
      <c r="A1612">
        <v>11400</v>
      </c>
      <c r="B1612">
        <v>13</v>
      </c>
      <c r="C1612">
        <v>34.286999999999999</v>
      </c>
      <c r="D1612">
        <v>65.856999999999999</v>
      </c>
      <c r="E1612">
        <v>0.99346999999999996</v>
      </c>
      <c r="F1612">
        <v>0.66257999999999995</v>
      </c>
      <c r="G1612">
        <v>2.6499999999999999E-4</v>
      </c>
      <c r="H1612">
        <v>1.4611000000000001E-2</v>
      </c>
      <c r="I1612">
        <v>1.4876E-2</v>
      </c>
    </row>
    <row r="1613" spans="1:9" x14ac:dyDescent="0.25">
      <c r="A1613">
        <v>8700</v>
      </c>
      <c r="B1613">
        <v>13</v>
      </c>
      <c r="C1613">
        <v>34.746000000000002</v>
      </c>
      <c r="D1613">
        <v>66.055000000000007</v>
      </c>
      <c r="E1613">
        <v>0.99329999999999996</v>
      </c>
      <c r="F1613">
        <v>0.66291</v>
      </c>
      <c r="G1613">
        <v>2.7399999999999999E-4</v>
      </c>
      <c r="H1613">
        <v>1.4611000000000001E-2</v>
      </c>
      <c r="I1613">
        <v>1.4885000000000001E-2</v>
      </c>
    </row>
    <row r="1614" spans="1:9" x14ac:dyDescent="0.25">
      <c r="A1614">
        <v>10700</v>
      </c>
      <c r="B1614">
        <v>13</v>
      </c>
      <c r="C1614">
        <v>34.401000000000003</v>
      </c>
      <c r="D1614">
        <v>65.909000000000006</v>
      </c>
      <c r="E1614">
        <v>0.99343000000000004</v>
      </c>
      <c r="F1614">
        <v>0.66266000000000003</v>
      </c>
      <c r="G1614">
        <v>2.6699999999999998E-4</v>
      </c>
      <c r="H1614">
        <v>1.4612E-2</v>
      </c>
      <c r="I1614">
        <v>1.4879E-2</v>
      </c>
    </row>
    <row r="1615" spans="1:9" x14ac:dyDescent="0.25">
      <c r="A1615">
        <v>9800</v>
      </c>
      <c r="B1615">
        <v>13</v>
      </c>
      <c r="C1615">
        <v>34.549999999999997</v>
      </c>
      <c r="D1615">
        <v>65.974000000000004</v>
      </c>
      <c r="E1615">
        <v>0.99338000000000004</v>
      </c>
      <c r="F1615">
        <v>0.66276000000000002</v>
      </c>
      <c r="G1615">
        <v>2.7E-4</v>
      </c>
      <c r="H1615">
        <v>1.4612E-2</v>
      </c>
      <c r="I1615">
        <v>1.4881999999999999E-2</v>
      </c>
    </row>
    <row r="1616" spans="1:9" x14ac:dyDescent="0.25">
      <c r="A1616">
        <v>7300</v>
      </c>
      <c r="B1616">
        <v>13</v>
      </c>
      <c r="C1616">
        <v>35.021000000000001</v>
      </c>
      <c r="D1616">
        <v>66.161000000000001</v>
      </c>
      <c r="E1616">
        <v>0.99317</v>
      </c>
      <c r="F1616">
        <v>0.66305999999999998</v>
      </c>
      <c r="G1616">
        <v>2.7999999999999998E-4</v>
      </c>
      <c r="H1616">
        <v>1.4612E-2</v>
      </c>
      <c r="I1616">
        <v>1.4892000000000001E-2</v>
      </c>
    </row>
    <row r="1617" spans="1:9" x14ac:dyDescent="0.25">
      <c r="A1617">
        <v>7200</v>
      </c>
      <c r="B1617">
        <v>13</v>
      </c>
      <c r="C1617">
        <v>35.030999999999999</v>
      </c>
      <c r="D1617">
        <v>66.162999999999997</v>
      </c>
      <c r="E1617">
        <v>0.99316000000000004</v>
      </c>
      <c r="F1617">
        <v>0.66303999999999996</v>
      </c>
      <c r="G1617">
        <v>2.81E-4</v>
      </c>
      <c r="H1617">
        <v>1.4612E-2</v>
      </c>
      <c r="I1617">
        <v>1.4893E-2</v>
      </c>
    </row>
    <row r="1618" spans="1:9" x14ac:dyDescent="0.25">
      <c r="A1618">
        <v>11500</v>
      </c>
      <c r="B1618">
        <v>13</v>
      </c>
      <c r="C1618">
        <v>34.281999999999996</v>
      </c>
      <c r="D1618">
        <v>65.856999999999999</v>
      </c>
      <c r="E1618">
        <v>0.99348000000000003</v>
      </c>
      <c r="F1618">
        <v>0.66256000000000004</v>
      </c>
      <c r="G1618">
        <v>2.6499999999999999E-4</v>
      </c>
      <c r="H1618">
        <v>1.4612999999999999E-2</v>
      </c>
      <c r="I1618">
        <v>1.4878000000000001E-2</v>
      </c>
    </row>
    <row r="1619" spans="1:9" x14ac:dyDescent="0.25">
      <c r="A1619">
        <v>7400</v>
      </c>
      <c r="B1619">
        <v>13</v>
      </c>
      <c r="C1619">
        <v>35.011000000000003</v>
      </c>
      <c r="D1619">
        <v>66.16</v>
      </c>
      <c r="E1619">
        <v>0.99317999999999995</v>
      </c>
      <c r="F1619">
        <v>0.66305000000000003</v>
      </c>
      <c r="G1619">
        <v>2.7999999999999998E-4</v>
      </c>
      <c r="H1619">
        <v>1.4612999999999999E-2</v>
      </c>
      <c r="I1619">
        <v>1.4893E-2</v>
      </c>
    </row>
    <row r="1620" spans="1:9" x14ac:dyDescent="0.25">
      <c r="A1620">
        <v>12100</v>
      </c>
      <c r="B1620">
        <v>13</v>
      </c>
      <c r="C1620">
        <v>34.188000000000002</v>
      </c>
      <c r="D1620">
        <v>65.813000000000002</v>
      </c>
      <c r="E1620">
        <v>0.99350000000000005</v>
      </c>
      <c r="F1620">
        <v>0.66246000000000005</v>
      </c>
      <c r="G1620">
        <v>2.63E-4</v>
      </c>
      <c r="H1620">
        <v>1.4614E-2</v>
      </c>
      <c r="I1620">
        <v>1.4877E-2</v>
      </c>
    </row>
    <row r="1621" spans="1:9" x14ac:dyDescent="0.25">
      <c r="A1621">
        <v>10800</v>
      </c>
      <c r="B1621">
        <v>13</v>
      </c>
      <c r="C1621">
        <v>34.396000000000001</v>
      </c>
      <c r="D1621">
        <v>65.909000000000006</v>
      </c>
      <c r="E1621">
        <v>0.99343999999999999</v>
      </c>
      <c r="F1621">
        <v>0.66261999999999999</v>
      </c>
      <c r="G1621">
        <v>2.6699999999999998E-4</v>
      </c>
      <c r="H1621">
        <v>1.4614E-2</v>
      </c>
      <c r="I1621">
        <v>1.4881E-2</v>
      </c>
    </row>
    <row r="1622" spans="1:9" x14ac:dyDescent="0.25">
      <c r="A1622">
        <v>8800</v>
      </c>
      <c r="B1622">
        <v>13</v>
      </c>
      <c r="C1622">
        <v>34.738</v>
      </c>
      <c r="D1622">
        <v>66.055000000000007</v>
      </c>
      <c r="E1622">
        <v>0.99331000000000003</v>
      </c>
      <c r="F1622">
        <v>0.66286</v>
      </c>
      <c r="G1622">
        <v>2.7300000000000002E-4</v>
      </c>
      <c r="H1622">
        <v>1.4614E-2</v>
      </c>
      <c r="I1622">
        <v>1.4886999999999999E-2</v>
      </c>
    </row>
    <row r="1623" spans="1:9" x14ac:dyDescent="0.25">
      <c r="A1623">
        <v>7100</v>
      </c>
      <c r="B1623">
        <v>13</v>
      </c>
      <c r="C1623">
        <v>35.042999999999999</v>
      </c>
      <c r="D1623">
        <v>66.165999999999997</v>
      </c>
      <c r="E1623">
        <v>0.99314999999999998</v>
      </c>
      <c r="F1623">
        <v>0.66298999999999997</v>
      </c>
      <c r="G1623">
        <v>2.81E-4</v>
      </c>
      <c r="H1623">
        <v>1.4614E-2</v>
      </c>
      <c r="I1623">
        <v>1.4895E-2</v>
      </c>
    </row>
    <row r="1624" spans="1:9" x14ac:dyDescent="0.25">
      <c r="A1624">
        <v>12200</v>
      </c>
      <c r="B1624">
        <v>13</v>
      </c>
      <c r="C1624">
        <v>34.183</v>
      </c>
      <c r="D1624">
        <v>65.813000000000002</v>
      </c>
      <c r="E1624">
        <v>0.99351</v>
      </c>
      <c r="F1624">
        <v>0.66244999999999998</v>
      </c>
      <c r="G1624">
        <v>2.63E-4</v>
      </c>
      <c r="H1624">
        <v>1.4615E-2</v>
      </c>
      <c r="I1624">
        <v>1.4878000000000001E-2</v>
      </c>
    </row>
    <row r="1625" spans="1:9" x14ac:dyDescent="0.25">
      <c r="A1625">
        <v>11600</v>
      </c>
      <c r="B1625">
        <v>13</v>
      </c>
      <c r="C1625">
        <v>34.276000000000003</v>
      </c>
      <c r="D1625">
        <v>65.855999999999995</v>
      </c>
      <c r="E1625">
        <v>0.99348000000000003</v>
      </c>
      <c r="F1625">
        <v>0.66252999999999995</v>
      </c>
      <c r="G1625">
        <v>2.6499999999999999E-4</v>
      </c>
      <c r="H1625">
        <v>1.4615E-2</v>
      </c>
      <c r="I1625">
        <v>1.4879E-2</v>
      </c>
    </row>
    <row r="1626" spans="1:9" x14ac:dyDescent="0.25">
      <c r="A1626">
        <v>9900</v>
      </c>
      <c r="B1626">
        <v>13</v>
      </c>
      <c r="C1626">
        <v>34.543999999999997</v>
      </c>
      <c r="D1626">
        <v>65.974000000000004</v>
      </c>
      <c r="E1626">
        <v>0.99339</v>
      </c>
      <c r="F1626">
        <v>0.66271999999999998</v>
      </c>
      <c r="G1626">
        <v>2.6899999999999998E-4</v>
      </c>
      <c r="H1626">
        <v>1.4615E-2</v>
      </c>
      <c r="I1626">
        <v>1.4884E-2</v>
      </c>
    </row>
    <row r="1627" spans="1:9" x14ac:dyDescent="0.25">
      <c r="A1627">
        <v>7500</v>
      </c>
      <c r="B1627">
        <v>13</v>
      </c>
      <c r="C1627">
        <v>35.000999999999998</v>
      </c>
      <c r="D1627">
        <v>66.159000000000006</v>
      </c>
      <c r="E1627">
        <v>0.99319000000000002</v>
      </c>
      <c r="F1627">
        <v>0.66303000000000001</v>
      </c>
      <c r="G1627">
        <v>2.7999999999999998E-4</v>
      </c>
      <c r="H1627">
        <v>1.4615E-2</v>
      </c>
      <c r="I1627">
        <v>1.4893999999999999E-2</v>
      </c>
    </row>
    <row r="1628" spans="1:9" x14ac:dyDescent="0.25">
      <c r="A1628">
        <v>12300</v>
      </c>
      <c r="B1628">
        <v>13</v>
      </c>
      <c r="C1628">
        <v>34.179000000000002</v>
      </c>
      <c r="D1628">
        <v>65.813000000000002</v>
      </c>
      <c r="E1628">
        <v>0.99351</v>
      </c>
      <c r="F1628">
        <v>0.66242999999999996</v>
      </c>
      <c r="G1628">
        <v>2.63E-4</v>
      </c>
      <c r="H1628">
        <v>1.4616000000000001E-2</v>
      </c>
      <c r="I1628">
        <v>1.4879E-2</v>
      </c>
    </row>
    <row r="1629" spans="1:9" x14ac:dyDescent="0.25">
      <c r="A1629">
        <v>12000</v>
      </c>
      <c r="B1629">
        <v>13</v>
      </c>
      <c r="C1629">
        <v>34.206000000000003</v>
      </c>
      <c r="D1629">
        <v>65.822000000000003</v>
      </c>
      <c r="E1629">
        <v>0.99350000000000005</v>
      </c>
      <c r="F1629">
        <v>0.66241000000000005</v>
      </c>
      <c r="G1629">
        <v>2.63E-4</v>
      </c>
      <c r="H1629">
        <v>1.4616000000000001E-2</v>
      </c>
      <c r="I1629">
        <v>1.4879E-2</v>
      </c>
    </row>
    <row r="1630" spans="1:9" x14ac:dyDescent="0.25">
      <c r="A1630">
        <v>11700</v>
      </c>
      <c r="B1630">
        <v>13</v>
      </c>
      <c r="C1630">
        <v>34.271000000000001</v>
      </c>
      <c r="D1630">
        <v>65.855999999999995</v>
      </c>
      <c r="E1630">
        <v>0.99348000000000003</v>
      </c>
      <c r="F1630">
        <v>0.66249999999999998</v>
      </c>
      <c r="G1630">
        <v>2.6400000000000002E-4</v>
      </c>
      <c r="H1630">
        <v>1.4617E-2</v>
      </c>
      <c r="I1630">
        <v>1.4881E-2</v>
      </c>
    </row>
    <row r="1631" spans="1:9" x14ac:dyDescent="0.25">
      <c r="A1631">
        <v>10900</v>
      </c>
      <c r="B1631">
        <v>13</v>
      </c>
      <c r="C1631">
        <v>34.39</v>
      </c>
      <c r="D1631">
        <v>65.909000000000006</v>
      </c>
      <c r="E1631">
        <v>0.99343999999999999</v>
      </c>
      <c r="F1631">
        <v>0.66257999999999995</v>
      </c>
      <c r="G1631">
        <v>2.6600000000000001E-4</v>
      </c>
      <c r="H1631">
        <v>1.4617E-2</v>
      </c>
      <c r="I1631">
        <v>1.4883E-2</v>
      </c>
    </row>
    <row r="1632" spans="1:9" x14ac:dyDescent="0.25">
      <c r="A1632">
        <v>8900</v>
      </c>
      <c r="B1632">
        <v>13</v>
      </c>
      <c r="C1632">
        <v>34.729999999999997</v>
      </c>
      <c r="D1632">
        <v>66.055999999999997</v>
      </c>
      <c r="E1632">
        <v>0.99331000000000003</v>
      </c>
      <c r="F1632">
        <v>0.66281000000000001</v>
      </c>
      <c r="G1632">
        <v>2.7300000000000002E-4</v>
      </c>
      <c r="H1632">
        <v>1.4617E-2</v>
      </c>
      <c r="I1632">
        <v>1.489E-2</v>
      </c>
    </row>
    <row r="1633" spans="1:9" x14ac:dyDescent="0.25">
      <c r="A1633">
        <v>7600</v>
      </c>
      <c r="B1633">
        <v>13</v>
      </c>
      <c r="C1633">
        <v>34.991999999999997</v>
      </c>
      <c r="D1633">
        <v>66.159000000000006</v>
      </c>
      <c r="E1633">
        <v>0.99319999999999997</v>
      </c>
      <c r="F1633">
        <v>0.66298999999999997</v>
      </c>
      <c r="G1633">
        <v>2.7900000000000001E-4</v>
      </c>
      <c r="H1633">
        <v>1.4617E-2</v>
      </c>
      <c r="I1633">
        <v>1.4896E-2</v>
      </c>
    </row>
    <row r="1634" spans="1:9" x14ac:dyDescent="0.25">
      <c r="A1634">
        <v>12400</v>
      </c>
      <c r="B1634">
        <v>13</v>
      </c>
      <c r="C1634">
        <v>34.173999999999999</v>
      </c>
      <c r="D1634">
        <v>65.811999999999998</v>
      </c>
      <c r="E1634">
        <v>0.99351</v>
      </c>
      <c r="F1634">
        <v>0.66241000000000005</v>
      </c>
      <c r="G1634">
        <v>2.63E-4</v>
      </c>
      <c r="H1634">
        <v>1.4618000000000001E-2</v>
      </c>
      <c r="I1634">
        <v>1.4880000000000001E-2</v>
      </c>
    </row>
    <row r="1635" spans="1:9" x14ac:dyDescent="0.25">
      <c r="A1635">
        <v>12500</v>
      </c>
      <c r="B1635">
        <v>13</v>
      </c>
      <c r="C1635">
        <v>34.167999999999999</v>
      </c>
      <c r="D1635">
        <v>65.811999999999998</v>
      </c>
      <c r="E1635">
        <v>0.99351999999999996</v>
      </c>
      <c r="F1635">
        <v>0.66237999999999997</v>
      </c>
      <c r="G1635">
        <v>2.63E-4</v>
      </c>
      <c r="H1635">
        <v>1.4619E-2</v>
      </c>
      <c r="I1635">
        <v>1.4881999999999999E-2</v>
      </c>
    </row>
    <row r="1636" spans="1:9" x14ac:dyDescent="0.25">
      <c r="A1636">
        <v>11800</v>
      </c>
      <c r="B1636">
        <v>13</v>
      </c>
      <c r="C1636">
        <v>34.265999999999998</v>
      </c>
      <c r="D1636">
        <v>65.855999999999995</v>
      </c>
      <c r="E1636">
        <v>0.99348999999999998</v>
      </c>
      <c r="F1636">
        <v>0.66246000000000005</v>
      </c>
      <c r="G1636">
        <v>2.6400000000000002E-4</v>
      </c>
      <c r="H1636">
        <v>1.4619E-2</v>
      </c>
      <c r="I1636">
        <v>1.4883E-2</v>
      </c>
    </row>
    <row r="1637" spans="1:9" x14ac:dyDescent="0.25">
      <c r="A1637">
        <v>7700</v>
      </c>
      <c r="B1637">
        <v>13</v>
      </c>
      <c r="C1637">
        <v>34.982999999999997</v>
      </c>
      <c r="D1637">
        <v>66.16</v>
      </c>
      <c r="E1637">
        <v>0.99321000000000004</v>
      </c>
      <c r="F1637">
        <v>0.66295000000000004</v>
      </c>
      <c r="G1637">
        <v>2.7900000000000001E-4</v>
      </c>
      <c r="H1637">
        <v>1.4619999999999999E-2</v>
      </c>
      <c r="I1637">
        <v>1.4898E-2</v>
      </c>
    </row>
    <row r="1638" spans="1:9" x14ac:dyDescent="0.25">
      <c r="A1638">
        <v>13100</v>
      </c>
      <c r="B1638">
        <v>13</v>
      </c>
      <c r="C1638">
        <v>34.090000000000003</v>
      </c>
      <c r="D1638">
        <v>65.775000000000006</v>
      </c>
      <c r="E1638">
        <v>0.99353999999999998</v>
      </c>
      <c r="F1638">
        <v>0.66227999999999998</v>
      </c>
      <c r="G1638">
        <v>2.61E-4</v>
      </c>
      <c r="H1638">
        <v>1.4621E-2</v>
      </c>
      <c r="I1638">
        <v>1.4883E-2</v>
      </c>
    </row>
    <row r="1639" spans="1:9" x14ac:dyDescent="0.25">
      <c r="A1639">
        <v>12600</v>
      </c>
      <c r="B1639">
        <v>13</v>
      </c>
      <c r="C1639">
        <v>34.164000000000001</v>
      </c>
      <c r="D1639">
        <v>65.811999999999998</v>
      </c>
      <c r="E1639">
        <v>0.99351999999999996</v>
      </c>
      <c r="F1639">
        <v>0.66234999999999999</v>
      </c>
      <c r="G1639">
        <v>2.63E-4</v>
      </c>
      <c r="H1639">
        <v>1.4621E-2</v>
      </c>
      <c r="I1639">
        <v>1.4883E-2</v>
      </c>
    </row>
    <row r="1640" spans="1:9" x14ac:dyDescent="0.25">
      <c r="A1640">
        <v>11900</v>
      </c>
      <c r="B1640">
        <v>13</v>
      </c>
      <c r="C1640">
        <v>34.26</v>
      </c>
      <c r="D1640">
        <v>65.855999999999995</v>
      </c>
      <c r="E1640">
        <v>0.99348999999999998</v>
      </c>
      <c r="F1640">
        <v>0.66242999999999996</v>
      </c>
      <c r="G1640">
        <v>2.6400000000000002E-4</v>
      </c>
      <c r="H1640">
        <v>1.4621E-2</v>
      </c>
      <c r="I1640">
        <v>1.4885000000000001E-2</v>
      </c>
    </row>
    <row r="1641" spans="1:9" x14ac:dyDescent="0.25">
      <c r="A1641">
        <v>13200</v>
      </c>
      <c r="B1641">
        <v>13</v>
      </c>
      <c r="C1641">
        <v>34.085000000000001</v>
      </c>
      <c r="D1641">
        <v>65.775000000000006</v>
      </c>
      <c r="E1641">
        <v>0.99355000000000004</v>
      </c>
      <c r="F1641">
        <v>0.66225999999999996</v>
      </c>
      <c r="G1641">
        <v>2.61E-4</v>
      </c>
      <c r="H1641">
        <v>1.4622E-2</v>
      </c>
      <c r="I1641">
        <v>1.4883E-2</v>
      </c>
    </row>
    <row r="1642" spans="1:9" x14ac:dyDescent="0.25">
      <c r="A1642">
        <v>13000</v>
      </c>
      <c r="B1642">
        <v>13</v>
      </c>
      <c r="C1642">
        <v>34.104999999999997</v>
      </c>
      <c r="D1642">
        <v>65.783000000000001</v>
      </c>
      <c r="E1642">
        <v>0.99353999999999998</v>
      </c>
      <c r="F1642">
        <v>0.66224000000000005</v>
      </c>
      <c r="G1642">
        <v>2.6200000000000003E-4</v>
      </c>
      <c r="H1642">
        <v>1.4622E-2</v>
      </c>
      <c r="I1642">
        <v>1.4884E-2</v>
      </c>
    </row>
    <row r="1643" spans="1:9" x14ac:dyDescent="0.25">
      <c r="A1643">
        <v>7800</v>
      </c>
      <c r="B1643">
        <v>13</v>
      </c>
      <c r="C1643">
        <v>34.973999999999997</v>
      </c>
      <c r="D1643">
        <v>66.161000000000001</v>
      </c>
      <c r="E1643">
        <v>0.99321999999999999</v>
      </c>
      <c r="F1643">
        <v>0.66290000000000004</v>
      </c>
      <c r="G1643">
        <v>2.7900000000000001E-4</v>
      </c>
      <c r="H1643">
        <v>1.4622E-2</v>
      </c>
      <c r="I1643">
        <v>1.4900999999999999E-2</v>
      </c>
    </row>
    <row r="1644" spans="1:9" x14ac:dyDescent="0.25">
      <c r="A1644">
        <v>13300</v>
      </c>
      <c r="B1644">
        <v>13</v>
      </c>
      <c r="C1644">
        <v>34.081000000000003</v>
      </c>
      <c r="D1644">
        <v>65.774000000000001</v>
      </c>
      <c r="E1644">
        <v>0.99355000000000004</v>
      </c>
      <c r="F1644">
        <v>0.66225000000000001</v>
      </c>
      <c r="G1644">
        <v>2.61E-4</v>
      </c>
      <c r="H1644">
        <v>1.4623000000000001E-2</v>
      </c>
      <c r="I1644">
        <v>1.4884E-2</v>
      </c>
    </row>
    <row r="1645" spans="1:9" x14ac:dyDescent="0.25">
      <c r="A1645">
        <v>12700</v>
      </c>
      <c r="B1645">
        <v>13</v>
      </c>
      <c r="C1645">
        <v>34.158999999999999</v>
      </c>
      <c r="D1645">
        <v>65.811000000000007</v>
      </c>
      <c r="E1645">
        <v>0.99351999999999996</v>
      </c>
      <c r="F1645">
        <v>0.66232000000000002</v>
      </c>
      <c r="G1645">
        <v>2.6200000000000003E-4</v>
      </c>
      <c r="H1645">
        <v>1.4623000000000001E-2</v>
      </c>
      <c r="I1645">
        <v>1.4885000000000001E-2</v>
      </c>
    </row>
    <row r="1646" spans="1:9" x14ac:dyDescent="0.25">
      <c r="A1646">
        <v>12800</v>
      </c>
      <c r="B1646">
        <v>13</v>
      </c>
      <c r="C1646">
        <v>34.154000000000003</v>
      </c>
      <c r="D1646">
        <v>65.811000000000007</v>
      </c>
      <c r="E1646">
        <v>0.99353000000000002</v>
      </c>
      <c r="F1646">
        <v>0.66229000000000005</v>
      </c>
      <c r="G1646">
        <v>2.6200000000000003E-4</v>
      </c>
      <c r="H1646">
        <v>1.4624E-2</v>
      </c>
      <c r="I1646">
        <v>1.4886999999999999E-2</v>
      </c>
    </row>
    <row r="1647" spans="1:9" x14ac:dyDescent="0.25">
      <c r="A1647">
        <v>7000</v>
      </c>
      <c r="B1647">
        <v>13</v>
      </c>
      <c r="C1647">
        <v>35.085000000000001</v>
      </c>
      <c r="D1647">
        <v>66.191999999999993</v>
      </c>
      <c r="E1647">
        <v>0.99312999999999996</v>
      </c>
      <c r="F1647">
        <v>0.66276000000000002</v>
      </c>
      <c r="G1647">
        <v>2.8200000000000002E-4</v>
      </c>
      <c r="H1647">
        <v>1.4624E-2</v>
      </c>
      <c r="I1647">
        <v>1.4906000000000001E-2</v>
      </c>
    </row>
    <row r="1648" spans="1:9" x14ac:dyDescent="0.25">
      <c r="A1648">
        <v>13400</v>
      </c>
      <c r="B1648">
        <v>13</v>
      </c>
      <c r="C1648">
        <v>34.076999999999998</v>
      </c>
      <c r="D1648">
        <v>65.774000000000001</v>
      </c>
      <c r="E1648">
        <v>0.99355000000000004</v>
      </c>
      <c r="F1648">
        <v>0.66222999999999999</v>
      </c>
      <c r="G1648">
        <v>2.61E-4</v>
      </c>
      <c r="H1648">
        <v>1.4625000000000001E-2</v>
      </c>
      <c r="I1648">
        <v>1.4886E-2</v>
      </c>
    </row>
    <row r="1649" spans="1:9" x14ac:dyDescent="0.25">
      <c r="A1649">
        <v>13500</v>
      </c>
      <c r="B1649">
        <v>13</v>
      </c>
      <c r="C1649">
        <v>34.072000000000003</v>
      </c>
      <c r="D1649">
        <v>65.772999999999996</v>
      </c>
      <c r="E1649">
        <v>0.99356</v>
      </c>
      <c r="F1649">
        <v>0.66220000000000001</v>
      </c>
      <c r="G1649">
        <v>2.61E-4</v>
      </c>
      <c r="H1649">
        <v>1.4626E-2</v>
      </c>
      <c r="I1649">
        <v>1.4886999999999999E-2</v>
      </c>
    </row>
    <row r="1650" spans="1:9" x14ac:dyDescent="0.25">
      <c r="A1650">
        <v>12900</v>
      </c>
      <c r="B1650">
        <v>13</v>
      </c>
      <c r="C1650">
        <v>34.149000000000001</v>
      </c>
      <c r="D1650">
        <v>65.811000000000007</v>
      </c>
      <c r="E1650">
        <v>0.99353000000000002</v>
      </c>
      <c r="F1650">
        <v>0.66225999999999996</v>
      </c>
      <c r="G1650">
        <v>2.6200000000000003E-4</v>
      </c>
      <c r="H1650">
        <v>1.4626E-2</v>
      </c>
      <c r="I1650">
        <v>1.4888E-2</v>
      </c>
    </row>
    <row r="1651" spans="1:9" x14ac:dyDescent="0.25">
      <c r="A1651">
        <v>7900</v>
      </c>
      <c r="B1651">
        <v>13</v>
      </c>
      <c r="C1651">
        <v>34.965000000000003</v>
      </c>
      <c r="D1651">
        <v>66.162000000000006</v>
      </c>
      <c r="E1651">
        <v>0.99321999999999999</v>
      </c>
      <c r="F1651">
        <v>0.66283999999999998</v>
      </c>
      <c r="G1651">
        <v>2.7799999999999998E-4</v>
      </c>
      <c r="H1651">
        <v>1.4626E-2</v>
      </c>
      <c r="I1651">
        <v>1.4904000000000001E-2</v>
      </c>
    </row>
    <row r="1652" spans="1:9" x14ac:dyDescent="0.25">
      <c r="A1652">
        <v>13600</v>
      </c>
      <c r="B1652">
        <v>13</v>
      </c>
      <c r="C1652">
        <v>34.067999999999998</v>
      </c>
      <c r="D1652">
        <v>65.772999999999996</v>
      </c>
      <c r="E1652">
        <v>0.99356</v>
      </c>
      <c r="F1652">
        <v>0.66217000000000004</v>
      </c>
      <c r="G1652">
        <v>2.61E-4</v>
      </c>
      <c r="H1652">
        <v>1.4628E-2</v>
      </c>
      <c r="I1652">
        <v>1.4888E-2</v>
      </c>
    </row>
    <row r="1653" spans="1:9" x14ac:dyDescent="0.25">
      <c r="A1653">
        <v>14100</v>
      </c>
      <c r="B1653">
        <v>13</v>
      </c>
      <c r="C1653">
        <v>34.003999999999998</v>
      </c>
      <c r="D1653">
        <v>65.742000000000004</v>
      </c>
      <c r="E1653">
        <v>0.99358000000000002</v>
      </c>
      <c r="F1653">
        <v>0.66210000000000002</v>
      </c>
      <c r="G1653">
        <v>2.5999999999999998E-4</v>
      </c>
      <c r="H1653">
        <v>1.4629E-2</v>
      </c>
      <c r="I1653">
        <v>1.4888999999999999E-2</v>
      </c>
    </row>
    <row r="1654" spans="1:9" x14ac:dyDescent="0.25">
      <c r="A1654">
        <v>13700</v>
      </c>
      <c r="B1654">
        <v>13</v>
      </c>
      <c r="C1654">
        <v>34.063000000000002</v>
      </c>
      <c r="D1654">
        <v>65.772999999999996</v>
      </c>
      <c r="E1654">
        <v>0.99356</v>
      </c>
      <c r="F1654">
        <v>0.66215000000000002</v>
      </c>
      <c r="G1654">
        <v>2.61E-4</v>
      </c>
      <c r="H1654">
        <v>1.4629E-2</v>
      </c>
      <c r="I1654">
        <v>1.489E-2</v>
      </c>
    </row>
    <row r="1655" spans="1:9" x14ac:dyDescent="0.25">
      <c r="A1655">
        <v>14200</v>
      </c>
      <c r="B1655">
        <v>13</v>
      </c>
      <c r="C1655">
        <v>33.999000000000002</v>
      </c>
      <c r="D1655">
        <v>65.741</v>
      </c>
      <c r="E1655">
        <v>0.99358000000000002</v>
      </c>
      <c r="F1655">
        <v>0.66208</v>
      </c>
      <c r="G1655">
        <v>2.5999999999999998E-4</v>
      </c>
      <c r="H1655">
        <v>1.4630000000000001E-2</v>
      </c>
      <c r="I1655">
        <v>1.4888999999999999E-2</v>
      </c>
    </row>
    <row r="1656" spans="1:9" x14ac:dyDescent="0.25">
      <c r="A1656">
        <v>14000</v>
      </c>
      <c r="B1656">
        <v>13</v>
      </c>
      <c r="C1656">
        <v>34.018000000000001</v>
      </c>
      <c r="D1656">
        <v>65.748999999999995</v>
      </c>
      <c r="E1656">
        <v>0.99356999999999995</v>
      </c>
      <c r="F1656">
        <v>0.66207000000000005</v>
      </c>
      <c r="G1656">
        <v>2.5999999999999998E-4</v>
      </c>
      <c r="H1656">
        <v>1.4630000000000001E-2</v>
      </c>
      <c r="I1656">
        <v>1.489E-2</v>
      </c>
    </row>
    <row r="1657" spans="1:9" x14ac:dyDescent="0.25">
      <c r="A1657">
        <v>14300</v>
      </c>
      <c r="B1657">
        <v>13</v>
      </c>
      <c r="C1657">
        <v>33.994999999999997</v>
      </c>
      <c r="D1657">
        <v>65.741</v>
      </c>
      <c r="E1657">
        <v>0.99358000000000002</v>
      </c>
      <c r="F1657">
        <v>0.66207000000000005</v>
      </c>
      <c r="G1657">
        <v>2.5999999999999998E-4</v>
      </c>
      <c r="H1657">
        <v>1.4631E-2</v>
      </c>
      <c r="I1657">
        <v>1.489E-2</v>
      </c>
    </row>
    <row r="1658" spans="1:9" x14ac:dyDescent="0.25">
      <c r="A1658">
        <v>13800</v>
      </c>
      <c r="B1658">
        <v>13</v>
      </c>
      <c r="C1658">
        <v>34.058999999999997</v>
      </c>
      <c r="D1658">
        <v>65.772000000000006</v>
      </c>
      <c r="E1658">
        <v>0.99356</v>
      </c>
      <c r="F1658">
        <v>0.66212000000000004</v>
      </c>
      <c r="G1658">
        <v>2.61E-4</v>
      </c>
      <c r="H1658">
        <v>1.4631E-2</v>
      </c>
      <c r="I1658">
        <v>1.4892000000000001E-2</v>
      </c>
    </row>
    <row r="1659" spans="1:9" x14ac:dyDescent="0.25">
      <c r="A1659">
        <v>14400</v>
      </c>
      <c r="B1659">
        <v>13</v>
      </c>
      <c r="C1659">
        <v>33.991</v>
      </c>
      <c r="D1659">
        <v>65.739999999999995</v>
      </c>
      <c r="E1659">
        <v>0.99358000000000002</v>
      </c>
      <c r="F1659">
        <v>0.66203999999999996</v>
      </c>
      <c r="G1659">
        <v>2.5999999999999998E-4</v>
      </c>
      <c r="H1659">
        <v>1.4631999999999999E-2</v>
      </c>
      <c r="I1659">
        <v>1.4892000000000001E-2</v>
      </c>
    </row>
    <row r="1660" spans="1:9" x14ac:dyDescent="0.25">
      <c r="A1660">
        <v>14500</v>
      </c>
      <c r="B1660">
        <v>13</v>
      </c>
      <c r="C1660">
        <v>33.987000000000002</v>
      </c>
      <c r="D1660">
        <v>65.739999999999995</v>
      </c>
      <c r="E1660">
        <v>0.99358999999999997</v>
      </c>
      <c r="F1660">
        <v>0.66202000000000005</v>
      </c>
      <c r="G1660">
        <v>2.5900000000000001E-4</v>
      </c>
      <c r="H1660">
        <v>1.4633E-2</v>
      </c>
      <c r="I1660">
        <v>1.4893E-2</v>
      </c>
    </row>
    <row r="1661" spans="1:9" x14ac:dyDescent="0.25">
      <c r="A1661">
        <v>13900</v>
      </c>
      <c r="B1661">
        <v>13</v>
      </c>
      <c r="C1661">
        <v>34.054000000000002</v>
      </c>
      <c r="D1661">
        <v>65.772000000000006</v>
      </c>
      <c r="E1661">
        <v>0.99356999999999995</v>
      </c>
      <c r="F1661">
        <v>0.66208999999999996</v>
      </c>
      <c r="G1661">
        <v>2.5999999999999998E-4</v>
      </c>
      <c r="H1661">
        <v>1.4633E-2</v>
      </c>
      <c r="I1661">
        <v>1.4893E-2</v>
      </c>
    </row>
    <row r="1662" spans="1:9" x14ac:dyDescent="0.25">
      <c r="A1662">
        <v>6300</v>
      </c>
      <c r="B1662">
        <v>13</v>
      </c>
      <c r="C1662">
        <v>35.347999999999999</v>
      </c>
      <c r="D1662">
        <v>66.307000000000002</v>
      </c>
      <c r="E1662">
        <v>0.99302999999999997</v>
      </c>
      <c r="F1662">
        <v>0.66295000000000004</v>
      </c>
      <c r="G1662">
        <v>2.8899999999999998E-4</v>
      </c>
      <c r="H1662">
        <v>1.4633E-2</v>
      </c>
      <c r="I1662">
        <v>1.4922E-2</v>
      </c>
    </row>
    <row r="1663" spans="1:9" x14ac:dyDescent="0.25">
      <c r="A1663">
        <v>6400</v>
      </c>
      <c r="B1663">
        <v>13</v>
      </c>
      <c r="C1663">
        <v>35.335000000000001</v>
      </c>
      <c r="D1663">
        <v>66.305000000000007</v>
      </c>
      <c r="E1663">
        <v>0.99304000000000003</v>
      </c>
      <c r="F1663">
        <v>0.66295999999999999</v>
      </c>
      <c r="G1663">
        <v>2.8800000000000001E-4</v>
      </c>
      <c r="H1663">
        <v>1.4633999999999999E-2</v>
      </c>
      <c r="I1663">
        <v>1.4921E-2</v>
      </c>
    </row>
    <row r="1664" spans="1:9" x14ac:dyDescent="0.25">
      <c r="A1664">
        <v>14600</v>
      </c>
      <c r="B1664">
        <v>13</v>
      </c>
      <c r="C1664">
        <v>33.982999999999997</v>
      </c>
      <c r="D1664">
        <v>65.739999999999995</v>
      </c>
      <c r="E1664">
        <v>0.99358999999999997</v>
      </c>
      <c r="F1664">
        <v>0.66200000000000003</v>
      </c>
      <c r="G1664">
        <v>2.5900000000000001E-4</v>
      </c>
      <c r="H1664">
        <v>1.4635E-2</v>
      </c>
      <c r="I1664">
        <v>1.4893999999999999E-2</v>
      </c>
    </row>
    <row r="1665" spans="1:9" x14ac:dyDescent="0.25">
      <c r="A1665">
        <v>6500</v>
      </c>
      <c r="B1665">
        <v>13</v>
      </c>
      <c r="C1665">
        <v>35.322000000000003</v>
      </c>
      <c r="D1665">
        <v>66.304000000000002</v>
      </c>
      <c r="E1665">
        <v>0.99306000000000005</v>
      </c>
      <c r="F1665">
        <v>0.66293999999999997</v>
      </c>
      <c r="G1665">
        <v>2.8699999999999998E-4</v>
      </c>
      <c r="H1665">
        <v>1.4635E-2</v>
      </c>
      <c r="I1665">
        <v>1.4922E-2</v>
      </c>
    </row>
    <row r="1666" spans="1:9" x14ac:dyDescent="0.25">
      <c r="A1666">
        <v>6200</v>
      </c>
      <c r="B1666">
        <v>13</v>
      </c>
      <c r="C1666">
        <v>35.362000000000002</v>
      </c>
      <c r="D1666">
        <v>66.311999999999998</v>
      </c>
      <c r="E1666">
        <v>0.99302000000000001</v>
      </c>
      <c r="F1666">
        <v>0.66291</v>
      </c>
      <c r="G1666">
        <v>2.8899999999999998E-4</v>
      </c>
      <c r="H1666">
        <v>1.4635E-2</v>
      </c>
      <c r="I1666">
        <v>1.4924E-2</v>
      </c>
    </row>
    <row r="1667" spans="1:9" x14ac:dyDescent="0.25">
      <c r="A1667">
        <v>15100</v>
      </c>
      <c r="B1667">
        <v>13</v>
      </c>
      <c r="C1667">
        <v>33.927</v>
      </c>
      <c r="D1667">
        <v>65.712000000000003</v>
      </c>
      <c r="E1667">
        <v>0.99360999999999999</v>
      </c>
      <c r="F1667">
        <v>0.66191999999999995</v>
      </c>
      <c r="G1667">
        <v>2.5900000000000001E-4</v>
      </c>
      <c r="H1667">
        <v>1.4636E-2</v>
      </c>
      <c r="I1667">
        <v>1.4895E-2</v>
      </c>
    </row>
    <row r="1668" spans="1:9" x14ac:dyDescent="0.25">
      <c r="A1668">
        <v>14700</v>
      </c>
      <c r="B1668">
        <v>13</v>
      </c>
      <c r="C1668">
        <v>33.978999999999999</v>
      </c>
      <c r="D1668">
        <v>65.739000000000004</v>
      </c>
      <c r="E1668">
        <v>0.99358999999999997</v>
      </c>
      <c r="F1668">
        <v>0.66196999999999995</v>
      </c>
      <c r="G1668">
        <v>2.5900000000000001E-4</v>
      </c>
      <c r="H1668">
        <v>1.4636E-2</v>
      </c>
      <c r="I1668">
        <v>1.4896E-2</v>
      </c>
    </row>
    <row r="1669" spans="1:9" x14ac:dyDescent="0.25">
      <c r="A1669">
        <v>15200</v>
      </c>
      <c r="B1669">
        <v>13</v>
      </c>
      <c r="C1669">
        <v>33.923000000000002</v>
      </c>
      <c r="D1669">
        <v>65.712000000000003</v>
      </c>
      <c r="E1669">
        <v>0.99360999999999999</v>
      </c>
      <c r="F1669">
        <v>0.66191</v>
      </c>
      <c r="G1669">
        <v>2.5799999999999998E-4</v>
      </c>
      <c r="H1669">
        <v>1.4637000000000001E-2</v>
      </c>
      <c r="I1669">
        <v>1.4896E-2</v>
      </c>
    </row>
    <row r="1670" spans="1:9" x14ac:dyDescent="0.25">
      <c r="A1670">
        <v>15000</v>
      </c>
      <c r="B1670">
        <v>13</v>
      </c>
      <c r="C1670">
        <v>33.94</v>
      </c>
      <c r="D1670">
        <v>65.718999999999994</v>
      </c>
      <c r="E1670">
        <v>0.99360000000000004</v>
      </c>
      <c r="F1670">
        <v>0.66190000000000004</v>
      </c>
      <c r="G1670">
        <v>2.5900000000000001E-4</v>
      </c>
      <c r="H1670">
        <v>1.4637000000000001E-2</v>
      </c>
      <c r="I1670">
        <v>1.4896E-2</v>
      </c>
    </row>
    <row r="1671" spans="1:9" x14ac:dyDescent="0.25">
      <c r="A1671">
        <v>6600</v>
      </c>
      <c r="B1671">
        <v>13</v>
      </c>
      <c r="C1671">
        <v>35.31</v>
      </c>
      <c r="D1671">
        <v>66.304000000000002</v>
      </c>
      <c r="E1671">
        <v>0.99307000000000001</v>
      </c>
      <c r="F1671">
        <v>0.66291</v>
      </c>
      <c r="G1671">
        <v>2.8699999999999998E-4</v>
      </c>
      <c r="H1671">
        <v>1.4637000000000001E-2</v>
      </c>
      <c r="I1671">
        <v>1.4924E-2</v>
      </c>
    </row>
    <row r="1672" spans="1:9" x14ac:dyDescent="0.25">
      <c r="A1672">
        <v>14800</v>
      </c>
      <c r="B1672">
        <v>13</v>
      </c>
      <c r="C1672">
        <v>33.975000000000001</v>
      </c>
      <c r="D1672">
        <v>65.739000000000004</v>
      </c>
      <c r="E1672">
        <v>0.99360000000000004</v>
      </c>
      <c r="F1672">
        <v>0.66193999999999997</v>
      </c>
      <c r="G1672">
        <v>2.5900000000000001E-4</v>
      </c>
      <c r="H1672">
        <v>1.4638E-2</v>
      </c>
      <c r="I1672">
        <v>1.4897000000000001E-2</v>
      </c>
    </row>
    <row r="1673" spans="1:9" x14ac:dyDescent="0.25">
      <c r="A1673">
        <v>15300</v>
      </c>
      <c r="B1673">
        <v>13</v>
      </c>
      <c r="C1673">
        <v>33.918999999999997</v>
      </c>
      <c r="D1673">
        <v>65.710999999999999</v>
      </c>
      <c r="E1673">
        <v>0.99360999999999999</v>
      </c>
      <c r="F1673">
        <v>0.66188999999999998</v>
      </c>
      <c r="G1673">
        <v>2.5799999999999998E-4</v>
      </c>
      <c r="H1673">
        <v>1.4638999999999999E-2</v>
      </c>
      <c r="I1673">
        <v>1.4897000000000001E-2</v>
      </c>
    </row>
    <row r="1674" spans="1:9" x14ac:dyDescent="0.25">
      <c r="A1674">
        <v>15400</v>
      </c>
      <c r="B1674">
        <v>13</v>
      </c>
      <c r="C1674">
        <v>33.914999999999999</v>
      </c>
      <c r="D1674">
        <v>65.710999999999999</v>
      </c>
      <c r="E1674">
        <v>0.99360999999999999</v>
      </c>
      <c r="F1674">
        <v>0.66186999999999996</v>
      </c>
      <c r="G1674">
        <v>2.5799999999999998E-4</v>
      </c>
      <c r="H1674">
        <v>1.464E-2</v>
      </c>
      <c r="I1674">
        <v>1.4898E-2</v>
      </c>
    </row>
    <row r="1675" spans="1:9" x14ac:dyDescent="0.25">
      <c r="A1675">
        <v>14900</v>
      </c>
      <c r="B1675">
        <v>13</v>
      </c>
      <c r="C1675">
        <v>33.970999999999997</v>
      </c>
      <c r="D1675">
        <v>65.739000000000004</v>
      </c>
      <c r="E1675">
        <v>0.99360000000000004</v>
      </c>
      <c r="F1675">
        <v>0.66191999999999995</v>
      </c>
      <c r="G1675">
        <v>2.5900000000000001E-4</v>
      </c>
      <c r="H1675">
        <v>1.464E-2</v>
      </c>
      <c r="I1675">
        <v>1.4899000000000001E-2</v>
      </c>
    </row>
    <row r="1676" spans="1:9" x14ac:dyDescent="0.25">
      <c r="A1676">
        <v>6700</v>
      </c>
      <c r="B1676">
        <v>13</v>
      </c>
      <c r="C1676">
        <v>35.298000000000002</v>
      </c>
      <c r="D1676">
        <v>66.304000000000002</v>
      </c>
      <c r="E1676">
        <v>0.99307999999999996</v>
      </c>
      <c r="F1676">
        <v>0.66286</v>
      </c>
      <c r="G1676">
        <v>2.8600000000000001E-4</v>
      </c>
      <c r="H1676">
        <v>1.464E-2</v>
      </c>
      <c r="I1676">
        <v>1.4926E-2</v>
      </c>
    </row>
    <row r="1677" spans="1:9" x14ac:dyDescent="0.25">
      <c r="A1677">
        <v>6100</v>
      </c>
      <c r="B1677">
        <v>13</v>
      </c>
      <c r="C1677">
        <v>35.378999999999998</v>
      </c>
      <c r="D1677">
        <v>66.319000000000003</v>
      </c>
      <c r="E1677">
        <v>0.99299999999999999</v>
      </c>
      <c r="F1677">
        <v>0.66281000000000001</v>
      </c>
      <c r="G1677">
        <v>2.9E-4</v>
      </c>
      <c r="H1677">
        <v>1.464E-2</v>
      </c>
      <c r="I1677">
        <v>1.4930000000000001E-2</v>
      </c>
    </row>
    <row r="1678" spans="1:9" x14ac:dyDescent="0.25">
      <c r="A1678">
        <v>15500</v>
      </c>
      <c r="B1678">
        <v>13</v>
      </c>
      <c r="C1678">
        <v>33.911000000000001</v>
      </c>
      <c r="D1678">
        <v>65.710999999999999</v>
      </c>
      <c r="E1678">
        <v>0.99361999999999995</v>
      </c>
      <c r="F1678">
        <v>0.66185000000000005</v>
      </c>
      <c r="G1678">
        <v>2.5799999999999998E-4</v>
      </c>
      <c r="H1678">
        <v>1.4641E-2</v>
      </c>
      <c r="I1678">
        <v>1.4899000000000001E-2</v>
      </c>
    </row>
    <row r="1679" spans="1:9" x14ac:dyDescent="0.25">
      <c r="A1679">
        <v>15600</v>
      </c>
      <c r="B1679">
        <v>13</v>
      </c>
      <c r="C1679">
        <v>33.908000000000001</v>
      </c>
      <c r="D1679">
        <v>65.709999999999994</v>
      </c>
      <c r="E1679">
        <v>0.99361999999999995</v>
      </c>
      <c r="F1679">
        <v>0.66181999999999996</v>
      </c>
      <c r="G1679">
        <v>2.5799999999999998E-4</v>
      </c>
      <c r="H1679">
        <v>1.4642000000000001E-2</v>
      </c>
      <c r="I1679">
        <v>1.4900999999999999E-2</v>
      </c>
    </row>
    <row r="1680" spans="1:9" x14ac:dyDescent="0.25">
      <c r="A1680">
        <v>6800</v>
      </c>
      <c r="B1680">
        <v>13</v>
      </c>
      <c r="C1680">
        <v>35.286999999999999</v>
      </c>
      <c r="D1680">
        <v>66.305999999999997</v>
      </c>
      <c r="E1680">
        <v>0.99309000000000003</v>
      </c>
      <c r="F1680">
        <v>0.66279999999999994</v>
      </c>
      <c r="G1680">
        <v>2.8600000000000001E-4</v>
      </c>
      <c r="H1680">
        <v>1.4643E-2</v>
      </c>
      <c r="I1680">
        <v>1.4929E-2</v>
      </c>
    </row>
    <row r="1681" spans="1:9" x14ac:dyDescent="0.25">
      <c r="A1681">
        <v>16100</v>
      </c>
      <c r="B1681">
        <v>13</v>
      </c>
      <c r="C1681">
        <v>33.857999999999997</v>
      </c>
      <c r="D1681">
        <v>65.686000000000007</v>
      </c>
      <c r="E1681">
        <v>0.99363000000000001</v>
      </c>
      <c r="F1681">
        <v>0.66173999999999999</v>
      </c>
      <c r="G1681">
        <v>2.5700000000000001E-4</v>
      </c>
      <c r="H1681">
        <v>1.4644000000000001E-2</v>
      </c>
      <c r="I1681">
        <v>1.4902E-2</v>
      </c>
    </row>
    <row r="1682" spans="1:9" x14ac:dyDescent="0.25">
      <c r="A1682">
        <v>15700</v>
      </c>
      <c r="B1682">
        <v>13</v>
      </c>
      <c r="C1682">
        <v>33.904000000000003</v>
      </c>
      <c r="D1682">
        <v>65.709999999999994</v>
      </c>
      <c r="E1682">
        <v>0.99361999999999995</v>
      </c>
      <c r="F1682">
        <v>0.66180000000000005</v>
      </c>
      <c r="G1682">
        <v>2.5799999999999998E-4</v>
      </c>
      <c r="H1682">
        <v>1.4644000000000001E-2</v>
      </c>
      <c r="I1682">
        <v>1.4902E-2</v>
      </c>
    </row>
    <row r="1683" spans="1:9" x14ac:dyDescent="0.25">
      <c r="A1683">
        <v>16200</v>
      </c>
      <c r="B1683">
        <v>13</v>
      </c>
      <c r="C1683">
        <v>33.853999999999999</v>
      </c>
      <c r="D1683">
        <v>65.685000000000002</v>
      </c>
      <c r="E1683">
        <v>0.99363999999999997</v>
      </c>
      <c r="F1683">
        <v>0.66173000000000004</v>
      </c>
      <c r="G1683">
        <v>2.5700000000000001E-4</v>
      </c>
      <c r="H1683">
        <v>1.4645E-2</v>
      </c>
      <c r="I1683">
        <v>1.4903E-2</v>
      </c>
    </row>
    <row r="1684" spans="1:9" x14ac:dyDescent="0.25">
      <c r="A1684">
        <v>16000</v>
      </c>
      <c r="B1684">
        <v>13</v>
      </c>
      <c r="C1684">
        <v>33.869999999999997</v>
      </c>
      <c r="D1684">
        <v>65.691999999999993</v>
      </c>
      <c r="E1684">
        <v>0.99363000000000001</v>
      </c>
      <c r="F1684">
        <v>0.66173000000000004</v>
      </c>
      <c r="G1684">
        <v>2.5799999999999998E-4</v>
      </c>
      <c r="H1684">
        <v>1.4645E-2</v>
      </c>
      <c r="I1684">
        <v>1.4902E-2</v>
      </c>
    </row>
    <row r="1685" spans="1:9" x14ac:dyDescent="0.25">
      <c r="A1685">
        <v>15800</v>
      </c>
      <c r="B1685">
        <v>13</v>
      </c>
      <c r="C1685">
        <v>33.9</v>
      </c>
      <c r="D1685">
        <v>65.709000000000003</v>
      </c>
      <c r="E1685">
        <v>0.99361999999999995</v>
      </c>
      <c r="F1685">
        <v>0.66176999999999997</v>
      </c>
      <c r="G1685">
        <v>2.5799999999999998E-4</v>
      </c>
      <c r="H1685">
        <v>1.4645E-2</v>
      </c>
      <c r="I1685">
        <v>1.4903E-2</v>
      </c>
    </row>
    <row r="1686" spans="1:9" x14ac:dyDescent="0.25">
      <c r="A1686">
        <v>16300</v>
      </c>
      <c r="B1686">
        <v>13</v>
      </c>
      <c r="C1686">
        <v>33.85</v>
      </c>
      <c r="D1686">
        <v>65.685000000000002</v>
      </c>
      <c r="E1686">
        <v>0.99363999999999997</v>
      </c>
      <c r="F1686">
        <v>0.66171000000000002</v>
      </c>
      <c r="G1686">
        <v>2.5700000000000001E-4</v>
      </c>
      <c r="H1686">
        <v>1.4645999999999999E-2</v>
      </c>
      <c r="I1686">
        <v>1.4904000000000001E-2</v>
      </c>
    </row>
    <row r="1687" spans="1:9" x14ac:dyDescent="0.25">
      <c r="A1687">
        <v>6900</v>
      </c>
      <c r="B1687">
        <v>13</v>
      </c>
      <c r="C1687">
        <v>35.274999999999999</v>
      </c>
      <c r="D1687">
        <v>66.307000000000002</v>
      </c>
      <c r="E1687">
        <v>0.99309999999999998</v>
      </c>
      <c r="F1687">
        <v>0.66274</v>
      </c>
      <c r="G1687">
        <v>2.8600000000000001E-4</v>
      </c>
      <c r="H1687">
        <v>1.4645999999999999E-2</v>
      </c>
      <c r="I1687">
        <v>1.4932000000000001E-2</v>
      </c>
    </row>
    <row r="1688" spans="1:9" x14ac:dyDescent="0.25">
      <c r="A1688">
        <v>15900</v>
      </c>
      <c r="B1688">
        <v>13</v>
      </c>
      <c r="C1688">
        <v>33.896000000000001</v>
      </c>
      <c r="D1688">
        <v>65.709000000000003</v>
      </c>
      <c r="E1688">
        <v>0.99363000000000001</v>
      </c>
      <c r="F1688">
        <v>0.66174999999999995</v>
      </c>
      <c r="G1688">
        <v>2.5799999999999998E-4</v>
      </c>
      <c r="H1688">
        <v>1.4647E-2</v>
      </c>
      <c r="I1688">
        <v>1.4905E-2</v>
      </c>
    </row>
    <row r="1689" spans="1:9" x14ac:dyDescent="0.25">
      <c r="A1689">
        <v>16400</v>
      </c>
      <c r="B1689">
        <v>13</v>
      </c>
      <c r="C1689">
        <v>33.847000000000001</v>
      </c>
      <c r="D1689">
        <v>65.685000000000002</v>
      </c>
      <c r="E1689">
        <v>0.99363999999999997</v>
      </c>
      <c r="F1689">
        <v>0.66169</v>
      </c>
      <c r="G1689">
        <v>2.5700000000000001E-4</v>
      </c>
      <c r="H1689">
        <v>1.4648E-2</v>
      </c>
      <c r="I1689">
        <v>1.4905E-2</v>
      </c>
    </row>
    <row r="1690" spans="1:9" x14ac:dyDescent="0.25">
      <c r="A1690">
        <v>16500</v>
      </c>
      <c r="B1690">
        <v>13</v>
      </c>
      <c r="C1690">
        <v>33.843000000000004</v>
      </c>
      <c r="D1690">
        <v>65.683999999999997</v>
      </c>
      <c r="E1690">
        <v>0.99363999999999997</v>
      </c>
      <c r="F1690">
        <v>0.66166999999999998</v>
      </c>
      <c r="G1690">
        <v>2.5700000000000001E-4</v>
      </c>
      <c r="H1690">
        <v>1.4649000000000001E-2</v>
      </c>
      <c r="I1690">
        <v>1.4906000000000001E-2</v>
      </c>
    </row>
    <row r="1691" spans="1:9" x14ac:dyDescent="0.25">
      <c r="A1691">
        <v>16600</v>
      </c>
      <c r="B1691">
        <v>13</v>
      </c>
      <c r="C1691">
        <v>33.838999999999999</v>
      </c>
      <c r="D1691">
        <v>65.683999999999997</v>
      </c>
      <c r="E1691">
        <v>0.99363999999999997</v>
      </c>
      <c r="F1691">
        <v>0.66164999999999996</v>
      </c>
      <c r="G1691">
        <v>2.5700000000000001E-4</v>
      </c>
      <c r="H1691">
        <v>1.465E-2</v>
      </c>
      <c r="I1691">
        <v>1.4907E-2</v>
      </c>
    </row>
    <row r="1692" spans="1:9" x14ac:dyDescent="0.25">
      <c r="A1692">
        <v>16700</v>
      </c>
      <c r="B1692">
        <v>13</v>
      </c>
      <c r="C1692">
        <v>33.835999999999999</v>
      </c>
      <c r="D1692">
        <v>65.683000000000007</v>
      </c>
      <c r="E1692">
        <v>0.99365000000000003</v>
      </c>
      <c r="F1692">
        <v>0.66163000000000005</v>
      </c>
      <c r="G1692">
        <v>2.5700000000000001E-4</v>
      </c>
      <c r="H1692">
        <v>1.4651000000000001E-2</v>
      </c>
      <c r="I1692">
        <v>1.4907999999999999E-2</v>
      </c>
    </row>
    <row r="1693" spans="1:9" x14ac:dyDescent="0.25">
      <c r="A1693">
        <v>17100</v>
      </c>
      <c r="B1693">
        <v>13</v>
      </c>
      <c r="C1693">
        <v>33.793999999999997</v>
      </c>
      <c r="D1693">
        <v>65.662000000000006</v>
      </c>
      <c r="E1693">
        <v>0.99365999999999999</v>
      </c>
      <c r="F1693">
        <v>0.66156999999999999</v>
      </c>
      <c r="G1693">
        <v>2.5599999999999999E-4</v>
      </c>
      <c r="H1693">
        <v>1.4652E-2</v>
      </c>
      <c r="I1693">
        <v>1.4907999999999999E-2</v>
      </c>
    </row>
    <row r="1694" spans="1:9" x14ac:dyDescent="0.25">
      <c r="A1694">
        <v>17200</v>
      </c>
      <c r="B1694">
        <v>13</v>
      </c>
      <c r="C1694">
        <v>33.790999999999997</v>
      </c>
      <c r="D1694">
        <v>65.662000000000006</v>
      </c>
      <c r="E1694">
        <v>0.99365999999999999</v>
      </c>
      <c r="F1694">
        <v>0.66156000000000004</v>
      </c>
      <c r="G1694">
        <v>2.5599999999999999E-4</v>
      </c>
      <c r="H1694">
        <v>1.4652999999999999E-2</v>
      </c>
      <c r="I1694">
        <v>1.4909E-2</v>
      </c>
    </row>
    <row r="1695" spans="1:9" x14ac:dyDescent="0.25">
      <c r="A1695">
        <v>17000</v>
      </c>
      <c r="B1695">
        <v>13</v>
      </c>
      <c r="C1695">
        <v>33.805999999999997</v>
      </c>
      <c r="D1695">
        <v>65.668000000000006</v>
      </c>
      <c r="E1695">
        <v>0.99365000000000003</v>
      </c>
      <c r="F1695">
        <v>0.66156000000000004</v>
      </c>
      <c r="G1695">
        <v>2.5599999999999999E-4</v>
      </c>
      <c r="H1695">
        <v>1.4652999999999999E-2</v>
      </c>
      <c r="I1695">
        <v>1.4909E-2</v>
      </c>
    </row>
    <row r="1696" spans="1:9" x14ac:dyDescent="0.25">
      <c r="A1696">
        <v>16800</v>
      </c>
      <c r="B1696">
        <v>13</v>
      </c>
      <c r="C1696">
        <v>33.832000000000001</v>
      </c>
      <c r="D1696">
        <v>65.683000000000007</v>
      </c>
      <c r="E1696">
        <v>0.99365000000000003</v>
      </c>
      <c r="F1696">
        <v>0.66159999999999997</v>
      </c>
      <c r="G1696">
        <v>2.5700000000000001E-4</v>
      </c>
      <c r="H1696">
        <v>1.4652999999999999E-2</v>
      </c>
      <c r="I1696">
        <v>1.491E-2</v>
      </c>
    </row>
    <row r="1697" spans="1:9" x14ac:dyDescent="0.25">
      <c r="A1697">
        <v>17300</v>
      </c>
      <c r="B1697">
        <v>13</v>
      </c>
      <c r="C1697">
        <v>33.786999999999999</v>
      </c>
      <c r="D1697">
        <v>65.661000000000001</v>
      </c>
      <c r="E1697">
        <v>0.99365999999999999</v>
      </c>
      <c r="F1697">
        <v>0.66154000000000002</v>
      </c>
      <c r="G1697">
        <v>2.5599999999999999E-4</v>
      </c>
      <c r="H1697">
        <v>1.4654E-2</v>
      </c>
      <c r="I1697">
        <v>1.491E-2</v>
      </c>
    </row>
    <row r="1698" spans="1:9" x14ac:dyDescent="0.25">
      <c r="A1698">
        <v>16900</v>
      </c>
      <c r="B1698">
        <v>13</v>
      </c>
      <c r="C1698">
        <v>33.828000000000003</v>
      </c>
      <c r="D1698">
        <v>65.683000000000007</v>
      </c>
      <c r="E1698">
        <v>0.99365000000000003</v>
      </c>
      <c r="F1698">
        <v>0.66157999999999995</v>
      </c>
      <c r="G1698">
        <v>2.5700000000000001E-4</v>
      </c>
      <c r="H1698">
        <v>1.4654E-2</v>
      </c>
      <c r="I1698">
        <v>1.4911000000000001E-2</v>
      </c>
    </row>
    <row r="1699" spans="1:9" x14ac:dyDescent="0.25">
      <c r="A1699">
        <v>17400</v>
      </c>
      <c r="B1699">
        <v>13</v>
      </c>
      <c r="C1699">
        <v>33.783999999999999</v>
      </c>
      <c r="D1699">
        <v>65.661000000000001</v>
      </c>
      <c r="E1699">
        <v>0.99365999999999999</v>
      </c>
      <c r="F1699">
        <v>0.66152</v>
      </c>
      <c r="G1699">
        <v>2.5599999999999999E-4</v>
      </c>
      <c r="H1699">
        <v>1.4655E-2</v>
      </c>
      <c r="I1699">
        <v>1.4911000000000001E-2</v>
      </c>
    </row>
    <row r="1700" spans="1:9" x14ac:dyDescent="0.25">
      <c r="A1700">
        <v>6000</v>
      </c>
      <c r="B1700">
        <v>13</v>
      </c>
      <c r="C1700">
        <v>35.436</v>
      </c>
      <c r="D1700">
        <v>66.358999999999995</v>
      </c>
      <c r="E1700">
        <v>0.99297000000000002</v>
      </c>
      <c r="F1700">
        <v>0.66246000000000005</v>
      </c>
      <c r="G1700">
        <v>2.9100000000000003E-4</v>
      </c>
      <c r="H1700">
        <v>1.4655E-2</v>
      </c>
      <c r="I1700">
        <v>1.4945999999999999E-2</v>
      </c>
    </row>
    <row r="1701" spans="1:9" x14ac:dyDescent="0.25">
      <c r="A1701">
        <v>17500</v>
      </c>
      <c r="B1701">
        <v>13</v>
      </c>
      <c r="C1701">
        <v>33.78</v>
      </c>
      <c r="D1701">
        <v>65.661000000000001</v>
      </c>
      <c r="E1701">
        <v>0.99367000000000005</v>
      </c>
      <c r="F1701">
        <v>0.66149999999999998</v>
      </c>
      <c r="G1701">
        <v>2.5599999999999999E-4</v>
      </c>
      <c r="H1701">
        <v>1.4656000000000001E-2</v>
      </c>
      <c r="I1701">
        <v>1.4912E-2</v>
      </c>
    </row>
    <row r="1702" spans="1:9" x14ac:dyDescent="0.25">
      <c r="A1702">
        <v>17600</v>
      </c>
      <c r="B1702">
        <v>13</v>
      </c>
      <c r="C1702">
        <v>33.777000000000001</v>
      </c>
      <c r="D1702">
        <v>65.66</v>
      </c>
      <c r="E1702">
        <v>0.99367000000000005</v>
      </c>
      <c r="F1702">
        <v>0.66147999999999996</v>
      </c>
      <c r="G1702">
        <v>2.5599999999999999E-4</v>
      </c>
      <c r="H1702">
        <v>1.4657999999999999E-2</v>
      </c>
      <c r="I1702">
        <v>1.4914E-2</v>
      </c>
    </row>
    <row r="1703" spans="1:9" x14ac:dyDescent="0.25">
      <c r="A1703">
        <v>17700</v>
      </c>
      <c r="B1703">
        <v>13</v>
      </c>
      <c r="C1703">
        <v>33.773000000000003</v>
      </c>
      <c r="D1703">
        <v>65.66</v>
      </c>
      <c r="E1703">
        <v>0.99367000000000005</v>
      </c>
      <c r="F1703">
        <v>0.66146000000000005</v>
      </c>
      <c r="G1703">
        <v>2.5599999999999999E-4</v>
      </c>
      <c r="H1703">
        <v>1.4659E-2</v>
      </c>
      <c r="I1703">
        <v>1.4914999999999999E-2</v>
      </c>
    </row>
    <row r="1704" spans="1:9" x14ac:dyDescent="0.25">
      <c r="A1704">
        <v>18100</v>
      </c>
      <c r="B1704">
        <v>13</v>
      </c>
      <c r="C1704">
        <v>33.735999999999997</v>
      </c>
      <c r="D1704">
        <v>65.641000000000005</v>
      </c>
      <c r="E1704">
        <v>0.99368000000000001</v>
      </c>
      <c r="F1704">
        <v>0.66141000000000005</v>
      </c>
      <c r="G1704">
        <v>2.5500000000000002E-4</v>
      </c>
      <c r="H1704">
        <v>1.4659999999999999E-2</v>
      </c>
      <c r="I1704">
        <v>1.4914999999999999E-2</v>
      </c>
    </row>
    <row r="1705" spans="1:9" x14ac:dyDescent="0.25">
      <c r="A1705">
        <v>18000</v>
      </c>
      <c r="B1705">
        <v>13</v>
      </c>
      <c r="C1705">
        <v>33.746000000000002</v>
      </c>
      <c r="D1705">
        <v>65.646000000000001</v>
      </c>
      <c r="E1705">
        <v>0.99368000000000001</v>
      </c>
      <c r="F1705">
        <v>0.66139999999999999</v>
      </c>
      <c r="G1705">
        <v>2.5599999999999999E-4</v>
      </c>
      <c r="H1705">
        <v>1.4659999999999999E-2</v>
      </c>
      <c r="I1705">
        <v>1.4916E-2</v>
      </c>
    </row>
    <row r="1706" spans="1:9" x14ac:dyDescent="0.25">
      <c r="A1706">
        <v>17800</v>
      </c>
      <c r="B1706">
        <v>13</v>
      </c>
      <c r="C1706">
        <v>33.770000000000003</v>
      </c>
      <c r="D1706">
        <v>65.659000000000006</v>
      </c>
      <c r="E1706">
        <v>0.99367000000000005</v>
      </c>
      <c r="F1706">
        <v>0.66144000000000003</v>
      </c>
      <c r="G1706">
        <v>2.5599999999999999E-4</v>
      </c>
      <c r="H1706">
        <v>1.4659999999999999E-2</v>
      </c>
      <c r="I1706">
        <v>1.4916E-2</v>
      </c>
    </row>
    <row r="1707" spans="1:9" x14ac:dyDescent="0.25">
      <c r="A1707">
        <v>18200</v>
      </c>
      <c r="B1707">
        <v>13</v>
      </c>
      <c r="C1707">
        <v>33.731999999999999</v>
      </c>
      <c r="D1707">
        <v>65.64</v>
      </c>
      <c r="E1707">
        <v>0.99368000000000001</v>
      </c>
      <c r="F1707">
        <v>0.66139999999999999</v>
      </c>
      <c r="G1707">
        <v>2.5500000000000002E-4</v>
      </c>
      <c r="H1707">
        <v>1.4661E-2</v>
      </c>
      <c r="I1707">
        <v>1.4916E-2</v>
      </c>
    </row>
    <row r="1708" spans="1:9" x14ac:dyDescent="0.25">
      <c r="A1708">
        <v>17900</v>
      </c>
      <c r="B1708">
        <v>13</v>
      </c>
      <c r="C1708">
        <v>33.765999999999998</v>
      </c>
      <c r="D1708">
        <v>65.659000000000006</v>
      </c>
      <c r="E1708">
        <v>0.99367000000000005</v>
      </c>
      <c r="F1708">
        <v>0.66142000000000001</v>
      </c>
      <c r="G1708">
        <v>2.5599999999999999E-4</v>
      </c>
      <c r="H1708">
        <v>1.4661E-2</v>
      </c>
      <c r="I1708">
        <v>1.4917E-2</v>
      </c>
    </row>
    <row r="1709" spans="1:9" x14ac:dyDescent="0.25">
      <c r="A1709">
        <v>18300</v>
      </c>
      <c r="B1709">
        <v>13</v>
      </c>
      <c r="C1709">
        <v>33.728999999999999</v>
      </c>
      <c r="D1709">
        <v>65.64</v>
      </c>
      <c r="E1709">
        <v>0.99368000000000001</v>
      </c>
      <c r="F1709">
        <v>0.66137999999999997</v>
      </c>
      <c r="G1709">
        <v>2.5500000000000002E-4</v>
      </c>
      <c r="H1709">
        <v>1.4662E-2</v>
      </c>
      <c r="I1709">
        <v>1.4917E-2</v>
      </c>
    </row>
    <row r="1710" spans="1:9" x14ac:dyDescent="0.25">
      <c r="A1710">
        <v>18400</v>
      </c>
      <c r="B1710">
        <v>13</v>
      </c>
      <c r="C1710">
        <v>33.725999999999999</v>
      </c>
      <c r="D1710">
        <v>65.64</v>
      </c>
      <c r="E1710">
        <v>0.99368999999999996</v>
      </c>
      <c r="F1710">
        <v>0.66135999999999995</v>
      </c>
      <c r="G1710">
        <v>2.5500000000000002E-4</v>
      </c>
      <c r="H1710">
        <v>1.4663000000000001E-2</v>
      </c>
      <c r="I1710">
        <v>1.4918000000000001E-2</v>
      </c>
    </row>
    <row r="1711" spans="1:9" x14ac:dyDescent="0.25">
      <c r="A1711">
        <v>18500</v>
      </c>
      <c r="B1711">
        <v>13</v>
      </c>
      <c r="C1711">
        <v>33.722000000000001</v>
      </c>
      <c r="D1711">
        <v>65.638999999999996</v>
      </c>
      <c r="E1711">
        <v>0.99368999999999996</v>
      </c>
      <c r="F1711">
        <v>0.66134000000000004</v>
      </c>
      <c r="G1711">
        <v>2.5500000000000002E-4</v>
      </c>
      <c r="H1711">
        <v>1.4664E-2</v>
      </c>
      <c r="I1711">
        <v>1.4919E-2</v>
      </c>
    </row>
    <row r="1712" spans="1:9" x14ac:dyDescent="0.25">
      <c r="A1712">
        <v>18600</v>
      </c>
      <c r="B1712">
        <v>13</v>
      </c>
      <c r="C1712">
        <v>33.719000000000001</v>
      </c>
      <c r="D1712">
        <v>65.638999999999996</v>
      </c>
      <c r="E1712">
        <v>0.99368999999999996</v>
      </c>
      <c r="F1712">
        <v>0.66132000000000002</v>
      </c>
      <c r="G1712">
        <v>2.5500000000000002E-4</v>
      </c>
      <c r="H1712">
        <v>1.4664999999999999E-2</v>
      </c>
      <c r="I1712">
        <v>1.4919999999999999E-2</v>
      </c>
    </row>
    <row r="1713" spans="1:9" x14ac:dyDescent="0.25">
      <c r="A1713">
        <v>18700</v>
      </c>
      <c r="B1713">
        <v>13</v>
      </c>
      <c r="C1713">
        <v>33.716000000000001</v>
      </c>
      <c r="D1713">
        <v>65.638000000000005</v>
      </c>
      <c r="E1713">
        <v>0.99368999999999996</v>
      </c>
      <c r="F1713">
        <v>0.6613</v>
      </c>
      <c r="G1713">
        <v>2.5500000000000002E-4</v>
      </c>
      <c r="H1713">
        <v>1.4666E-2</v>
      </c>
      <c r="I1713">
        <v>1.4921E-2</v>
      </c>
    </row>
    <row r="1714" spans="1:9" x14ac:dyDescent="0.25">
      <c r="A1714">
        <v>19100</v>
      </c>
      <c r="B1714">
        <v>13</v>
      </c>
      <c r="C1714">
        <v>33.680999999999997</v>
      </c>
      <c r="D1714">
        <v>65.620999999999995</v>
      </c>
      <c r="E1714">
        <v>0.99370000000000003</v>
      </c>
      <c r="F1714">
        <v>0.66125</v>
      </c>
      <c r="G1714">
        <v>2.5500000000000002E-4</v>
      </c>
      <c r="H1714">
        <v>1.4666999999999999E-2</v>
      </c>
      <c r="I1714">
        <v>1.4922E-2</v>
      </c>
    </row>
    <row r="1715" spans="1:9" x14ac:dyDescent="0.25">
      <c r="A1715">
        <v>18800</v>
      </c>
      <c r="B1715">
        <v>13</v>
      </c>
      <c r="C1715">
        <v>33.712000000000003</v>
      </c>
      <c r="D1715">
        <v>65.638000000000005</v>
      </c>
      <c r="E1715">
        <v>0.99368999999999996</v>
      </c>
      <c r="F1715">
        <v>0.66127999999999998</v>
      </c>
      <c r="G1715">
        <v>2.5500000000000002E-4</v>
      </c>
      <c r="H1715">
        <v>1.4666999999999999E-2</v>
      </c>
      <c r="I1715">
        <v>1.4922E-2</v>
      </c>
    </row>
    <row r="1716" spans="1:9" x14ac:dyDescent="0.25">
      <c r="A1716">
        <v>19200</v>
      </c>
      <c r="B1716">
        <v>13</v>
      </c>
      <c r="C1716">
        <v>33.677999999999997</v>
      </c>
      <c r="D1716">
        <v>65.620999999999995</v>
      </c>
      <c r="E1716">
        <v>0.99370000000000003</v>
      </c>
      <c r="F1716">
        <v>0.66124000000000005</v>
      </c>
      <c r="G1716">
        <v>2.5399999999999999E-4</v>
      </c>
      <c r="H1716">
        <v>1.4668E-2</v>
      </c>
      <c r="I1716">
        <v>1.4923000000000001E-2</v>
      </c>
    </row>
    <row r="1717" spans="1:9" x14ac:dyDescent="0.25">
      <c r="A1717">
        <v>19000</v>
      </c>
      <c r="B1717">
        <v>13</v>
      </c>
      <c r="C1717">
        <v>33.691000000000003</v>
      </c>
      <c r="D1717">
        <v>65.626000000000005</v>
      </c>
      <c r="E1717">
        <v>0.99370000000000003</v>
      </c>
      <c r="F1717">
        <v>0.66124000000000005</v>
      </c>
      <c r="G1717">
        <v>2.5500000000000002E-4</v>
      </c>
      <c r="H1717">
        <v>1.4668E-2</v>
      </c>
      <c r="I1717">
        <v>1.4922E-2</v>
      </c>
    </row>
    <row r="1718" spans="1:9" x14ac:dyDescent="0.25">
      <c r="A1718">
        <v>19300</v>
      </c>
      <c r="B1718">
        <v>13</v>
      </c>
      <c r="C1718">
        <v>33.674999999999997</v>
      </c>
      <c r="D1718">
        <v>65.62</v>
      </c>
      <c r="E1718">
        <v>0.99370000000000003</v>
      </c>
      <c r="F1718">
        <v>0.66122000000000003</v>
      </c>
      <c r="G1718">
        <v>2.5399999999999999E-4</v>
      </c>
      <c r="H1718">
        <v>1.4669E-2</v>
      </c>
      <c r="I1718">
        <v>1.4924E-2</v>
      </c>
    </row>
    <row r="1719" spans="1:9" x14ac:dyDescent="0.25">
      <c r="A1719">
        <v>18900</v>
      </c>
      <c r="B1719">
        <v>13</v>
      </c>
      <c r="C1719">
        <v>33.709000000000003</v>
      </c>
      <c r="D1719">
        <v>65.637</v>
      </c>
      <c r="E1719">
        <v>0.99368999999999996</v>
      </c>
      <c r="F1719">
        <v>0.66125999999999996</v>
      </c>
      <c r="G1719">
        <v>2.5500000000000002E-4</v>
      </c>
      <c r="H1719">
        <v>1.4669E-2</v>
      </c>
      <c r="I1719">
        <v>1.4923000000000001E-2</v>
      </c>
    </row>
    <row r="1720" spans="1:9" x14ac:dyDescent="0.25">
      <c r="A1720">
        <v>19400</v>
      </c>
      <c r="B1720">
        <v>13</v>
      </c>
      <c r="C1720">
        <v>33.671999999999997</v>
      </c>
      <c r="D1720">
        <v>65.62</v>
      </c>
      <c r="E1720">
        <v>0.99370999999999998</v>
      </c>
      <c r="F1720">
        <v>0.66120000000000001</v>
      </c>
      <c r="G1720">
        <v>2.5399999999999999E-4</v>
      </c>
      <c r="H1720">
        <v>1.4670000000000001E-2</v>
      </c>
      <c r="I1720">
        <v>1.4925000000000001E-2</v>
      </c>
    </row>
    <row r="1721" spans="1:9" x14ac:dyDescent="0.25">
      <c r="A1721">
        <v>19500</v>
      </c>
      <c r="B1721">
        <v>13</v>
      </c>
      <c r="C1721">
        <v>33.668999999999997</v>
      </c>
      <c r="D1721">
        <v>65.62</v>
      </c>
      <c r="E1721">
        <v>0.99370999999999998</v>
      </c>
      <c r="F1721">
        <v>0.66117999999999999</v>
      </c>
      <c r="G1721">
        <v>2.5399999999999999E-4</v>
      </c>
      <c r="H1721">
        <v>1.4671E-2</v>
      </c>
      <c r="I1721">
        <v>1.4926E-2</v>
      </c>
    </row>
    <row r="1722" spans="1:9" x14ac:dyDescent="0.25">
      <c r="A1722">
        <v>19600</v>
      </c>
      <c r="B1722">
        <v>13</v>
      </c>
      <c r="C1722">
        <v>33.665999999999997</v>
      </c>
      <c r="D1722">
        <v>65.619</v>
      </c>
      <c r="E1722">
        <v>0.99370999999999998</v>
      </c>
      <c r="F1722">
        <v>0.66115999999999997</v>
      </c>
      <c r="G1722">
        <v>2.5399999999999999E-4</v>
      </c>
      <c r="H1722">
        <v>1.4671999999999999E-2</v>
      </c>
      <c r="I1722">
        <v>1.4926999999999999E-2</v>
      </c>
    </row>
    <row r="1723" spans="1:9" x14ac:dyDescent="0.25">
      <c r="A1723">
        <v>19700</v>
      </c>
      <c r="B1723">
        <v>13</v>
      </c>
      <c r="C1723">
        <v>33.662999999999997</v>
      </c>
      <c r="D1723">
        <v>65.619</v>
      </c>
      <c r="E1723">
        <v>0.99370999999999998</v>
      </c>
      <c r="F1723">
        <v>0.66113999999999995</v>
      </c>
      <c r="G1723">
        <v>2.5399999999999999E-4</v>
      </c>
      <c r="H1723">
        <v>1.4674E-2</v>
      </c>
      <c r="I1723">
        <v>1.4928E-2</v>
      </c>
    </row>
    <row r="1724" spans="1:9" x14ac:dyDescent="0.25">
      <c r="A1724">
        <v>20000</v>
      </c>
      <c r="B1724">
        <v>13</v>
      </c>
      <c r="C1724">
        <v>33.642000000000003</v>
      </c>
      <c r="D1724">
        <v>65.608000000000004</v>
      </c>
      <c r="E1724">
        <v>0.99372000000000005</v>
      </c>
      <c r="F1724">
        <v>0.66108999999999996</v>
      </c>
      <c r="G1724">
        <v>2.5399999999999999E-4</v>
      </c>
      <c r="H1724">
        <v>1.4675000000000001E-2</v>
      </c>
      <c r="I1724">
        <v>1.4929E-2</v>
      </c>
    </row>
    <row r="1725" spans="1:9" x14ac:dyDescent="0.25">
      <c r="A1725">
        <v>19800</v>
      </c>
      <c r="B1725">
        <v>13</v>
      </c>
      <c r="C1725">
        <v>33.661000000000001</v>
      </c>
      <c r="D1725">
        <v>65.617999999999995</v>
      </c>
      <c r="E1725">
        <v>0.99370999999999998</v>
      </c>
      <c r="F1725">
        <v>0.66112000000000004</v>
      </c>
      <c r="G1725">
        <v>2.5399999999999999E-4</v>
      </c>
      <c r="H1725">
        <v>1.4675000000000001E-2</v>
      </c>
      <c r="I1725">
        <v>1.4929E-2</v>
      </c>
    </row>
    <row r="1726" spans="1:9" x14ac:dyDescent="0.25">
      <c r="A1726">
        <v>19900</v>
      </c>
      <c r="B1726">
        <v>13</v>
      </c>
      <c r="C1726">
        <v>33.658000000000001</v>
      </c>
      <c r="D1726">
        <v>65.617999999999995</v>
      </c>
      <c r="E1726">
        <v>0.99370999999999998</v>
      </c>
      <c r="F1726">
        <v>0.66110000000000002</v>
      </c>
      <c r="G1726">
        <v>2.5399999999999999E-4</v>
      </c>
      <c r="H1726">
        <v>1.4676E-2</v>
      </c>
      <c r="I1726">
        <v>1.4930000000000001E-2</v>
      </c>
    </row>
    <row r="1727" spans="1:9" x14ac:dyDescent="0.25">
      <c r="A1727">
        <v>5500</v>
      </c>
      <c r="B1727">
        <v>13</v>
      </c>
      <c r="C1727">
        <v>35.768999999999998</v>
      </c>
      <c r="D1727">
        <v>66.518000000000001</v>
      </c>
      <c r="E1727">
        <v>0.99285999999999996</v>
      </c>
      <c r="F1727">
        <v>0.66261999999999999</v>
      </c>
      <c r="G1727">
        <v>2.9999999999999997E-4</v>
      </c>
      <c r="H1727">
        <v>1.4678E-2</v>
      </c>
      <c r="I1727">
        <v>1.4978E-2</v>
      </c>
    </row>
    <row r="1728" spans="1:9" x14ac:dyDescent="0.25">
      <c r="A1728">
        <v>5400</v>
      </c>
      <c r="B1728">
        <v>13</v>
      </c>
      <c r="C1728">
        <v>35.786999999999999</v>
      </c>
      <c r="D1728">
        <v>66.521000000000001</v>
      </c>
      <c r="E1728">
        <v>0.99285000000000001</v>
      </c>
      <c r="F1728">
        <v>0.66261999999999999</v>
      </c>
      <c r="G1728">
        <v>3.01E-4</v>
      </c>
      <c r="H1728">
        <v>1.4678E-2</v>
      </c>
      <c r="I1728">
        <v>1.4978999999999999E-2</v>
      </c>
    </row>
    <row r="1729" spans="1:9" x14ac:dyDescent="0.25">
      <c r="A1729">
        <v>5600</v>
      </c>
      <c r="B1729">
        <v>13</v>
      </c>
      <c r="C1729">
        <v>35.753</v>
      </c>
      <c r="D1729">
        <v>66.516999999999996</v>
      </c>
      <c r="E1729">
        <v>0.99287999999999998</v>
      </c>
      <c r="F1729">
        <v>0.66259000000000001</v>
      </c>
      <c r="G1729">
        <v>2.99E-4</v>
      </c>
      <c r="H1729">
        <v>1.468E-2</v>
      </c>
      <c r="I1729">
        <v>1.4978999999999999E-2</v>
      </c>
    </row>
    <row r="1730" spans="1:9" x14ac:dyDescent="0.25">
      <c r="A1730">
        <v>5300</v>
      </c>
      <c r="B1730">
        <v>13</v>
      </c>
      <c r="C1730">
        <v>35.805999999999997</v>
      </c>
      <c r="D1730">
        <v>66.527000000000001</v>
      </c>
      <c r="E1730">
        <v>0.99282999999999999</v>
      </c>
      <c r="F1730">
        <v>0.66257999999999995</v>
      </c>
      <c r="G1730">
        <v>3.0200000000000002E-4</v>
      </c>
      <c r="H1730">
        <v>1.468E-2</v>
      </c>
      <c r="I1730">
        <v>1.4982000000000001E-2</v>
      </c>
    </row>
    <row r="1731" spans="1:9" x14ac:dyDescent="0.25">
      <c r="A1731">
        <v>5700</v>
      </c>
      <c r="B1731">
        <v>13</v>
      </c>
      <c r="C1731">
        <v>35.735999999999997</v>
      </c>
      <c r="D1731">
        <v>66.516999999999996</v>
      </c>
      <c r="E1731">
        <v>0.9929</v>
      </c>
      <c r="F1731">
        <v>0.66254000000000002</v>
      </c>
      <c r="G1731">
        <v>2.99E-4</v>
      </c>
      <c r="H1731">
        <v>1.4683E-2</v>
      </c>
      <c r="I1731">
        <v>1.4981E-2</v>
      </c>
    </row>
    <row r="1732" spans="1:9" x14ac:dyDescent="0.25">
      <c r="A1732">
        <v>5200</v>
      </c>
      <c r="B1732">
        <v>13</v>
      </c>
      <c r="C1732">
        <v>35.828000000000003</v>
      </c>
      <c r="D1732">
        <v>66.537999999999997</v>
      </c>
      <c r="E1732">
        <v>0.99280999999999997</v>
      </c>
      <c r="F1732">
        <v>0.66247999999999996</v>
      </c>
      <c r="G1732">
        <v>3.0299999999999999E-4</v>
      </c>
      <c r="H1732">
        <v>1.4685E-2</v>
      </c>
      <c r="I1732">
        <v>1.4988E-2</v>
      </c>
    </row>
    <row r="1733" spans="1:9" x14ac:dyDescent="0.25">
      <c r="A1733">
        <v>5800</v>
      </c>
      <c r="B1733">
        <v>13</v>
      </c>
      <c r="C1733">
        <v>35.72</v>
      </c>
      <c r="D1733">
        <v>66.518000000000001</v>
      </c>
      <c r="E1733">
        <v>0.99290999999999996</v>
      </c>
      <c r="F1733">
        <v>0.66247999999999996</v>
      </c>
      <c r="G1733">
        <v>2.9799999999999998E-4</v>
      </c>
      <c r="H1733">
        <v>1.4685999999999999E-2</v>
      </c>
      <c r="I1733">
        <v>1.4984000000000001E-2</v>
      </c>
    </row>
    <row r="1734" spans="1:9" x14ac:dyDescent="0.25">
      <c r="A1734">
        <v>400</v>
      </c>
      <c r="B1734">
        <v>12</v>
      </c>
      <c r="C1734">
        <v>43.835999999999999</v>
      </c>
      <c r="D1734">
        <v>71.183000000000007</v>
      </c>
      <c r="E1734">
        <v>0.98738999999999999</v>
      </c>
      <c r="F1734">
        <v>0.67542999999999997</v>
      </c>
      <c r="G1734">
        <v>8.0199999999999998E-4</v>
      </c>
      <c r="H1734">
        <v>1.4685999999999999E-2</v>
      </c>
      <c r="I1734">
        <v>1.5488E-2</v>
      </c>
    </row>
    <row r="1735" spans="1:9" x14ac:dyDescent="0.25">
      <c r="A1735">
        <v>5900</v>
      </c>
      <c r="B1735">
        <v>13</v>
      </c>
      <c r="C1735">
        <v>35.704000000000001</v>
      </c>
      <c r="D1735">
        <v>66.52</v>
      </c>
      <c r="E1735">
        <v>0.99292999999999998</v>
      </c>
      <c r="F1735">
        <v>0.66239999999999999</v>
      </c>
      <c r="G1735">
        <v>2.9700000000000001E-4</v>
      </c>
      <c r="H1735">
        <v>1.469E-2</v>
      </c>
      <c r="I1735">
        <v>1.4987E-2</v>
      </c>
    </row>
    <row r="1736" spans="1:9" x14ac:dyDescent="0.25">
      <c r="A1736">
        <v>5100</v>
      </c>
      <c r="B1736">
        <v>13</v>
      </c>
      <c r="C1736">
        <v>35.853999999999999</v>
      </c>
      <c r="D1736">
        <v>66.555999999999997</v>
      </c>
      <c r="E1736">
        <v>0.99278</v>
      </c>
      <c r="F1736">
        <v>0.66227999999999998</v>
      </c>
      <c r="G1736">
        <v>3.0400000000000002E-4</v>
      </c>
      <c r="H1736">
        <v>1.4696000000000001E-2</v>
      </c>
      <c r="I1736">
        <v>1.4999999999999999E-2</v>
      </c>
    </row>
    <row r="1737" spans="1:9" x14ac:dyDescent="0.25">
      <c r="A1737">
        <v>5000</v>
      </c>
      <c r="B1737">
        <v>13</v>
      </c>
      <c r="C1737">
        <v>35.939</v>
      </c>
      <c r="D1737">
        <v>66.623999999999995</v>
      </c>
      <c r="E1737">
        <v>0.99273999999999996</v>
      </c>
      <c r="F1737">
        <v>0.66173000000000004</v>
      </c>
      <c r="G1737">
        <v>3.0600000000000001E-4</v>
      </c>
      <c r="H1737">
        <v>1.4723E-2</v>
      </c>
      <c r="I1737">
        <v>1.5029000000000001E-2</v>
      </c>
    </row>
    <row r="1738" spans="1:9" x14ac:dyDescent="0.25">
      <c r="A1738">
        <v>1700</v>
      </c>
      <c r="B1738">
        <v>12</v>
      </c>
      <c r="C1738">
        <v>44.095999999999997</v>
      </c>
      <c r="D1738">
        <v>70.159000000000006</v>
      </c>
      <c r="E1738">
        <v>0.98856999999999995</v>
      </c>
      <c r="F1738">
        <v>0.67559999999999998</v>
      </c>
      <c r="G1738">
        <v>7.7499999999999997E-4</v>
      </c>
      <c r="H1738">
        <v>1.4729000000000001E-2</v>
      </c>
      <c r="I1738">
        <v>1.5504E-2</v>
      </c>
    </row>
    <row r="1739" spans="1:9" x14ac:dyDescent="0.25">
      <c r="A1739">
        <v>1600</v>
      </c>
      <c r="B1739">
        <v>12</v>
      </c>
      <c r="C1739">
        <v>44.152000000000001</v>
      </c>
      <c r="D1739">
        <v>70.186999999999998</v>
      </c>
      <c r="E1739">
        <v>0.98851999999999995</v>
      </c>
      <c r="F1739">
        <v>0.67591000000000001</v>
      </c>
      <c r="G1739">
        <v>7.8100000000000001E-4</v>
      </c>
      <c r="H1739">
        <v>1.4729000000000001E-2</v>
      </c>
      <c r="I1739">
        <v>1.5509999999999999E-2</v>
      </c>
    </row>
    <row r="1740" spans="1:9" x14ac:dyDescent="0.25">
      <c r="A1740">
        <v>1800</v>
      </c>
      <c r="B1740">
        <v>12</v>
      </c>
      <c r="C1740">
        <v>44.046999999999997</v>
      </c>
      <c r="D1740">
        <v>70.141000000000005</v>
      </c>
      <c r="E1740">
        <v>0.98860999999999999</v>
      </c>
      <c r="F1740">
        <v>0.67527000000000004</v>
      </c>
      <c r="G1740">
        <v>7.6900000000000004E-4</v>
      </c>
      <c r="H1740">
        <v>1.4734000000000001E-2</v>
      </c>
      <c r="I1740">
        <v>1.5502999999999999E-2</v>
      </c>
    </row>
    <row r="1741" spans="1:9" x14ac:dyDescent="0.25">
      <c r="A1741">
        <v>1500</v>
      </c>
      <c r="B1741">
        <v>12</v>
      </c>
      <c r="C1741">
        <v>44.225000000000001</v>
      </c>
      <c r="D1741">
        <v>70.233000000000004</v>
      </c>
      <c r="E1741">
        <v>0.98846000000000001</v>
      </c>
      <c r="F1741">
        <v>0.67615000000000003</v>
      </c>
      <c r="G1741">
        <v>7.8899999999999999E-4</v>
      </c>
      <c r="H1741">
        <v>1.4735E-2</v>
      </c>
      <c r="I1741">
        <v>1.5524E-2</v>
      </c>
    </row>
    <row r="1742" spans="1:9" x14ac:dyDescent="0.25">
      <c r="A1742">
        <v>1900</v>
      </c>
      <c r="B1742">
        <v>12</v>
      </c>
      <c r="C1742">
        <v>44.003</v>
      </c>
      <c r="D1742">
        <v>70.132000000000005</v>
      </c>
      <c r="E1742">
        <v>0.98865999999999998</v>
      </c>
      <c r="F1742">
        <v>0.67490000000000006</v>
      </c>
      <c r="G1742">
        <v>7.6400000000000003E-4</v>
      </c>
      <c r="H1742">
        <v>1.4742E-2</v>
      </c>
      <c r="I1742">
        <v>1.5505E-2</v>
      </c>
    </row>
    <row r="1743" spans="1:9" x14ac:dyDescent="0.25">
      <c r="A1743">
        <v>1400</v>
      </c>
      <c r="B1743">
        <v>12</v>
      </c>
      <c r="C1743">
        <v>44.314</v>
      </c>
      <c r="D1743">
        <v>70.305999999999997</v>
      </c>
      <c r="E1743">
        <v>0.98838000000000004</v>
      </c>
      <c r="F1743">
        <v>0.67632000000000003</v>
      </c>
      <c r="G1743">
        <v>7.9900000000000001E-4</v>
      </c>
      <c r="H1743">
        <v>1.4749999999999999E-2</v>
      </c>
      <c r="I1743">
        <v>1.5549E-2</v>
      </c>
    </row>
    <row r="1744" spans="1:9" x14ac:dyDescent="0.25">
      <c r="A1744">
        <v>4600</v>
      </c>
      <c r="B1744">
        <v>13</v>
      </c>
      <c r="C1744">
        <v>36.44</v>
      </c>
      <c r="D1744">
        <v>66.861999999999995</v>
      </c>
      <c r="E1744">
        <v>0.99258999999999997</v>
      </c>
      <c r="F1744">
        <v>0.66180000000000005</v>
      </c>
      <c r="G1744">
        <v>3.21E-4</v>
      </c>
      <c r="H1744">
        <v>1.4768999999999999E-2</v>
      </c>
      <c r="I1744">
        <v>1.5091E-2</v>
      </c>
    </row>
    <row r="1745" spans="1:9" x14ac:dyDescent="0.25">
      <c r="A1745">
        <v>4500</v>
      </c>
      <c r="B1745">
        <v>13</v>
      </c>
      <c r="C1745">
        <v>36.470999999999997</v>
      </c>
      <c r="D1745">
        <v>66.867999999999995</v>
      </c>
      <c r="E1745">
        <v>0.99256</v>
      </c>
      <c r="F1745">
        <v>0.66181000000000001</v>
      </c>
      <c r="G1745">
        <v>3.2299999999999999E-4</v>
      </c>
      <c r="H1745">
        <v>1.477E-2</v>
      </c>
      <c r="I1745">
        <v>1.5093000000000001E-2</v>
      </c>
    </row>
    <row r="1746" spans="1:9" x14ac:dyDescent="0.25">
      <c r="A1746">
        <v>4700</v>
      </c>
      <c r="B1746">
        <v>13</v>
      </c>
      <c r="C1746">
        <v>36.411000000000001</v>
      </c>
      <c r="D1746">
        <v>66.86</v>
      </c>
      <c r="E1746">
        <v>0.99260999999999999</v>
      </c>
      <c r="F1746">
        <v>0.66176000000000001</v>
      </c>
      <c r="G1746">
        <v>3.2000000000000003E-4</v>
      </c>
      <c r="H1746">
        <v>1.4770999999999999E-2</v>
      </c>
      <c r="I1746">
        <v>1.5091E-2</v>
      </c>
    </row>
    <row r="1747" spans="1:9" x14ac:dyDescent="0.25">
      <c r="A1747">
        <v>4800</v>
      </c>
      <c r="B1747">
        <v>13</v>
      </c>
      <c r="C1747">
        <v>36.383000000000003</v>
      </c>
      <c r="D1747">
        <v>66.858999999999995</v>
      </c>
      <c r="E1747">
        <v>0.99263999999999997</v>
      </c>
      <c r="F1747">
        <v>0.66169</v>
      </c>
      <c r="G1747">
        <v>3.19E-4</v>
      </c>
      <c r="H1747">
        <v>1.4773E-2</v>
      </c>
      <c r="I1747">
        <v>1.5092E-2</v>
      </c>
    </row>
    <row r="1748" spans="1:9" x14ac:dyDescent="0.25">
      <c r="A1748">
        <v>4400</v>
      </c>
      <c r="B1748">
        <v>13</v>
      </c>
      <c r="C1748">
        <v>36.503999999999998</v>
      </c>
      <c r="D1748">
        <v>66.878</v>
      </c>
      <c r="E1748">
        <v>0.99253999999999998</v>
      </c>
      <c r="F1748">
        <v>0.66178000000000003</v>
      </c>
      <c r="G1748">
        <v>3.2400000000000001E-4</v>
      </c>
      <c r="H1748">
        <v>1.4773E-2</v>
      </c>
      <c r="I1748">
        <v>1.5096999999999999E-2</v>
      </c>
    </row>
    <row r="1749" spans="1:9" x14ac:dyDescent="0.25">
      <c r="A1749">
        <v>4900</v>
      </c>
      <c r="B1749">
        <v>13</v>
      </c>
      <c r="C1749">
        <v>36.354999999999997</v>
      </c>
      <c r="D1749">
        <v>66.86</v>
      </c>
      <c r="E1749">
        <v>0.99265999999999999</v>
      </c>
      <c r="F1749">
        <v>0.66161000000000003</v>
      </c>
      <c r="G1749">
        <v>3.1799999999999998E-4</v>
      </c>
      <c r="H1749">
        <v>1.4777E-2</v>
      </c>
      <c r="I1749">
        <v>1.5095000000000001E-2</v>
      </c>
    </row>
    <row r="1750" spans="1:9" x14ac:dyDescent="0.25">
      <c r="A1750">
        <v>4300</v>
      </c>
      <c r="B1750">
        <v>13</v>
      </c>
      <c r="C1750">
        <v>36.542000000000002</v>
      </c>
      <c r="D1750">
        <v>66.893000000000001</v>
      </c>
      <c r="E1750">
        <v>0.99251</v>
      </c>
      <c r="F1750">
        <v>0.66168000000000005</v>
      </c>
      <c r="G1750">
        <v>3.2600000000000001E-4</v>
      </c>
      <c r="H1750">
        <v>1.4779E-2</v>
      </c>
      <c r="I1750">
        <v>1.5105E-2</v>
      </c>
    </row>
    <row r="1751" spans="1:9" x14ac:dyDescent="0.25">
      <c r="A1751">
        <v>1300</v>
      </c>
      <c r="B1751">
        <v>12</v>
      </c>
      <c r="C1751">
        <v>44.423999999999999</v>
      </c>
      <c r="D1751">
        <v>70.427000000000007</v>
      </c>
      <c r="E1751">
        <v>0.98829</v>
      </c>
      <c r="F1751">
        <v>0.67630999999999997</v>
      </c>
      <c r="G1751">
        <v>8.1099999999999998E-4</v>
      </c>
      <c r="H1751">
        <v>1.4782999999999999E-2</v>
      </c>
      <c r="I1751">
        <v>1.5594E-2</v>
      </c>
    </row>
    <row r="1752" spans="1:9" x14ac:dyDescent="0.25">
      <c r="A1752">
        <v>4200</v>
      </c>
      <c r="B1752">
        <v>13</v>
      </c>
      <c r="C1752">
        <v>36.585999999999999</v>
      </c>
      <c r="D1752">
        <v>66.918999999999997</v>
      </c>
      <c r="E1752">
        <v>0.99246999999999996</v>
      </c>
      <c r="F1752">
        <v>0.66147999999999996</v>
      </c>
      <c r="G1752">
        <v>3.28E-4</v>
      </c>
      <c r="H1752">
        <v>1.4792E-2</v>
      </c>
      <c r="I1752">
        <v>1.512E-2</v>
      </c>
    </row>
    <row r="1753" spans="1:9" x14ac:dyDescent="0.25">
      <c r="A1753">
        <v>4100</v>
      </c>
      <c r="B1753">
        <v>13</v>
      </c>
      <c r="C1753">
        <v>36.645000000000003</v>
      </c>
      <c r="D1753">
        <v>66.962999999999994</v>
      </c>
      <c r="E1753">
        <v>0.99243000000000003</v>
      </c>
      <c r="F1753">
        <v>0.66108</v>
      </c>
      <c r="G1753">
        <v>3.3100000000000002E-4</v>
      </c>
      <c r="H1753">
        <v>1.4815E-2</v>
      </c>
      <c r="I1753">
        <v>1.5146E-2</v>
      </c>
    </row>
    <row r="1754" spans="1:9" x14ac:dyDescent="0.25">
      <c r="A1754">
        <v>1200</v>
      </c>
      <c r="B1754">
        <v>12</v>
      </c>
      <c r="C1754">
        <v>44.561</v>
      </c>
      <c r="D1754">
        <v>70.638999999999996</v>
      </c>
      <c r="E1754">
        <v>0.98816000000000004</v>
      </c>
      <c r="F1754">
        <v>0.67591999999999997</v>
      </c>
      <c r="G1754">
        <v>8.2700000000000004E-4</v>
      </c>
      <c r="H1754">
        <v>1.4847000000000001E-2</v>
      </c>
      <c r="I1754">
        <v>1.5675000000000001E-2</v>
      </c>
    </row>
    <row r="1755" spans="1:9" x14ac:dyDescent="0.25">
      <c r="A1755">
        <v>500</v>
      </c>
      <c r="B1755">
        <v>12</v>
      </c>
      <c r="C1755">
        <v>44.417999999999999</v>
      </c>
      <c r="D1755">
        <v>71.576999999999998</v>
      </c>
      <c r="E1755">
        <v>0.98706000000000005</v>
      </c>
      <c r="F1755">
        <v>0.67408999999999997</v>
      </c>
      <c r="G1755">
        <v>8.5700000000000001E-4</v>
      </c>
      <c r="H1755">
        <v>1.4862999999999999E-2</v>
      </c>
      <c r="I1755">
        <v>1.5720000000000001E-2</v>
      </c>
    </row>
    <row r="1756" spans="1:9" x14ac:dyDescent="0.25">
      <c r="A1756">
        <v>4000</v>
      </c>
      <c r="B1756">
        <v>13</v>
      </c>
      <c r="C1756">
        <v>36.783999999999999</v>
      </c>
      <c r="D1756">
        <v>67.094999999999999</v>
      </c>
      <c r="E1756">
        <v>0.99234999999999995</v>
      </c>
      <c r="F1756">
        <v>0.66020000000000001</v>
      </c>
      <c r="G1756">
        <v>3.3599999999999998E-4</v>
      </c>
      <c r="H1756">
        <v>1.4865E-2</v>
      </c>
      <c r="I1756">
        <v>1.52E-2</v>
      </c>
    </row>
    <row r="1757" spans="1:9" x14ac:dyDescent="0.25">
      <c r="A1757">
        <v>3800</v>
      </c>
      <c r="B1757">
        <v>13</v>
      </c>
      <c r="C1757">
        <v>37.508000000000003</v>
      </c>
      <c r="D1757">
        <v>67.463999999999999</v>
      </c>
      <c r="E1757">
        <v>0.99217999999999995</v>
      </c>
      <c r="F1757">
        <v>0.66003000000000001</v>
      </c>
      <c r="G1757">
        <v>3.6200000000000002E-4</v>
      </c>
      <c r="H1757">
        <v>1.4956000000000001E-2</v>
      </c>
      <c r="I1757">
        <v>1.5318E-2</v>
      </c>
    </row>
    <row r="1758" spans="1:9" x14ac:dyDescent="0.25">
      <c r="A1758">
        <v>3700</v>
      </c>
      <c r="B1758">
        <v>13</v>
      </c>
      <c r="C1758">
        <v>37.557000000000002</v>
      </c>
      <c r="D1758">
        <v>67.471999999999994</v>
      </c>
      <c r="E1758">
        <v>0.99214000000000002</v>
      </c>
      <c r="F1758">
        <v>0.66008999999999995</v>
      </c>
      <c r="G1758">
        <v>3.6499999999999998E-4</v>
      </c>
      <c r="H1758">
        <v>1.4956000000000001E-2</v>
      </c>
      <c r="I1758">
        <v>1.5321E-2</v>
      </c>
    </row>
    <row r="1759" spans="1:9" x14ac:dyDescent="0.25">
      <c r="A1759">
        <v>3900</v>
      </c>
      <c r="B1759">
        <v>13</v>
      </c>
      <c r="C1759">
        <v>37.462000000000003</v>
      </c>
      <c r="D1759">
        <v>67.459000000000003</v>
      </c>
      <c r="E1759">
        <v>0.99221000000000004</v>
      </c>
      <c r="F1759">
        <v>0.65993000000000002</v>
      </c>
      <c r="G1759">
        <v>3.6000000000000002E-4</v>
      </c>
      <c r="H1759">
        <v>1.4957E-2</v>
      </c>
      <c r="I1759">
        <v>1.5317000000000001E-2</v>
      </c>
    </row>
    <row r="1760" spans="1:9" x14ac:dyDescent="0.25">
      <c r="A1760">
        <v>3600</v>
      </c>
      <c r="B1760">
        <v>13</v>
      </c>
      <c r="C1760">
        <v>37.606999999999999</v>
      </c>
      <c r="D1760">
        <v>67.483999999999995</v>
      </c>
      <c r="E1760">
        <v>0.99209999999999998</v>
      </c>
      <c r="F1760">
        <v>0.66012000000000004</v>
      </c>
      <c r="G1760">
        <v>3.6699999999999998E-4</v>
      </c>
      <c r="H1760">
        <v>1.4959E-2</v>
      </c>
      <c r="I1760">
        <v>1.5325999999999999E-2</v>
      </c>
    </row>
    <row r="1761" spans="1:9" x14ac:dyDescent="0.25">
      <c r="A1761">
        <v>3500</v>
      </c>
      <c r="B1761">
        <v>13</v>
      </c>
      <c r="C1761">
        <v>37.664000000000001</v>
      </c>
      <c r="D1761">
        <v>67.503</v>
      </c>
      <c r="E1761">
        <v>0.99206000000000005</v>
      </c>
      <c r="F1761">
        <v>0.66010000000000002</v>
      </c>
      <c r="G1761">
        <v>3.6999999999999999E-4</v>
      </c>
      <c r="H1761">
        <v>1.4964999999999999E-2</v>
      </c>
      <c r="I1761">
        <v>1.5335E-2</v>
      </c>
    </row>
    <row r="1762" spans="1:9" x14ac:dyDescent="0.25">
      <c r="A1762">
        <v>3400</v>
      </c>
      <c r="B1762">
        <v>13</v>
      </c>
      <c r="C1762">
        <v>37.725999999999999</v>
      </c>
      <c r="D1762">
        <v>67.531000000000006</v>
      </c>
      <c r="E1762">
        <v>0.99200999999999995</v>
      </c>
      <c r="F1762">
        <v>0.66000999999999999</v>
      </c>
      <c r="G1762">
        <v>3.7399999999999998E-4</v>
      </c>
      <c r="H1762">
        <v>1.4975E-2</v>
      </c>
      <c r="I1762">
        <v>1.5349E-2</v>
      </c>
    </row>
    <row r="1763" spans="1:9" x14ac:dyDescent="0.25">
      <c r="A1763">
        <v>1100</v>
      </c>
      <c r="B1763">
        <v>12</v>
      </c>
      <c r="C1763">
        <v>44.652000000000001</v>
      </c>
      <c r="D1763">
        <v>71.028999999999996</v>
      </c>
      <c r="E1763">
        <v>0.98795999999999995</v>
      </c>
      <c r="F1763">
        <v>0.67456000000000005</v>
      </c>
      <c r="G1763">
        <v>8.5099999999999998E-4</v>
      </c>
      <c r="H1763">
        <v>1.498E-2</v>
      </c>
      <c r="I1763">
        <v>1.5831000000000001E-2</v>
      </c>
    </row>
    <row r="1764" spans="1:9" x14ac:dyDescent="0.25">
      <c r="A1764">
        <v>3300</v>
      </c>
      <c r="B1764">
        <v>13</v>
      </c>
      <c r="C1764">
        <v>37.798999999999999</v>
      </c>
      <c r="D1764">
        <v>67.573999999999998</v>
      </c>
      <c r="E1764">
        <v>0.99195999999999995</v>
      </c>
      <c r="F1764">
        <v>0.65980000000000005</v>
      </c>
      <c r="G1764">
        <v>3.7800000000000003E-4</v>
      </c>
      <c r="H1764">
        <v>1.4992999999999999E-2</v>
      </c>
      <c r="I1764">
        <v>1.537E-2</v>
      </c>
    </row>
    <row r="1765" spans="1:9" x14ac:dyDescent="0.25">
      <c r="A1765">
        <v>600</v>
      </c>
      <c r="B1765">
        <v>12</v>
      </c>
      <c r="C1765">
        <v>44.917999999999999</v>
      </c>
      <c r="D1765">
        <v>71.878</v>
      </c>
      <c r="E1765">
        <v>0.98677000000000004</v>
      </c>
      <c r="F1765">
        <v>0.67305999999999999</v>
      </c>
      <c r="G1765">
        <v>9.0799999999999995E-4</v>
      </c>
      <c r="H1765">
        <v>1.5017000000000001E-2</v>
      </c>
      <c r="I1765">
        <v>1.5925999999999999E-2</v>
      </c>
    </row>
    <row r="1766" spans="1:9" x14ac:dyDescent="0.25">
      <c r="A1766">
        <v>3200</v>
      </c>
      <c r="B1766">
        <v>13</v>
      </c>
      <c r="C1766">
        <v>37.890999999999998</v>
      </c>
      <c r="D1766">
        <v>67.64</v>
      </c>
      <c r="E1766">
        <v>0.9919</v>
      </c>
      <c r="F1766">
        <v>0.65939000000000003</v>
      </c>
      <c r="G1766">
        <v>3.8200000000000002E-4</v>
      </c>
      <c r="H1766">
        <v>1.5022000000000001E-2</v>
      </c>
      <c r="I1766">
        <v>1.5405E-2</v>
      </c>
    </row>
    <row r="1767" spans="1:9" x14ac:dyDescent="0.25">
      <c r="A1767">
        <v>3100</v>
      </c>
      <c r="B1767">
        <v>13</v>
      </c>
      <c r="C1767">
        <v>38.024000000000001</v>
      </c>
      <c r="D1767">
        <v>67.75</v>
      </c>
      <c r="E1767">
        <v>0.99182000000000003</v>
      </c>
      <c r="F1767">
        <v>0.65864999999999996</v>
      </c>
      <c r="G1767">
        <v>3.8900000000000002E-4</v>
      </c>
      <c r="H1767">
        <v>1.5074000000000001E-2</v>
      </c>
      <c r="I1767">
        <v>1.5462999999999999E-2</v>
      </c>
    </row>
    <row r="1768" spans="1:9" x14ac:dyDescent="0.25">
      <c r="A1768">
        <v>700</v>
      </c>
      <c r="B1768">
        <v>12</v>
      </c>
      <c r="C1768">
        <v>45.366999999999997</v>
      </c>
      <c r="D1768">
        <v>72.125</v>
      </c>
      <c r="E1768">
        <v>0.98648999999999998</v>
      </c>
      <c r="F1768">
        <v>0.67218999999999995</v>
      </c>
      <c r="G1768">
        <v>9.5799999999999998E-4</v>
      </c>
      <c r="H1768">
        <v>1.5155999999999999E-2</v>
      </c>
      <c r="I1768">
        <v>1.6114E-2</v>
      </c>
    </row>
    <row r="1769" spans="1:9" x14ac:dyDescent="0.25">
      <c r="A1769">
        <v>3000</v>
      </c>
      <c r="B1769">
        <v>13</v>
      </c>
      <c r="C1769">
        <v>38.298000000000002</v>
      </c>
      <c r="D1769">
        <v>68.018000000000001</v>
      </c>
      <c r="E1769">
        <v>0.99168999999999996</v>
      </c>
      <c r="F1769">
        <v>0.6573</v>
      </c>
      <c r="G1769">
        <v>4.0200000000000001E-4</v>
      </c>
      <c r="H1769">
        <v>1.5167E-2</v>
      </c>
      <c r="I1769">
        <v>1.5569E-2</v>
      </c>
    </row>
    <row r="1770" spans="1:9" x14ac:dyDescent="0.25">
      <c r="A1770">
        <v>1000</v>
      </c>
      <c r="B1770">
        <v>12</v>
      </c>
      <c r="C1770">
        <v>44.792000000000002</v>
      </c>
      <c r="D1770">
        <v>72.031999999999996</v>
      </c>
      <c r="E1770">
        <v>0.98721999999999999</v>
      </c>
      <c r="F1770">
        <v>0.67196999999999996</v>
      </c>
      <c r="G1770">
        <v>8.8900000000000003E-4</v>
      </c>
      <c r="H1770">
        <v>1.5176E-2</v>
      </c>
      <c r="I1770">
        <v>1.6064999999999999E-2</v>
      </c>
    </row>
    <row r="1771" spans="1:9" x14ac:dyDescent="0.25">
      <c r="A1771">
        <v>800</v>
      </c>
      <c r="B1771">
        <v>12</v>
      </c>
      <c r="C1771">
        <v>45.804000000000002</v>
      </c>
      <c r="D1771">
        <v>72.358999999999995</v>
      </c>
      <c r="E1771">
        <v>0.98623000000000005</v>
      </c>
      <c r="F1771">
        <v>0.6714</v>
      </c>
      <c r="G1771">
        <v>1.0059999999999999E-3</v>
      </c>
      <c r="H1771">
        <v>1.5285E-2</v>
      </c>
      <c r="I1771">
        <v>1.6291E-2</v>
      </c>
    </row>
    <row r="1772" spans="1:9" x14ac:dyDescent="0.25">
      <c r="A1772">
        <v>2900</v>
      </c>
      <c r="B1772">
        <v>13</v>
      </c>
      <c r="C1772">
        <v>39.506</v>
      </c>
      <c r="D1772">
        <v>68.616</v>
      </c>
      <c r="E1772">
        <v>0.99139999999999995</v>
      </c>
      <c r="F1772">
        <v>0.65676999999999996</v>
      </c>
      <c r="G1772">
        <v>4.5899999999999999E-4</v>
      </c>
      <c r="H1772">
        <v>1.5337E-2</v>
      </c>
      <c r="I1772">
        <v>1.5795E-2</v>
      </c>
    </row>
    <row r="1773" spans="1:9" x14ac:dyDescent="0.25">
      <c r="A1773">
        <v>2800</v>
      </c>
      <c r="B1773">
        <v>13</v>
      </c>
      <c r="C1773">
        <v>39.594000000000001</v>
      </c>
      <c r="D1773">
        <v>68.638000000000005</v>
      </c>
      <c r="E1773">
        <v>0.99134</v>
      </c>
      <c r="F1773">
        <v>0.65690000000000004</v>
      </c>
      <c r="G1773">
        <v>4.64E-4</v>
      </c>
      <c r="H1773">
        <v>1.5339E-2</v>
      </c>
      <c r="I1773">
        <v>1.5803999999999999E-2</v>
      </c>
    </row>
    <row r="1774" spans="1:9" x14ac:dyDescent="0.25">
      <c r="A1774">
        <v>2700</v>
      </c>
      <c r="B1774">
        <v>13</v>
      </c>
      <c r="C1774">
        <v>39.686999999999998</v>
      </c>
      <c r="D1774">
        <v>68.668000000000006</v>
      </c>
      <c r="E1774">
        <v>0.99129</v>
      </c>
      <c r="F1774">
        <v>0.65700000000000003</v>
      </c>
      <c r="G1774">
        <v>4.6999999999999999E-4</v>
      </c>
      <c r="H1774">
        <v>1.5346E-2</v>
      </c>
      <c r="I1774">
        <v>1.5816E-2</v>
      </c>
    </row>
    <row r="1775" spans="1:9" x14ac:dyDescent="0.25">
      <c r="A1775">
        <v>2600</v>
      </c>
      <c r="B1775">
        <v>13</v>
      </c>
      <c r="C1775">
        <v>39.787999999999997</v>
      </c>
      <c r="D1775">
        <v>68.707999999999998</v>
      </c>
      <c r="E1775">
        <v>0.99121999999999999</v>
      </c>
      <c r="F1775">
        <v>0.65703999999999996</v>
      </c>
      <c r="G1775">
        <v>4.7600000000000002E-4</v>
      </c>
      <c r="H1775">
        <v>1.5357000000000001E-2</v>
      </c>
      <c r="I1775">
        <v>1.5833E-2</v>
      </c>
    </row>
    <row r="1776" spans="1:9" x14ac:dyDescent="0.25">
      <c r="A1776">
        <v>2500</v>
      </c>
      <c r="B1776">
        <v>13</v>
      </c>
      <c r="C1776">
        <v>39.899000000000001</v>
      </c>
      <c r="D1776">
        <v>68.762</v>
      </c>
      <c r="E1776">
        <v>0.99114999999999998</v>
      </c>
      <c r="F1776">
        <v>0.65700000000000003</v>
      </c>
      <c r="G1776">
        <v>4.8299999999999998E-4</v>
      </c>
      <c r="H1776">
        <v>1.5375E-2</v>
      </c>
      <c r="I1776">
        <v>1.5858000000000001E-2</v>
      </c>
    </row>
    <row r="1777" spans="1:9" x14ac:dyDescent="0.25">
      <c r="A1777">
        <v>2400</v>
      </c>
      <c r="B1777">
        <v>13</v>
      </c>
      <c r="C1777">
        <v>40.024000000000001</v>
      </c>
      <c r="D1777">
        <v>68.837000000000003</v>
      </c>
      <c r="E1777">
        <v>0.99107999999999996</v>
      </c>
      <c r="F1777">
        <v>0.65683999999999998</v>
      </c>
      <c r="G1777">
        <v>4.9200000000000003E-4</v>
      </c>
      <c r="H1777">
        <v>1.5401E-2</v>
      </c>
      <c r="I1777">
        <v>1.5893000000000001E-2</v>
      </c>
    </row>
    <row r="1778" spans="1:9" x14ac:dyDescent="0.25">
      <c r="A1778">
        <v>900</v>
      </c>
      <c r="B1778">
        <v>12</v>
      </c>
      <c r="C1778">
        <v>46.238999999999997</v>
      </c>
      <c r="D1778">
        <v>72.566000000000003</v>
      </c>
      <c r="E1778">
        <v>0.98599000000000003</v>
      </c>
      <c r="F1778">
        <v>0.67061999999999999</v>
      </c>
      <c r="G1778">
        <v>1.0529999999999999E-3</v>
      </c>
      <c r="H1778">
        <v>1.5407000000000001E-2</v>
      </c>
      <c r="I1778">
        <v>1.6459999999999999E-2</v>
      </c>
    </row>
    <row r="1779" spans="1:9" x14ac:dyDescent="0.25">
      <c r="A1779">
        <v>100</v>
      </c>
      <c r="B1779">
        <v>13</v>
      </c>
      <c r="C1779">
        <v>42.256</v>
      </c>
      <c r="D1779">
        <v>70.566000000000003</v>
      </c>
      <c r="E1779">
        <v>0.98960000000000004</v>
      </c>
      <c r="F1779">
        <v>0.66173999999999999</v>
      </c>
      <c r="G1779">
        <v>6.4199999999999999E-4</v>
      </c>
      <c r="H1779">
        <v>1.5438E-2</v>
      </c>
      <c r="I1779">
        <v>1.6081000000000002E-2</v>
      </c>
    </row>
    <row r="1780" spans="1:9" x14ac:dyDescent="0.25">
      <c r="A1780">
        <v>2300</v>
      </c>
      <c r="B1780">
        <v>13</v>
      </c>
      <c r="C1780">
        <v>40.173999999999999</v>
      </c>
      <c r="D1780">
        <v>68.944999999999993</v>
      </c>
      <c r="E1780">
        <v>0.99099000000000004</v>
      </c>
      <c r="F1780">
        <v>0.65651999999999999</v>
      </c>
      <c r="G1780">
        <v>5.0199999999999995E-4</v>
      </c>
      <c r="H1780">
        <v>1.5442000000000001E-2</v>
      </c>
      <c r="I1780">
        <v>1.5944E-2</v>
      </c>
    </row>
    <row r="1781" spans="1:9" x14ac:dyDescent="0.25">
      <c r="A1781">
        <v>2200</v>
      </c>
      <c r="B1781">
        <v>13</v>
      </c>
      <c r="C1781">
        <v>40.369</v>
      </c>
      <c r="D1781">
        <v>69.103999999999999</v>
      </c>
      <c r="E1781">
        <v>0.99089000000000005</v>
      </c>
      <c r="F1781">
        <v>0.65590999999999999</v>
      </c>
      <c r="G1781">
        <v>5.1500000000000005E-4</v>
      </c>
      <c r="H1781">
        <v>1.5504E-2</v>
      </c>
      <c r="I1781">
        <v>1.6018999999999999E-2</v>
      </c>
    </row>
    <row r="1782" spans="1:9" x14ac:dyDescent="0.25">
      <c r="A1782">
        <v>2100</v>
      </c>
      <c r="B1782">
        <v>13</v>
      </c>
      <c r="C1782">
        <v>40.649000000000001</v>
      </c>
      <c r="D1782">
        <v>69.358999999999995</v>
      </c>
      <c r="E1782">
        <v>0.99075999999999997</v>
      </c>
      <c r="F1782">
        <v>0.65476000000000001</v>
      </c>
      <c r="G1782">
        <v>5.3399999999999997E-4</v>
      </c>
      <c r="H1782">
        <v>1.5608E-2</v>
      </c>
      <c r="I1782">
        <v>1.6142E-2</v>
      </c>
    </row>
    <row r="1783" spans="1:9" x14ac:dyDescent="0.25">
      <c r="A1783">
        <v>2000</v>
      </c>
      <c r="B1783">
        <v>13</v>
      </c>
      <c r="C1783">
        <v>41.107999999999997</v>
      </c>
      <c r="D1783">
        <v>69.853999999999999</v>
      </c>
      <c r="E1783">
        <v>0.99053000000000002</v>
      </c>
      <c r="F1783">
        <v>0.65347</v>
      </c>
      <c r="G1783">
        <v>5.6800000000000004E-4</v>
      </c>
      <c r="H1783">
        <v>1.5751999999999999E-2</v>
      </c>
      <c r="I1783">
        <v>1.6320999999999999E-2</v>
      </c>
    </row>
    <row r="1784" spans="1:9" x14ac:dyDescent="0.25">
      <c r="A1784">
        <v>200</v>
      </c>
      <c r="B1784">
        <v>13</v>
      </c>
      <c r="C1784">
        <v>42.911999999999999</v>
      </c>
      <c r="D1784">
        <v>71.430000000000007</v>
      </c>
      <c r="E1784">
        <v>0.98907999999999996</v>
      </c>
      <c r="F1784">
        <v>0.65766000000000002</v>
      </c>
      <c r="G1784">
        <v>7.1500000000000003E-4</v>
      </c>
      <c r="H1784">
        <v>1.5833E-2</v>
      </c>
      <c r="I1784">
        <v>1.6548E-2</v>
      </c>
    </row>
    <row r="1785" spans="1:9" x14ac:dyDescent="0.25">
      <c r="A1785">
        <v>11100</v>
      </c>
      <c r="B1785">
        <v>14</v>
      </c>
      <c r="C1785">
        <v>32.295999999999999</v>
      </c>
      <c r="D1785">
        <v>65.825999999999993</v>
      </c>
      <c r="E1785">
        <v>0.99448000000000003</v>
      </c>
      <c r="F1785">
        <v>0.63212999999999997</v>
      </c>
      <c r="G1785">
        <v>2.24E-4</v>
      </c>
      <c r="H1785">
        <v>1.6015999999999999E-2</v>
      </c>
      <c r="I1785">
        <v>1.6240000000000001E-2</v>
      </c>
    </row>
    <row r="1786" spans="1:9" x14ac:dyDescent="0.25">
      <c r="A1786">
        <v>11300</v>
      </c>
      <c r="B1786">
        <v>14</v>
      </c>
      <c r="C1786">
        <v>32.286999999999999</v>
      </c>
      <c r="D1786">
        <v>65.823999999999998</v>
      </c>
      <c r="E1786">
        <v>0.99448000000000003</v>
      </c>
      <c r="F1786">
        <v>0.63210999999999995</v>
      </c>
      <c r="G1786">
        <v>2.23E-4</v>
      </c>
      <c r="H1786">
        <v>1.6017E-2</v>
      </c>
      <c r="I1786">
        <v>1.6240999999999998E-2</v>
      </c>
    </row>
    <row r="1787" spans="1:9" x14ac:dyDescent="0.25">
      <c r="A1787">
        <v>11200</v>
      </c>
      <c r="B1787">
        <v>14</v>
      </c>
      <c r="C1787">
        <v>32.292000000000002</v>
      </c>
      <c r="D1787">
        <v>65.825000000000003</v>
      </c>
      <c r="E1787">
        <v>0.99448000000000003</v>
      </c>
      <c r="F1787">
        <v>0.63212999999999997</v>
      </c>
      <c r="G1787">
        <v>2.24E-4</v>
      </c>
      <c r="H1787">
        <v>1.6017E-2</v>
      </c>
      <c r="I1787">
        <v>1.6240000000000001E-2</v>
      </c>
    </row>
    <row r="1788" spans="1:9" x14ac:dyDescent="0.25">
      <c r="A1788">
        <v>10200</v>
      </c>
      <c r="B1788">
        <v>14</v>
      </c>
      <c r="C1788">
        <v>32.408999999999999</v>
      </c>
      <c r="D1788">
        <v>65.884</v>
      </c>
      <c r="E1788">
        <v>0.99443999999999999</v>
      </c>
      <c r="F1788">
        <v>0.63224999999999998</v>
      </c>
      <c r="G1788">
        <v>2.2599999999999999E-4</v>
      </c>
      <c r="H1788">
        <v>1.6017E-2</v>
      </c>
      <c r="I1788">
        <v>1.6243E-2</v>
      </c>
    </row>
    <row r="1789" spans="1:9" x14ac:dyDescent="0.25">
      <c r="A1789">
        <v>10100</v>
      </c>
      <c r="B1789">
        <v>14</v>
      </c>
      <c r="C1789">
        <v>32.414000000000001</v>
      </c>
      <c r="D1789">
        <v>65.885000000000005</v>
      </c>
      <c r="E1789">
        <v>0.99443000000000004</v>
      </c>
      <c r="F1789">
        <v>0.63224999999999998</v>
      </c>
      <c r="G1789">
        <v>2.2599999999999999E-4</v>
      </c>
      <c r="H1789">
        <v>1.6017E-2</v>
      </c>
      <c r="I1789">
        <v>1.6243E-2</v>
      </c>
    </row>
    <row r="1790" spans="1:9" x14ac:dyDescent="0.25">
      <c r="A1790">
        <v>12100</v>
      </c>
      <c r="B1790">
        <v>14</v>
      </c>
      <c r="C1790">
        <v>32.197000000000003</v>
      </c>
      <c r="D1790">
        <v>65.783000000000001</v>
      </c>
      <c r="E1790">
        <v>0.99451000000000001</v>
      </c>
      <c r="F1790">
        <v>0.63197999999999999</v>
      </c>
      <c r="G1790">
        <v>2.22E-4</v>
      </c>
      <c r="H1790">
        <v>1.6018000000000001E-2</v>
      </c>
      <c r="I1790">
        <v>1.6240000000000001E-2</v>
      </c>
    </row>
    <row r="1791" spans="1:9" x14ac:dyDescent="0.25">
      <c r="A1791">
        <v>11400</v>
      </c>
      <c r="B1791">
        <v>14</v>
      </c>
      <c r="C1791">
        <v>32.281999999999996</v>
      </c>
      <c r="D1791">
        <v>65.822999999999993</v>
      </c>
      <c r="E1791">
        <v>0.99448999999999999</v>
      </c>
      <c r="F1791">
        <v>0.63209000000000004</v>
      </c>
      <c r="G1791">
        <v>2.23E-4</v>
      </c>
      <c r="H1791">
        <v>1.6018000000000001E-2</v>
      </c>
      <c r="I1791">
        <v>1.6241999999999999E-2</v>
      </c>
    </row>
    <row r="1792" spans="1:9" x14ac:dyDescent="0.25">
      <c r="A1792">
        <v>10300</v>
      </c>
      <c r="B1792">
        <v>14</v>
      </c>
      <c r="C1792">
        <v>32.404000000000003</v>
      </c>
      <c r="D1792">
        <v>65.882999999999996</v>
      </c>
      <c r="E1792">
        <v>0.99443999999999999</v>
      </c>
      <c r="F1792">
        <v>0.63224000000000002</v>
      </c>
      <c r="G1792">
        <v>2.2599999999999999E-4</v>
      </c>
      <c r="H1792">
        <v>1.6018000000000001E-2</v>
      </c>
      <c r="I1792">
        <v>1.6243E-2</v>
      </c>
    </row>
    <row r="1793" spans="1:9" x14ac:dyDescent="0.25">
      <c r="A1793">
        <v>12200</v>
      </c>
      <c r="B1793">
        <v>14</v>
      </c>
      <c r="C1793">
        <v>32.192999999999998</v>
      </c>
      <c r="D1793">
        <v>65.783000000000001</v>
      </c>
      <c r="E1793">
        <v>0.99451999999999996</v>
      </c>
      <c r="F1793">
        <v>0.63197000000000003</v>
      </c>
      <c r="G1793">
        <v>2.22E-4</v>
      </c>
      <c r="H1793">
        <v>1.6018999999999999E-2</v>
      </c>
      <c r="I1793">
        <v>1.6240000000000001E-2</v>
      </c>
    </row>
    <row r="1794" spans="1:9" x14ac:dyDescent="0.25">
      <c r="A1794">
        <v>12300</v>
      </c>
      <c r="B1794">
        <v>14</v>
      </c>
      <c r="C1794">
        <v>32.189</v>
      </c>
      <c r="D1794">
        <v>65.784000000000006</v>
      </c>
      <c r="E1794">
        <v>0.99451999999999996</v>
      </c>
      <c r="F1794">
        <v>0.63195999999999997</v>
      </c>
      <c r="G1794">
        <v>2.22E-4</v>
      </c>
      <c r="H1794">
        <v>1.6018999999999999E-2</v>
      </c>
      <c r="I1794">
        <v>1.6240999999999998E-2</v>
      </c>
    </row>
    <row r="1795" spans="1:9" x14ac:dyDescent="0.25">
      <c r="A1795">
        <v>11500</v>
      </c>
      <c r="B1795">
        <v>14</v>
      </c>
      <c r="C1795">
        <v>32.277000000000001</v>
      </c>
      <c r="D1795">
        <v>65.822000000000003</v>
      </c>
      <c r="E1795">
        <v>0.99448999999999999</v>
      </c>
      <c r="F1795">
        <v>0.63207000000000002</v>
      </c>
      <c r="G1795">
        <v>2.23E-4</v>
      </c>
      <c r="H1795">
        <v>1.6018999999999999E-2</v>
      </c>
      <c r="I1795">
        <v>1.6243E-2</v>
      </c>
    </row>
    <row r="1796" spans="1:9" x14ac:dyDescent="0.25">
      <c r="A1796">
        <v>11000</v>
      </c>
      <c r="B1796">
        <v>14</v>
      </c>
      <c r="C1796">
        <v>32.313000000000002</v>
      </c>
      <c r="D1796">
        <v>65.834999999999994</v>
      </c>
      <c r="E1796">
        <v>0.99446999999999997</v>
      </c>
      <c r="F1796">
        <v>0.63207000000000002</v>
      </c>
      <c r="G1796">
        <v>2.24E-4</v>
      </c>
      <c r="H1796">
        <v>1.6018999999999999E-2</v>
      </c>
      <c r="I1796">
        <v>1.6243E-2</v>
      </c>
    </row>
    <row r="1797" spans="1:9" x14ac:dyDescent="0.25">
      <c r="A1797">
        <v>10400</v>
      </c>
      <c r="B1797">
        <v>14</v>
      </c>
      <c r="C1797">
        <v>32.398000000000003</v>
      </c>
      <c r="D1797">
        <v>65.881</v>
      </c>
      <c r="E1797">
        <v>0.99444999999999995</v>
      </c>
      <c r="F1797">
        <v>0.63222</v>
      </c>
      <c r="G1797">
        <v>2.2499999999999999E-4</v>
      </c>
      <c r="H1797">
        <v>1.6018999999999999E-2</v>
      </c>
      <c r="I1797">
        <v>1.6244000000000001E-2</v>
      </c>
    </row>
    <row r="1798" spans="1:9" x14ac:dyDescent="0.25">
      <c r="A1798">
        <v>12400</v>
      </c>
      <c r="B1798">
        <v>14</v>
      </c>
      <c r="C1798">
        <v>32.183999999999997</v>
      </c>
      <c r="D1798">
        <v>65.784999999999997</v>
      </c>
      <c r="E1798">
        <v>0.99451999999999996</v>
      </c>
      <c r="F1798">
        <v>0.63193999999999995</v>
      </c>
      <c r="G1798">
        <v>2.22E-4</v>
      </c>
      <c r="H1798">
        <v>1.602E-2</v>
      </c>
      <c r="I1798">
        <v>1.6241999999999999E-2</v>
      </c>
    </row>
    <row r="1799" spans="1:9" x14ac:dyDescent="0.25">
      <c r="A1799">
        <v>12000</v>
      </c>
      <c r="B1799">
        <v>14</v>
      </c>
      <c r="C1799">
        <v>32.212000000000003</v>
      </c>
      <c r="D1799">
        <v>65.790000000000006</v>
      </c>
      <c r="E1799">
        <v>0.99451000000000001</v>
      </c>
      <c r="F1799">
        <v>0.63192999999999999</v>
      </c>
      <c r="G1799">
        <v>2.22E-4</v>
      </c>
      <c r="H1799">
        <v>1.602E-2</v>
      </c>
      <c r="I1799">
        <v>1.6241999999999999E-2</v>
      </c>
    </row>
    <row r="1800" spans="1:9" x14ac:dyDescent="0.25">
      <c r="A1800">
        <v>10500</v>
      </c>
      <c r="B1800">
        <v>14</v>
      </c>
      <c r="C1800">
        <v>32.393000000000001</v>
      </c>
      <c r="D1800">
        <v>65.88</v>
      </c>
      <c r="E1800">
        <v>0.99444999999999995</v>
      </c>
      <c r="F1800">
        <v>0.63219999999999998</v>
      </c>
      <c r="G1800">
        <v>2.2499999999999999E-4</v>
      </c>
      <c r="H1800">
        <v>1.602E-2</v>
      </c>
      <c r="I1800">
        <v>1.6244999999999999E-2</v>
      </c>
    </row>
    <row r="1801" spans="1:9" x14ac:dyDescent="0.25">
      <c r="A1801">
        <v>11600</v>
      </c>
      <c r="B1801">
        <v>14</v>
      </c>
      <c r="C1801">
        <v>32.273000000000003</v>
      </c>
      <c r="D1801">
        <v>65.822000000000003</v>
      </c>
      <c r="E1801">
        <v>0.99448999999999999</v>
      </c>
      <c r="F1801">
        <v>0.63205</v>
      </c>
      <c r="G1801">
        <v>2.23E-4</v>
      </c>
      <c r="H1801">
        <v>1.6021000000000001E-2</v>
      </c>
      <c r="I1801">
        <v>1.6244000000000001E-2</v>
      </c>
    </row>
    <row r="1802" spans="1:9" x14ac:dyDescent="0.25">
      <c r="A1802">
        <v>10600</v>
      </c>
      <c r="B1802">
        <v>14</v>
      </c>
      <c r="C1802">
        <v>32.387999999999998</v>
      </c>
      <c r="D1802">
        <v>65.879000000000005</v>
      </c>
      <c r="E1802">
        <v>0.99444999999999995</v>
      </c>
      <c r="F1802">
        <v>0.63217999999999996</v>
      </c>
      <c r="G1802">
        <v>2.2499999999999999E-4</v>
      </c>
      <c r="H1802">
        <v>1.6021000000000001E-2</v>
      </c>
      <c r="I1802">
        <v>1.6246E-2</v>
      </c>
    </row>
    <row r="1803" spans="1:9" x14ac:dyDescent="0.25">
      <c r="A1803">
        <v>10000</v>
      </c>
      <c r="B1803">
        <v>14</v>
      </c>
      <c r="C1803">
        <v>32.433</v>
      </c>
      <c r="D1803">
        <v>65.896000000000001</v>
      </c>
      <c r="E1803">
        <v>0.99443000000000004</v>
      </c>
      <c r="F1803">
        <v>0.63216000000000006</v>
      </c>
      <c r="G1803">
        <v>2.2599999999999999E-4</v>
      </c>
      <c r="H1803">
        <v>1.6021000000000001E-2</v>
      </c>
      <c r="I1803">
        <v>1.6247000000000001E-2</v>
      </c>
    </row>
    <row r="1804" spans="1:9" x14ac:dyDescent="0.25">
      <c r="A1804">
        <v>13100</v>
      </c>
      <c r="B1804">
        <v>14</v>
      </c>
      <c r="C1804">
        <v>32.110999999999997</v>
      </c>
      <c r="D1804">
        <v>65.754000000000005</v>
      </c>
      <c r="E1804">
        <v>0.99455000000000005</v>
      </c>
      <c r="F1804">
        <v>0.63180999999999998</v>
      </c>
      <c r="G1804">
        <v>2.2100000000000001E-4</v>
      </c>
      <c r="H1804">
        <v>1.6022000000000002E-2</v>
      </c>
      <c r="I1804">
        <v>1.6241999999999999E-2</v>
      </c>
    </row>
    <row r="1805" spans="1:9" x14ac:dyDescent="0.25">
      <c r="A1805">
        <v>13200</v>
      </c>
      <c r="B1805">
        <v>14</v>
      </c>
      <c r="C1805">
        <v>32.106999999999999</v>
      </c>
      <c r="D1805">
        <v>65.754999999999995</v>
      </c>
      <c r="E1805">
        <v>0.99455000000000005</v>
      </c>
      <c r="F1805">
        <v>0.63180000000000003</v>
      </c>
      <c r="G1805">
        <v>2.2000000000000001E-4</v>
      </c>
      <c r="H1805">
        <v>1.6022000000000002E-2</v>
      </c>
      <c r="I1805">
        <v>1.6243E-2</v>
      </c>
    </row>
    <row r="1806" spans="1:9" x14ac:dyDescent="0.25">
      <c r="A1806">
        <v>12500</v>
      </c>
      <c r="B1806">
        <v>14</v>
      </c>
      <c r="C1806">
        <v>32.18</v>
      </c>
      <c r="D1806">
        <v>65.784999999999997</v>
      </c>
      <c r="E1806">
        <v>0.99453000000000003</v>
      </c>
      <c r="F1806">
        <v>0.63190999999999997</v>
      </c>
      <c r="G1806">
        <v>2.22E-4</v>
      </c>
      <c r="H1806">
        <v>1.6022000000000002E-2</v>
      </c>
      <c r="I1806">
        <v>1.6243E-2</v>
      </c>
    </row>
    <row r="1807" spans="1:9" x14ac:dyDescent="0.25">
      <c r="A1807">
        <v>11700</v>
      </c>
      <c r="B1807">
        <v>14</v>
      </c>
      <c r="C1807">
        <v>32.268000000000001</v>
      </c>
      <c r="D1807">
        <v>65.822999999999993</v>
      </c>
      <c r="E1807">
        <v>0.99450000000000005</v>
      </c>
      <c r="F1807">
        <v>0.63202000000000003</v>
      </c>
      <c r="G1807">
        <v>2.23E-4</v>
      </c>
      <c r="H1807">
        <v>1.6022000000000002E-2</v>
      </c>
      <c r="I1807">
        <v>1.6244999999999999E-2</v>
      </c>
    </row>
    <row r="1808" spans="1:9" x14ac:dyDescent="0.25">
      <c r="A1808">
        <v>9300</v>
      </c>
      <c r="B1808">
        <v>14</v>
      </c>
      <c r="C1808">
        <v>32.542999999999999</v>
      </c>
      <c r="D1808">
        <v>65.956000000000003</v>
      </c>
      <c r="E1808">
        <v>0.99439</v>
      </c>
      <c r="F1808">
        <v>0.63232999999999995</v>
      </c>
      <c r="G1808">
        <v>2.2800000000000001E-4</v>
      </c>
      <c r="H1808">
        <v>1.6022000000000002E-2</v>
      </c>
      <c r="I1808">
        <v>1.6250000000000001E-2</v>
      </c>
    </row>
    <row r="1809" spans="1:9" x14ac:dyDescent="0.25">
      <c r="A1809">
        <v>9200</v>
      </c>
      <c r="B1809">
        <v>14</v>
      </c>
      <c r="C1809">
        <v>32.548999999999999</v>
      </c>
      <c r="D1809">
        <v>65.957999999999998</v>
      </c>
      <c r="E1809">
        <v>0.99439</v>
      </c>
      <c r="F1809">
        <v>0.63232999999999995</v>
      </c>
      <c r="G1809">
        <v>2.2800000000000001E-4</v>
      </c>
      <c r="H1809">
        <v>1.6022000000000002E-2</v>
      </c>
      <c r="I1809">
        <v>1.6250000000000001E-2</v>
      </c>
    </row>
    <row r="1810" spans="1:9" x14ac:dyDescent="0.25">
      <c r="A1810">
        <v>9100</v>
      </c>
      <c r="B1810">
        <v>14</v>
      </c>
      <c r="C1810">
        <v>32.555</v>
      </c>
      <c r="D1810">
        <v>65.959000000000003</v>
      </c>
      <c r="E1810">
        <v>0.99438000000000004</v>
      </c>
      <c r="F1810">
        <v>0.63231999999999999</v>
      </c>
      <c r="G1810">
        <v>2.2900000000000001E-4</v>
      </c>
      <c r="H1810">
        <v>1.6022000000000002E-2</v>
      </c>
      <c r="I1810">
        <v>1.6251000000000002E-2</v>
      </c>
    </row>
    <row r="1811" spans="1:9" x14ac:dyDescent="0.25">
      <c r="A1811">
        <v>13300</v>
      </c>
      <c r="B1811">
        <v>14</v>
      </c>
      <c r="C1811">
        <v>32.103000000000002</v>
      </c>
      <c r="D1811">
        <v>65.756</v>
      </c>
      <c r="E1811">
        <v>0.99455000000000005</v>
      </c>
      <c r="F1811">
        <v>0.63178000000000001</v>
      </c>
      <c r="G1811">
        <v>2.2000000000000001E-4</v>
      </c>
      <c r="H1811">
        <v>1.6022999999999999E-2</v>
      </c>
      <c r="I1811">
        <v>1.6244000000000001E-2</v>
      </c>
    </row>
    <row r="1812" spans="1:9" x14ac:dyDescent="0.25">
      <c r="A1812">
        <v>13000</v>
      </c>
      <c r="B1812">
        <v>14</v>
      </c>
      <c r="C1812">
        <v>32.125</v>
      </c>
      <c r="D1812">
        <v>65.760999999999996</v>
      </c>
      <c r="E1812">
        <v>0.99453999999999998</v>
      </c>
      <c r="F1812">
        <v>0.63178000000000001</v>
      </c>
      <c r="G1812">
        <v>2.2100000000000001E-4</v>
      </c>
      <c r="H1812">
        <v>1.6022999999999999E-2</v>
      </c>
      <c r="I1812">
        <v>1.6244000000000001E-2</v>
      </c>
    </row>
    <row r="1813" spans="1:9" x14ac:dyDescent="0.25">
      <c r="A1813">
        <v>12600</v>
      </c>
      <c r="B1813">
        <v>14</v>
      </c>
      <c r="C1813">
        <v>32.176000000000002</v>
      </c>
      <c r="D1813">
        <v>65.786000000000001</v>
      </c>
      <c r="E1813">
        <v>0.99453000000000003</v>
      </c>
      <c r="F1813">
        <v>0.63188999999999995</v>
      </c>
      <c r="G1813">
        <v>2.2100000000000001E-4</v>
      </c>
      <c r="H1813">
        <v>1.6022999999999999E-2</v>
      </c>
      <c r="I1813">
        <v>1.6244000000000001E-2</v>
      </c>
    </row>
    <row r="1814" spans="1:9" x14ac:dyDescent="0.25">
      <c r="A1814">
        <v>10700</v>
      </c>
      <c r="B1814">
        <v>14</v>
      </c>
      <c r="C1814">
        <v>32.383000000000003</v>
      </c>
      <c r="D1814">
        <v>65.878</v>
      </c>
      <c r="E1814">
        <v>0.99446000000000001</v>
      </c>
      <c r="F1814">
        <v>0.63214999999999999</v>
      </c>
      <c r="G1814">
        <v>2.2499999999999999E-4</v>
      </c>
      <c r="H1814">
        <v>1.6022999999999999E-2</v>
      </c>
      <c r="I1814">
        <v>1.6247000000000001E-2</v>
      </c>
    </row>
    <row r="1815" spans="1:9" x14ac:dyDescent="0.25">
      <c r="A1815">
        <v>9400</v>
      </c>
      <c r="B1815">
        <v>14</v>
      </c>
      <c r="C1815">
        <v>32.536999999999999</v>
      </c>
      <c r="D1815">
        <v>65.953999999999994</v>
      </c>
      <c r="E1815">
        <v>0.99439999999999995</v>
      </c>
      <c r="F1815">
        <v>0.63231999999999999</v>
      </c>
      <c r="G1815">
        <v>2.2800000000000001E-4</v>
      </c>
      <c r="H1815">
        <v>1.6022999999999999E-2</v>
      </c>
      <c r="I1815">
        <v>1.6251000000000002E-2</v>
      </c>
    </row>
    <row r="1816" spans="1:9" x14ac:dyDescent="0.25">
      <c r="A1816">
        <v>13400</v>
      </c>
      <c r="B1816">
        <v>14</v>
      </c>
      <c r="C1816">
        <v>32.1</v>
      </c>
      <c r="D1816">
        <v>65.757000000000005</v>
      </c>
      <c r="E1816">
        <v>0.99455000000000005</v>
      </c>
      <c r="F1816">
        <v>0.63175999999999999</v>
      </c>
      <c r="G1816">
        <v>2.2000000000000001E-4</v>
      </c>
      <c r="H1816">
        <v>1.6024E-2</v>
      </c>
      <c r="I1816">
        <v>1.6244999999999999E-2</v>
      </c>
    </row>
    <row r="1817" spans="1:9" x14ac:dyDescent="0.25">
      <c r="A1817">
        <v>12700</v>
      </c>
      <c r="B1817">
        <v>14</v>
      </c>
      <c r="C1817">
        <v>32.171999999999997</v>
      </c>
      <c r="D1817">
        <v>65.787000000000006</v>
      </c>
      <c r="E1817">
        <v>0.99453000000000003</v>
      </c>
      <c r="F1817">
        <v>0.63185999999999998</v>
      </c>
      <c r="G1817">
        <v>2.2100000000000001E-4</v>
      </c>
      <c r="H1817">
        <v>1.6024E-2</v>
      </c>
      <c r="I1817">
        <v>1.6246E-2</v>
      </c>
    </row>
    <row r="1818" spans="1:9" x14ac:dyDescent="0.25">
      <c r="A1818">
        <v>11800</v>
      </c>
      <c r="B1818">
        <v>14</v>
      </c>
      <c r="C1818">
        <v>32.264000000000003</v>
      </c>
      <c r="D1818">
        <v>65.823999999999998</v>
      </c>
      <c r="E1818">
        <v>0.99450000000000005</v>
      </c>
      <c r="F1818">
        <v>0.63199000000000005</v>
      </c>
      <c r="G1818">
        <v>2.23E-4</v>
      </c>
      <c r="H1818">
        <v>1.6024E-2</v>
      </c>
      <c r="I1818">
        <v>1.6247000000000001E-2</v>
      </c>
    </row>
    <row r="1819" spans="1:9" x14ac:dyDescent="0.25">
      <c r="A1819">
        <v>10800</v>
      </c>
      <c r="B1819">
        <v>14</v>
      </c>
      <c r="C1819">
        <v>32.378</v>
      </c>
      <c r="D1819">
        <v>65.876999999999995</v>
      </c>
      <c r="E1819">
        <v>0.99446000000000001</v>
      </c>
      <c r="F1819">
        <v>0.63212000000000002</v>
      </c>
      <c r="G1819">
        <v>2.2499999999999999E-4</v>
      </c>
      <c r="H1819">
        <v>1.6024E-2</v>
      </c>
      <c r="I1819">
        <v>1.6249E-2</v>
      </c>
    </row>
    <row r="1820" spans="1:9" x14ac:dyDescent="0.25">
      <c r="A1820">
        <v>9500</v>
      </c>
      <c r="B1820">
        <v>14</v>
      </c>
      <c r="C1820">
        <v>32.530999999999999</v>
      </c>
      <c r="D1820">
        <v>65.953000000000003</v>
      </c>
      <c r="E1820">
        <v>0.99439999999999995</v>
      </c>
      <c r="F1820">
        <v>0.63229999999999997</v>
      </c>
      <c r="G1820">
        <v>2.2800000000000001E-4</v>
      </c>
      <c r="H1820">
        <v>1.6024E-2</v>
      </c>
      <c r="I1820">
        <v>1.6251000000000002E-2</v>
      </c>
    </row>
    <row r="1821" spans="1:9" x14ac:dyDescent="0.25">
      <c r="A1821">
        <v>11900</v>
      </c>
      <c r="B1821">
        <v>14</v>
      </c>
      <c r="C1821">
        <v>32.259</v>
      </c>
      <c r="D1821">
        <v>65.823999999999998</v>
      </c>
      <c r="E1821">
        <v>0.99450000000000005</v>
      </c>
      <c r="F1821">
        <v>0.63195999999999997</v>
      </c>
      <c r="G1821">
        <v>2.23E-4</v>
      </c>
      <c r="H1821">
        <v>1.6025000000000001E-2</v>
      </c>
      <c r="I1821">
        <v>1.6247999999999999E-2</v>
      </c>
    </row>
    <row r="1822" spans="1:9" x14ac:dyDescent="0.25">
      <c r="A1822">
        <v>9600</v>
      </c>
      <c r="B1822">
        <v>14</v>
      </c>
      <c r="C1822">
        <v>32.526000000000003</v>
      </c>
      <c r="D1822">
        <v>65.950999999999993</v>
      </c>
      <c r="E1822">
        <v>0.99439999999999995</v>
      </c>
      <c r="F1822">
        <v>0.63227</v>
      </c>
      <c r="G1822">
        <v>2.2800000000000001E-4</v>
      </c>
      <c r="H1822">
        <v>1.6025000000000001E-2</v>
      </c>
      <c r="I1822">
        <v>1.6253E-2</v>
      </c>
    </row>
    <row r="1823" spans="1:9" x14ac:dyDescent="0.25">
      <c r="A1823">
        <v>13500</v>
      </c>
      <c r="B1823">
        <v>14</v>
      </c>
      <c r="C1823">
        <v>32.095999999999997</v>
      </c>
      <c r="D1823">
        <v>65.757000000000005</v>
      </c>
      <c r="E1823">
        <v>0.99456</v>
      </c>
      <c r="F1823">
        <v>0.63173999999999997</v>
      </c>
      <c r="G1823">
        <v>2.2000000000000001E-4</v>
      </c>
      <c r="H1823">
        <v>1.6025999999999999E-2</v>
      </c>
      <c r="I1823">
        <v>1.6246E-2</v>
      </c>
    </row>
    <row r="1824" spans="1:9" x14ac:dyDescent="0.25">
      <c r="A1824">
        <v>12800</v>
      </c>
      <c r="B1824">
        <v>14</v>
      </c>
      <c r="C1824">
        <v>32.167999999999999</v>
      </c>
      <c r="D1824">
        <v>65.787999999999997</v>
      </c>
      <c r="E1824">
        <v>0.99453999999999998</v>
      </c>
      <c r="F1824">
        <v>0.63183</v>
      </c>
      <c r="G1824">
        <v>2.2100000000000001E-4</v>
      </c>
      <c r="H1824">
        <v>1.6025999999999999E-2</v>
      </c>
      <c r="I1824">
        <v>1.6247000000000001E-2</v>
      </c>
    </row>
    <row r="1825" spans="1:9" x14ac:dyDescent="0.25">
      <c r="A1825">
        <v>10900</v>
      </c>
      <c r="B1825">
        <v>14</v>
      </c>
      <c r="C1825">
        <v>32.372999999999998</v>
      </c>
      <c r="D1825">
        <v>65.876999999999995</v>
      </c>
      <c r="E1825">
        <v>0.99446999999999997</v>
      </c>
      <c r="F1825">
        <v>0.63207999999999998</v>
      </c>
      <c r="G1825">
        <v>2.2499999999999999E-4</v>
      </c>
      <c r="H1825">
        <v>1.6025999999999999E-2</v>
      </c>
      <c r="I1825">
        <v>1.6250000000000001E-2</v>
      </c>
    </row>
    <row r="1826" spans="1:9" x14ac:dyDescent="0.25">
      <c r="A1826">
        <v>9700</v>
      </c>
      <c r="B1826">
        <v>14</v>
      </c>
      <c r="C1826">
        <v>32.520000000000003</v>
      </c>
      <c r="D1826">
        <v>65.95</v>
      </c>
      <c r="E1826">
        <v>0.99441000000000002</v>
      </c>
      <c r="F1826">
        <v>0.63224000000000002</v>
      </c>
      <c r="G1826">
        <v>2.2699999999999999E-4</v>
      </c>
      <c r="H1826">
        <v>1.6025999999999999E-2</v>
      </c>
      <c r="I1826">
        <v>1.6254000000000001E-2</v>
      </c>
    </row>
    <row r="1827" spans="1:9" x14ac:dyDescent="0.25">
      <c r="A1827">
        <v>14100</v>
      </c>
      <c r="B1827">
        <v>14</v>
      </c>
      <c r="C1827">
        <v>32.034999999999997</v>
      </c>
      <c r="D1827">
        <v>65.731999999999999</v>
      </c>
      <c r="E1827">
        <v>0.99458000000000002</v>
      </c>
      <c r="F1827">
        <v>0.63163000000000002</v>
      </c>
      <c r="G1827">
        <v>2.1900000000000001E-4</v>
      </c>
      <c r="H1827">
        <v>1.6027E-2</v>
      </c>
      <c r="I1827">
        <v>1.6246E-2</v>
      </c>
    </row>
    <row r="1828" spans="1:9" x14ac:dyDescent="0.25">
      <c r="A1828">
        <v>13600</v>
      </c>
      <c r="B1828">
        <v>14</v>
      </c>
      <c r="C1828">
        <v>32.091999999999999</v>
      </c>
      <c r="D1828">
        <v>65.757999999999996</v>
      </c>
      <c r="E1828">
        <v>0.99456</v>
      </c>
      <c r="F1828">
        <v>0.63170999999999999</v>
      </c>
      <c r="G1828">
        <v>2.2000000000000001E-4</v>
      </c>
      <c r="H1828">
        <v>1.6027E-2</v>
      </c>
      <c r="I1828">
        <v>1.6247000000000001E-2</v>
      </c>
    </row>
    <row r="1829" spans="1:9" x14ac:dyDescent="0.25">
      <c r="A1829">
        <v>12900</v>
      </c>
      <c r="B1829">
        <v>14</v>
      </c>
      <c r="C1829">
        <v>32.162999999999997</v>
      </c>
      <c r="D1829">
        <v>65.789000000000001</v>
      </c>
      <c r="E1829">
        <v>0.99453999999999998</v>
      </c>
      <c r="F1829">
        <v>0.63180000000000003</v>
      </c>
      <c r="G1829">
        <v>2.2100000000000001E-4</v>
      </c>
      <c r="H1829">
        <v>1.6027E-2</v>
      </c>
      <c r="I1829">
        <v>1.6247999999999999E-2</v>
      </c>
    </row>
    <row r="1830" spans="1:9" x14ac:dyDescent="0.25">
      <c r="A1830">
        <v>9000</v>
      </c>
      <c r="B1830">
        <v>14</v>
      </c>
      <c r="C1830">
        <v>32.576999999999998</v>
      </c>
      <c r="D1830">
        <v>65.972999999999999</v>
      </c>
      <c r="E1830">
        <v>0.99436999999999998</v>
      </c>
      <c r="F1830">
        <v>0.63219999999999998</v>
      </c>
      <c r="G1830">
        <v>2.2900000000000001E-4</v>
      </c>
      <c r="H1830">
        <v>1.6027E-2</v>
      </c>
      <c r="I1830">
        <v>1.6256E-2</v>
      </c>
    </row>
    <row r="1831" spans="1:9" x14ac:dyDescent="0.25">
      <c r="A1831">
        <v>14200</v>
      </c>
      <c r="B1831">
        <v>14</v>
      </c>
      <c r="C1831">
        <v>32.031999999999996</v>
      </c>
      <c r="D1831">
        <v>65.733000000000004</v>
      </c>
      <c r="E1831">
        <v>0.99458000000000002</v>
      </c>
      <c r="F1831">
        <v>0.63161999999999996</v>
      </c>
      <c r="G1831">
        <v>2.1900000000000001E-4</v>
      </c>
      <c r="H1831">
        <v>1.6028000000000001E-2</v>
      </c>
      <c r="I1831">
        <v>1.6247000000000001E-2</v>
      </c>
    </row>
    <row r="1832" spans="1:9" x14ac:dyDescent="0.25">
      <c r="A1832">
        <v>14000</v>
      </c>
      <c r="B1832">
        <v>14</v>
      </c>
      <c r="C1832">
        <v>32.048000000000002</v>
      </c>
      <c r="D1832">
        <v>65.738</v>
      </c>
      <c r="E1832">
        <v>0.99456999999999995</v>
      </c>
      <c r="F1832">
        <v>0.63161</v>
      </c>
      <c r="G1832">
        <v>2.1900000000000001E-4</v>
      </c>
      <c r="H1832">
        <v>1.6028000000000001E-2</v>
      </c>
      <c r="I1832">
        <v>1.6247000000000001E-2</v>
      </c>
    </row>
    <row r="1833" spans="1:9" x14ac:dyDescent="0.25">
      <c r="A1833">
        <v>13700</v>
      </c>
      <c r="B1833">
        <v>14</v>
      </c>
      <c r="C1833">
        <v>32.088000000000001</v>
      </c>
      <c r="D1833">
        <v>65.759</v>
      </c>
      <c r="E1833">
        <v>0.99456</v>
      </c>
      <c r="F1833">
        <v>0.63168999999999997</v>
      </c>
      <c r="G1833">
        <v>2.2000000000000001E-4</v>
      </c>
      <c r="H1833">
        <v>1.6028000000000001E-2</v>
      </c>
      <c r="I1833">
        <v>1.6247999999999999E-2</v>
      </c>
    </row>
    <row r="1834" spans="1:9" x14ac:dyDescent="0.25">
      <c r="A1834">
        <v>9800</v>
      </c>
      <c r="B1834">
        <v>14</v>
      </c>
      <c r="C1834">
        <v>32.514000000000003</v>
      </c>
      <c r="D1834">
        <v>65.948999999999998</v>
      </c>
      <c r="E1834">
        <v>0.99441000000000002</v>
      </c>
      <c r="F1834">
        <v>0.63221000000000005</v>
      </c>
      <c r="G1834">
        <v>2.2699999999999999E-4</v>
      </c>
      <c r="H1834">
        <v>1.6028000000000001E-2</v>
      </c>
      <c r="I1834">
        <v>1.6254999999999999E-2</v>
      </c>
    </row>
    <row r="1835" spans="1:9" x14ac:dyDescent="0.25">
      <c r="A1835">
        <v>14300</v>
      </c>
      <c r="B1835">
        <v>14</v>
      </c>
      <c r="C1835">
        <v>32.027999999999999</v>
      </c>
      <c r="D1835">
        <v>65.733999999999995</v>
      </c>
      <c r="E1835">
        <v>0.99458000000000002</v>
      </c>
      <c r="F1835">
        <v>0.63160000000000005</v>
      </c>
      <c r="G1835">
        <v>2.1900000000000001E-4</v>
      </c>
      <c r="H1835">
        <v>1.6029000000000002E-2</v>
      </c>
      <c r="I1835">
        <v>1.6247999999999999E-2</v>
      </c>
    </row>
    <row r="1836" spans="1:9" x14ac:dyDescent="0.25">
      <c r="A1836">
        <v>14400</v>
      </c>
      <c r="B1836">
        <v>14</v>
      </c>
      <c r="C1836">
        <v>32.024000000000001</v>
      </c>
      <c r="D1836">
        <v>65.734999999999999</v>
      </c>
      <c r="E1836">
        <v>0.99458000000000002</v>
      </c>
      <c r="F1836">
        <v>0.63158000000000003</v>
      </c>
      <c r="G1836">
        <v>2.1900000000000001E-4</v>
      </c>
      <c r="H1836">
        <v>1.6029999999999999E-2</v>
      </c>
      <c r="I1836">
        <v>1.6249E-2</v>
      </c>
    </row>
    <row r="1837" spans="1:9" x14ac:dyDescent="0.25">
      <c r="A1837">
        <v>13800</v>
      </c>
      <c r="B1837">
        <v>14</v>
      </c>
      <c r="C1837">
        <v>32.084000000000003</v>
      </c>
      <c r="D1837">
        <v>65.760000000000005</v>
      </c>
      <c r="E1837">
        <v>0.99456999999999995</v>
      </c>
      <c r="F1837">
        <v>0.63166</v>
      </c>
      <c r="G1837">
        <v>2.2000000000000001E-4</v>
      </c>
      <c r="H1837">
        <v>1.6029999999999999E-2</v>
      </c>
      <c r="I1837">
        <v>1.6249E-2</v>
      </c>
    </row>
    <row r="1838" spans="1:9" x14ac:dyDescent="0.25">
      <c r="A1838">
        <v>9900</v>
      </c>
      <c r="B1838">
        <v>14</v>
      </c>
      <c r="C1838">
        <v>32.509</v>
      </c>
      <c r="D1838">
        <v>65.947999999999993</v>
      </c>
      <c r="E1838">
        <v>0.99441999999999997</v>
      </c>
      <c r="F1838">
        <v>0.63217999999999996</v>
      </c>
      <c r="G1838">
        <v>2.2699999999999999E-4</v>
      </c>
      <c r="H1838">
        <v>1.6029999999999999E-2</v>
      </c>
      <c r="I1838">
        <v>1.6257000000000001E-2</v>
      </c>
    </row>
    <row r="1839" spans="1:9" x14ac:dyDescent="0.25">
      <c r="A1839">
        <v>14500</v>
      </c>
      <c r="B1839">
        <v>14</v>
      </c>
      <c r="C1839">
        <v>32.020000000000003</v>
      </c>
      <c r="D1839">
        <v>65.736000000000004</v>
      </c>
      <c r="E1839">
        <v>0.99458000000000002</v>
      </c>
      <c r="F1839">
        <v>0.63154999999999994</v>
      </c>
      <c r="G1839">
        <v>2.1900000000000001E-4</v>
      </c>
      <c r="H1839">
        <v>1.6031E-2</v>
      </c>
      <c r="I1839">
        <v>1.6250000000000001E-2</v>
      </c>
    </row>
    <row r="1840" spans="1:9" x14ac:dyDescent="0.25">
      <c r="A1840">
        <v>13900</v>
      </c>
      <c r="B1840">
        <v>14</v>
      </c>
      <c r="C1840">
        <v>32.08</v>
      </c>
      <c r="D1840">
        <v>65.760999999999996</v>
      </c>
      <c r="E1840">
        <v>0.99456999999999995</v>
      </c>
      <c r="F1840">
        <v>0.63163000000000002</v>
      </c>
      <c r="G1840">
        <v>2.2000000000000001E-4</v>
      </c>
      <c r="H1840">
        <v>1.6031E-2</v>
      </c>
      <c r="I1840">
        <v>1.6251000000000002E-2</v>
      </c>
    </row>
    <row r="1841" spans="1:9" x14ac:dyDescent="0.25">
      <c r="A1841">
        <v>8300</v>
      </c>
      <c r="B1841">
        <v>14</v>
      </c>
      <c r="C1841">
        <v>32.712000000000003</v>
      </c>
      <c r="D1841">
        <v>66.05</v>
      </c>
      <c r="E1841">
        <v>0.99433000000000005</v>
      </c>
      <c r="F1841">
        <v>0.63236000000000003</v>
      </c>
      <c r="G1841">
        <v>2.31E-4</v>
      </c>
      <c r="H1841">
        <v>1.6031E-2</v>
      </c>
      <c r="I1841">
        <v>1.6263E-2</v>
      </c>
    </row>
    <row r="1842" spans="1:9" x14ac:dyDescent="0.25">
      <c r="A1842">
        <v>14600</v>
      </c>
      <c r="B1842">
        <v>14</v>
      </c>
      <c r="C1842">
        <v>32.017000000000003</v>
      </c>
      <c r="D1842">
        <v>65.736999999999995</v>
      </c>
      <c r="E1842">
        <v>0.99458999999999997</v>
      </c>
      <c r="F1842">
        <v>0.63153000000000004</v>
      </c>
      <c r="G1842">
        <v>2.1900000000000001E-4</v>
      </c>
      <c r="H1842">
        <v>1.6032000000000001E-2</v>
      </c>
      <c r="I1842">
        <v>1.6251000000000002E-2</v>
      </c>
    </row>
    <row r="1843" spans="1:9" x14ac:dyDescent="0.25">
      <c r="A1843">
        <v>8400</v>
      </c>
      <c r="B1843">
        <v>14</v>
      </c>
      <c r="C1843">
        <v>32.704999999999998</v>
      </c>
      <c r="D1843">
        <v>66.046999999999997</v>
      </c>
      <c r="E1843">
        <v>0.99433000000000005</v>
      </c>
      <c r="F1843">
        <v>0.63234999999999997</v>
      </c>
      <c r="G1843">
        <v>2.31E-4</v>
      </c>
      <c r="H1843">
        <v>1.6032000000000001E-2</v>
      </c>
      <c r="I1843">
        <v>1.6263E-2</v>
      </c>
    </row>
    <row r="1844" spans="1:9" x14ac:dyDescent="0.25">
      <c r="A1844">
        <v>8200</v>
      </c>
      <c r="B1844">
        <v>14</v>
      </c>
      <c r="C1844">
        <v>32.719000000000001</v>
      </c>
      <c r="D1844">
        <v>66.052000000000007</v>
      </c>
      <c r="E1844">
        <v>0.99431999999999998</v>
      </c>
      <c r="F1844">
        <v>0.63234999999999997</v>
      </c>
      <c r="G1844">
        <v>2.32E-4</v>
      </c>
      <c r="H1844">
        <v>1.6032000000000001E-2</v>
      </c>
      <c r="I1844">
        <v>1.6263E-2</v>
      </c>
    </row>
    <row r="1845" spans="1:9" x14ac:dyDescent="0.25">
      <c r="A1845">
        <v>15100</v>
      </c>
      <c r="B1845">
        <v>14</v>
      </c>
      <c r="C1845">
        <v>31.966999999999999</v>
      </c>
      <c r="D1845">
        <v>65.715000000000003</v>
      </c>
      <c r="E1845">
        <v>0.99460000000000004</v>
      </c>
      <c r="F1845">
        <v>0.63144</v>
      </c>
      <c r="G1845">
        <v>2.1800000000000001E-4</v>
      </c>
      <c r="H1845">
        <v>1.6032999999999999E-2</v>
      </c>
      <c r="I1845">
        <v>1.6251000000000002E-2</v>
      </c>
    </row>
    <row r="1846" spans="1:9" x14ac:dyDescent="0.25">
      <c r="A1846">
        <v>14700</v>
      </c>
      <c r="B1846">
        <v>14</v>
      </c>
      <c r="C1846">
        <v>32.012999999999998</v>
      </c>
      <c r="D1846">
        <v>65.738</v>
      </c>
      <c r="E1846">
        <v>0.99458999999999997</v>
      </c>
      <c r="F1846">
        <v>0.63149999999999995</v>
      </c>
      <c r="G1846">
        <v>2.1900000000000001E-4</v>
      </c>
      <c r="H1846">
        <v>1.6032999999999999E-2</v>
      </c>
      <c r="I1846">
        <v>1.6251999999999999E-2</v>
      </c>
    </row>
    <row r="1847" spans="1:9" x14ac:dyDescent="0.25">
      <c r="A1847">
        <v>8500</v>
      </c>
      <c r="B1847">
        <v>14</v>
      </c>
      <c r="C1847">
        <v>32.698</v>
      </c>
      <c r="D1847">
        <v>66.045000000000002</v>
      </c>
      <c r="E1847">
        <v>0.99434</v>
      </c>
      <c r="F1847">
        <v>0.63234000000000001</v>
      </c>
      <c r="G1847">
        <v>2.31E-4</v>
      </c>
      <c r="H1847">
        <v>1.6032999999999999E-2</v>
      </c>
      <c r="I1847">
        <v>1.6264000000000001E-2</v>
      </c>
    </row>
    <row r="1848" spans="1:9" x14ac:dyDescent="0.25">
      <c r="A1848">
        <v>8100</v>
      </c>
      <c r="B1848">
        <v>14</v>
      </c>
      <c r="C1848">
        <v>32.726999999999997</v>
      </c>
      <c r="D1848">
        <v>66.055000000000007</v>
      </c>
      <c r="E1848">
        <v>0.99431000000000003</v>
      </c>
      <c r="F1848">
        <v>0.63232999999999995</v>
      </c>
      <c r="G1848">
        <v>2.32E-4</v>
      </c>
      <c r="H1848">
        <v>1.6032999999999999E-2</v>
      </c>
      <c r="I1848">
        <v>1.6265000000000002E-2</v>
      </c>
    </row>
    <row r="1849" spans="1:9" x14ac:dyDescent="0.25">
      <c r="A1849">
        <v>15200</v>
      </c>
      <c r="B1849">
        <v>14</v>
      </c>
      <c r="C1849">
        <v>31.963000000000001</v>
      </c>
      <c r="D1849">
        <v>65.715999999999994</v>
      </c>
      <c r="E1849">
        <v>0.99460000000000004</v>
      </c>
      <c r="F1849">
        <v>0.63141999999999998</v>
      </c>
      <c r="G1849">
        <v>2.1800000000000001E-4</v>
      </c>
      <c r="H1849">
        <v>1.6034E-2</v>
      </c>
      <c r="I1849">
        <v>1.6251999999999999E-2</v>
      </c>
    </row>
    <row r="1850" spans="1:9" x14ac:dyDescent="0.25">
      <c r="A1850">
        <v>15000</v>
      </c>
      <c r="B1850">
        <v>14</v>
      </c>
      <c r="C1850">
        <v>31.978000000000002</v>
      </c>
      <c r="D1850">
        <v>65.72</v>
      </c>
      <c r="E1850">
        <v>0.99460000000000004</v>
      </c>
      <c r="F1850">
        <v>0.63141999999999998</v>
      </c>
      <c r="G1850">
        <v>2.1800000000000001E-4</v>
      </c>
      <c r="H1850">
        <v>1.6034E-2</v>
      </c>
      <c r="I1850">
        <v>1.6251999999999999E-2</v>
      </c>
    </row>
    <row r="1851" spans="1:9" x14ac:dyDescent="0.25">
      <c r="A1851">
        <v>8600</v>
      </c>
      <c r="B1851">
        <v>14</v>
      </c>
      <c r="C1851">
        <v>32.691000000000003</v>
      </c>
      <c r="D1851">
        <v>66.043999999999997</v>
      </c>
      <c r="E1851">
        <v>0.99434</v>
      </c>
      <c r="F1851">
        <v>0.63231000000000004</v>
      </c>
      <c r="G1851">
        <v>2.31E-4</v>
      </c>
      <c r="H1851">
        <v>1.6034E-2</v>
      </c>
      <c r="I1851">
        <v>1.6265000000000002E-2</v>
      </c>
    </row>
    <row r="1852" spans="1:9" x14ac:dyDescent="0.25">
      <c r="A1852">
        <v>1700</v>
      </c>
      <c r="B1852">
        <v>13</v>
      </c>
      <c r="C1852">
        <v>43.104999999999997</v>
      </c>
      <c r="D1852">
        <v>70.796000000000006</v>
      </c>
      <c r="E1852">
        <v>0.98982999999999999</v>
      </c>
      <c r="F1852">
        <v>0.65349000000000002</v>
      </c>
      <c r="G1852">
        <v>7.1000000000000002E-4</v>
      </c>
      <c r="H1852">
        <v>1.6034E-2</v>
      </c>
      <c r="I1852">
        <v>1.6743999999999998E-2</v>
      </c>
    </row>
    <row r="1853" spans="1:9" x14ac:dyDescent="0.25">
      <c r="A1853">
        <v>15300</v>
      </c>
      <c r="B1853">
        <v>14</v>
      </c>
      <c r="C1853">
        <v>31.96</v>
      </c>
      <c r="D1853">
        <v>65.716999999999999</v>
      </c>
      <c r="E1853">
        <v>0.99460000000000004</v>
      </c>
      <c r="F1853">
        <v>0.63139999999999996</v>
      </c>
      <c r="G1853">
        <v>2.1800000000000001E-4</v>
      </c>
      <c r="H1853">
        <v>1.6035000000000001E-2</v>
      </c>
      <c r="I1853">
        <v>1.6253E-2</v>
      </c>
    </row>
    <row r="1854" spans="1:9" x14ac:dyDescent="0.25">
      <c r="A1854">
        <v>14800</v>
      </c>
      <c r="B1854">
        <v>14</v>
      </c>
      <c r="C1854">
        <v>32.009</v>
      </c>
      <c r="D1854">
        <v>65.739000000000004</v>
      </c>
      <c r="E1854">
        <v>0.99458999999999997</v>
      </c>
      <c r="F1854">
        <v>0.63146999999999998</v>
      </c>
      <c r="G1854">
        <v>2.1900000000000001E-4</v>
      </c>
      <c r="H1854">
        <v>1.6035000000000001E-2</v>
      </c>
      <c r="I1854">
        <v>1.6253E-2</v>
      </c>
    </row>
    <row r="1855" spans="1:9" x14ac:dyDescent="0.25">
      <c r="A1855">
        <v>15400</v>
      </c>
      <c r="B1855">
        <v>14</v>
      </c>
      <c r="C1855">
        <v>31.956</v>
      </c>
      <c r="D1855">
        <v>65.718000000000004</v>
      </c>
      <c r="E1855">
        <v>0.99460999999999999</v>
      </c>
      <c r="F1855">
        <v>0.63138000000000005</v>
      </c>
      <c r="G1855">
        <v>2.1800000000000001E-4</v>
      </c>
      <c r="H1855">
        <v>1.6036000000000002E-2</v>
      </c>
      <c r="I1855">
        <v>1.6254000000000001E-2</v>
      </c>
    </row>
    <row r="1856" spans="1:9" x14ac:dyDescent="0.25">
      <c r="A1856">
        <v>14900</v>
      </c>
      <c r="B1856">
        <v>14</v>
      </c>
      <c r="C1856">
        <v>32.006</v>
      </c>
      <c r="D1856">
        <v>65.739999999999995</v>
      </c>
      <c r="E1856">
        <v>0.99458999999999997</v>
      </c>
      <c r="F1856">
        <v>0.63144</v>
      </c>
      <c r="G1856">
        <v>2.1900000000000001E-4</v>
      </c>
      <c r="H1856">
        <v>1.6036000000000002E-2</v>
      </c>
      <c r="I1856">
        <v>1.6254999999999999E-2</v>
      </c>
    </row>
    <row r="1857" spans="1:9" x14ac:dyDescent="0.25">
      <c r="A1857">
        <v>8700</v>
      </c>
      <c r="B1857">
        <v>14</v>
      </c>
      <c r="C1857">
        <v>32.685000000000002</v>
      </c>
      <c r="D1857">
        <v>66.042000000000002</v>
      </c>
      <c r="E1857">
        <v>0.99434999999999996</v>
      </c>
      <c r="F1857">
        <v>0.63227999999999995</v>
      </c>
      <c r="G1857">
        <v>2.31E-4</v>
      </c>
      <c r="H1857">
        <v>1.6036000000000002E-2</v>
      </c>
      <c r="I1857">
        <v>1.6265999999999999E-2</v>
      </c>
    </row>
    <row r="1858" spans="1:9" x14ac:dyDescent="0.25">
      <c r="A1858">
        <v>15500</v>
      </c>
      <c r="B1858">
        <v>14</v>
      </c>
      <c r="C1858">
        <v>31.952999999999999</v>
      </c>
      <c r="D1858">
        <v>65.718999999999994</v>
      </c>
      <c r="E1858">
        <v>0.99460999999999999</v>
      </c>
      <c r="F1858">
        <v>0.63136000000000003</v>
      </c>
      <c r="G1858">
        <v>2.1800000000000001E-4</v>
      </c>
      <c r="H1858">
        <v>1.6036999999999999E-2</v>
      </c>
      <c r="I1858">
        <v>1.6254999999999999E-2</v>
      </c>
    </row>
    <row r="1859" spans="1:9" x14ac:dyDescent="0.25">
      <c r="A1859">
        <v>8800</v>
      </c>
      <c r="B1859">
        <v>14</v>
      </c>
      <c r="C1859">
        <v>32.679000000000002</v>
      </c>
      <c r="D1859">
        <v>66.040999999999997</v>
      </c>
      <c r="E1859">
        <v>0.99436000000000002</v>
      </c>
      <c r="F1859">
        <v>0.63224999999999998</v>
      </c>
      <c r="G1859">
        <v>2.3000000000000001E-4</v>
      </c>
      <c r="H1859">
        <v>1.6036999999999999E-2</v>
      </c>
      <c r="I1859">
        <v>1.6268000000000001E-2</v>
      </c>
    </row>
    <row r="1860" spans="1:9" x14ac:dyDescent="0.25">
      <c r="A1860">
        <v>1800</v>
      </c>
      <c r="B1860">
        <v>13</v>
      </c>
      <c r="C1860">
        <v>43.027999999999999</v>
      </c>
      <c r="D1860">
        <v>70.771000000000001</v>
      </c>
      <c r="E1860">
        <v>0.98987999999999998</v>
      </c>
      <c r="F1860">
        <v>0.65307000000000004</v>
      </c>
      <c r="G1860">
        <v>7.0299999999999996E-4</v>
      </c>
      <c r="H1860">
        <v>1.6036999999999999E-2</v>
      </c>
      <c r="I1860">
        <v>1.6740000000000001E-2</v>
      </c>
    </row>
    <row r="1861" spans="1:9" x14ac:dyDescent="0.25">
      <c r="A1861">
        <v>15600</v>
      </c>
      <c r="B1861">
        <v>14</v>
      </c>
      <c r="C1861">
        <v>31.949000000000002</v>
      </c>
      <c r="D1861">
        <v>65.72</v>
      </c>
      <c r="E1861">
        <v>0.99460999999999999</v>
      </c>
      <c r="F1861">
        <v>0.63132999999999995</v>
      </c>
      <c r="G1861">
        <v>2.1800000000000001E-4</v>
      </c>
      <c r="H1861">
        <v>1.6038E-2</v>
      </c>
      <c r="I1861">
        <v>1.6256E-2</v>
      </c>
    </row>
    <row r="1862" spans="1:9" x14ac:dyDescent="0.25">
      <c r="A1862">
        <v>1600</v>
      </c>
      <c r="B1862">
        <v>13</v>
      </c>
      <c r="C1862">
        <v>43.189</v>
      </c>
      <c r="D1862">
        <v>70.834999999999994</v>
      </c>
      <c r="E1862">
        <v>0.98977999999999999</v>
      </c>
      <c r="F1862">
        <v>0.65385000000000004</v>
      </c>
      <c r="G1862">
        <v>7.1699999999999997E-4</v>
      </c>
      <c r="H1862">
        <v>1.6038E-2</v>
      </c>
      <c r="I1862">
        <v>1.6754999999999999E-2</v>
      </c>
    </row>
    <row r="1863" spans="1:9" x14ac:dyDescent="0.25">
      <c r="A1863">
        <v>8900</v>
      </c>
      <c r="B1863">
        <v>14</v>
      </c>
      <c r="C1863">
        <v>32.671999999999997</v>
      </c>
      <c r="D1863">
        <v>66.039000000000001</v>
      </c>
      <c r="E1863">
        <v>0.99436000000000002</v>
      </c>
      <c r="F1863">
        <v>0.63221000000000005</v>
      </c>
      <c r="G1863">
        <v>2.3000000000000001E-4</v>
      </c>
      <c r="H1863">
        <v>1.6039000000000001E-2</v>
      </c>
      <c r="I1863">
        <v>1.6268999999999999E-2</v>
      </c>
    </row>
    <row r="1864" spans="1:9" x14ac:dyDescent="0.25">
      <c r="A1864">
        <v>16100</v>
      </c>
      <c r="B1864">
        <v>14</v>
      </c>
      <c r="C1864">
        <v>31.904</v>
      </c>
      <c r="D1864">
        <v>65.703000000000003</v>
      </c>
      <c r="E1864">
        <v>0.99461999999999995</v>
      </c>
      <c r="F1864">
        <v>0.63124000000000002</v>
      </c>
      <c r="G1864">
        <v>2.1699999999999999E-4</v>
      </c>
      <c r="H1864">
        <v>1.6039999999999999E-2</v>
      </c>
      <c r="I1864">
        <v>1.6257000000000001E-2</v>
      </c>
    </row>
    <row r="1865" spans="1:9" x14ac:dyDescent="0.25">
      <c r="A1865">
        <v>16000</v>
      </c>
      <c r="B1865">
        <v>14</v>
      </c>
      <c r="C1865">
        <v>31.914999999999999</v>
      </c>
      <c r="D1865">
        <v>65.706999999999994</v>
      </c>
      <c r="E1865">
        <v>0.99461999999999995</v>
      </c>
      <c r="F1865">
        <v>0.63122</v>
      </c>
      <c r="G1865">
        <v>2.1699999999999999E-4</v>
      </c>
      <c r="H1865">
        <v>1.6039999999999999E-2</v>
      </c>
      <c r="I1865">
        <v>1.6258000000000002E-2</v>
      </c>
    </row>
    <row r="1866" spans="1:9" x14ac:dyDescent="0.25">
      <c r="A1866">
        <v>15700</v>
      </c>
      <c r="B1866">
        <v>14</v>
      </c>
      <c r="C1866">
        <v>31.946000000000002</v>
      </c>
      <c r="D1866">
        <v>65.721000000000004</v>
      </c>
      <c r="E1866">
        <v>0.99460999999999999</v>
      </c>
      <c r="F1866">
        <v>0.63129999999999997</v>
      </c>
      <c r="G1866">
        <v>2.1800000000000001E-4</v>
      </c>
      <c r="H1866">
        <v>1.6039999999999999E-2</v>
      </c>
      <c r="I1866">
        <v>1.6257000000000001E-2</v>
      </c>
    </row>
    <row r="1867" spans="1:9" x14ac:dyDescent="0.25">
      <c r="A1867">
        <v>8000</v>
      </c>
      <c r="B1867">
        <v>14</v>
      </c>
      <c r="C1867">
        <v>32.755000000000003</v>
      </c>
      <c r="D1867">
        <v>66.072000000000003</v>
      </c>
      <c r="E1867">
        <v>0.99429999999999996</v>
      </c>
      <c r="F1867">
        <v>0.63216000000000006</v>
      </c>
      <c r="G1867">
        <v>2.32E-4</v>
      </c>
      <c r="H1867">
        <v>1.6039999999999999E-2</v>
      </c>
      <c r="I1867">
        <v>1.6272999999999999E-2</v>
      </c>
    </row>
    <row r="1868" spans="1:9" x14ac:dyDescent="0.25">
      <c r="A1868">
        <v>16200</v>
      </c>
      <c r="B1868">
        <v>14</v>
      </c>
      <c r="C1868">
        <v>31.901</v>
      </c>
      <c r="D1868">
        <v>65.703999999999994</v>
      </c>
      <c r="E1868">
        <v>0.99461999999999995</v>
      </c>
      <c r="F1868">
        <v>0.63122</v>
      </c>
      <c r="G1868">
        <v>2.1699999999999999E-4</v>
      </c>
      <c r="H1868">
        <v>1.6041E-2</v>
      </c>
      <c r="I1868">
        <v>1.6258000000000002E-2</v>
      </c>
    </row>
    <row r="1869" spans="1:9" x14ac:dyDescent="0.25">
      <c r="A1869">
        <v>15800</v>
      </c>
      <c r="B1869">
        <v>14</v>
      </c>
      <c r="C1869">
        <v>31.942</v>
      </c>
      <c r="D1869">
        <v>65.722999999999999</v>
      </c>
      <c r="E1869">
        <v>0.99460999999999999</v>
      </c>
      <c r="F1869">
        <v>0.63127999999999995</v>
      </c>
      <c r="G1869">
        <v>2.1800000000000001E-4</v>
      </c>
      <c r="H1869">
        <v>1.6041E-2</v>
      </c>
      <c r="I1869">
        <v>1.6258999999999999E-2</v>
      </c>
    </row>
    <row r="1870" spans="1:9" x14ac:dyDescent="0.25">
      <c r="A1870">
        <v>16300</v>
      </c>
      <c r="B1870">
        <v>14</v>
      </c>
      <c r="C1870">
        <v>31.898</v>
      </c>
      <c r="D1870">
        <v>65.704999999999998</v>
      </c>
      <c r="E1870">
        <v>0.99463000000000001</v>
      </c>
      <c r="F1870">
        <v>0.63119999999999998</v>
      </c>
      <c r="G1870">
        <v>2.1699999999999999E-4</v>
      </c>
      <c r="H1870">
        <v>1.6042000000000001E-2</v>
      </c>
      <c r="I1870">
        <v>1.6258999999999999E-2</v>
      </c>
    </row>
    <row r="1871" spans="1:9" x14ac:dyDescent="0.25">
      <c r="A1871">
        <v>15900</v>
      </c>
      <c r="B1871">
        <v>14</v>
      </c>
      <c r="C1871">
        <v>31.939</v>
      </c>
      <c r="D1871">
        <v>65.724000000000004</v>
      </c>
      <c r="E1871">
        <v>0.99461999999999995</v>
      </c>
      <c r="F1871">
        <v>0.63124999999999998</v>
      </c>
      <c r="G1871">
        <v>2.1699999999999999E-4</v>
      </c>
      <c r="H1871">
        <v>1.6042000000000001E-2</v>
      </c>
      <c r="I1871">
        <v>1.626E-2</v>
      </c>
    </row>
    <row r="1872" spans="1:9" x14ac:dyDescent="0.25">
      <c r="A1872">
        <v>16400</v>
      </c>
      <c r="B1872">
        <v>14</v>
      </c>
      <c r="C1872">
        <v>31.893999999999998</v>
      </c>
      <c r="D1872">
        <v>65.706000000000003</v>
      </c>
      <c r="E1872">
        <v>0.99463000000000001</v>
      </c>
      <c r="F1872">
        <v>0.63117999999999996</v>
      </c>
      <c r="G1872">
        <v>2.1699999999999999E-4</v>
      </c>
      <c r="H1872">
        <v>1.6043000000000002E-2</v>
      </c>
      <c r="I1872">
        <v>1.626E-2</v>
      </c>
    </row>
    <row r="1873" spans="1:9" x14ac:dyDescent="0.25">
      <c r="A1873">
        <v>1900</v>
      </c>
      <c r="B1873">
        <v>13</v>
      </c>
      <c r="C1873">
        <v>42.956000000000003</v>
      </c>
      <c r="D1873">
        <v>70.754999999999995</v>
      </c>
      <c r="E1873">
        <v>0.98992000000000002</v>
      </c>
      <c r="F1873">
        <v>0.65261000000000002</v>
      </c>
      <c r="G1873">
        <v>6.9700000000000003E-4</v>
      </c>
      <c r="H1873">
        <v>1.6043000000000002E-2</v>
      </c>
      <c r="I1873">
        <v>1.6740000000000001E-2</v>
      </c>
    </row>
    <row r="1874" spans="1:9" x14ac:dyDescent="0.25">
      <c r="A1874">
        <v>16500</v>
      </c>
      <c r="B1874">
        <v>14</v>
      </c>
      <c r="C1874">
        <v>31.890999999999998</v>
      </c>
      <c r="D1874">
        <v>65.706999999999994</v>
      </c>
      <c r="E1874">
        <v>0.99463000000000001</v>
      </c>
      <c r="F1874">
        <v>0.63114999999999999</v>
      </c>
      <c r="G1874">
        <v>2.1699999999999999E-4</v>
      </c>
      <c r="H1874">
        <v>1.6043999999999999E-2</v>
      </c>
      <c r="I1874">
        <v>1.6261000000000001E-2</v>
      </c>
    </row>
    <row r="1875" spans="1:9" x14ac:dyDescent="0.25">
      <c r="A1875">
        <v>16600</v>
      </c>
      <c r="B1875">
        <v>14</v>
      </c>
      <c r="C1875">
        <v>31.888000000000002</v>
      </c>
      <c r="D1875">
        <v>65.707999999999998</v>
      </c>
      <c r="E1875">
        <v>0.99463000000000001</v>
      </c>
      <c r="F1875">
        <v>0.63112999999999997</v>
      </c>
      <c r="G1875">
        <v>2.1699999999999999E-4</v>
      </c>
      <c r="H1875">
        <v>1.6045E-2</v>
      </c>
      <c r="I1875">
        <v>1.6261999999999999E-2</v>
      </c>
    </row>
    <row r="1876" spans="1:9" x14ac:dyDescent="0.25">
      <c r="A1876">
        <v>17100</v>
      </c>
      <c r="B1876">
        <v>14</v>
      </c>
      <c r="C1876">
        <v>31.847999999999999</v>
      </c>
      <c r="D1876">
        <v>65.694000000000003</v>
      </c>
      <c r="E1876">
        <v>0.99463999999999997</v>
      </c>
      <c r="F1876">
        <v>0.63102999999999998</v>
      </c>
      <c r="G1876">
        <v>2.1599999999999999E-4</v>
      </c>
      <c r="H1876">
        <v>1.6046999999999999E-2</v>
      </c>
      <c r="I1876">
        <v>1.6264000000000001E-2</v>
      </c>
    </row>
    <row r="1877" spans="1:9" x14ac:dyDescent="0.25">
      <c r="A1877">
        <v>16700</v>
      </c>
      <c r="B1877">
        <v>14</v>
      </c>
      <c r="C1877">
        <v>31.885000000000002</v>
      </c>
      <c r="D1877">
        <v>65.709000000000003</v>
      </c>
      <c r="E1877">
        <v>0.99463000000000001</v>
      </c>
      <c r="F1877">
        <v>0.63109999999999999</v>
      </c>
      <c r="G1877">
        <v>2.1699999999999999E-4</v>
      </c>
      <c r="H1877">
        <v>1.6046999999999999E-2</v>
      </c>
      <c r="I1877">
        <v>1.6263E-2</v>
      </c>
    </row>
    <row r="1878" spans="1:9" x14ac:dyDescent="0.25">
      <c r="A1878">
        <v>17200</v>
      </c>
      <c r="B1878">
        <v>14</v>
      </c>
      <c r="C1878">
        <v>31.844000000000001</v>
      </c>
      <c r="D1878">
        <v>65.694999999999993</v>
      </c>
      <c r="E1878">
        <v>0.99463999999999997</v>
      </c>
      <c r="F1878">
        <v>0.63100999999999996</v>
      </c>
      <c r="G1878">
        <v>2.1599999999999999E-4</v>
      </c>
      <c r="H1878">
        <v>1.6048E-2</v>
      </c>
      <c r="I1878">
        <v>1.6264000000000001E-2</v>
      </c>
    </row>
    <row r="1879" spans="1:9" x14ac:dyDescent="0.25">
      <c r="A1879">
        <v>17000</v>
      </c>
      <c r="B1879">
        <v>14</v>
      </c>
      <c r="C1879">
        <v>31.858000000000001</v>
      </c>
      <c r="D1879">
        <v>65.697999999999993</v>
      </c>
      <c r="E1879">
        <v>0.99463999999999997</v>
      </c>
      <c r="F1879">
        <v>0.63102000000000003</v>
      </c>
      <c r="G1879">
        <v>2.1599999999999999E-4</v>
      </c>
      <c r="H1879">
        <v>1.6048E-2</v>
      </c>
      <c r="I1879">
        <v>1.6264000000000001E-2</v>
      </c>
    </row>
    <row r="1880" spans="1:9" x14ac:dyDescent="0.25">
      <c r="A1880">
        <v>16800</v>
      </c>
      <c r="B1880">
        <v>14</v>
      </c>
      <c r="C1880">
        <v>31.881</v>
      </c>
      <c r="D1880">
        <v>65.710999999999999</v>
      </c>
      <c r="E1880">
        <v>0.99463999999999997</v>
      </c>
      <c r="F1880">
        <v>0.63107999999999997</v>
      </c>
      <c r="G1880">
        <v>2.1699999999999999E-4</v>
      </c>
      <c r="H1880">
        <v>1.6048E-2</v>
      </c>
      <c r="I1880">
        <v>1.6265000000000002E-2</v>
      </c>
    </row>
    <row r="1881" spans="1:9" x14ac:dyDescent="0.25">
      <c r="A1881">
        <v>17300</v>
      </c>
      <c r="B1881">
        <v>14</v>
      </c>
      <c r="C1881">
        <v>31.841000000000001</v>
      </c>
      <c r="D1881">
        <v>65.695999999999998</v>
      </c>
      <c r="E1881">
        <v>0.99465000000000003</v>
      </c>
      <c r="F1881">
        <v>0.63099000000000005</v>
      </c>
      <c r="G1881">
        <v>2.1599999999999999E-4</v>
      </c>
      <c r="H1881">
        <v>1.6049000000000001E-2</v>
      </c>
      <c r="I1881">
        <v>1.6265000000000002E-2</v>
      </c>
    </row>
    <row r="1882" spans="1:9" x14ac:dyDescent="0.25">
      <c r="A1882">
        <v>16900</v>
      </c>
      <c r="B1882">
        <v>14</v>
      </c>
      <c r="C1882">
        <v>31.878</v>
      </c>
      <c r="D1882">
        <v>65.712000000000003</v>
      </c>
      <c r="E1882">
        <v>0.99463999999999997</v>
      </c>
      <c r="F1882">
        <v>0.63105</v>
      </c>
      <c r="G1882">
        <v>2.1699999999999999E-4</v>
      </c>
      <c r="H1882">
        <v>1.6049000000000001E-2</v>
      </c>
      <c r="I1882">
        <v>1.6265999999999999E-2</v>
      </c>
    </row>
    <row r="1883" spans="1:9" x14ac:dyDescent="0.25">
      <c r="A1883">
        <v>7400</v>
      </c>
      <c r="B1883">
        <v>14</v>
      </c>
      <c r="C1883">
        <v>32.920999999999999</v>
      </c>
      <c r="D1883">
        <v>66.168999999999997</v>
      </c>
      <c r="E1883">
        <v>0.99424999999999997</v>
      </c>
      <c r="F1883">
        <v>0.63231000000000004</v>
      </c>
      <c r="G1883">
        <v>2.3599999999999999E-4</v>
      </c>
      <c r="H1883">
        <v>1.6049000000000001E-2</v>
      </c>
      <c r="I1883">
        <v>1.6285000000000001E-2</v>
      </c>
    </row>
    <row r="1884" spans="1:9" x14ac:dyDescent="0.25">
      <c r="A1884">
        <v>7300</v>
      </c>
      <c r="B1884">
        <v>14</v>
      </c>
      <c r="C1884">
        <v>32.929000000000002</v>
      </c>
      <c r="D1884">
        <v>66.171999999999997</v>
      </c>
      <c r="E1884">
        <v>0.99424000000000001</v>
      </c>
      <c r="F1884">
        <v>0.63229999999999997</v>
      </c>
      <c r="G1884">
        <v>2.3599999999999999E-4</v>
      </c>
      <c r="H1884">
        <v>1.6049000000000001E-2</v>
      </c>
      <c r="I1884">
        <v>1.6285000000000001E-2</v>
      </c>
    </row>
    <row r="1885" spans="1:9" x14ac:dyDescent="0.25">
      <c r="A1885">
        <v>1500</v>
      </c>
      <c r="B1885">
        <v>13</v>
      </c>
      <c r="C1885">
        <v>43.279000000000003</v>
      </c>
      <c r="D1885">
        <v>70.894000000000005</v>
      </c>
      <c r="E1885">
        <v>0.98973</v>
      </c>
      <c r="F1885">
        <v>0.65412999999999999</v>
      </c>
      <c r="G1885">
        <v>7.2499999999999995E-4</v>
      </c>
      <c r="H1885">
        <v>1.6049000000000001E-2</v>
      </c>
      <c r="I1885">
        <v>1.6775000000000002E-2</v>
      </c>
    </row>
    <row r="1886" spans="1:9" x14ac:dyDescent="0.25">
      <c r="A1886">
        <v>17400</v>
      </c>
      <c r="B1886">
        <v>14</v>
      </c>
      <c r="C1886">
        <v>31.838000000000001</v>
      </c>
      <c r="D1886">
        <v>65.697000000000003</v>
      </c>
      <c r="E1886">
        <v>0.99465000000000003</v>
      </c>
      <c r="F1886">
        <v>0.63097000000000003</v>
      </c>
      <c r="G1886">
        <v>2.1599999999999999E-4</v>
      </c>
      <c r="H1886">
        <v>1.6049999999999998E-2</v>
      </c>
      <c r="I1886">
        <v>1.6265999999999999E-2</v>
      </c>
    </row>
    <row r="1887" spans="1:9" x14ac:dyDescent="0.25">
      <c r="A1887">
        <v>7500</v>
      </c>
      <c r="B1887">
        <v>14</v>
      </c>
      <c r="C1887">
        <v>32.911999999999999</v>
      </c>
      <c r="D1887">
        <v>66.165999999999997</v>
      </c>
      <c r="E1887">
        <v>0.99426000000000003</v>
      </c>
      <c r="F1887">
        <v>0.63229000000000002</v>
      </c>
      <c r="G1887">
        <v>2.3499999999999999E-4</v>
      </c>
      <c r="H1887">
        <v>1.6049999999999998E-2</v>
      </c>
      <c r="I1887">
        <v>1.6285000000000001E-2</v>
      </c>
    </row>
    <row r="1888" spans="1:9" x14ac:dyDescent="0.25">
      <c r="A1888">
        <v>7200</v>
      </c>
      <c r="B1888">
        <v>14</v>
      </c>
      <c r="C1888">
        <v>32.938000000000002</v>
      </c>
      <c r="D1888">
        <v>66.176000000000002</v>
      </c>
      <c r="E1888">
        <v>0.99424000000000001</v>
      </c>
      <c r="F1888">
        <v>0.63227999999999995</v>
      </c>
      <c r="G1888">
        <v>2.3599999999999999E-4</v>
      </c>
      <c r="H1888">
        <v>1.6049999999999998E-2</v>
      </c>
      <c r="I1888">
        <v>1.6285999999999998E-2</v>
      </c>
    </row>
    <row r="1889" spans="1:9" x14ac:dyDescent="0.25">
      <c r="A1889">
        <v>7600</v>
      </c>
      <c r="B1889">
        <v>14</v>
      </c>
      <c r="C1889">
        <v>32.905000000000001</v>
      </c>
      <c r="D1889">
        <v>66.164000000000001</v>
      </c>
      <c r="E1889">
        <v>0.99426999999999999</v>
      </c>
      <c r="F1889">
        <v>0.63227</v>
      </c>
      <c r="G1889">
        <v>2.3499999999999999E-4</v>
      </c>
      <c r="H1889">
        <v>1.6050999999999999E-2</v>
      </c>
      <c r="I1889">
        <v>1.6285999999999998E-2</v>
      </c>
    </row>
    <row r="1890" spans="1:9" x14ac:dyDescent="0.25">
      <c r="A1890">
        <v>17500</v>
      </c>
      <c r="B1890">
        <v>14</v>
      </c>
      <c r="C1890">
        <v>31.835000000000001</v>
      </c>
      <c r="D1890">
        <v>65.698999999999998</v>
      </c>
      <c r="E1890">
        <v>0.99465000000000003</v>
      </c>
      <c r="F1890">
        <v>0.63095000000000001</v>
      </c>
      <c r="G1890">
        <v>2.1599999999999999E-4</v>
      </c>
      <c r="H1890">
        <v>1.6052E-2</v>
      </c>
      <c r="I1890">
        <v>1.6268000000000001E-2</v>
      </c>
    </row>
    <row r="1891" spans="1:9" x14ac:dyDescent="0.25">
      <c r="A1891">
        <v>7700</v>
      </c>
      <c r="B1891">
        <v>14</v>
      </c>
      <c r="C1891">
        <v>32.896999999999998</v>
      </c>
      <c r="D1891">
        <v>66.162000000000006</v>
      </c>
      <c r="E1891">
        <v>0.99426999999999999</v>
      </c>
      <c r="F1891">
        <v>0.63224000000000002</v>
      </c>
      <c r="G1891">
        <v>2.3499999999999999E-4</v>
      </c>
      <c r="H1891">
        <v>1.6052E-2</v>
      </c>
      <c r="I1891">
        <v>1.6286999999999999E-2</v>
      </c>
    </row>
    <row r="1892" spans="1:9" x14ac:dyDescent="0.25">
      <c r="A1892">
        <v>17600</v>
      </c>
      <c r="B1892">
        <v>14</v>
      </c>
      <c r="C1892">
        <v>31.832000000000001</v>
      </c>
      <c r="D1892">
        <v>65.7</v>
      </c>
      <c r="E1892">
        <v>0.99465000000000003</v>
      </c>
      <c r="F1892">
        <v>0.63092000000000004</v>
      </c>
      <c r="G1892">
        <v>2.1599999999999999E-4</v>
      </c>
      <c r="H1892">
        <v>1.6053000000000001E-2</v>
      </c>
      <c r="I1892">
        <v>1.6268999999999999E-2</v>
      </c>
    </row>
    <row r="1893" spans="1:9" x14ac:dyDescent="0.25">
      <c r="A1893">
        <v>7100</v>
      </c>
      <c r="B1893">
        <v>14</v>
      </c>
      <c r="C1893">
        <v>32.948999999999998</v>
      </c>
      <c r="D1893">
        <v>66.180000000000007</v>
      </c>
      <c r="E1893">
        <v>0.99422999999999995</v>
      </c>
      <c r="F1893">
        <v>0.63222999999999996</v>
      </c>
      <c r="G1893">
        <v>2.3699999999999999E-4</v>
      </c>
      <c r="H1893">
        <v>1.6053000000000001E-2</v>
      </c>
      <c r="I1893">
        <v>1.6289999999999999E-2</v>
      </c>
    </row>
    <row r="1894" spans="1:9" x14ac:dyDescent="0.25">
      <c r="A1894">
        <v>17700</v>
      </c>
      <c r="B1894">
        <v>14</v>
      </c>
      <c r="C1894">
        <v>31.829000000000001</v>
      </c>
      <c r="D1894">
        <v>65.700999999999993</v>
      </c>
      <c r="E1894">
        <v>0.99465000000000003</v>
      </c>
      <c r="F1894">
        <v>0.63090000000000002</v>
      </c>
      <c r="G1894">
        <v>2.1599999999999999E-4</v>
      </c>
      <c r="H1894">
        <v>1.6053999999999999E-2</v>
      </c>
      <c r="I1894">
        <v>1.627E-2</v>
      </c>
    </row>
    <row r="1895" spans="1:9" x14ac:dyDescent="0.25">
      <c r="A1895">
        <v>7800</v>
      </c>
      <c r="B1895">
        <v>14</v>
      </c>
      <c r="C1895">
        <v>32.889000000000003</v>
      </c>
      <c r="D1895">
        <v>66.16</v>
      </c>
      <c r="E1895">
        <v>0.99428000000000005</v>
      </c>
      <c r="F1895">
        <v>0.63221000000000005</v>
      </c>
      <c r="G1895">
        <v>2.34E-4</v>
      </c>
      <c r="H1895">
        <v>1.6053999999999999E-2</v>
      </c>
      <c r="I1895">
        <v>1.6289000000000001E-2</v>
      </c>
    </row>
    <row r="1896" spans="1:9" x14ac:dyDescent="0.25">
      <c r="A1896">
        <v>18100</v>
      </c>
      <c r="B1896">
        <v>14</v>
      </c>
      <c r="C1896">
        <v>31.798999999999999</v>
      </c>
      <c r="D1896">
        <v>65.688000000000002</v>
      </c>
      <c r="E1896">
        <v>0.99465999999999999</v>
      </c>
      <c r="F1896">
        <v>0.63082000000000005</v>
      </c>
      <c r="G1896">
        <v>2.1499999999999999E-4</v>
      </c>
      <c r="H1896">
        <v>1.6055E-2</v>
      </c>
      <c r="I1896">
        <v>1.6271000000000001E-2</v>
      </c>
    </row>
    <row r="1897" spans="1:9" x14ac:dyDescent="0.25">
      <c r="A1897">
        <v>17800</v>
      </c>
      <c r="B1897">
        <v>14</v>
      </c>
      <c r="C1897">
        <v>31.827000000000002</v>
      </c>
      <c r="D1897">
        <v>65.701999999999998</v>
      </c>
      <c r="E1897">
        <v>0.99465999999999999</v>
      </c>
      <c r="F1897">
        <v>0.63087000000000004</v>
      </c>
      <c r="G1897">
        <v>2.1599999999999999E-4</v>
      </c>
      <c r="H1897">
        <v>1.6055E-2</v>
      </c>
      <c r="I1897">
        <v>1.6271000000000001E-2</v>
      </c>
    </row>
    <row r="1898" spans="1:9" x14ac:dyDescent="0.25">
      <c r="A1898">
        <v>18200</v>
      </c>
      <c r="B1898">
        <v>14</v>
      </c>
      <c r="C1898">
        <v>31.797000000000001</v>
      </c>
      <c r="D1898">
        <v>65.688999999999993</v>
      </c>
      <c r="E1898">
        <v>0.99465999999999999</v>
      </c>
      <c r="F1898">
        <v>0.63080999999999998</v>
      </c>
      <c r="G1898">
        <v>2.1499999999999999E-4</v>
      </c>
      <c r="H1898">
        <v>1.6056000000000001E-2</v>
      </c>
      <c r="I1898">
        <v>1.6271000000000001E-2</v>
      </c>
    </row>
    <row r="1899" spans="1:9" x14ac:dyDescent="0.25">
      <c r="A1899">
        <v>18000</v>
      </c>
      <c r="B1899">
        <v>14</v>
      </c>
      <c r="C1899">
        <v>31.808</v>
      </c>
      <c r="D1899">
        <v>65.691999999999993</v>
      </c>
      <c r="E1899">
        <v>0.99465999999999999</v>
      </c>
      <c r="F1899">
        <v>0.63082000000000005</v>
      </c>
      <c r="G1899">
        <v>2.1599999999999999E-4</v>
      </c>
      <c r="H1899">
        <v>1.6056000000000001E-2</v>
      </c>
      <c r="I1899">
        <v>1.6271000000000001E-2</v>
      </c>
    </row>
    <row r="1900" spans="1:9" x14ac:dyDescent="0.25">
      <c r="A1900">
        <v>7900</v>
      </c>
      <c r="B1900">
        <v>14</v>
      </c>
      <c r="C1900">
        <v>32.881</v>
      </c>
      <c r="D1900">
        <v>66.159000000000006</v>
      </c>
      <c r="E1900">
        <v>0.99429000000000001</v>
      </c>
      <c r="F1900">
        <v>0.63217000000000001</v>
      </c>
      <c r="G1900">
        <v>2.34E-4</v>
      </c>
      <c r="H1900">
        <v>1.6056000000000001E-2</v>
      </c>
      <c r="I1900">
        <v>1.6289999999999999E-2</v>
      </c>
    </row>
    <row r="1901" spans="1:9" x14ac:dyDescent="0.25">
      <c r="A1901">
        <v>18300</v>
      </c>
      <c r="B1901">
        <v>14</v>
      </c>
      <c r="C1901">
        <v>31.794</v>
      </c>
      <c r="D1901">
        <v>65.69</v>
      </c>
      <c r="E1901">
        <v>0.99467000000000005</v>
      </c>
      <c r="F1901">
        <v>0.63078000000000001</v>
      </c>
      <c r="G1901">
        <v>2.1499999999999999E-4</v>
      </c>
      <c r="H1901">
        <v>1.6056999999999998E-2</v>
      </c>
      <c r="I1901">
        <v>1.6271999999999998E-2</v>
      </c>
    </row>
    <row r="1902" spans="1:9" x14ac:dyDescent="0.25">
      <c r="A1902">
        <v>17900</v>
      </c>
      <c r="B1902">
        <v>14</v>
      </c>
      <c r="C1902">
        <v>31.824000000000002</v>
      </c>
      <c r="D1902">
        <v>65.703000000000003</v>
      </c>
      <c r="E1902">
        <v>0.99465999999999999</v>
      </c>
      <c r="F1902">
        <v>0.63083999999999996</v>
      </c>
      <c r="G1902">
        <v>2.1599999999999999E-4</v>
      </c>
      <c r="H1902">
        <v>1.6056999999999998E-2</v>
      </c>
      <c r="I1902">
        <v>1.6271999999999998E-2</v>
      </c>
    </row>
    <row r="1903" spans="1:9" x14ac:dyDescent="0.25">
      <c r="A1903">
        <v>18400</v>
      </c>
      <c r="B1903">
        <v>14</v>
      </c>
      <c r="C1903">
        <v>31.792000000000002</v>
      </c>
      <c r="D1903">
        <v>65.691000000000003</v>
      </c>
      <c r="E1903">
        <v>0.99467000000000005</v>
      </c>
      <c r="F1903">
        <v>0.63075999999999999</v>
      </c>
      <c r="G1903">
        <v>2.1499999999999999E-4</v>
      </c>
      <c r="H1903">
        <v>1.6057999999999999E-2</v>
      </c>
      <c r="I1903">
        <v>1.6274E-2</v>
      </c>
    </row>
    <row r="1904" spans="1:9" x14ac:dyDescent="0.25">
      <c r="A1904">
        <v>18500</v>
      </c>
      <c r="B1904">
        <v>14</v>
      </c>
      <c r="C1904">
        <v>31.79</v>
      </c>
      <c r="D1904">
        <v>65.692999999999998</v>
      </c>
      <c r="E1904">
        <v>0.99467000000000005</v>
      </c>
      <c r="F1904">
        <v>0.63073999999999997</v>
      </c>
      <c r="G1904">
        <v>2.1499999999999999E-4</v>
      </c>
      <c r="H1904">
        <v>1.6059E-2</v>
      </c>
      <c r="I1904">
        <v>1.6275000000000001E-2</v>
      </c>
    </row>
    <row r="1905" spans="1:9" x14ac:dyDescent="0.25">
      <c r="A1905">
        <v>18600</v>
      </c>
      <c r="B1905">
        <v>14</v>
      </c>
      <c r="C1905">
        <v>31.786999999999999</v>
      </c>
      <c r="D1905">
        <v>65.694000000000003</v>
      </c>
      <c r="E1905">
        <v>0.99467000000000005</v>
      </c>
      <c r="F1905">
        <v>0.63070999999999999</v>
      </c>
      <c r="G1905">
        <v>2.1499999999999999E-4</v>
      </c>
      <c r="H1905">
        <v>1.6060999999999999E-2</v>
      </c>
      <c r="I1905">
        <v>1.6275999999999999E-2</v>
      </c>
    </row>
    <row r="1906" spans="1:9" x14ac:dyDescent="0.25">
      <c r="A1906">
        <v>18700</v>
      </c>
      <c r="B1906">
        <v>14</v>
      </c>
      <c r="C1906">
        <v>31.785</v>
      </c>
      <c r="D1906">
        <v>65.694999999999993</v>
      </c>
      <c r="E1906">
        <v>0.99467000000000005</v>
      </c>
      <c r="F1906">
        <v>0.63068999999999997</v>
      </c>
      <c r="G1906">
        <v>2.1499999999999999E-4</v>
      </c>
      <c r="H1906">
        <v>1.6062E-2</v>
      </c>
      <c r="I1906">
        <v>1.6277E-2</v>
      </c>
    </row>
    <row r="1907" spans="1:9" x14ac:dyDescent="0.25">
      <c r="A1907">
        <v>19100</v>
      </c>
      <c r="B1907">
        <v>14</v>
      </c>
      <c r="C1907">
        <v>31.757999999999999</v>
      </c>
      <c r="D1907">
        <v>65.683999999999997</v>
      </c>
      <c r="E1907">
        <v>0.99468000000000001</v>
      </c>
      <c r="F1907">
        <v>0.63061</v>
      </c>
      <c r="G1907">
        <v>2.1499999999999999E-4</v>
      </c>
      <c r="H1907">
        <v>1.6063000000000001E-2</v>
      </c>
      <c r="I1907">
        <v>1.6278000000000001E-2</v>
      </c>
    </row>
    <row r="1908" spans="1:9" x14ac:dyDescent="0.25">
      <c r="A1908">
        <v>18800</v>
      </c>
      <c r="B1908">
        <v>14</v>
      </c>
      <c r="C1908">
        <v>31.782</v>
      </c>
      <c r="D1908">
        <v>65.695999999999998</v>
      </c>
      <c r="E1908">
        <v>0.99467000000000005</v>
      </c>
      <c r="F1908">
        <v>0.63066</v>
      </c>
      <c r="G1908">
        <v>2.1499999999999999E-4</v>
      </c>
      <c r="H1908">
        <v>1.6063000000000001E-2</v>
      </c>
      <c r="I1908">
        <v>1.6278000000000001E-2</v>
      </c>
    </row>
    <row r="1909" spans="1:9" x14ac:dyDescent="0.25">
      <c r="A1909">
        <v>7000</v>
      </c>
      <c r="B1909">
        <v>14</v>
      </c>
      <c r="C1909">
        <v>32.982999999999997</v>
      </c>
      <c r="D1909">
        <v>66.203000000000003</v>
      </c>
      <c r="E1909">
        <v>0.99421000000000004</v>
      </c>
      <c r="F1909">
        <v>0.63200000000000001</v>
      </c>
      <c r="G1909">
        <v>2.3699999999999999E-4</v>
      </c>
      <c r="H1909">
        <v>1.6063000000000001E-2</v>
      </c>
      <c r="I1909">
        <v>1.6301E-2</v>
      </c>
    </row>
    <row r="1910" spans="1:9" x14ac:dyDescent="0.25">
      <c r="A1910">
        <v>19200</v>
      </c>
      <c r="B1910">
        <v>14</v>
      </c>
      <c r="C1910">
        <v>31.754999999999999</v>
      </c>
      <c r="D1910">
        <v>65.685000000000002</v>
      </c>
      <c r="E1910">
        <v>0.99468000000000001</v>
      </c>
      <c r="F1910">
        <v>0.63060000000000005</v>
      </c>
      <c r="G1910">
        <v>2.1499999999999999E-4</v>
      </c>
      <c r="H1910">
        <v>1.6063999999999998E-2</v>
      </c>
      <c r="I1910">
        <v>1.6278999999999998E-2</v>
      </c>
    </row>
    <row r="1911" spans="1:9" x14ac:dyDescent="0.25">
      <c r="A1911">
        <v>19000</v>
      </c>
      <c r="B1911">
        <v>14</v>
      </c>
      <c r="C1911">
        <v>31.765000000000001</v>
      </c>
      <c r="D1911">
        <v>65.688000000000002</v>
      </c>
      <c r="E1911">
        <v>0.99468000000000001</v>
      </c>
      <c r="F1911">
        <v>0.63061</v>
      </c>
      <c r="G1911">
        <v>2.1499999999999999E-4</v>
      </c>
      <c r="H1911">
        <v>1.6063999999999998E-2</v>
      </c>
      <c r="I1911">
        <v>1.6278000000000001E-2</v>
      </c>
    </row>
    <row r="1912" spans="1:9" x14ac:dyDescent="0.25">
      <c r="A1912">
        <v>18900</v>
      </c>
      <c r="B1912">
        <v>14</v>
      </c>
      <c r="C1912">
        <v>31.78</v>
      </c>
      <c r="D1912">
        <v>65.697999999999993</v>
      </c>
      <c r="E1912">
        <v>0.99467000000000005</v>
      </c>
      <c r="F1912">
        <v>0.63063999999999998</v>
      </c>
      <c r="G1912">
        <v>2.1499999999999999E-4</v>
      </c>
      <c r="H1912">
        <v>1.6063999999999998E-2</v>
      </c>
      <c r="I1912">
        <v>1.6278999999999998E-2</v>
      </c>
    </row>
    <row r="1913" spans="1:9" x14ac:dyDescent="0.25">
      <c r="A1913">
        <v>19300</v>
      </c>
      <c r="B1913">
        <v>14</v>
      </c>
      <c r="C1913">
        <v>31.753</v>
      </c>
      <c r="D1913">
        <v>65.686999999999998</v>
      </c>
      <c r="E1913">
        <v>0.99468000000000001</v>
      </c>
      <c r="F1913">
        <v>0.63056999999999996</v>
      </c>
      <c r="G1913">
        <v>2.1499999999999999E-4</v>
      </c>
      <c r="H1913">
        <v>1.6064999999999999E-2</v>
      </c>
      <c r="I1913">
        <v>1.6279999999999999E-2</v>
      </c>
    </row>
    <row r="1914" spans="1:9" x14ac:dyDescent="0.25">
      <c r="A1914">
        <v>19400</v>
      </c>
      <c r="B1914">
        <v>14</v>
      </c>
      <c r="C1914">
        <v>31.751000000000001</v>
      </c>
      <c r="D1914">
        <v>65.688000000000002</v>
      </c>
      <c r="E1914">
        <v>0.99468000000000001</v>
      </c>
      <c r="F1914">
        <v>0.63055000000000005</v>
      </c>
      <c r="G1914">
        <v>2.1499999999999999E-4</v>
      </c>
      <c r="H1914">
        <v>1.6066E-2</v>
      </c>
      <c r="I1914">
        <v>1.6281E-2</v>
      </c>
    </row>
    <row r="1915" spans="1:9" x14ac:dyDescent="0.25">
      <c r="A1915">
        <v>19500</v>
      </c>
      <c r="B1915">
        <v>14</v>
      </c>
      <c r="C1915">
        <v>31.748000000000001</v>
      </c>
      <c r="D1915">
        <v>65.688999999999993</v>
      </c>
      <c r="E1915">
        <v>0.99468000000000001</v>
      </c>
      <c r="F1915">
        <v>0.63053000000000003</v>
      </c>
      <c r="G1915">
        <v>2.14E-4</v>
      </c>
      <c r="H1915">
        <v>1.6067999999999999E-2</v>
      </c>
      <c r="I1915">
        <v>1.6282000000000001E-2</v>
      </c>
    </row>
    <row r="1916" spans="1:9" x14ac:dyDescent="0.25">
      <c r="A1916">
        <v>19600</v>
      </c>
      <c r="B1916">
        <v>14</v>
      </c>
      <c r="C1916">
        <v>31.745999999999999</v>
      </c>
      <c r="D1916">
        <v>65.691000000000003</v>
      </c>
      <c r="E1916">
        <v>0.99468999999999996</v>
      </c>
      <c r="F1916">
        <v>0.63049999999999995</v>
      </c>
      <c r="G1916">
        <v>2.14E-4</v>
      </c>
      <c r="H1916">
        <v>1.6069E-2</v>
      </c>
      <c r="I1916">
        <v>1.6282999999999999E-2</v>
      </c>
    </row>
    <row r="1917" spans="1:9" x14ac:dyDescent="0.25">
      <c r="A1917">
        <v>19700</v>
      </c>
      <c r="B1917">
        <v>14</v>
      </c>
      <c r="C1917">
        <v>31.744</v>
      </c>
      <c r="D1917">
        <v>65.691999999999993</v>
      </c>
      <c r="E1917">
        <v>0.99468999999999996</v>
      </c>
      <c r="F1917">
        <v>0.63048000000000004</v>
      </c>
      <c r="G1917">
        <v>2.14E-4</v>
      </c>
      <c r="H1917">
        <v>1.6070000000000001E-2</v>
      </c>
      <c r="I1917">
        <v>1.6284E-2</v>
      </c>
    </row>
    <row r="1918" spans="1:9" x14ac:dyDescent="0.25">
      <c r="A1918">
        <v>19800</v>
      </c>
      <c r="B1918">
        <v>14</v>
      </c>
      <c r="C1918">
        <v>31.741</v>
      </c>
      <c r="D1918">
        <v>65.692999999999998</v>
      </c>
      <c r="E1918">
        <v>0.99468999999999996</v>
      </c>
      <c r="F1918">
        <v>0.63046000000000002</v>
      </c>
      <c r="G1918">
        <v>2.14E-4</v>
      </c>
      <c r="H1918">
        <v>1.6070999999999998E-2</v>
      </c>
      <c r="I1918">
        <v>1.6285999999999998E-2</v>
      </c>
    </row>
    <row r="1919" spans="1:9" x14ac:dyDescent="0.25">
      <c r="A1919">
        <v>20000</v>
      </c>
      <c r="B1919">
        <v>14</v>
      </c>
      <c r="C1919">
        <v>31.725999999999999</v>
      </c>
      <c r="D1919">
        <v>65.686000000000007</v>
      </c>
      <c r="E1919">
        <v>0.99468999999999996</v>
      </c>
      <c r="F1919">
        <v>0.63041000000000003</v>
      </c>
      <c r="G1919">
        <v>2.14E-4</v>
      </c>
      <c r="H1919">
        <v>1.6071999999999999E-2</v>
      </c>
      <c r="I1919">
        <v>1.6285999999999998E-2</v>
      </c>
    </row>
    <row r="1920" spans="1:9" x14ac:dyDescent="0.25">
      <c r="A1920">
        <v>1400</v>
      </c>
      <c r="B1920">
        <v>13</v>
      </c>
      <c r="C1920">
        <v>43.38</v>
      </c>
      <c r="D1920">
        <v>70.983000000000004</v>
      </c>
      <c r="E1920">
        <v>0.98965999999999998</v>
      </c>
      <c r="F1920">
        <v>0.65432000000000001</v>
      </c>
      <c r="G1920">
        <v>7.3499999999999998E-4</v>
      </c>
      <c r="H1920">
        <v>1.6071999999999999E-2</v>
      </c>
      <c r="I1920">
        <v>1.6806999999999999E-2</v>
      </c>
    </row>
    <row r="1921" spans="1:9" x14ac:dyDescent="0.25">
      <c r="A1921">
        <v>19900</v>
      </c>
      <c r="B1921">
        <v>14</v>
      </c>
      <c r="C1921">
        <v>31.739000000000001</v>
      </c>
      <c r="D1921">
        <v>65.694999999999993</v>
      </c>
      <c r="E1921">
        <v>0.99468999999999996</v>
      </c>
      <c r="F1921">
        <v>0.63043000000000005</v>
      </c>
      <c r="G1921">
        <v>2.14E-4</v>
      </c>
      <c r="H1921">
        <v>1.6073E-2</v>
      </c>
      <c r="I1921">
        <v>1.6286999999999999E-2</v>
      </c>
    </row>
    <row r="1922" spans="1:9" x14ac:dyDescent="0.25">
      <c r="A1922">
        <v>6500</v>
      </c>
      <c r="B1922">
        <v>14</v>
      </c>
      <c r="C1922">
        <v>33.192</v>
      </c>
      <c r="D1922">
        <v>66.33</v>
      </c>
      <c r="E1922">
        <v>0.99414999999999998</v>
      </c>
      <c r="F1922">
        <v>0.63212000000000002</v>
      </c>
      <c r="G1922">
        <v>2.42E-4</v>
      </c>
      <c r="H1922">
        <v>1.6080000000000001E-2</v>
      </c>
      <c r="I1922">
        <v>1.6320999999999999E-2</v>
      </c>
    </row>
    <row r="1923" spans="1:9" x14ac:dyDescent="0.25">
      <c r="A1923">
        <v>6400</v>
      </c>
      <c r="B1923">
        <v>14</v>
      </c>
      <c r="C1923">
        <v>33.201000000000001</v>
      </c>
      <c r="D1923">
        <v>66.332999999999998</v>
      </c>
      <c r="E1923">
        <v>0.99414000000000002</v>
      </c>
      <c r="F1923">
        <v>0.63212999999999997</v>
      </c>
      <c r="G1923">
        <v>2.42E-4</v>
      </c>
      <c r="H1923">
        <v>1.6080000000000001E-2</v>
      </c>
      <c r="I1923">
        <v>1.6322E-2</v>
      </c>
    </row>
    <row r="1924" spans="1:9" x14ac:dyDescent="0.25">
      <c r="A1924">
        <v>6600</v>
      </c>
      <c r="B1924">
        <v>14</v>
      </c>
      <c r="C1924">
        <v>33.182000000000002</v>
      </c>
      <c r="D1924">
        <v>66.325999999999993</v>
      </c>
      <c r="E1924">
        <v>0.99416000000000004</v>
      </c>
      <c r="F1924">
        <v>0.6321</v>
      </c>
      <c r="G1924">
        <v>2.41E-4</v>
      </c>
      <c r="H1924">
        <v>1.6081000000000002E-2</v>
      </c>
      <c r="I1924">
        <v>1.6322E-2</v>
      </c>
    </row>
    <row r="1925" spans="1:9" x14ac:dyDescent="0.25">
      <c r="A1925">
        <v>6300</v>
      </c>
      <c r="B1925">
        <v>14</v>
      </c>
      <c r="C1925">
        <v>33.212000000000003</v>
      </c>
      <c r="D1925">
        <v>66.337999999999994</v>
      </c>
      <c r="E1925">
        <v>0.99412999999999996</v>
      </c>
      <c r="F1925">
        <v>0.63210999999999995</v>
      </c>
      <c r="G1925">
        <v>2.43E-4</v>
      </c>
      <c r="H1925">
        <v>1.6081000000000002E-2</v>
      </c>
      <c r="I1925">
        <v>1.6323000000000001E-2</v>
      </c>
    </row>
    <row r="1926" spans="1:9" x14ac:dyDescent="0.25">
      <c r="A1926">
        <v>6700</v>
      </c>
      <c r="B1926">
        <v>14</v>
      </c>
      <c r="C1926">
        <v>33.173000000000002</v>
      </c>
      <c r="D1926">
        <v>66.323999999999998</v>
      </c>
      <c r="E1926">
        <v>0.99417</v>
      </c>
      <c r="F1926">
        <v>0.63207000000000002</v>
      </c>
      <c r="G1926">
        <v>2.41E-4</v>
      </c>
      <c r="H1926">
        <v>1.6081999999999999E-2</v>
      </c>
      <c r="I1926">
        <v>1.6323000000000001E-2</v>
      </c>
    </row>
    <row r="1927" spans="1:9" x14ac:dyDescent="0.25">
      <c r="A1927">
        <v>6200</v>
      </c>
      <c r="B1927">
        <v>14</v>
      </c>
      <c r="C1927">
        <v>33.225000000000001</v>
      </c>
      <c r="D1927">
        <v>66.343999999999994</v>
      </c>
      <c r="E1927">
        <v>0.99412</v>
      </c>
      <c r="F1927">
        <v>0.63207000000000002</v>
      </c>
      <c r="G1927">
        <v>2.43E-4</v>
      </c>
      <c r="H1927">
        <v>1.6083E-2</v>
      </c>
      <c r="I1927">
        <v>1.6326E-2</v>
      </c>
    </row>
    <row r="1928" spans="1:9" x14ac:dyDescent="0.25">
      <c r="A1928">
        <v>6800</v>
      </c>
      <c r="B1928">
        <v>14</v>
      </c>
      <c r="C1928">
        <v>33.164000000000001</v>
      </c>
      <c r="D1928">
        <v>66.322000000000003</v>
      </c>
      <c r="E1928">
        <v>0.99417999999999995</v>
      </c>
      <c r="F1928">
        <v>0.63202999999999998</v>
      </c>
      <c r="G1928">
        <v>2.4000000000000001E-4</v>
      </c>
      <c r="H1928">
        <v>1.6084000000000001E-2</v>
      </c>
      <c r="I1928">
        <v>1.6324000000000002E-2</v>
      </c>
    </row>
    <row r="1929" spans="1:9" x14ac:dyDescent="0.25">
      <c r="A1929">
        <v>6900</v>
      </c>
      <c r="B1929">
        <v>14</v>
      </c>
      <c r="C1929">
        <v>33.154000000000003</v>
      </c>
      <c r="D1929">
        <v>66.319999999999993</v>
      </c>
      <c r="E1929">
        <v>0.99419000000000002</v>
      </c>
      <c r="F1929">
        <v>0.63199000000000005</v>
      </c>
      <c r="G1929">
        <v>2.4000000000000001E-4</v>
      </c>
      <c r="H1929">
        <v>1.6086E-2</v>
      </c>
      <c r="I1929">
        <v>1.6326E-2</v>
      </c>
    </row>
    <row r="1930" spans="1:9" x14ac:dyDescent="0.25">
      <c r="A1930">
        <v>6100</v>
      </c>
      <c r="B1930">
        <v>14</v>
      </c>
      <c r="C1930">
        <v>33.244</v>
      </c>
      <c r="D1930">
        <v>66.352000000000004</v>
      </c>
      <c r="E1930">
        <v>0.99411000000000005</v>
      </c>
      <c r="F1930">
        <v>0.63197000000000003</v>
      </c>
      <c r="G1930">
        <v>2.4399999999999999E-4</v>
      </c>
      <c r="H1930">
        <v>1.6088000000000002E-2</v>
      </c>
      <c r="I1930">
        <v>1.6331999999999999E-2</v>
      </c>
    </row>
    <row r="1931" spans="1:9" x14ac:dyDescent="0.25">
      <c r="A1931">
        <v>6000</v>
      </c>
      <c r="B1931">
        <v>14</v>
      </c>
      <c r="C1931">
        <v>33.295000000000002</v>
      </c>
      <c r="D1931">
        <v>66.385000000000005</v>
      </c>
      <c r="E1931">
        <v>0.99409000000000003</v>
      </c>
      <c r="F1931">
        <v>0.63163999999999998</v>
      </c>
      <c r="G1931">
        <v>2.4499999999999999E-4</v>
      </c>
      <c r="H1931">
        <v>1.6105000000000001E-2</v>
      </c>
      <c r="I1931">
        <v>1.6348999999999999E-2</v>
      </c>
    </row>
    <row r="1932" spans="1:9" x14ac:dyDescent="0.25">
      <c r="A1932">
        <v>1300</v>
      </c>
      <c r="B1932">
        <v>13</v>
      </c>
      <c r="C1932">
        <v>43.494</v>
      </c>
      <c r="D1932">
        <v>71.123999999999995</v>
      </c>
      <c r="E1932">
        <v>0.98958000000000002</v>
      </c>
      <c r="F1932">
        <v>0.65432999999999997</v>
      </c>
      <c r="G1932">
        <v>7.4700000000000005E-4</v>
      </c>
      <c r="H1932">
        <v>1.6114E-2</v>
      </c>
      <c r="I1932">
        <v>1.686E-2</v>
      </c>
    </row>
    <row r="1933" spans="1:9" x14ac:dyDescent="0.25">
      <c r="A1933">
        <v>300</v>
      </c>
      <c r="B1933">
        <v>13</v>
      </c>
      <c r="C1933">
        <v>43.612000000000002</v>
      </c>
      <c r="D1933">
        <v>72.051000000000002</v>
      </c>
      <c r="E1933">
        <v>0.98870000000000002</v>
      </c>
      <c r="F1933">
        <v>0.65466999999999997</v>
      </c>
      <c r="G1933">
        <v>7.7800000000000005E-4</v>
      </c>
      <c r="H1933">
        <v>1.6126999999999999E-2</v>
      </c>
      <c r="I1933">
        <v>1.6905E-2</v>
      </c>
    </row>
    <row r="1934" spans="1:9" x14ac:dyDescent="0.25">
      <c r="A1934">
        <v>5500</v>
      </c>
      <c r="B1934">
        <v>14</v>
      </c>
      <c r="C1934">
        <v>33.619</v>
      </c>
      <c r="D1934">
        <v>66.561999999999998</v>
      </c>
      <c r="E1934">
        <v>0.99399999999999999</v>
      </c>
      <c r="F1934">
        <v>0.63175000000000003</v>
      </c>
      <c r="G1934">
        <v>2.52E-4</v>
      </c>
      <c r="H1934">
        <v>1.6132000000000001E-2</v>
      </c>
      <c r="I1934">
        <v>1.6383999999999999E-2</v>
      </c>
    </row>
    <row r="1935" spans="1:9" x14ac:dyDescent="0.25">
      <c r="A1935">
        <v>5600</v>
      </c>
      <c r="B1935">
        <v>14</v>
      </c>
      <c r="C1935">
        <v>33.6</v>
      </c>
      <c r="D1935">
        <v>66.557000000000002</v>
      </c>
      <c r="E1935">
        <v>0.99400999999999995</v>
      </c>
      <c r="F1935">
        <v>0.63173000000000001</v>
      </c>
      <c r="G1935">
        <v>2.5099999999999998E-4</v>
      </c>
      <c r="H1935">
        <v>1.6133000000000002E-2</v>
      </c>
      <c r="I1935">
        <v>1.6383999999999999E-2</v>
      </c>
    </row>
    <row r="1936" spans="1:9" x14ac:dyDescent="0.25">
      <c r="A1936">
        <v>5400</v>
      </c>
      <c r="B1936">
        <v>14</v>
      </c>
      <c r="C1936">
        <v>33.64</v>
      </c>
      <c r="D1936">
        <v>66.567999999999998</v>
      </c>
      <c r="E1936">
        <v>0.99399000000000004</v>
      </c>
      <c r="F1936">
        <v>0.63173999999999997</v>
      </c>
      <c r="G1936">
        <v>2.52E-4</v>
      </c>
      <c r="H1936">
        <v>1.6133000000000002E-2</v>
      </c>
      <c r="I1936">
        <v>1.6386000000000001E-2</v>
      </c>
    </row>
    <row r="1937" spans="1:9" x14ac:dyDescent="0.25">
      <c r="A1937">
        <v>5700</v>
      </c>
      <c r="B1937">
        <v>14</v>
      </c>
      <c r="C1937">
        <v>33.581000000000003</v>
      </c>
      <c r="D1937">
        <v>66.552999999999997</v>
      </c>
      <c r="E1937">
        <v>0.99402999999999997</v>
      </c>
      <c r="F1937">
        <v>0.63170000000000004</v>
      </c>
      <c r="G1937">
        <v>2.5000000000000001E-4</v>
      </c>
      <c r="H1937">
        <v>1.6133999999999999E-2</v>
      </c>
      <c r="I1937">
        <v>1.6383999999999999E-2</v>
      </c>
    </row>
    <row r="1938" spans="1:9" x14ac:dyDescent="0.25">
      <c r="A1938">
        <v>5800</v>
      </c>
      <c r="B1938">
        <v>14</v>
      </c>
      <c r="C1938">
        <v>33.563000000000002</v>
      </c>
      <c r="D1938">
        <v>66.55</v>
      </c>
      <c r="E1938">
        <v>0.99404000000000003</v>
      </c>
      <c r="F1938">
        <v>0.63166</v>
      </c>
      <c r="G1938">
        <v>2.5000000000000001E-4</v>
      </c>
      <c r="H1938">
        <v>1.6136000000000001E-2</v>
      </c>
      <c r="I1938">
        <v>1.6385E-2</v>
      </c>
    </row>
    <row r="1939" spans="1:9" x14ac:dyDescent="0.25">
      <c r="A1939">
        <v>5300</v>
      </c>
      <c r="B1939">
        <v>14</v>
      </c>
      <c r="C1939">
        <v>33.661999999999999</v>
      </c>
      <c r="D1939">
        <v>66.575999999999993</v>
      </c>
      <c r="E1939">
        <v>0.99397000000000002</v>
      </c>
      <c r="F1939">
        <v>0.63170000000000004</v>
      </c>
      <c r="G1939">
        <v>2.5300000000000002E-4</v>
      </c>
      <c r="H1939">
        <v>1.6136000000000001E-2</v>
      </c>
      <c r="I1939">
        <v>1.6389000000000001E-2</v>
      </c>
    </row>
    <row r="1940" spans="1:9" x14ac:dyDescent="0.25">
      <c r="A1940">
        <v>5900</v>
      </c>
      <c r="B1940">
        <v>14</v>
      </c>
      <c r="C1940">
        <v>33.543999999999997</v>
      </c>
      <c r="D1940">
        <v>66.546999999999997</v>
      </c>
      <c r="E1940">
        <v>0.99404999999999999</v>
      </c>
      <c r="F1940">
        <v>0.63160000000000005</v>
      </c>
      <c r="G1940">
        <v>2.4899999999999998E-4</v>
      </c>
      <c r="H1940">
        <v>1.6138E-2</v>
      </c>
      <c r="I1940">
        <v>1.6386999999999999E-2</v>
      </c>
    </row>
    <row r="1941" spans="1:9" x14ac:dyDescent="0.25">
      <c r="A1941">
        <v>5200</v>
      </c>
      <c r="B1941">
        <v>14</v>
      </c>
      <c r="C1941">
        <v>33.686999999999998</v>
      </c>
      <c r="D1941">
        <v>66.587000000000003</v>
      </c>
      <c r="E1941">
        <v>0.99395</v>
      </c>
      <c r="F1941">
        <v>0.63161</v>
      </c>
      <c r="G1941">
        <v>2.5399999999999999E-4</v>
      </c>
      <c r="H1941">
        <v>1.6140999999999999E-2</v>
      </c>
      <c r="I1941">
        <v>1.6395E-2</v>
      </c>
    </row>
    <row r="1942" spans="1:9" x14ac:dyDescent="0.25">
      <c r="A1942">
        <v>5100</v>
      </c>
      <c r="B1942">
        <v>14</v>
      </c>
      <c r="C1942">
        <v>33.72</v>
      </c>
      <c r="D1942">
        <v>66.602000000000004</v>
      </c>
      <c r="E1942">
        <v>0.99394000000000005</v>
      </c>
      <c r="F1942">
        <v>0.63144</v>
      </c>
      <c r="G1942">
        <v>2.5500000000000002E-4</v>
      </c>
      <c r="H1942">
        <v>1.6152E-2</v>
      </c>
      <c r="I1942">
        <v>1.6406E-2</v>
      </c>
    </row>
    <row r="1943" spans="1:9" x14ac:dyDescent="0.25">
      <c r="A1943">
        <v>5000</v>
      </c>
      <c r="B1943">
        <v>14</v>
      </c>
      <c r="C1943">
        <v>33.798000000000002</v>
      </c>
      <c r="D1943">
        <v>66.655000000000001</v>
      </c>
      <c r="E1943">
        <v>0.99390000000000001</v>
      </c>
      <c r="F1943">
        <v>0.63093999999999995</v>
      </c>
      <c r="G1943">
        <v>2.5700000000000001E-4</v>
      </c>
      <c r="H1943">
        <v>1.6178000000000001E-2</v>
      </c>
      <c r="I1943">
        <v>1.6435000000000002E-2</v>
      </c>
    </row>
    <row r="1944" spans="1:9" x14ac:dyDescent="0.25">
      <c r="A1944">
        <v>1200</v>
      </c>
      <c r="B1944">
        <v>13</v>
      </c>
      <c r="C1944">
        <v>43.622</v>
      </c>
      <c r="D1944">
        <v>71.352000000000004</v>
      </c>
      <c r="E1944">
        <v>0.98946999999999996</v>
      </c>
      <c r="F1944">
        <v>0.65400999999999998</v>
      </c>
      <c r="G1944">
        <v>7.6199999999999998E-4</v>
      </c>
      <c r="H1944">
        <v>1.6187E-2</v>
      </c>
      <c r="I1944">
        <v>1.695E-2</v>
      </c>
    </row>
    <row r="1945" spans="1:9" x14ac:dyDescent="0.25">
      <c r="A1945">
        <v>4700</v>
      </c>
      <c r="B1945">
        <v>14</v>
      </c>
      <c r="C1945">
        <v>34.244999999999997</v>
      </c>
      <c r="D1945">
        <v>66.900999999999996</v>
      </c>
      <c r="E1945">
        <v>0.99380000000000002</v>
      </c>
      <c r="F1945">
        <v>0.63097000000000003</v>
      </c>
      <c r="G1945">
        <v>2.6699999999999998E-4</v>
      </c>
      <c r="H1945">
        <v>1.6226999999999998E-2</v>
      </c>
      <c r="I1945">
        <v>1.6494000000000002E-2</v>
      </c>
    </row>
    <row r="1946" spans="1:9" x14ac:dyDescent="0.25">
      <c r="A1946">
        <v>4600</v>
      </c>
      <c r="B1946">
        <v>14</v>
      </c>
      <c r="C1946">
        <v>34.274999999999999</v>
      </c>
      <c r="D1946">
        <v>66.906999999999996</v>
      </c>
      <c r="E1946">
        <v>0.99378999999999995</v>
      </c>
      <c r="F1946">
        <v>0.63100000000000001</v>
      </c>
      <c r="G1946">
        <v>2.6800000000000001E-4</v>
      </c>
      <c r="H1946">
        <v>1.6226999999999998E-2</v>
      </c>
      <c r="I1946">
        <v>1.6494999999999999E-2</v>
      </c>
    </row>
    <row r="1947" spans="1:9" x14ac:dyDescent="0.25">
      <c r="A1947">
        <v>4800</v>
      </c>
      <c r="B1947">
        <v>14</v>
      </c>
      <c r="C1947">
        <v>34.215000000000003</v>
      </c>
      <c r="D1947">
        <v>66.894999999999996</v>
      </c>
      <c r="E1947">
        <v>0.99382000000000004</v>
      </c>
      <c r="F1947">
        <v>0.63092000000000004</v>
      </c>
      <c r="G1947">
        <v>2.6600000000000001E-4</v>
      </c>
      <c r="H1947">
        <v>1.6227999999999999E-2</v>
      </c>
      <c r="I1947">
        <v>1.6494000000000002E-2</v>
      </c>
    </row>
    <row r="1948" spans="1:9" x14ac:dyDescent="0.25">
      <c r="A1948">
        <v>4500</v>
      </c>
      <c r="B1948">
        <v>14</v>
      </c>
      <c r="C1948">
        <v>34.307000000000002</v>
      </c>
      <c r="D1948">
        <v>66.918999999999997</v>
      </c>
      <c r="E1948">
        <v>0.99375999999999998</v>
      </c>
      <c r="F1948">
        <v>0.63100999999999996</v>
      </c>
      <c r="G1948">
        <v>2.6899999999999998E-4</v>
      </c>
      <c r="H1948">
        <v>1.6227999999999999E-2</v>
      </c>
      <c r="I1948">
        <v>1.6497000000000001E-2</v>
      </c>
    </row>
    <row r="1949" spans="1:9" x14ac:dyDescent="0.25">
      <c r="A1949">
        <v>4900</v>
      </c>
      <c r="B1949">
        <v>14</v>
      </c>
      <c r="C1949">
        <v>34.186</v>
      </c>
      <c r="D1949">
        <v>66.89</v>
      </c>
      <c r="E1949">
        <v>0.99383999999999995</v>
      </c>
      <c r="F1949">
        <v>0.63085999999999998</v>
      </c>
      <c r="G1949">
        <v>2.6499999999999999E-4</v>
      </c>
      <c r="H1949">
        <v>1.6230000000000001E-2</v>
      </c>
      <c r="I1949">
        <v>1.6494999999999999E-2</v>
      </c>
    </row>
    <row r="1950" spans="1:9" x14ac:dyDescent="0.25">
      <c r="A1950">
        <v>4400</v>
      </c>
      <c r="B1950">
        <v>14</v>
      </c>
      <c r="C1950">
        <v>34.340000000000003</v>
      </c>
      <c r="D1950">
        <v>66.933999999999997</v>
      </c>
      <c r="E1950">
        <v>0.99373999999999996</v>
      </c>
      <c r="F1950">
        <v>0.63097999999999999</v>
      </c>
      <c r="G1950">
        <v>2.7099999999999997E-4</v>
      </c>
      <c r="H1950">
        <v>1.6230999999999999E-2</v>
      </c>
      <c r="I1950">
        <v>1.6501999999999999E-2</v>
      </c>
    </row>
    <row r="1951" spans="1:9" x14ac:dyDescent="0.25">
      <c r="A1951">
        <v>4300</v>
      </c>
      <c r="B1951">
        <v>14</v>
      </c>
      <c r="C1951">
        <v>34.375999999999998</v>
      </c>
      <c r="D1951">
        <v>66.953999999999994</v>
      </c>
      <c r="E1951">
        <v>0.99372000000000005</v>
      </c>
      <c r="F1951">
        <v>0.63090000000000002</v>
      </c>
      <c r="G1951">
        <v>2.72E-4</v>
      </c>
      <c r="H1951">
        <v>1.6237999999999999E-2</v>
      </c>
      <c r="I1951">
        <v>1.651E-2</v>
      </c>
    </row>
    <row r="1952" spans="1:9" x14ac:dyDescent="0.25">
      <c r="A1952">
        <v>4200</v>
      </c>
      <c r="B1952">
        <v>14</v>
      </c>
      <c r="C1952">
        <v>34.418999999999997</v>
      </c>
      <c r="D1952">
        <v>66.98</v>
      </c>
      <c r="E1952">
        <v>0.99368999999999996</v>
      </c>
      <c r="F1952">
        <v>0.63073000000000001</v>
      </c>
      <c r="G1952">
        <v>2.7300000000000002E-4</v>
      </c>
      <c r="H1952">
        <v>1.6249E-2</v>
      </c>
      <c r="I1952">
        <v>1.6522999999999999E-2</v>
      </c>
    </row>
    <row r="1953" spans="1:9" x14ac:dyDescent="0.25">
      <c r="A1953">
        <v>4100</v>
      </c>
      <c r="B1953">
        <v>14</v>
      </c>
      <c r="C1953">
        <v>34.478000000000002</v>
      </c>
      <c r="D1953">
        <v>67.02</v>
      </c>
      <c r="E1953">
        <v>0.99365999999999999</v>
      </c>
      <c r="F1953">
        <v>0.63041999999999998</v>
      </c>
      <c r="G1953">
        <v>2.7500000000000002E-4</v>
      </c>
      <c r="H1953">
        <v>1.627E-2</v>
      </c>
      <c r="I1953">
        <v>1.6546000000000002E-2</v>
      </c>
    </row>
    <row r="1954" spans="1:9" x14ac:dyDescent="0.25">
      <c r="A1954">
        <v>4000</v>
      </c>
      <c r="B1954">
        <v>14</v>
      </c>
      <c r="C1954">
        <v>34.601999999999997</v>
      </c>
      <c r="D1954">
        <v>67.129000000000005</v>
      </c>
      <c r="E1954">
        <v>0.99360000000000004</v>
      </c>
      <c r="F1954">
        <v>0.62966999999999995</v>
      </c>
      <c r="G1954">
        <v>2.7900000000000001E-4</v>
      </c>
      <c r="H1954">
        <v>1.6316000000000001E-2</v>
      </c>
      <c r="I1954">
        <v>1.6594999999999999E-2</v>
      </c>
    </row>
    <row r="1955" spans="1:9" x14ac:dyDescent="0.25">
      <c r="A1955">
        <v>1100</v>
      </c>
      <c r="B1955">
        <v>13</v>
      </c>
      <c r="C1955">
        <v>43.722999999999999</v>
      </c>
      <c r="D1955">
        <v>71.738</v>
      </c>
      <c r="E1955">
        <v>0.98929999999999996</v>
      </c>
      <c r="F1955">
        <v>0.65295999999999998</v>
      </c>
      <c r="G1955">
        <v>7.85E-4</v>
      </c>
      <c r="H1955">
        <v>1.6323000000000001E-2</v>
      </c>
      <c r="I1955">
        <v>1.7108999999999999E-2</v>
      </c>
    </row>
    <row r="1956" spans="1:9" x14ac:dyDescent="0.25">
      <c r="A1956">
        <v>400</v>
      </c>
      <c r="B1956">
        <v>13</v>
      </c>
      <c r="C1956">
        <v>44.220999999999997</v>
      </c>
      <c r="D1956">
        <v>72.48</v>
      </c>
      <c r="E1956">
        <v>0.98836999999999997</v>
      </c>
      <c r="F1956">
        <v>0.65271000000000001</v>
      </c>
      <c r="G1956">
        <v>8.3500000000000002E-4</v>
      </c>
      <c r="H1956">
        <v>1.6345999999999999E-2</v>
      </c>
      <c r="I1956">
        <v>1.7180999999999998E-2</v>
      </c>
    </row>
    <row r="1957" spans="1:9" x14ac:dyDescent="0.25">
      <c r="A1957">
        <v>3900</v>
      </c>
      <c r="B1957">
        <v>14</v>
      </c>
      <c r="C1957">
        <v>35.218000000000004</v>
      </c>
      <c r="D1957">
        <v>67.477000000000004</v>
      </c>
      <c r="E1957">
        <v>0.99348999999999998</v>
      </c>
      <c r="F1957">
        <v>0.62949999999999995</v>
      </c>
      <c r="G1957">
        <v>2.9799999999999998E-4</v>
      </c>
      <c r="H1957">
        <v>1.6402E-2</v>
      </c>
      <c r="I1957">
        <v>1.67E-2</v>
      </c>
    </row>
    <row r="1958" spans="1:9" x14ac:dyDescent="0.25">
      <c r="A1958">
        <v>3800</v>
      </c>
      <c r="B1958">
        <v>14</v>
      </c>
      <c r="C1958">
        <v>35.265999999999998</v>
      </c>
      <c r="D1958">
        <v>67.492000000000004</v>
      </c>
      <c r="E1958">
        <v>0.99346000000000001</v>
      </c>
      <c r="F1958">
        <v>0.62958000000000003</v>
      </c>
      <c r="G1958">
        <v>2.9999999999999997E-4</v>
      </c>
      <c r="H1958">
        <v>1.6402E-2</v>
      </c>
      <c r="I1958">
        <v>1.6701000000000001E-2</v>
      </c>
    </row>
    <row r="1959" spans="1:9" x14ac:dyDescent="0.25">
      <c r="A1959">
        <v>3700</v>
      </c>
      <c r="B1959">
        <v>14</v>
      </c>
      <c r="C1959">
        <v>35.314999999999998</v>
      </c>
      <c r="D1959">
        <v>67.509</v>
      </c>
      <c r="E1959">
        <v>0.99343000000000004</v>
      </c>
      <c r="F1959">
        <v>0.62965000000000004</v>
      </c>
      <c r="G1959">
        <v>3.01E-4</v>
      </c>
      <c r="H1959">
        <v>1.6403000000000001E-2</v>
      </c>
      <c r="I1959">
        <v>1.6704E-2</v>
      </c>
    </row>
    <row r="1960" spans="1:9" x14ac:dyDescent="0.25">
      <c r="A1960">
        <v>3600</v>
      </c>
      <c r="B1960">
        <v>14</v>
      </c>
      <c r="C1960">
        <v>35.366</v>
      </c>
      <c r="D1960">
        <v>67.528999999999996</v>
      </c>
      <c r="E1960">
        <v>0.99339999999999995</v>
      </c>
      <c r="F1960">
        <v>0.62968999999999997</v>
      </c>
      <c r="G1960">
        <v>3.0400000000000002E-4</v>
      </c>
      <c r="H1960">
        <v>1.6404999999999999E-2</v>
      </c>
      <c r="I1960">
        <v>1.6709000000000002E-2</v>
      </c>
    </row>
    <row r="1961" spans="1:9" x14ac:dyDescent="0.25">
      <c r="A1961">
        <v>3500</v>
      </c>
      <c r="B1961">
        <v>14</v>
      </c>
      <c r="C1961">
        <v>35.418999999999997</v>
      </c>
      <c r="D1961">
        <v>67.554000000000002</v>
      </c>
      <c r="E1961">
        <v>0.99336999999999998</v>
      </c>
      <c r="F1961">
        <v>0.62968000000000002</v>
      </c>
      <c r="G1961">
        <v>3.0600000000000001E-4</v>
      </c>
      <c r="H1961">
        <v>1.6410999999999999E-2</v>
      </c>
      <c r="I1961">
        <v>1.6716999999999999E-2</v>
      </c>
    </row>
    <row r="1962" spans="1:9" x14ac:dyDescent="0.25">
      <c r="A1962">
        <v>3400</v>
      </c>
      <c r="B1962">
        <v>14</v>
      </c>
      <c r="C1962">
        <v>35.479999999999997</v>
      </c>
      <c r="D1962">
        <v>67.584999999999994</v>
      </c>
      <c r="E1962">
        <v>0.99333000000000005</v>
      </c>
      <c r="F1962">
        <v>0.62961999999999996</v>
      </c>
      <c r="G1962">
        <v>3.0800000000000001E-4</v>
      </c>
      <c r="H1962">
        <v>1.6420000000000001E-2</v>
      </c>
      <c r="I1962">
        <v>1.6729000000000001E-2</v>
      </c>
    </row>
    <row r="1963" spans="1:9" x14ac:dyDescent="0.25">
      <c r="A1963">
        <v>3300</v>
      </c>
      <c r="B1963">
        <v>14</v>
      </c>
      <c r="C1963">
        <v>35.548999999999999</v>
      </c>
      <c r="D1963">
        <v>67.626000000000005</v>
      </c>
      <c r="E1963">
        <v>0.99329000000000001</v>
      </c>
      <c r="F1963">
        <v>0.62946999999999997</v>
      </c>
      <c r="G1963">
        <v>3.1100000000000002E-4</v>
      </c>
      <c r="H1963">
        <v>1.6435999999999999E-2</v>
      </c>
      <c r="I1963">
        <v>1.6747000000000001E-2</v>
      </c>
    </row>
    <row r="1964" spans="1:9" x14ac:dyDescent="0.25">
      <c r="A1964">
        <v>3200</v>
      </c>
      <c r="B1964">
        <v>14</v>
      </c>
      <c r="C1964">
        <v>35.636000000000003</v>
      </c>
      <c r="D1964">
        <v>67.683999999999997</v>
      </c>
      <c r="E1964">
        <v>0.99324000000000001</v>
      </c>
      <c r="F1964">
        <v>0.62917000000000001</v>
      </c>
      <c r="G1964">
        <v>3.1500000000000001E-4</v>
      </c>
      <c r="H1964">
        <v>1.6461E-2</v>
      </c>
      <c r="I1964">
        <v>1.6775999999999999E-2</v>
      </c>
    </row>
    <row r="1965" spans="1:9" x14ac:dyDescent="0.25">
      <c r="A1965">
        <v>3100</v>
      </c>
      <c r="B1965">
        <v>14</v>
      </c>
      <c r="C1965">
        <v>35.765000000000001</v>
      </c>
      <c r="D1965">
        <v>67.774000000000001</v>
      </c>
      <c r="E1965">
        <v>0.99319000000000002</v>
      </c>
      <c r="F1965">
        <v>0.62861</v>
      </c>
      <c r="G1965">
        <v>3.2000000000000003E-4</v>
      </c>
      <c r="H1965">
        <v>1.6504000000000001E-2</v>
      </c>
      <c r="I1965">
        <v>1.6823999999999999E-2</v>
      </c>
    </row>
    <row r="1966" spans="1:9" x14ac:dyDescent="0.25">
      <c r="A1966">
        <v>500</v>
      </c>
      <c r="B1966">
        <v>13</v>
      </c>
      <c r="C1966">
        <v>44.786000000000001</v>
      </c>
      <c r="D1966">
        <v>72.8</v>
      </c>
      <c r="E1966">
        <v>0.98807</v>
      </c>
      <c r="F1966">
        <v>0.65142999999999995</v>
      </c>
      <c r="G1966">
        <v>8.8800000000000001E-4</v>
      </c>
      <c r="H1966">
        <v>1.6517E-2</v>
      </c>
      <c r="I1966">
        <v>1.7405E-2</v>
      </c>
    </row>
    <row r="1967" spans="1:9" x14ac:dyDescent="0.25">
      <c r="A1967">
        <v>1000</v>
      </c>
      <c r="B1967">
        <v>13</v>
      </c>
      <c r="C1967">
        <v>44.198999999999998</v>
      </c>
      <c r="D1967">
        <v>72.713999999999999</v>
      </c>
      <c r="E1967">
        <v>0.98855999999999999</v>
      </c>
      <c r="F1967">
        <v>0.65042999999999995</v>
      </c>
      <c r="G1967">
        <v>8.3799999999999999E-4</v>
      </c>
      <c r="H1967">
        <v>1.6570000000000001E-2</v>
      </c>
      <c r="I1967">
        <v>1.7408E-2</v>
      </c>
    </row>
    <row r="1968" spans="1:9" x14ac:dyDescent="0.25">
      <c r="A1968">
        <v>3000</v>
      </c>
      <c r="B1968">
        <v>14</v>
      </c>
      <c r="C1968">
        <v>36.021000000000001</v>
      </c>
      <c r="D1968">
        <v>67.986000000000004</v>
      </c>
      <c r="E1968">
        <v>0.99307999999999996</v>
      </c>
      <c r="F1968">
        <v>0.62760000000000005</v>
      </c>
      <c r="G1968">
        <v>3.3E-4</v>
      </c>
      <c r="H1968">
        <v>1.6583000000000001E-2</v>
      </c>
      <c r="I1968">
        <v>1.6912E-2</v>
      </c>
    </row>
    <row r="1969" spans="1:9" x14ac:dyDescent="0.25">
      <c r="A1969">
        <v>600</v>
      </c>
      <c r="B1969">
        <v>13</v>
      </c>
      <c r="C1969">
        <v>45.292999999999999</v>
      </c>
      <c r="D1969">
        <v>73.057000000000002</v>
      </c>
      <c r="E1969">
        <v>0.98780000000000001</v>
      </c>
      <c r="F1969">
        <v>0.65053000000000005</v>
      </c>
      <c r="G1969">
        <v>9.3700000000000001E-4</v>
      </c>
      <c r="H1969">
        <v>1.6656000000000001E-2</v>
      </c>
      <c r="I1969">
        <v>1.7593000000000001E-2</v>
      </c>
    </row>
    <row r="1970" spans="1:9" x14ac:dyDescent="0.25">
      <c r="A1970">
        <v>100</v>
      </c>
      <c r="B1970">
        <v>14</v>
      </c>
      <c r="C1970">
        <v>40.706000000000003</v>
      </c>
      <c r="D1970">
        <v>70.584999999999994</v>
      </c>
      <c r="E1970">
        <v>0.99085000000000001</v>
      </c>
      <c r="F1970">
        <v>0.63854</v>
      </c>
      <c r="G1970">
        <v>5.7899999999999998E-4</v>
      </c>
      <c r="H1970">
        <v>1.6671999999999999E-2</v>
      </c>
      <c r="I1970">
        <v>1.7250000000000001E-2</v>
      </c>
    </row>
    <row r="1971" spans="1:9" x14ac:dyDescent="0.25">
      <c r="A1971">
        <v>2900</v>
      </c>
      <c r="B1971">
        <v>14</v>
      </c>
      <c r="C1971">
        <v>37.103999999999999</v>
      </c>
      <c r="D1971">
        <v>68.537000000000006</v>
      </c>
      <c r="E1971">
        <v>0.99285000000000001</v>
      </c>
      <c r="F1971">
        <v>0.62724000000000002</v>
      </c>
      <c r="G1971">
        <v>3.7300000000000001E-4</v>
      </c>
      <c r="H1971">
        <v>1.6736999999999998E-2</v>
      </c>
      <c r="I1971">
        <v>1.711E-2</v>
      </c>
    </row>
    <row r="1972" spans="1:9" x14ac:dyDescent="0.25">
      <c r="A1972">
        <v>2800</v>
      </c>
      <c r="B1972">
        <v>14</v>
      </c>
      <c r="C1972">
        <v>37.189</v>
      </c>
      <c r="D1972">
        <v>68.564999999999998</v>
      </c>
      <c r="E1972">
        <v>0.99280000000000002</v>
      </c>
      <c r="F1972">
        <v>0.62741000000000002</v>
      </c>
      <c r="G1972">
        <v>3.77E-4</v>
      </c>
      <c r="H1972">
        <v>1.6739E-2</v>
      </c>
      <c r="I1972">
        <v>1.7115999999999999E-2</v>
      </c>
    </row>
    <row r="1973" spans="1:9" x14ac:dyDescent="0.25">
      <c r="A1973">
        <v>2700</v>
      </c>
      <c r="B1973">
        <v>14</v>
      </c>
      <c r="C1973">
        <v>37.277999999999999</v>
      </c>
      <c r="D1973">
        <v>68.599000000000004</v>
      </c>
      <c r="E1973">
        <v>0.99275999999999998</v>
      </c>
      <c r="F1973">
        <v>0.62755000000000005</v>
      </c>
      <c r="G1973">
        <v>3.8200000000000002E-4</v>
      </c>
      <c r="H1973">
        <v>1.6743999999999998E-2</v>
      </c>
      <c r="I1973">
        <v>1.7125999999999999E-2</v>
      </c>
    </row>
    <row r="1974" spans="1:9" x14ac:dyDescent="0.25">
      <c r="A1974">
        <v>2600</v>
      </c>
      <c r="B1974">
        <v>14</v>
      </c>
      <c r="C1974">
        <v>37.372999999999998</v>
      </c>
      <c r="D1974">
        <v>68.641000000000005</v>
      </c>
      <c r="E1974">
        <v>0.99270999999999998</v>
      </c>
      <c r="F1974">
        <v>0.62763000000000002</v>
      </c>
      <c r="G1974">
        <v>3.8699999999999997E-4</v>
      </c>
      <c r="H1974">
        <v>1.6753000000000001E-2</v>
      </c>
      <c r="I1974">
        <v>1.7139999999999999E-2</v>
      </c>
    </row>
    <row r="1975" spans="1:9" x14ac:dyDescent="0.25">
      <c r="A1975">
        <v>2500</v>
      </c>
      <c r="B1975">
        <v>14</v>
      </c>
      <c r="C1975">
        <v>37.475999999999999</v>
      </c>
      <c r="D1975">
        <v>68.692999999999998</v>
      </c>
      <c r="E1975">
        <v>0.99265000000000003</v>
      </c>
      <c r="F1975">
        <v>0.62765000000000004</v>
      </c>
      <c r="G1975">
        <v>3.9199999999999999E-4</v>
      </c>
      <c r="H1975">
        <v>1.6768000000000002E-2</v>
      </c>
      <c r="I1975">
        <v>1.7160000000000002E-2</v>
      </c>
    </row>
    <row r="1976" spans="1:9" x14ac:dyDescent="0.25">
      <c r="A1976">
        <v>700</v>
      </c>
      <c r="B1976">
        <v>13</v>
      </c>
      <c r="C1976">
        <v>45.75</v>
      </c>
      <c r="D1976">
        <v>73.269000000000005</v>
      </c>
      <c r="E1976">
        <v>0.98755000000000004</v>
      </c>
      <c r="F1976">
        <v>0.64983999999999997</v>
      </c>
      <c r="G1976">
        <v>9.8400000000000007E-4</v>
      </c>
      <c r="H1976">
        <v>1.6774000000000001E-2</v>
      </c>
      <c r="I1976">
        <v>1.7757999999999999E-2</v>
      </c>
    </row>
    <row r="1977" spans="1:9" x14ac:dyDescent="0.25">
      <c r="A1977">
        <v>2400</v>
      </c>
      <c r="B1977">
        <v>14</v>
      </c>
      <c r="C1977">
        <v>37.590000000000003</v>
      </c>
      <c r="D1977">
        <v>68.760999999999996</v>
      </c>
      <c r="E1977">
        <v>0.99260000000000004</v>
      </c>
      <c r="F1977">
        <v>0.62758999999999998</v>
      </c>
      <c r="G1977">
        <v>3.9800000000000002E-4</v>
      </c>
      <c r="H1977">
        <v>1.6789999999999999E-2</v>
      </c>
      <c r="I1977">
        <v>1.7187999999999998E-2</v>
      </c>
    </row>
    <row r="1978" spans="1:9" x14ac:dyDescent="0.25">
      <c r="A1978">
        <v>2300</v>
      </c>
      <c r="B1978">
        <v>14</v>
      </c>
      <c r="C1978">
        <v>37.720999999999997</v>
      </c>
      <c r="D1978">
        <v>68.849999999999994</v>
      </c>
      <c r="E1978">
        <v>0.99253000000000002</v>
      </c>
      <c r="F1978">
        <v>0.62739</v>
      </c>
      <c r="G1978">
        <v>4.06E-4</v>
      </c>
      <c r="H1978">
        <v>1.6823000000000001E-2</v>
      </c>
      <c r="I1978">
        <v>1.7228E-2</v>
      </c>
    </row>
    <row r="1979" spans="1:9" x14ac:dyDescent="0.25">
      <c r="A1979">
        <v>2200</v>
      </c>
      <c r="B1979">
        <v>14</v>
      </c>
      <c r="C1979">
        <v>37.884</v>
      </c>
      <c r="D1979">
        <v>68.974999999999994</v>
      </c>
      <c r="E1979">
        <v>0.99245000000000005</v>
      </c>
      <c r="F1979">
        <v>0.62697999999999998</v>
      </c>
      <c r="G1979">
        <v>4.15E-4</v>
      </c>
      <c r="H1979">
        <v>1.6872999999999999E-2</v>
      </c>
      <c r="I1979">
        <v>1.7288000000000001E-2</v>
      </c>
    </row>
    <row r="1980" spans="1:9" x14ac:dyDescent="0.25">
      <c r="A1980">
        <v>800</v>
      </c>
      <c r="B1980">
        <v>13</v>
      </c>
      <c r="C1980">
        <v>46.194000000000003</v>
      </c>
      <c r="D1980">
        <v>73.453000000000003</v>
      </c>
      <c r="E1980">
        <v>0.98731000000000002</v>
      </c>
      <c r="F1980">
        <v>0.64920999999999995</v>
      </c>
      <c r="G1980">
        <v>1.0280000000000001E-3</v>
      </c>
      <c r="H1980">
        <v>1.6879000000000002E-2</v>
      </c>
      <c r="I1980">
        <v>1.7908E-2</v>
      </c>
    </row>
    <row r="1981" spans="1:9" x14ac:dyDescent="0.25">
      <c r="A1981">
        <v>2100</v>
      </c>
      <c r="B1981">
        <v>14</v>
      </c>
      <c r="C1981">
        <v>38.122999999999998</v>
      </c>
      <c r="D1981">
        <v>69.165999999999997</v>
      </c>
      <c r="E1981">
        <v>0.99234999999999995</v>
      </c>
      <c r="F1981">
        <v>0.62619000000000002</v>
      </c>
      <c r="G1981">
        <v>4.28E-4</v>
      </c>
      <c r="H1981">
        <v>1.6955000000000001E-2</v>
      </c>
      <c r="I1981">
        <v>1.7382999999999999E-2</v>
      </c>
    </row>
    <row r="1982" spans="1:9" x14ac:dyDescent="0.25">
      <c r="A1982">
        <v>900</v>
      </c>
      <c r="B1982">
        <v>13</v>
      </c>
      <c r="C1982">
        <v>46.609000000000002</v>
      </c>
      <c r="D1982">
        <v>73.613</v>
      </c>
      <c r="E1982">
        <v>0.98709999999999998</v>
      </c>
      <c r="F1982">
        <v>0.64859999999999995</v>
      </c>
      <c r="G1982">
        <v>1.0709999999999999E-3</v>
      </c>
      <c r="H1982">
        <v>1.6976000000000002E-2</v>
      </c>
      <c r="I1982">
        <v>1.8047000000000001E-2</v>
      </c>
    </row>
    <row r="1983" spans="1:9" x14ac:dyDescent="0.25">
      <c r="A1983">
        <v>200</v>
      </c>
      <c r="B1983">
        <v>14</v>
      </c>
      <c r="C1983">
        <v>41.091000000000001</v>
      </c>
      <c r="D1983">
        <v>71.231999999999999</v>
      </c>
      <c r="E1983">
        <v>0.99055000000000004</v>
      </c>
      <c r="F1983">
        <v>0.63441000000000003</v>
      </c>
      <c r="G1983">
        <v>6.2600000000000004E-4</v>
      </c>
      <c r="H1983">
        <v>1.7056000000000002E-2</v>
      </c>
      <c r="I1983">
        <v>1.7682E-2</v>
      </c>
    </row>
    <row r="1984" spans="1:9" x14ac:dyDescent="0.25">
      <c r="A1984">
        <v>2000</v>
      </c>
      <c r="B1984">
        <v>14</v>
      </c>
      <c r="C1984">
        <v>38.555</v>
      </c>
      <c r="D1984">
        <v>69.542000000000002</v>
      </c>
      <c r="E1984">
        <v>0.99216000000000004</v>
      </c>
      <c r="F1984">
        <v>0.62561</v>
      </c>
      <c r="G1984">
        <v>4.55E-4</v>
      </c>
      <c r="H1984">
        <v>1.7059999999999999E-2</v>
      </c>
      <c r="I1984">
        <v>1.7516E-2</v>
      </c>
    </row>
    <row r="1985" spans="1:9" x14ac:dyDescent="0.25">
      <c r="A1985">
        <v>1700</v>
      </c>
      <c r="B1985">
        <v>14</v>
      </c>
      <c r="C1985">
        <v>40.356000000000002</v>
      </c>
      <c r="D1985">
        <v>70.396000000000001</v>
      </c>
      <c r="E1985">
        <v>0.99158999999999997</v>
      </c>
      <c r="F1985">
        <v>0.62595999999999996</v>
      </c>
      <c r="G1985">
        <v>5.6599999999999999E-4</v>
      </c>
      <c r="H1985">
        <v>1.7314E-2</v>
      </c>
      <c r="I1985">
        <v>1.788E-2</v>
      </c>
    </row>
    <row r="1986" spans="1:9" x14ac:dyDescent="0.25">
      <c r="A1986">
        <v>1800</v>
      </c>
      <c r="B1986">
        <v>14</v>
      </c>
      <c r="C1986">
        <v>40.280999999999999</v>
      </c>
      <c r="D1986">
        <v>70.364999999999995</v>
      </c>
      <c r="E1986">
        <v>0.99163000000000001</v>
      </c>
      <c r="F1986">
        <v>0.62548999999999999</v>
      </c>
      <c r="G1986">
        <v>5.6099999999999998E-4</v>
      </c>
      <c r="H1986">
        <v>1.7318E-2</v>
      </c>
      <c r="I1986">
        <v>1.7878000000000002E-2</v>
      </c>
    </row>
    <row r="1987" spans="1:9" x14ac:dyDescent="0.25">
      <c r="A1987">
        <v>1600</v>
      </c>
      <c r="B1987">
        <v>14</v>
      </c>
      <c r="C1987">
        <v>40.435000000000002</v>
      </c>
      <c r="D1987">
        <v>70.438999999999993</v>
      </c>
      <c r="E1987">
        <v>0.99155000000000004</v>
      </c>
      <c r="F1987">
        <v>0.62634999999999996</v>
      </c>
      <c r="G1987">
        <v>5.7200000000000003E-4</v>
      </c>
      <c r="H1987">
        <v>1.7318E-2</v>
      </c>
      <c r="I1987">
        <v>1.7888999999999999E-2</v>
      </c>
    </row>
    <row r="1988" spans="1:9" x14ac:dyDescent="0.25">
      <c r="A1988">
        <v>300</v>
      </c>
      <c r="B1988">
        <v>14</v>
      </c>
      <c r="C1988">
        <v>41.576999999999998</v>
      </c>
      <c r="D1988">
        <v>71.680000000000007</v>
      </c>
      <c r="E1988">
        <v>0.99033000000000004</v>
      </c>
      <c r="F1988">
        <v>0.63154999999999994</v>
      </c>
      <c r="G1988">
        <v>6.6799999999999997E-4</v>
      </c>
      <c r="H1988">
        <v>1.7323999999999999E-2</v>
      </c>
      <c r="I1988">
        <v>1.7992999999999999E-2</v>
      </c>
    </row>
    <row r="1989" spans="1:9" x14ac:dyDescent="0.25">
      <c r="A1989">
        <v>1900</v>
      </c>
      <c r="B1989">
        <v>14</v>
      </c>
      <c r="C1989">
        <v>40.210999999999999</v>
      </c>
      <c r="D1989">
        <v>70.343999999999994</v>
      </c>
      <c r="E1989">
        <v>0.99167000000000005</v>
      </c>
      <c r="F1989">
        <v>0.62497999999999998</v>
      </c>
      <c r="G1989">
        <v>5.5599999999999996E-4</v>
      </c>
      <c r="H1989">
        <v>1.7326000000000001E-2</v>
      </c>
      <c r="I1989">
        <v>1.7881000000000001E-2</v>
      </c>
    </row>
    <row r="1990" spans="1:9" x14ac:dyDescent="0.25">
      <c r="A1990">
        <v>1500</v>
      </c>
      <c r="B1990">
        <v>14</v>
      </c>
      <c r="C1990">
        <v>40.523000000000003</v>
      </c>
      <c r="D1990">
        <v>70.501000000000005</v>
      </c>
      <c r="E1990">
        <v>0.99150000000000005</v>
      </c>
      <c r="F1990">
        <v>0.62665000000000004</v>
      </c>
      <c r="G1990">
        <v>5.7799999999999995E-4</v>
      </c>
      <c r="H1990">
        <v>1.7330000000000002E-2</v>
      </c>
      <c r="I1990">
        <v>1.7908E-2</v>
      </c>
    </row>
    <row r="1991" spans="1:9" x14ac:dyDescent="0.25">
      <c r="A1991">
        <v>1400</v>
      </c>
      <c r="B1991">
        <v>14</v>
      </c>
      <c r="C1991">
        <v>40.619</v>
      </c>
      <c r="D1991">
        <v>70.59</v>
      </c>
      <c r="E1991">
        <v>0.99145000000000005</v>
      </c>
      <c r="F1991">
        <v>0.62682000000000004</v>
      </c>
      <c r="G1991">
        <v>5.8500000000000002E-4</v>
      </c>
      <c r="H1991">
        <v>1.7354000000000001E-2</v>
      </c>
      <c r="I1991">
        <v>1.7939E-2</v>
      </c>
    </row>
    <row r="1992" spans="1:9" x14ac:dyDescent="0.25">
      <c r="A1992">
        <v>1300</v>
      </c>
      <c r="B1992">
        <v>14</v>
      </c>
      <c r="C1992">
        <v>40.726999999999997</v>
      </c>
      <c r="D1992">
        <v>70.721999999999994</v>
      </c>
      <c r="E1992">
        <v>0.99139999999999995</v>
      </c>
      <c r="F1992">
        <v>0.62683</v>
      </c>
      <c r="G1992">
        <v>5.9400000000000002E-4</v>
      </c>
      <c r="H1992">
        <v>1.7395999999999998E-2</v>
      </c>
      <c r="I1992">
        <v>1.7989999999999999E-2</v>
      </c>
    </row>
    <row r="1993" spans="1:9" x14ac:dyDescent="0.25">
      <c r="A1993">
        <v>1200</v>
      </c>
      <c r="B1993">
        <v>14</v>
      </c>
      <c r="C1993">
        <v>40.840000000000003</v>
      </c>
      <c r="D1993">
        <v>70.924000000000007</v>
      </c>
      <c r="E1993">
        <v>0.99131999999999998</v>
      </c>
      <c r="F1993">
        <v>0.62656000000000001</v>
      </c>
      <c r="G1993">
        <v>6.0499999999999996E-4</v>
      </c>
      <c r="H1993">
        <v>1.7467E-2</v>
      </c>
      <c r="I1993">
        <v>1.8072000000000001E-2</v>
      </c>
    </row>
    <row r="1994" spans="1:9" x14ac:dyDescent="0.25">
      <c r="A1994">
        <v>400</v>
      </c>
      <c r="B1994">
        <v>14</v>
      </c>
      <c r="C1994">
        <v>42.03</v>
      </c>
      <c r="D1994">
        <v>71.989000000000004</v>
      </c>
      <c r="E1994">
        <v>0.99012</v>
      </c>
      <c r="F1994">
        <v>0.62960000000000005</v>
      </c>
      <c r="G1994">
        <v>7.0699999999999995E-4</v>
      </c>
      <c r="H1994">
        <v>1.7523E-2</v>
      </c>
      <c r="I1994">
        <v>1.823E-2</v>
      </c>
    </row>
    <row r="1995" spans="1:9" x14ac:dyDescent="0.25">
      <c r="A1995">
        <v>1100</v>
      </c>
      <c r="B1995">
        <v>14</v>
      </c>
      <c r="C1995">
        <v>40.938000000000002</v>
      </c>
      <c r="D1995">
        <v>71.242999999999995</v>
      </c>
      <c r="E1995">
        <v>0.99119999999999997</v>
      </c>
      <c r="F1995">
        <v>0.62578</v>
      </c>
      <c r="G1995">
        <v>6.2100000000000002E-4</v>
      </c>
      <c r="H1995">
        <v>1.7589E-2</v>
      </c>
      <c r="I1995">
        <v>1.821E-2</v>
      </c>
    </row>
    <row r="1996" spans="1:9" x14ac:dyDescent="0.25">
      <c r="A1996">
        <v>500</v>
      </c>
      <c r="B1996">
        <v>14</v>
      </c>
      <c r="C1996">
        <v>42.417000000000002</v>
      </c>
      <c r="D1996">
        <v>72.227000000000004</v>
      </c>
      <c r="E1996">
        <v>0.98992999999999998</v>
      </c>
      <c r="F1996">
        <v>0.62816000000000005</v>
      </c>
      <c r="G1996">
        <v>7.4399999999999998E-4</v>
      </c>
      <c r="H1996">
        <v>1.7680999999999999E-2</v>
      </c>
      <c r="I1996">
        <v>1.8425E-2</v>
      </c>
    </row>
    <row r="1997" spans="1:9" x14ac:dyDescent="0.25">
      <c r="A1997">
        <v>1000</v>
      </c>
      <c r="B1997">
        <v>14</v>
      </c>
      <c r="C1997">
        <v>41.5</v>
      </c>
      <c r="D1997">
        <v>72.007000000000005</v>
      </c>
      <c r="E1997">
        <v>0.99051</v>
      </c>
      <c r="F1997">
        <v>0.62541999999999998</v>
      </c>
      <c r="G1997">
        <v>6.7500000000000004E-4</v>
      </c>
      <c r="H1997">
        <v>1.7734E-2</v>
      </c>
      <c r="I1997">
        <v>1.8408000000000001E-2</v>
      </c>
    </row>
    <row r="1998" spans="1:9" x14ac:dyDescent="0.25">
      <c r="A1998">
        <v>15100</v>
      </c>
      <c r="B1998">
        <v>15</v>
      </c>
      <c r="C1998">
        <v>30.231000000000002</v>
      </c>
      <c r="D1998">
        <v>70.638000000000005</v>
      </c>
      <c r="E1998">
        <v>0.99536000000000002</v>
      </c>
      <c r="F1998">
        <v>0.59828999999999999</v>
      </c>
      <c r="G1998">
        <v>1.8799999999999999E-4</v>
      </c>
      <c r="H1998">
        <v>1.7748E-2</v>
      </c>
      <c r="I1998">
        <v>1.7936000000000001E-2</v>
      </c>
    </row>
    <row r="1999" spans="1:9" x14ac:dyDescent="0.25">
      <c r="A1999">
        <v>16100</v>
      </c>
      <c r="B1999">
        <v>15</v>
      </c>
      <c r="C1999">
        <v>30.177</v>
      </c>
      <c r="D1999">
        <v>70.671999999999997</v>
      </c>
      <c r="E1999">
        <v>0.99538000000000004</v>
      </c>
      <c r="F1999">
        <v>0.59833000000000003</v>
      </c>
      <c r="G1999">
        <v>1.8699999999999999E-4</v>
      </c>
      <c r="H1999">
        <v>1.7748E-2</v>
      </c>
      <c r="I1999">
        <v>1.7935E-2</v>
      </c>
    </row>
    <row r="2000" spans="1:9" x14ac:dyDescent="0.25">
      <c r="A2000">
        <v>16200</v>
      </c>
      <c r="B2000">
        <v>15</v>
      </c>
      <c r="C2000">
        <v>30.175000000000001</v>
      </c>
      <c r="D2000">
        <v>70.677999999999997</v>
      </c>
      <c r="E2000">
        <v>0.99538000000000004</v>
      </c>
      <c r="F2000">
        <v>0.59833999999999998</v>
      </c>
      <c r="G2000">
        <v>1.8699999999999999E-4</v>
      </c>
      <c r="H2000">
        <v>1.7748E-2</v>
      </c>
      <c r="I2000">
        <v>1.7935E-2</v>
      </c>
    </row>
    <row r="2001" spans="1:9" x14ac:dyDescent="0.25">
      <c r="A2001">
        <v>15200</v>
      </c>
      <c r="B2001">
        <v>15</v>
      </c>
      <c r="C2001">
        <v>30.228000000000002</v>
      </c>
      <c r="D2001">
        <v>70.644000000000005</v>
      </c>
      <c r="E2001">
        <v>0.99536000000000002</v>
      </c>
      <c r="F2001">
        <v>0.59830000000000005</v>
      </c>
      <c r="G2001">
        <v>1.8699999999999999E-4</v>
      </c>
      <c r="H2001">
        <v>1.7749000000000001E-2</v>
      </c>
      <c r="I2001">
        <v>1.7936000000000001E-2</v>
      </c>
    </row>
    <row r="2002" spans="1:9" x14ac:dyDescent="0.25">
      <c r="A2002">
        <v>15300</v>
      </c>
      <c r="B2002">
        <v>15</v>
      </c>
      <c r="C2002">
        <v>30.225000000000001</v>
      </c>
      <c r="D2002">
        <v>70.650000000000006</v>
      </c>
      <c r="E2002">
        <v>0.99536000000000002</v>
      </c>
      <c r="F2002">
        <v>0.59830000000000005</v>
      </c>
      <c r="G2002">
        <v>1.8699999999999999E-4</v>
      </c>
      <c r="H2002">
        <v>1.7749000000000001E-2</v>
      </c>
      <c r="I2002">
        <v>1.7936000000000001E-2</v>
      </c>
    </row>
    <row r="2003" spans="1:9" x14ac:dyDescent="0.25">
      <c r="A2003">
        <v>15400</v>
      </c>
      <c r="B2003">
        <v>15</v>
      </c>
      <c r="C2003">
        <v>30.222000000000001</v>
      </c>
      <c r="D2003">
        <v>70.656000000000006</v>
      </c>
      <c r="E2003">
        <v>0.99536000000000002</v>
      </c>
      <c r="F2003">
        <v>0.59830000000000005</v>
      </c>
      <c r="G2003">
        <v>1.8699999999999999E-4</v>
      </c>
      <c r="H2003">
        <v>1.7749000000000001E-2</v>
      </c>
      <c r="I2003">
        <v>1.7937000000000002E-2</v>
      </c>
    </row>
    <row r="2004" spans="1:9" x14ac:dyDescent="0.25">
      <c r="A2004">
        <v>16300</v>
      </c>
      <c r="B2004">
        <v>15</v>
      </c>
      <c r="C2004">
        <v>30.172000000000001</v>
      </c>
      <c r="D2004">
        <v>70.683000000000007</v>
      </c>
      <c r="E2004">
        <v>0.99538000000000004</v>
      </c>
      <c r="F2004">
        <v>0.59833999999999998</v>
      </c>
      <c r="G2004">
        <v>1.8699999999999999E-4</v>
      </c>
      <c r="H2004">
        <v>1.7749000000000001E-2</v>
      </c>
      <c r="I2004">
        <v>1.7936000000000001E-2</v>
      </c>
    </row>
    <row r="2005" spans="1:9" x14ac:dyDescent="0.25">
      <c r="A2005">
        <v>16400</v>
      </c>
      <c r="B2005">
        <v>15</v>
      </c>
      <c r="C2005">
        <v>30.169</v>
      </c>
      <c r="D2005">
        <v>70.688999999999993</v>
      </c>
      <c r="E2005">
        <v>0.99538000000000004</v>
      </c>
      <c r="F2005">
        <v>0.59835000000000005</v>
      </c>
      <c r="G2005">
        <v>1.8699999999999999E-4</v>
      </c>
      <c r="H2005">
        <v>1.7749000000000001E-2</v>
      </c>
      <c r="I2005">
        <v>1.7936000000000001E-2</v>
      </c>
    </row>
    <row r="2006" spans="1:9" x14ac:dyDescent="0.25">
      <c r="A2006">
        <v>17100</v>
      </c>
      <c r="B2006">
        <v>15</v>
      </c>
      <c r="C2006">
        <v>30.129000000000001</v>
      </c>
      <c r="D2006">
        <v>70.706000000000003</v>
      </c>
      <c r="E2006">
        <v>0.99539</v>
      </c>
      <c r="F2006">
        <v>0.59836999999999996</v>
      </c>
      <c r="G2006">
        <v>1.8599999999999999E-4</v>
      </c>
      <c r="H2006">
        <v>1.7749000000000001E-2</v>
      </c>
      <c r="I2006">
        <v>1.7935E-2</v>
      </c>
    </row>
    <row r="2007" spans="1:9" x14ac:dyDescent="0.25">
      <c r="A2007">
        <v>17200</v>
      </c>
      <c r="B2007">
        <v>15</v>
      </c>
      <c r="C2007">
        <v>30.126000000000001</v>
      </c>
      <c r="D2007">
        <v>70.710999999999999</v>
      </c>
      <c r="E2007">
        <v>0.99539</v>
      </c>
      <c r="F2007">
        <v>0.59836999999999996</v>
      </c>
      <c r="G2007">
        <v>1.8599999999999999E-4</v>
      </c>
      <c r="H2007">
        <v>1.7749000000000001E-2</v>
      </c>
      <c r="I2007">
        <v>1.7935E-2</v>
      </c>
    </row>
    <row r="2008" spans="1:9" x14ac:dyDescent="0.25">
      <c r="A2008">
        <v>14100</v>
      </c>
      <c r="B2008">
        <v>15</v>
      </c>
      <c r="C2008">
        <v>30.289000000000001</v>
      </c>
      <c r="D2008">
        <v>70.603999999999999</v>
      </c>
      <c r="E2008">
        <v>0.99534</v>
      </c>
      <c r="F2008">
        <v>0.59821999999999997</v>
      </c>
      <c r="G2008">
        <v>1.8799999999999999E-4</v>
      </c>
      <c r="H2008">
        <v>1.7749999999999998E-2</v>
      </c>
      <c r="I2008">
        <v>1.7937999999999999E-2</v>
      </c>
    </row>
    <row r="2009" spans="1:9" x14ac:dyDescent="0.25">
      <c r="A2009">
        <v>14200</v>
      </c>
      <c r="B2009">
        <v>15</v>
      </c>
      <c r="C2009">
        <v>30.286000000000001</v>
      </c>
      <c r="D2009">
        <v>70.61</v>
      </c>
      <c r="E2009">
        <v>0.99534999999999996</v>
      </c>
      <c r="F2009">
        <v>0.59823000000000004</v>
      </c>
      <c r="G2009">
        <v>1.8799999999999999E-4</v>
      </c>
      <c r="H2009">
        <v>1.7749999999999998E-2</v>
      </c>
      <c r="I2009">
        <v>1.7937999999999999E-2</v>
      </c>
    </row>
    <row r="2010" spans="1:9" x14ac:dyDescent="0.25">
      <c r="A2010">
        <v>14300</v>
      </c>
      <c r="B2010">
        <v>15</v>
      </c>
      <c r="C2010">
        <v>30.283000000000001</v>
      </c>
      <c r="D2010">
        <v>70.616</v>
      </c>
      <c r="E2010">
        <v>0.99534999999999996</v>
      </c>
      <c r="F2010">
        <v>0.59823999999999999</v>
      </c>
      <c r="G2010">
        <v>1.8799999999999999E-4</v>
      </c>
      <c r="H2010">
        <v>1.7749999999999998E-2</v>
      </c>
      <c r="I2010">
        <v>1.7937999999999999E-2</v>
      </c>
    </row>
    <row r="2011" spans="1:9" x14ac:dyDescent="0.25">
      <c r="A2011">
        <v>14400</v>
      </c>
      <c r="B2011">
        <v>15</v>
      </c>
      <c r="C2011">
        <v>30.28</v>
      </c>
      <c r="D2011">
        <v>70.623000000000005</v>
      </c>
      <c r="E2011">
        <v>0.99534999999999996</v>
      </c>
      <c r="F2011">
        <v>0.59824999999999995</v>
      </c>
      <c r="G2011">
        <v>1.8799999999999999E-4</v>
      </c>
      <c r="H2011">
        <v>1.7749999999999998E-2</v>
      </c>
      <c r="I2011">
        <v>1.7937999999999999E-2</v>
      </c>
    </row>
    <row r="2012" spans="1:9" x14ac:dyDescent="0.25">
      <c r="A2012">
        <v>15000</v>
      </c>
      <c r="B2012">
        <v>15</v>
      </c>
      <c r="C2012">
        <v>30.239000000000001</v>
      </c>
      <c r="D2012">
        <v>70.638999999999996</v>
      </c>
      <c r="E2012">
        <v>0.99536000000000002</v>
      </c>
      <c r="F2012">
        <v>0.59824999999999995</v>
      </c>
      <c r="G2012">
        <v>1.8799999999999999E-4</v>
      </c>
      <c r="H2012">
        <v>1.7749999999999998E-2</v>
      </c>
      <c r="I2012">
        <v>1.7937000000000002E-2</v>
      </c>
    </row>
    <row r="2013" spans="1:9" x14ac:dyDescent="0.25">
      <c r="A2013">
        <v>15500</v>
      </c>
      <c r="B2013">
        <v>15</v>
      </c>
      <c r="C2013">
        <v>30.219000000000001</v>
      </c>
      <c r="D2013">
        <v>70.661000000000001</v>
      </c>
      <c r="E2013">
        <v>0.99536999999999998</v>
      </c>
      <c r="F2013">
        <v>0.59831000000000001</v>
      </c>
      <c r="G2013">
        <v>1.8699999999999999E-4</v>
      </c>
      <c r="H2013">
        <v>1.7749999999999998E-2</v>
      </c>
      <c r="I2013">
        <v>1.7937000000000002E-2</v>
      </c>
    </row>
    <row r="2014" spans="1:9" x14ac:dyDescent="0.25">
      <c r="A2014">
        <v>15600</v>
      </c>
      <c r="B2014">
        <v>15</v>
      </c>
      <c r="C2014">
        <v>30.216000000000001</v>
      </c>
      <c r="D2014">
        <v>70.667000000000002</v>
      </c>
      <c r="E2014">
        <v>0.99536999999999998</v>
      </c>
      <c r="F2014">
        <v>0.59831000000000001</v>
      </c>
      <c r="G2014">
        <v>1.8699999999999999E-4</v>
      </c>
      <c r="H2014">
        <v>1.7749999999999998E-2</v>
      </c>
      <c r="I2014">
        <v>1.7937999999999999E-2</v>
      </c>
    </row>
    <row r="2015" spans="1:9" x14ac:dyDescent="0.25">
      <c r="A2015">
        <v>16000</v>
      </c>
      <c r="B2015">
        <v>15</v>
      </c>
      <c r="C2015">
        <v>30.184999999999999</v>
      </c>
      <c r="D2015">
        <v>70.673000000000002</v>
      </c>
      <c r="E2015">
        <v>0.99536999999999998</v>
      </c>
      <c r="F2015">
        <v>0.59830000000000005</v>
      </c>
      <c r="G2015">
        <v>1.8699999999999999E-4</v>
      </c>
      <c r="H2015">
        <v>1.7749999999999998E-2</v>
      </c>
      <c r="I2015">
        <v>1.7936000000000001E-2</v>
      </c>
    </row>
    <row r="2016" spans="1:9" x14ac:dyDescent="0.25">
      <c r="A2016">
        <v>16500</v>
      </c>
      <c r="B2016">
        <v>15</v>
      </c>
      <c r="C2016">
        <v>30.166</v>
      </c>
      <c r="D2016">
        <v>70.694000000000003</v>
      </c>
      <c r="E2016">
        <v>0.99538000000000004</v>
      </c>
      <c r="F2016">
        <v>0.59835000000000005</v>
      </c>
      <c r="G2016">
        <v>1.8699999999999999E-4</v>
      </c>
      <c r="H2016">
        <v>1.7749999999999998E-2</v>
      </c>
      <c r="I2016">
        <v>1.7936000000000001E-2</v>
      </c>
    </row>
    <row r="2017" spans="1:9" x14ac:dyDescent="0.25">
      <c r="A2017">
        <v>16600</v>
      </c>
      <c r="B2017">
        <v>15</v>
      </c>
      <c r="C2017">
        <v>30.163</v>
      </c>
      <c r="D2017">
        <v>70.7</v>
      </c>
      <c r="E2017">
        <v>0.99538000000000004</v>
      </c>
      <c r="F2017">
        <v>0.59835000000000005</v>
      </c>
      <c r="G2017">
        <v>1.8699999999999999E-4</v>
      </c>
      <c r="H2017">
        <v>1.7749999999999998E-2</v>
      </c>
      <c r="I2017">
        <v>1.7937000000000002E-2</v>
      </c>
    </row>
    <row r="2018" spans="1:9" x14ac:dyDescent="0.25">
      <c r="A2018">
        <v>17000</v>
      </c>
      <c r="B2018">
        <v>15</v>
      </c>
      <c r="C2018">
        <v>30.135999999999999</v>
      </c>
      <c r="D2018">
        <v>70.706999999999994</v>
      </c>
      <c r="E2018">
        <v>0.99539</v>
      </c>
      <c r="F2018">
        <v>0.59833999999999998</v>
      </c>
      <c r="G2018">
        <v>1.8599999999999999E-4</v>
      </c>
      <c r="H2018">
        <v>1.7749999999999998E-2</v>
      </c>
      <c r="I2018">
        <v>1.7936000000000001E-2</v>
      </c>
    </row>
    <row r="2019" spans="1:9" x14ac:dyDescent="0.25">
      <c r="A2019">
        <v>17300</v>
      </c>
      <c r="B2019">
        <v>15</v>
      </c>
      <c r="C2019">
        <v>30.123999999999999</v>
      </c>
      <c r="D2019">
        <v>70.715999999999994</v>
      </c>
      <c r="E2019">
        <v>0.99539</v>
      </c>
      <c r="F2019">
        <v>0.59836999999999996</v>
      </c>
      <c r="G2019">
        <v>1.8599999999999999E-4</v>
      </c>
      <c r="H2019">
        <v>1.7749999999999998E-2</v>
      </c>
      <c r="I2019">
        <v>1.7936000000000001E-2</v>
      </c>
    </row>
    <row r="2020" spans="1:9" x14ac:dyDescent="0.25">
      <c r="A2020">
        <v>17400</v>
      </c>
      <c r="B2020">
        <v>15</v>
      </c>
      <c r="C2020">
        <v>30.120999999999999</v>
      </c>
      <c r="D2020">
        <v>70.721999999999994</v>
      </c>
      <c r="E2020">
        <v>0.99539</v>
      </c>
      <c r="F2020">
        <v>0.59836999999999996</v>
      </c>
      <c r="G2020">
        <v>1.8599999999999999E-4</v>
      </c>
      <c r="H2020">
        <v>1.7749999999999998E-2</v>
      </c>
      <c r="I2020">
        <v>1.7936000000000001E-2</v>
      </c>
    </row>
    <row r="2021" spans="1:9" x14ac:dyDescent="0.25">
      <c r="A2021">
        <v>18100</v>
      </c>
      <c r="B2021">
        <v>15</v>
      </c>
      <c r="C2021">
        <v>30.085000000000001</v>
      </c>
      <c r="D2021">
        <v>70.739999999999995</v>
      </c>
      <c r="E2021">
        <v>0.99539999999999995</v>
      </c>
      <c r="F2021">
        <v>0.59838000000000002</v>
      </c>
      <c r="G2021">
        <v>1.8599999999999999E-4</v>
      </c>
      <c r="H2021">
        <v>1.7749999999999998E-2</v>
      </c>
      <c r="I2021">
        <v>1.7936000000000001E-2</v>
      </c>
    </row>
    <row r="2022" spans="1:9" x14ac:dyDescent="0.25">
      <c r="A2022">
        <v>14000</v>
      </c>
      <c r="B2022">
        <v>15</v>
      </c>
      <c r="C2022">
        <v>30.297999999999998</v>
      </c>
      <c r="D2022">
        <v>70.605999999999995</v>
      </c>
      <c r="E2022">
        <v>0.99534</v>
      </c>
      <c r="F2022">
        <v>0.59816999999999998</v>
      </c>
      <c r="G2022">
        <v>1.8799999999999999E-4</v>
      </c>
      <c r="H2022">
        <v>1.7750999999999999E-2</v>
      </c>
      <c r="I2022">
        <v>1.7940000000000001E-2</v>
      </c>
    </row>
    <row r="2023" spans="1:9" x14ac:dyDescent="0.25">
      <c r="A2023">
        <v>14500</v>
      </c>
      <c r="B2023">
        <v>15</v>
      </c>
      <c r="C2023">
        <v>30.276</v>
      </c>
      <c r="D2023">
        <v>70.629000000000005</v>
      </c>
      <c r="E2023">
        <v>0.99534999999999996</v>
      </c>
      <c r="F2023">
        <v>0.59824999999999995</v>
      </c>
      <c r="G2023">
        <v>1.8799999999999999E-4</v>
      </c>
      <c r="H2023">
        <v>1.7750999999999999E-2</v>
      </c>
      <c r="I2023">
        <v>1.7939E-2</v>
      </c>
    </row>
    <row r="2024" spans="1:9" x14ac:dyDescent="0.25">
      <c r="A2024">
        <v>14600</v>
      </c>
      <c r="B2024">
        <v>15</v>
      </c>
      <c r="C2024">
        <v>30.273</v>
      </c>
      <c r="D2024">
        <v>70.635000000000005</v>
      </c>
      <c r="E2024">
        <v>0.99534999999999996</v>
      </c>
      <c r="F2024">
        <v>0.59824999999999995</v>
      </c>
      <c r="G2024">
        <v>1.8799999999999999E-4</v>
      </c>
      <c r="H2024">
        <v>1.7750999999999999E-2</v>
      </c>
      <c r="I2024">
        <v>1.7939E-2</v>
      </c>
    </row>
    <row r="2025" spans="1:9" x14ac:dyDescent="0.25">
      <c r="A2025">
        <v>15700</v>
      </c>
      <c r="B2025">
        <v>15</v>
      </c>
      <c r="C2025">
        <v>30.213000000000001</v>
      </c>
      <c r="D2025">
        <v>70.673000000000002</v>
      </c>
      <c r="E2025">
        <v>0.99536999999999998</v>
      </c>
      <c r="F2025">
        <v>0.59831000000000001</v>
      </c>
      <c r="G2025">
        <v>1.8699999999999999E-4</v>
      </c>
      <c r="H2025">
        <v>1.7750999999999999E-2</v>
      </c>
      <c r="I2025">
        <v>1.7937999999999999E-2</v>
      </c>
    </row>
    <row r="2026" spans="1:9" x14ac:dyDescent="0.25">
      <c r="A2026">
        <v>16700</v>
      </c>
      <c r="B2026">
        <v>15</v>
      </c>
      <c r="C2026">
        <v>30.161000000000001</v>
      </c>
      <c r="D2026">
        <v>70.704999999999998</v>
      </c>
      <c r="E2026">
        <v>0.99538000000000004</v>
      </c>
      <c r="F2026">
        <v>0.59833999999999998</v>
      </c>
      <c r="G2026">
        <v>1.8699999999999999E-4</v>
      </c>
      <c r="H2026">
        <v>1.7750999999999999E-2</v>
      </c>
      <c r="I2026">
        <v>1.7937999999999999E-2</v>
      </c>
    </row>
    <row r="2027" spans="1:9" x14ac:dyDescent="0.25">
      <c r="A2027">
        <v>17500</v>
      </c>
      <c r="B2027">
        <v>15</v>
      </c>
      <c r="C2027">
        <v>30.117999999999999</v>
      </c>
      <c r="D2027">
        <v>70.727000000000004</v>
      </c>
      <c r="E2027">
        <v>0.99539</v>
      </c>
      <c r="F2027">
        <v>0.59836999999999996</v>
      </c>
      <c r="G2027">
        <v>1.8599999999999999E-4</v>
      </c>
      <c r="H2027">
        <v>1.7750999999999999E-2</v>
      </c>
      <c r="I2027">
        <v>1.7937000000000002E-2</v>
      </c>
    </row>
    <row r="2028" spans="1:9" x14ac:dyDescent="0.25">
      <c r="A2028">
        <v>17600</v>
      </c>
      <c r="B2028">
        <v>15</v>
      </c>
      <c r="C2028">
        <v>30.116</v>
      </c>
      <c r="D2028">
        <v>70.731999999999999</v>
      </c>
      <c r="E2028">
        <v>0.99539</v>
      </c>
      <c r="F2028">
        <v>0.59836999999999996</v>
      </c>
      <c r="G2028">
        <v>1.8599999999999999E-4</v>
      </c>
      <c r="H2028">
        <v>1.7750999999999999E-2</v>
      </c>
      <c r="I2028">
        <v>1.7937000000000002E-2</v>
      </c>
    </row>
    <row r="2029" spans="1:9" x14ac:dyDescent="0.25">
      <c r="A2029">
        <v>18000</v>
      </c>
      <c r="B2029">
        <v>15</v>
      </c>
      <c r="C2029">
        <v>30.091000000000001</v>
      </c>
      <c r="D2029">
        <v>70.739999999999995</v>
      </c>
      <c r="E2029">
        <v>0.99539999999999995</v>
      </c>
      <c r="F2029">
        <v>0.59836</v>
      </c>
      <c r="G2029">
        <v>1.8599999999999999E-4</v>
      </c>
      <c r="H2029">
        <v>1.7750999999999999E-2</v>
      </c>
      <c r="I2029">
        <v>1.7937000000000002E-2</v>
      </c>
    </row>
    <row r="2030" spans="1:9" x14ac:dyDescent="0.25">
      <c r="A2030">
        <v>18200</v>
      </c>
      <c r="B2030">
        <v>15</v>
      </c>
      <c r="C2030">
        <v>30.082000000000001</v>
      </c>
      <c r="D2030">
        <v>70.744</v>
      </c>
      <c r="E2030">
        <v>0.99539999999999995</v>
      </c>
      <c r="F2030">
        <v>0.59838999999999998</v>
      </c>
      <c r="G2030">
        <v>1.8599999999999999E-4</v>
      </c>
      <c r="H2030">
        <v>1.7750999999999999E-2</v>
      </c>
      <c r="I2030">
        <v>1.7936000000000001E-2</v>
      </c>
    </row>
    <row r="2031" spans="1:9" x14ac:dyDescent="0.25">
      <c r="A2031">
        <v>18300</v>
      </c>
      <c r="B2031">
        <v>15</v>
      </c>
      <c r="C2031">
        <v>30.08</v>
      </c>
      <c r="D2031">
        <v>70.748999999999995</v>
      </c>
      <c r="E2031">
        <v>0.99539999999999995</v>
      </c>
      <c r="F2031">
        <v>0.59838999999999998</v>
      </c>
      <c r="G2031">
        <v>1.8599999999999999E-4</v>
      </c>
      <c r="H2031">
        <v>1.7750999999999999E-2</v>
      </c>
      <c r="I2031">
        <v>1.7937000000000002E-2</v>
      </c>
    </row>
    <row r="2032" spans="1:9" x14ac:dyDescent="0.25">
      <c r="A2032">
        <v>18400</v>
      </c>
      <c r="B2032">
        <v>15</v>
      </c>
      <c r="C2032">
        <v>30.077000000000002</v>
      </c>
      <c r="D2032">
        <v>70.754000000000005</v>
      </c>
      <c r="E2032">
        <v>0.99539999999999995</v>
      </c>
      <c r="F2032">
        <v>0.59838999999999998</v>
      </c>
      <c r="G2032">
        <v>1.8599999999999999E-4</v>
      </c>
      <c r="H2032">
        <v>1.7750999999999999E-2</v>
      </c>
      <c r="I2032">
        <v>1.7937000000000002E-2</v>
      </c>
    </row>
    <row r="2033" spans="1:9" x14ac:dyDescent="0.25">
      <c r="A2033">
        <v>13100</v>
      </c>
      <c r="B2033">
        <v>15</v>
      </c>
      <c r="C2033">
        <v>30.353999999999999</v>
      </c>
      <c r="D2033">
        <v>70.570999999999998</v>
      </c>
      <c r="E2033">
        <v>0.99533000000000005</v>
      </c>
      <c r="F2033">
        <v>0.59813000000000005</v>
      </c>
      <c r="G2033">
        <v>1.8900000000000001E-4</v>
      </c>
      <c r="H2033">
        <v>1.7752E-2</v>
      </c>
      <c r="I2033">
        <v>1.7940999999999999E-2</v>
      </c>
    </row>
    <row r="2034" spans="1:9" x14ac:dyDescent="0.25">
      <c r="A2034">
        <v>13200</v>
      </c>
      <c r="B2034">
        <v>15</v>
      </c>
      <c r="C2034">
        <v>30.35</v>
      </c>
      <c r="D2034">
        <v>70.576999999999998</v>
      </c>
      <c r="E2034">
        <v>0.99533000000000005</v>
      </c>
      <c r="F2034">
        <v>0.59814999999999996</v>
      </c>
      <c r="G2034">
        <v>1.8900000000000001E-4</v>
      </c>
      <c r="H2034">
        <v>1.7752E-2</v>
      </c>
      <c r="I2034">
        <v>1.7940999999999999E-2</v>
      </c>
    </row>
    <row r="2035" spans="1:9" x14ac:dyDescent="0.25">
      <c r="A2035">
        <v>13300</v>
      </c>
      <c r="B2035">
        <v>15</v>
      </c>
      <c r="C2035">
        <v>30.347000000000001</v>
      </c>
      <c r="D2035">
        <v>70.584000000000003</v>
      </c>
      <c r="E2035">
        <v>0.99533000000000005</v>
      </c>
      <c r="F2035">
        <v>0.59816000000000003</v>
      </c>
      <c r="G2035">
        <v>1.8900000000000001E-4</v>
      </c>
      <c r="H2035">
        <v>1.7752E-2</v>
      </c>
      <c r="I2035">
        <v>1.7940999999999999E-2</v>
      </c>
    </row>
    <row r="2036" spans="1:9" x14ac:dyDescent="0.25">
      <c r="A2036">
        <v>14700</v>
      </c>
      <c r="B2036">
        <v>15</v>
      </c>
      <c r="C2036">
        <v>30.27</v>
      </c>
      <c r="D2036">
        <v>70.641000000000005</v>
      </c>
      <c r="E2036">
        <v>0.99534999999999996</v>
      </c>
      <c r="F2036">
        <v>0.59824999999999995</v>
      </c>
      <c r="G2036">
        <v>1.8799999999999999E-4</v>
      </c>
      <c r="H2036">
        <v>1.7752E-2</v>
      </c>
      <c r="I2036">
        <v>1.7940000000000001E-2</v>
      </c>
    </row>
    <row r="2037" spans="1:9" x14ac:dyDescent="0.25">
      <c r="A2037">
        <v>15800</v>
      </c>
      <c r="B2037">
        <v>15</v>
      </c>
      <c r="C2037">
        <v>30.21</v>
      </c>
      <c r="D2037">
        <v>70.679000000000002</v>
      </c>
      <c r="E2037">
        <v>0.99536999999999998</v>
      </c>
      <c r="F2037">
        <v>0.59830000000000005</v>
      </c>
      <c r="G2037">
        <v>1.8699999999999999E-4</v>
      </c>
      <c r="H2037">
        <v>1.7752E-2</v>
      </c>
      <c r="I2037">
        <v>1.7939E-2</v>
      </c>
    </row>
    <row r="2038" spans="1:9" x14ac:dyDescent="0.25">
      <c r="A2038">
        <v>15900</v>
      </c>
      <c r="B2038">
        <v>15</v>
      </c>
      <c r="C2038">
        <v>30.207000000000001</v>
      </c>
      <c r="D2038">
        <v>70.685000000000002</v>
      </c>
      <c r="E2038">
        <v>0.99536999999999998</v>
      </c>
      <c r="F2038">
        <v>0.59830000000000005</v>
      </c>
      <c r="G2038">
        <v>1.8699999999999999E-4</v>
      </c>
      <c r="H2038">
        <v>1.7752E-2</v>
      </c>
      <c r="I2038">
        <v>1.7939E-2</v>
      </c>
    </row>
    <row r="2039" spans="1:9" x14ac:dyDescent="0.25">
      <c r="A2039">
        <v>16800</v>
      </c>
      <c r="B2039">
        <v>15</v>
      </c>
      <c r="C2039">
        <v>30.158000000000001</v>
      </c>
      <c r="D2039">
        <v>70.710999999999999</v>
      </c>
      <c r="E2039">
        <v>0.99538000000000004</v>
      </c>
      <c r="F2039">
        <v>0.59833999999999998</v>
      </c>
      <c r="G2039">
        <v>1.8699999999999999E-4</v>
      </c>
      <c r="H2039">
        <v>1.7752E-2</v>
      </c>
      <c r="I2039">
        <v>1.7937999999999999E-2</v>
      </c>
    </row>
    <row r="2040" spans="1:9" x14ac:dyDescent="0.25">
      <c r="A2040">
        <v>16900</v>
      </c>
      <c r="B2040">
        <v>15</v>
      </c>
      <c r="C2040">
        <v>30.155000000000001</v>
      </c>
      <c r="D2040">
        <v>70.715999999999994</v>
      </c>
      <c r="E2040">
        <v>0.99538000000000004</v>
      </c>
      <c r="F2040">
        <v>0.59833999999999998</v>
      </c>
      <c r="G2040">
        <v>1.8599999999999999E-4</v>
      </c>
      <c r="H2040">
        <v>1.7752E-2</v>
      </c>
      <c r="I2040">
        <v>1.7939E-2</v>
      </c>
    </row>
    <row r="2041" spans="1:9" x14ac:dyDescent="0.25">
      <c r="A2041">
        <v>17700</v>
      </c>
      <c r="B2041">
        <v>15</v>
      </c>
      <c r="C2041">
        <v>30.113</v>
      </c>
      <c r="D2041">
        <v>70.736999999999995</v>
      </c>
      <c r="E2041">
        <v>0.99539</v>
      </c>
      <c r="F2041">
        <v>0.59836999999999996</v>
      </c>
      <c r="G2041">
        <v>1.8599999999999999E-4</v>
      </c>
      <c r="H2041">
        <v>1.7752E-2</v>
      </c>
      <c r="I2041">
        <v>1.7937999999999999E-2</v>
      </c>
    </row>
    <row r="2042" spans="1:9" x14ac:dyDescent="0.25">
      <c r="A2042">
        <v>17800</v>
      </c>
      <c r="B2042">
        <v>15</v>
      </c>
      <c r="C2042">
        <v>30.111000000000001</v>
      </c>
      <c r="D2042">
        <v>70.742999999999995</v>
      </c>
      <c r="E2042">
        <v>0.99539999999999995</v>
      </c>
      <c r="F2042">
        <v>0.59836999999999996</v>
      </c>
      <c r="G2042">
        <v>1.8599999999999999E-4</v>
      </c>
      <c r="H2042">
        <v>1.7752E-2</v>
      </c>
      <c r="I2042">
        <v>1.7937999999999999E-2</v>
      </c>
    </row>
    <row r="2043" spans="1:9" x14ac:dyDescent="0.25">
      <c r="A2043">
        <v>18500</v>
      </c>
      <c r="B2043">
        <v>15</v>
      </c>
      <c r="C2043">
        <v>30.074999999999999</v>
      </c>
      <c r="D2043">
        <v>70.759</v>
      </c>
      <c r="E2043">
        <v>0.99539999999999995</v>
      </c>
      <c r="F2043">
        <v>0.59838999999999998</v>
      </c>
      <c r="G2043">
        <v>1.8599999999999999E-4</v>
      </c>
      <c r="H2043">
        <v>1.7752E-2</v>
      </c>
      <c r="I2043">
        <v>1.7937999999999999E-2</v>
      </c>
    </row>
    <row r="2044" spans="1:9" x14ac:dyDescent="0.25">
      <c r="A2044">
        <v>19100</v>
      </c>
      <c r="B2044">
        <v>15</v>
      </c>
      <c r="C2044">
        <v>30.044</v>
      </c>
      <c r="D2044">
        <v>70.772000000000006</v>
      </c>
      <c r="E2044">
        <v>0.99541000000000002</v>
      </c>
      <c r="F2044">
        <v>0.59838999999999998</v>
      </c>
      <c r="G2044">
        <v>1.85E-4</v>
      </c>
      <c r="H2044">
        <v>1.7752E-2</v>
      </c>
      <c r="I2044">
        <v>1.7937000000000002E-2</v>
      </c>
    </row>
    <row r="2045" spans="1:9" x14ac:dyDescent="0.25">
      <c r="A2045">
        <v>19200</v>
      </c>
      <c r="B2045">
        <v>15</v>
      </c>
      <c r="C2045">
        <v>30.042000000000002</v>
      </c>
      <c r="D2045">
        <v>70.777000000000001</v>
      </c>
      <c r="E2045">
        <v>0.99541000000000002</v>
      </c>
      <c r="F2045">
        <v>0.59840000000000004</v>
      </c>
      <c r="G2045">
        <v>1.85E-4</v>
      </c>
      <c r="H2045">
        <v>1.7752E-2</v>
      </c>
      <c r="I2045">
        <v>1.7937999999999999E-2</v>
      </c>
    </row>
    <row r="2046" spans="1:9" x14ac:dyDescent="0.25">
      <c r="A2046">
        <v>13400</v>
      </c>
      <c r="B2046">
        <v>15</v>
      </c>
      <c r="C2046">
        <v>30.344000000000001</v>
      </c>
      <c r="D2046">
        <v>70.59</v>
      </c>
      <c r="E2046">
        <v>0.99533000000000005</v>
      </c>
      <c r="F2046">
        <v>0.59816000000000003</v>
      </c>
      <c r="G2046">
        <v>1.8900000000000001E-4</v>
      </c>
      <c r="H2046">
        <v>1.7753000000000001E-2</v>
      </c>
      <c r="I2046">
        <v>1.7940999999999999E-2</v>
      </c>
    </row>
    <row r="2047" spans="1:9" x14ac:dyDescent="0.25">
      <c r="A2047">
        <v>13500</v>
      </c>
      <c r="B2047">
        <v>15</v>
      </c>
      <c r="C2047">
        <v>30.341000000000001</v>
      </c>
      <c r="D2047">
        <v>70.596999999999994</v>
      </c>
      <c r="E2047">
        <v>0.99533000000000005</v>
      </c>
      <c r="F2047">
        <v>0.59816999999999998</v>
      </c>
      <c r="G2047">
        <v>1.8900000000000001E-4</v>
      </c>
      <c r="H2047">
        <v>1.7753000000000001E-2</v>
      </c>
      <c r="I2047">
        <v>1.7942E-2</v>
      </c>
    </row>
    <row r="2048" spans="1:9" x14ac:dyDescent="0.25">
      <c r="A2048">
        <v>14800</v>
      </c>
      <c r="B2048">
        <v>15</v>
      </c>
      <c r="C2048">
        <v>30.266999999999999</v>
      </c>
      <c r="D2048">
        <v>70.647000000000006</v>
      </c>
      <c r="E2048">
        <v>0.99536000000000002</v>
      </c>
      <c r="F2048">
        <v>0.59824999999999995</v>
      </c>
      <c r="G2048">
        <v>1.8799999999999999E-4</v>
      </c>
      <c r="H2048">
        <v>1.7753000000000001E-2</v>
      </c>
      <c r="I2048">
        <v>1.7940000000000001E-2</v>
      </c>
    </row>
    <row r="2049" spans="1:9" x14ac:dyDescent="0.25">
      <c r="A2049">
        <v>14900</v>
      </c>
      <c r="B2049">
        <v>15</v>
      </c>
      <c r="C2049">
        <v>30.263999999999999</v>
      </c>
      <c r="D2049">
        <v>70.653000000000006</v>
      </c>
      <c r="E2049">
        <v>0.99536000000000002</v>
      </c>
      <c r="F2049">
        <v>0.59824999999999995</v>
      </c>
      <c r="G2049">
        <v>1.8799999999999999E-4</v>
      </c>
      <c r="H2049">
        <v>1.7753000000000001E-2</v>
      </c>
      <c r="I2049">
        <v>1.7940999999999999E-2</v>
      </c>
    </row>
    <row r="2050" spans="1:9" x14ac:dyDescent="0.25">
      <c r="A2050">
        <v>17900</v>
      </c>
      <c r="B2050">
        <v>15</v>
      </c>
      <c r="C2050">
        <v>30.108000000000001</v>
      </c>
      <c r="D2050">
        <v>70.748000000000005</v>
      </c>
      <c r="E2050">
        <v>0.99539999999999995</v>
      </c>
      <c r="F2050">
        <v>0.59836</v>
      </c>
      <c r="G2050">
        <v>1.8599999999999999E-4</v>
      </c>
      <c r="H2050">
        <v>1.7753000000000001E-2</v>
      </c>
      <c r="I2050">
        <v>1.7939E-2</v>
      </c>
    </row>
    <row r="2051" spans="1:9" x14ac:dyDescent="0.25">
      <c r="A2051">
        <v>18600</v>
      </c>
      <c r="B2051">
        <v>15</v>
      </c>
      <c r="C2051">
        <v>30.071999999999999</v>
      </c>
      <c r="D2051">
        <v>70.763999999999996</v>
      </c>
      <c r="E2051">
        <v>0.99539999999999995</v>
      </c>
      <c r="F2051">
        <v>0.59838999999999998</v>
      </c>
      <c r="G2051">
        <v>1.8599999999999999E-4</v>
      </c>
      <c r="H2051">
        <v>1.7753000000000001E-2</v>
      </c>
      <c r="I2051">
        <v>1.7937999999999999E-2</v>
      </c>
    </row>
    <row r="2052" spans="1:9" x14ac:dyDescent="0.25">
      <c r="A2052">
        <v>18700</v>
      </c>
      <c r="B2052">
        <v>15</v>
      </c>
      <c r="C2052">
        <v>30.07</v>
      </c>
      <c r="D2052">
        <v>70.769000000000005</v>
      </c>
      <c r="E2052">
        <v>0.99541000000000002</v>
      </c>
      <c r="F2052">
        <v>0.59838000000000002</v>
      </c>
      <c r="G2052">
        <v>1.85E-4</v>
      </c>
      <c r="H2052">
        <v>1.7753000000000001E-2</v>
      </c>
      <c r="I2052">
        <v>1.7939E-2</v>
      </c>
    </row>
    <row r="2053" spans="1:9" x14ac:dyDescent="0.25">
      <c r="A2053">
        <v>19000</v>
      </c>
      <c r="B2053">
        <v>15</v>
      </c>
      <c r="C2053">
        <v>30.05</v>
      </c>
      <c r="D2053">
        <v>70.772999999999996</v>
      </c>
      <c r="E2053">
        <v>0.99541000000000002</v>
      </c>
      <c r="F2053">
        <v>0.59836999999999996</v>
      </c>
      <c r="G2053">
        <v>1.85E-4</v>
      </c>
      <c r="H2053">
        <v>1.7753000000000001E-2</v>
      </c>
      <c r="I2053">
        <v>1.7937999999999999E-2</v>
      </c>
    </row>
    <row r="2054" spans="1:9" x14ac:dyDescent="0.25">
      <c r="A2054">
        <v>19300</v>
      </c>
      <c r="B2054">
        <v>15</v>
      </c>
      <c r="C2054">
        <v>30.039000000000001</v>
      </c>
      <c r="D2054">
        <v>70.781999999999996</v>
      </c>
      <c r="E2054">
        <v>0.99541000000000002</v>
      </c>
      <c r="F2054">
        <v>0.59840000000000004</v>
      </c>
      <c r="G2054">
        <v>1.85E-4</v>
      </c>
      <c r="H2054">
        <v>1.7753000000000001E-2</v>
      </c>
      <c r="I2054">
        <v>1.7937999999999999E-2</v>
      </c>
    </row>
    <row r="2055" spans="1:9" x14ac:dyDescent="0.25">
      <c r="A2055">
        <v>19400</v>
      </c>
      <c r="B2055">
        <v>15</v>
      </c>
      <c r="C2055">
        <v>30.036999999999999</v>
      </c>
      <c r="D2055">
        <v>70.787000000000006</v>
      </c>
      <c r="E2055">
        <v>0.99541000000000002</v>
      </c>
      <c r="F2055">
        <v>0.59840000000000004</v>
      </c>
      <c r="G2055">
        <v>1.85E-4</v>
      </c>
      <c r="H2055">
        <v>1.7753000000000001E-2</v>
      </c>
      <c r="I2055">
        <v>1.7937999999999999E-2</v>
      </c>
    </row>
    <row r="2056" spans="1:9" x14ac:dyDescent="0.25">
      <c r="A2056">
        <v>13000</v>
      </c>
      <c r="B2056">
        <v>15</v>
      </c>
      <c r="C2056">
        <v>30.363</v>
      </c>
      <c r="D2056">
        <v>70.572999999999993</v>
      </c>
      <c r="E2056">
        <v>0.99531999999999998</v>
      </c>
      <c r="F2056">
        <v>0.59806999999999999</v>
      </c>
      <c r="G2056">
        <v>1.8900000000000001E-4</v>
      </c>
      <c r="H2056">
        <v>1.7753999999999999E-2</v>
      </c>
      <c r="I2056">
        <v>1.7944000000000002E-2</v>
      </c>
    </row>
    <row r="2057" spans="1:9" x14ac:dyDescent="0.25">
      <c r="A2057">
        <v>13600</v>
      </c>
      <c r="B2057">
        <v>15</v>
      </c>
      <c r="C2057">
        <v>30.337</v>
      </c>
      <c r="D2057">
        <v>70.602999999999994</v>
      </c>
      <c r="E2057">
        <v>0.99534</v>
      </c>
      <c r="F2057">
        <v>0.59816999999999998</v>
      </c>
      <c r="G2057">
        <v>1.8900000000000001E-4</v>
      </c>
      <c r="H2057">
        <v>1.7753999999999999E-2</v>
      </c>
      <c r="I2057">
        <v>1.7942E-2</v>
      </c>
    </row>
    <row r="2058" spans="1:9" x14ac:dyDescent="0.25">
      <c r="A2058">
        <v>13700</v>
      </c>
      <c r="B2058">
        <v>15</v>
      </c>
      <c r="C2058">
        <v>30.334</v>
      </c>
      <c r="D2058">
        <v>70.61</v>
      </c>
      <c r="E2058">
        <v>0.99534</v>
      </c>
      <c r="F2058">
        <v>0.59816999999999998</v>
      </c>
      <c r="G2058">
        <v>1.8900000000000001E-4</v>
      </c>
      <c r="H2058">
        <v>1.7753999999999999E-2</v>
      </c>
      <c r="I2058">
        <v>1.7943000000000001E-2</v>
      </c>
    </row>
    <row r="2059" spans="1:9" x14ac:dyDescent="0.25">
      <c r="A2059">
        <v>18800</v>
      </c>
      <c r="B2059">
        <v>15</v>
      </c>
      <c r="C2059">
        <v>30.068000000000001</v>
      </c>
      <c r="D2059">
        <v>70.774000000000001</v>
      </c>
      <c r="E2059">
        <v>0.99541000000000002</v>
      </c>
      <c r="F2059">
        <v>0.59838000000000002</v>
      </c>
      <c r="G2059">
        <v>1.85E-4</v>
      </c>
      <c r="H2059">
        <v>1.7753999999999999E-2</v>
      </c>
      <c r="I2059">
        <v>1.7939E-2</v>
      </c>
    </row>
    <row r="2060" spans="1:9" x14ac:dyDescent="0.25">
      <c r="A2060">
        <v>19500</v>
      </c>
      <c r="B2060">
        <v>15</v>
      </c>
      <c r="C2060">
        <v>30.035</v>
      </c>
      <c r="D2060">
        <v>70.790999999999997</v>
      </c>
      <c r="E2060">
        <v>0.99541000000000002</v>
      </c>
      <c r="F2060">
        <v>0.59840000000000004</v>
      </c>
      <c r="G2060">
        <v>1.85E-4</v>
      </c>
      <c r="H2060">
        <v>1.7753999999999999E-2</v>
      </c>
      <c r="I2060">
        <v>1.7939E-2</v>
      </c>
    </row>
    <row r="2061" spans="1:9" x14ac:dyDescent="0.25">
      <c r="A2061">
        <v>19600</v>
      </c>
      <c r="B2061">
        <v>15</v>
      </c>
      <c r="C2061">
        <v>30.032</v>
      </c>
      <c r="D2061">
        <v>70.796000000000006</v>
      </c>
      <c r="E2061">
        <v>0.99541999999999997</v>
      </c>
      <c r="F2061">
        <v>0.59838999999999998</v>
      </c>
      <c r="G2061">
        <v>1.85E-4</v>
      </c>
      <c r="H2061">
        <v>1.7753999999999999E-2</v>
      </c>
      <c r="I2061">
        <v>1.7940000000000001E-2</v>
      </c>
    </row>
    <row r="2062" spans="1:9" x14ac:dyDescent="0.25">
      <c r="A2062">
        <v>13800</v>
      </c>
      <c r="B2062">
        <v>15</v>
      </c>
      <c r="C2062">
        <v>30.331</v>
      </c>
      <c r="D2062">
        <v>70.616</v>
      </c>
      <c r="E2062">
        <v>0.99534</v>
      </c>
      <c r="F2062">
        <v>0.59816999999999998</v>
      </c>
      <c r="G2062">
        <v>1.8900000000000001E-4</v>
      </c>
      <c r="H2062">
        <v>1.7755E-2</v>
      </c>
      <c r="I2062">
        <v>1.7943000000000001E-2</v>
      </c>
    </row>
    <row r="2063" spans="1:9" x14ac:dyDescent="0.25">
      <c r="A2063">
        <v>18900</v>
      </c>
      <c r="B2063">
        <v>15</v>
      </c>
      <c r="C2063">
        <v>30.065000000000001</v>
      </c>
      <c r="D2063">
        <v>70.778999999999996</v>
      </c>
      <c r="E2063">
        <v>0.99541000000000002</v>
      </c>
      <c r="F2063">
        <v>0.59838000000000002</v>
      </c>
      <c r="G2063">
        <v>1.85E-4</v>
      </c>
      <c r="H2063">
        <v>1.7755E-2</v>
      </c>
      <c r="I2063">
        <v>1.7940000000000001E-2</v>
      </c>
    </row>
    <row r="2064" spans="1:9" x14ac:dyDescent="0.25">
      <c r="A2064">
        <v>19700</v>
      </c>
      <c r="B2064">
        <v>15</v>
      </c>
      <c r="C2064">
        <v>30.03</v>
      </c>
      <c r="D2064">
        <v>70.801000000000002</v>
      </c>
      <c r="E2064">
        <v>0.99541999999999997</v>
      </c>
      <c r="F2064">
        <v>0.59838999999999998</v>
      </c>
      <c r="G2064">
        <v>1.85E-4</v>
      </c>
      <c r="H2064">
        <v>1.7755E-2</v>
      </c>
      <c r="I2064">
        <v>1.7940000000000001E-2</v>
      </c>
    </row>
    <row r="2065" spans="1:9" x14ac:dyDescent="0.25">
      <c r="A2065">
        <v>20000</v>
      </c>
      <c r="B2065">
        <v>15</v>
      </c>
      <c r="C2065">
        <v>30.012</v>
      </c>
      <c r="D2065">
        <v>70.805000000000007</v>
      </c>
      <c r="E2065">
        <v>0.99541999999999997</v>
      </c>
      <c r="F2065">
        <v>0.59838000000000002</v>
      </c>
      <c r="G2065">
        <v>1.85E-4</v>
      </c>
      <c r="H2065">
        <v>1.7755E-2</v>
      </c>
      <c r="I2065">
        <v>1.7940000000000001E-2</v>
      </c>
    </row>
    <row r="2066" spans="1:9" x14ac:dyDescent="0.25">
      <c r="A2066">
        <v>12200</v>
      </c>
      <c r="B2066">
        <v>15</v>
      </c>
      <c r="C2066">
        <v>30.422999999999998</v>
      </c>
      <c r="D2066">
        <v>70.545000000000002</v>
      </c>
      <c r="E2066">
        <v>0.99531000000000003</v>
      </c>
      <c r="F2066">
        <v>0.59802999999999995</v>
      </c>
      <c r="G2066">
        <v>1.9000000000000001E-4</v>
      </c>
      <c r="H2066">
        <v>1.7756000000000001E-2</v>
      </c>
      <c r="I2066">
        <v>1.7946E-2</v>
      </c>
    </row>
    <row r="2067" spans="1:9" x14ac:dyDescent="0.25">
      <c r="A2067">
        <v>12300</v>
      </c>
      <c r="B2067">
        <v>15</v>
      </c>
      <c r="C2067">
        <v>30.419</v>
      </c>
      <c r="D2067">
        <v>70.552000000000007</v>
      </c>
      <c r="E2067">
        <v>0.99531000000000003</v>
      </c>
      <c r="F2067">
        <v>0.59804000000000002</v>
      </c>
      <c r="G2067">
        <v>1.9000000000000001E-4</v>
      </c>
      <c r="H2067">
        <v>1.7756000000000001E-2</v>
      </c>
      <c r="I2067">
        <v>1.7946E-2</v>
      </c>
    </row>
    <row r="2068" spans="1:9" x14ac:dyDescent="0.25">
      <c r="A2068">
        <v>13900</v>
      </c>
      <c r="B2068">
        <v>15</v>
      </c>
      <c r="C2068">
        <v>30.327000000000002</v>
      </c>
      <c r="D2068">
        <v>70.623000000000005</v>
      </c>
      <c r="E2068">
        <v>0.99534</v>
      </c>
      <c r="F2068">
        <v>0.59816999999999998</v>
      </c>
      <c r="G2068">
        <v>1.8900000000000001E-4</v>
      </c>
      <c r="H2068">
        <v>1.7756000000000001E-2</v>
      </c>
      <c r="I2068">
        <v>1.7944000000000002E-2</v>
      </c>
    </row>
    <row r="2069" spans="1:9" x14ac:dyDescent="0.25">
      <c r="A2069">
        <v>19800</v>
      </c>
      <c r="B2069">
        <v>15</v>
      </c>
      <c r="C2069">
        <v>30.027999999999999</v>
      </c>
      <c r="D2069">
        <v>70.805999999999997</v>
      </c>
      <c r="E2069">
        <v>0.99541999999999997</v>
      </c>
      <c r="F2069">
        <v>0.59838999999999998</v>
      </c>
      <c r="G2069">
        <v>1.85E-4</v>
      </c>
      <c r="H2069">
        <v>1.7756000000000001E-2</v>
      </c>
      <c r="I2069">
        <v>1.7940999999999999E-2</v>
      </c>
    </row>
    <row r="2070" spans="1:9" x14ac:dyDescent="0.25">
      <c r="A2070">
        <v>19900</v>
      </c>
      <c r="B2070">
        <v>15</v>
      </c>
      <c r="C2070">
        <v>30.024999999999999</v>
      </c>
      <c r="D2070">
        <v>70.81</v>
      </c>
      <c r="E2070">
        <v>0.99541999999999997</v>
      </c>
      <c r="F2070">
        <v>0.59838000000000002</v>
      </c>
      <c r="G2070">
        <v>1.85E-4</v>
      </c>
      <c r="H2070">
        <v>1.7756000000000001E-2</v>
      </c>
      <c r="I2070">
        <v>1.7940999999999999E-2</v>
      </c>
    </row>
    <row r="2071" spans="1:9" x14ac:dyDescent="0.25">
      <c r="A2071">
        <v>12100</v>
      </c>
      <c r="B2071">
        <v>15</v>
      </c>
      <c r="C2071">
        <v>30.427</v>
      </c>
      <c r="D2071">
        <v>70.537999999999997</v>
      </c>
      <c r="E2071">
        <v>0.99531000000000003</v>
      </c>
      <c r="F2071">
        <v>0.59801000000000004</v>
      </c>
      <c r="G2071">
        <v>1.9000000000000001E-4</v>
      </c>
      <c r="H2071">
        <v>1.7756999999999998E-2</v>
      </c>
      <c r="I2071">
        <v>1.7947000000000001E-2</v>
      </c>
    </row>
    <row r="2072" spans="1:9" x14ac:dyDescent="0.25">
      <c r="A2072">
        <v>12400</v>
      </c>
      <c r="B2072">
        <v>15</v>
      </c>
      <c r="C2072">
        <v>30.416</v>
      </c>
      <c r="D2072">
        <v>70.558999999999997</v>
      </c>
      <c r="E2072">
        <v>0.99531000000000003</v>
      </c>
      <c r="F2072">
        <v>0.59804999999999997</v>
      </c>
      <c r="G2072">
        <v>1.9000000000000001E-4</v>
      </c>
      <c r="H2072">
        <v>1.7756999999999998E-2</v>
      </c>
      <c r="I2072">
        <v>1.7947000000000001E-2</v>
      </c>
    </row>
    <row r="2073" spans="1:9" x14ac:dyDescent="0.25">
      <c r="A2073">
        <v>12500</v>
      </c>
      <c r="B2073">
        <v>15</v>
      </c>
      <c r="C2073">
        <v>30.411999999999999</v>
      </c>
      <c r="D2073">
        <v>70.566000000000003</v>
      </c>
      <c r="E2073">
        <v>0.99531000000000003</v>
      </c>
      <c r="F2073">
        <v>0.59806000000000004</v>
      </c>
      <c r="G2073">
        <v>1.9000000000000001E-4</v>
      </c>
      <c r="H2073">
        <v>1.7756999999999998E-2</v>
      </c>
      <c r="I2073">
        <v>1.7947000000000001E-2</v>
      </c>
    </row>
    <row r="2074" spans="1:9" x14ac:dyDescent="0.25">
      <c r="A2074">
        <v>12600</v>
      </c>
      <c r="B2074">
        <v>15</v>
      </c>
      <c r="C2074">
        <v>30.408999999999999</v>
      </c>
      <c r="D2074">
        <v>70.572999999999993</v>
      </c>
      <c r="E2074">
        <v>0.99531999999999998</v>
      </c>
      <c r="F2074">
        <v>0.59806999999999999</v>
      </c>
      <c r="G2074">
        <v>1.9000000000000001E-4</v>
      </c>
      <c r="H2074">
        <v>1.7757999999999999E-2</v>
      </c>
      <c r="I2074">
        <v>1.7947000000000001E-2</v>
      </c>
    </row>
    <row r="2075" spans="1:9" x14ac:dyDescent="0.25">
      <c r="A2075">
        <v>12700</v>
      </c>
      <c r="B2075">
        <v>15</v>
      </c>
      <c r="C2075">
        <v>30.405000000000001</v>
      </c>
      <c r="D2075">
        <v>70.58</v>
      </c>
      <c r="E2075">
        <v>0.99531999999999998</v>
      </c>
      <c r="F2075">
        <v>0.59806999999999999</v>
      </c>
      <c r="G2075">
        <v>1.9000000000000001E-4</v>
      </c>
      <c r="H2075">
        <v>1.7757999999999999E-2</v>
      </c>
      <c r="I2075">
        <v>1.7947999999999999E-2</v>
      </c>
    </row>
    <row r="2076" spans="1:9" x14ac:dyDescent="0.25">
      <c r="A2076">
        <v>12000</v>
      </c>
      <c r="B2076">
        <v>15</v>
      </c>
      <c r="C2076">
        <v>30.437999999999999</v>
      </c>
      <c r="D2076">
        <v>70.540999999999997</v>
      </c>
      <c r="E2076">
        <v>0.99529999999999996</v>
      </c>
      <c r="F2076">
        <v>0.59794000000000003</v>
      </c>
      <c r="G2076">
        <v>1.9000000000000001E-4</v>
      </c>
      <c r="H2076">
        <v>1.7759E-2</v>
      </c>
      <c r="I2076">
        <v>1.7950000000000001E-2</v>
      </c>
    </row>
    <row r="2077" spans="1:9" x14ac:dyDescent="0.25">
      <c r="A2077">
        <v>12800</v>
      </c>
      <c r="B2077">
        <v>15</v>
      </c>
      <c r="C2077">
        <v>30.402000000000001</v>
      </c>
      <c r="D2077">
        <v>70.587000000000003</v>
      </c>
      <c r="E2077">
        <v>0.99531999999999998</v>
      </c>
      <c r="F2077">
        <v>0.59806999999999999</v>
      </c>
      <c r="G2077">
        <v>1.9000000000000001E-4</v>
      </c>
      <c r="H2077">
        <v>1.7759E-2</v>
      </c>
      <c r="I2077">
        <v>1.7947999999999999E-2</v>
      </c>
    </row>
    <row r="2078" spans="1:9" x14ac:dyDescent="0.25">
      <c r="A2078">
        <v>12900</v>
      </c>
      <c r="B2078">
        <v>15</v>
      </c>
      <c r="C2078">
        <v>30.398</v>
      </c>
      <c r="D2078">
        <v>70.593999999999994</v>
      </c>
      <c r="E2078">
        <v>0.99531999999999998</v>
      </c>
      <c r="F2078">
        <v>0.59806999999999999</v>
      </c>
      <c r="G2078">
        <v>1.9000000000000001E-4</v>
      </c>
      <c r="H2078">
        <v>1.7759E-2</v>
      </c>
      <c r="I2078">
        <v>1.7949E-2</v>
      </c>
    </row>
    <row r="2079" spans="1:9" x14ac:dyDescent="0.25">
      <c r="A2079">
        <v>11200</v>
      </c>
      <c r="B2079">
        <v>15</v>
      </c>
      <c r="C2079">
        <v>30.510999999999999</v>
      </c>
      <c r="D2079">
        <v>70.515000000000001</v>
      </c>
      <c r="E2079">
        <v>0.99528000000000005</v>
      </c>
      <c r="F2079">
        <v>0.59787000000000001</v>
      </c>
      <c r="G2079">
        <v>1.9100000000000001E-4</v>
      </c>
      <c r="H2079">
        <v>1.7763000000000001E-2</v>
      </c>
      <c r="I2079">
        <v>1.7954000000000001E-2</v>
      </c>
    </row>
    <row r="2080" spans="1:9" x14ac:dyDescent="0.25">
      <c r="A2080">
        <v>11300</v>
      </c>
      <c r="B2080">
        <v>15</v>
      </c>
      <c r="C2080">
        <v>30.506</v>
      </c>
      <c r="D2080">
        <v>70.522999999999996</v>
      </c>
      <c r="E2080">
        <v>0.99529000000000001</v>
      </c>
      <c r="F2080">
        <v>0.59789000000000003</v>
      </c>
      <c r="G2080">
        <v>1.9100000000000001E-4</v>
      </c>
      <c r="H2080">
        <v>1.7763000000000001E-2</v>
      </c>
      <c r="I2080">
        <v>1.7954000000000001E-2</v>
      </c>
    </row>
    <row r="2081" spans="1:9" x14ac:dyDescent="0.25">
      <c r="A2081">
        <v>11400</v>
      </c>
      <c r="B2081">
        <v>15</v>
      </c>
      <c r="C2081">
        <v>30.501999999999999</v>
      </c>
      <c r="D2081">
        <v>70.53</v>
      </c>
      <c r="E2081">
        <v>0.99529000000000001</v>
      </c>
      <c r="F2081">
        <v>0.59791000000000005</v>
      </c>
      <c r="G2081">
        <v>1.9100000000000001E-4</v>
      </c>
      <c r="H2081">
        <v>1.7763000000000001E-2</v>
      </c>
      <c r="I2081">
        <v>1.7954000000000001E-2</v>
      </c>
    </row>
    <row r="2082" spans="1:9" x14ac:dyDescent="0.25">
      <c r="A2082">
        <v>11500</v>
      </c>
      <c r="B2082">
        <v>15</v>
      </c>
      <c r="C2082">
        <v>30.497</v>
      </c>
      <c r="D2082">
        <v>70.537000000000006</v>
      </c>
      <c r="E2082">
        <v>0.99529000000000001</v>
      </c>
      <c r="F2082">
        <v>0.59792000000000001</v>
      </c>
      <c r="G2082">
        <v>1.9100000000000001E-4</v>
      </c>
      <c r="H2082">
        <v>1.7763000000000001E-2</v>
      </c>
      <c r="I2082">
        <v>1.7954000000000001E-2</v>
      </c>
    </row>
    <row r="2083" spans="1:9" x14ac:dyDescent="0.25">
      <c r="A2083">
        <v>11100</v>
      </c>
      <c r="B2083">
        <v>15</v>
      </c>
      <c r="C2083">
        <v>30.515999999999998</v>
      </c>
      <c r="D2083">
        <v>70.507999999999996</v>
      </c>
      <c r="E2083">
        <v>0.99528000000000005</v>
      </c>
      <c r="F2083">
        <v>0.59784999999999999</v>
      </c>
      <c r="G2083">
        <v>1.9100000000000001E-4</v>
      </c>
      <c r="H2083">
        <v>1.7763999999999999E-2</v>
      </c>
      <c r="I2083">
        <v>1.7954999999999999E-2</v>
      </c>
    </row>
    <row r="2084" spans="1:9" x14ac:dyDescent="0.25">
      <c r="A2084">
        <v>11600</v>
      </c>
      <c r="B2084">
        <v>15</v>
      </c>
      <c r="C2084">
        <v>30.492999999999999</v>
      </c>
      <c r="D2084">
        <v>70.545000000000002</v>
      </c>
      <c r="E2084">
        <v>0.99529000000000001</v>
      </c>
      <c r="F2084">
        <v>0.59792000000000001</v>
      </c>
      <c r="G2084">
        <v>1.9100000000000001E-4</v>
      </c>
      <c r="H2084">
        <v>1.7763999999999999E-2</v>
      </c>
      <c r="I2084">
        <v>1.7954999999999999E-2</v>
      </c>
    </row>
    <row r="2085" spans="1:9" x14ac:dyDescent="0.25">
      <c r="A2085">
        <v>11700</v>
      </c>
      <c r="B2085">
        <v>15</v>
      </c>
      <c r="C2085">
        <v>30.488</v>
      </c>
      <c r="D2085">
        <v>70.552000000000007</v>
      </c>
      <c r="E2085">
        <v>0.99529999999999996</v>
      </c>
      <c r="F2085">
        <v>0.59792999999999996</v>
      </c>
      <c r="G2085">
        <v>1.9100000000000001E-4</v>
      </c>
      <c r="H2085">
        <v>1.7763999999999999E-2</v>
      </c>
      <c r="I2085">
        <v>1.7954999999999999E-2</v>
      </c>
    </row>
    <row r="2086" spans="1:9" x14ac:dyDescent="0.25">
      <c r="A2086">
        <v>11800</v>
      </c>
      <c r="B2086">
        <v>15</v>
      </c>
      <c r="C2086">
        <v>30.484000000000002</v>
      </c>
      <c r="D2086">
        <v>70.56</v>
      </c>
      <c r="E2086">
        <v>0.99529999999999996</v>
      </c>
      <c r="F2086">
        <v>0.59792999999999996</v>
      </c>
      <c r="G2086">
        <v>1.9100000000000001E-4</v>
      </c>
      <c r="H2086">
        <v>1.7765E-2</v>
      </c>
      <c r="I2086">
        <v>1.7956E-2</v>
      </c>
    </row>
    <row r="2087" spans="1:9" x14ac:dyDescent="0.25">
      <c r="A2087">
        <v>11900</v>
      </c>
      <c r="B2087">
        <v>15</v>
      </c>
      <c r="C2087">
        <v>30.48</v>
      </c>
      <c r="D2087">
        <v>70.566999999999993</v>
      </c>
      <c r="E2087">
        <v>0.99529999999999996</v>
      </c>
      <c r="F2087">
        <v>0.59792999999999996</v>
      </c>
      <c r="G2087">
        <v>1.9100000000000001E-4</v>
      </c>
      <c r="H2087">
        <v>1.7766000000000001E-2</v>
      </c>
      <c r="I2087">
        <v>1.7956E-2</v>
      </c>
    </row>
    <row r="2088" spans="1:9" x14ac:dyDescent="0.25">
      <c r="A2088">
        <v>11000</v>
      </c>
      <c r="B2088">
        <v>15</v>
      </c>
      <c r="C2088">
        <v>30.527999999999999</v>
      </c>
      <c r="D2088">
        <v>70.512</v>
      </c>
      <c r="E2088">
        <v>0.99528000000000005</v>
      </c>
      <c r="F2088">
        <v>0.59775999999999996</v>
      </c>
      <c r="G2088">
        <v>1.9100000000000001E-4</v>
      </c>
      <c r="H2088">
        <v>1.7767000000000002E-2</v>
      </c>
      <c r="I2088">
        <v>1.7958999999999999E-2</v>
      </c>
    </row>
    <row r="2089" spans="1:9" x14ac:dyDescent="0.25">
      <c r="A2089">
        <v>10200</v>
      </c>
      <c r="B2089">
        <v>15</v>
      </c>
      <c r="C2089">
        <v>30.613</v>
      </c>
      <c r="D2089">
        <v>70.489000000000004</v>
      </c>
      <c r="E2089">
        <v>0.99526000000000003</v>
      </c>
      <c r="F2089">
        <v>0.59765999999999997</v>
      </c>
      <c r="G2089">
        <v>1.93E-4</v>
      </c>
      <c r="H2089">
        <v>1.7773000000000001E-2</v>
      </c>
      <c r="I2089">
        <v>1.7965999999999999E-2</v>
      </c>
    </row>
    <row r="2090" spans="1:9" x14ac:dyDescent="0.25">
      <c r="A2090">
        <v>10300</v>
      </c>
      <c r="B2090">
        <v>15</v>
      </c>
      <c r="C2090">
        <v>30.608000000000001</v>
      </c>
      <c r="D2090">
        <v>70.497</v>
      </c>
      <c r="E2090">
        <v>0.99526000000000003</v>
      </c>
      <c r="F2090">
        <v>0.59769000000000005</v>
      </c>
      <c r="G2090">
        <v>1.93E-4</v>
      </c>
      <c r="H2090">
        <v>1.7773000000000001E-2</v>
      </c>
      <c r="I2090">
        <v>1.7964999999999998E-2</v>
      </c>
    </row>
    <row r="2091" spans="1:9" x14ac:dyDescent="0.25">
      <c r="A2091">
        <v>10400</v>
      </c>
      <c r="B2091">
        <v>15</v>
      </c>
      <c r="C2091">
        <v>30.603000000000002</v>
      </c>
      <c r="D2091">
        <v>70.504999999999995</v>
      </c>
      <c r="E2091">
        <v>0.99526000000000003</v>
      </c>
      <c r="F2091">
        <v>0.59770999999999996</v>
      </c>
      <c r="G2091">
        <v>1.93E-4</v>
      </c>
      <c r="H2091">
        <v>1.7773000000000001E-2</v>
      </c>
      <c r="I2091">
        <v>1.7964999999999998E-2</v>
      </c>
    </row>
    <row r="2092" spans="1:9" x14ac:dyDescent="0.25">
      <c r="A2092">
        <v>10500</v>
      </c>
      <c r="B2092">
        <v>15</v>
      </c>
      <c r="C2092">
        <v>30.597999999999999</v>
      </c>
      <c r="D2092">
        <v>70.512</v>
      </c>
      <c r="E2092">
        <v>0.99526000000000003</v>
      </c>
      <c r="F2092">
        <v>0.59772000000000003</v>
      </c>
      <c r="G2092">
        <v>1.92E-4</v>
      </c>
      <c r="H2092">
        <v>1.7773000000000001E-2</v>
      </c>
      <c r="I2092">
        <v>1.7964999999999998E-2</v>
      </c>
    </row>
    <row r="2093" spans="1:9" x14ac:dyDescent="0.25">
      <c r="A2093">
        <v>10600</v>
      </c>
      <c r="B2093">
        <v>15</v>
      </c>
      <c r="C2093">
        <v>30.594000000000001</v>
      </c>
      <c r="D2093">
        <v>70.52</v>
      </c>
      <c r="E2093">
        <v>0.99526999999999999</v>
      </c>
      <c r="F2093">
        <v>0.59772999999999998</v>
      </c>
      <c r="G2093">
        <v>1.92E-4</v>
      </c>
      <c r="H2093">
        <v>1.7773000000000001E-2</v>
      </c>
      <c r="I2093">
        <v>1.7964999999999998E-2</v>
      </c>
    </row>
    <row r="2094" spans="1:9" x14ac:dyDescent="0.25">
      <c r="A2094">
        <v>10100</v>
      </c>
      <c r="B2094">
        <v>15</v>
      </c>
      <c r="C2094">
        <v>30.617999999999999</v>
      </c>
      <c r="D2094">
        <v>70.480999999999995</v>
      </c>
      <c r="E2094">
        <v>0.99524999999999997</v>
      </c>
      <c r="F2094">
        <v>0.59762999999999999</v>
      </c>
      <c r="G2094">
        <v>1.93E-4</v>
      </c>
      <c r="H2094">
        <v>1.7774000000000002E-2</v>
      </c>
      <c r="I2094">
        <v>1.7967E-2</v>
      </c>
    </row>
    <row r="2095" spans="1:9" x14ac:dyDescent="0.25">
      <c r="A2095">
        <v>10700</v>
      </c>
      <c r="B2095">
        <v>15</v>
      </c>
      <c r="C2095">
        <v>30.588999999999999</v>
      </c>
      <c r="D2095">
        <v>70.528000000000006</v>
      </c>
      <c r="E2095">
        <v>0.99526999999999999</v>
      </c>
      <c r="F2095">
        <v>0.59774000000000005</v>
      </c>
      <c r="G2095">
        <v>1.92E-4</v>
      </c>
      <c r="H2095">
        <v>1.7774000000000002E-2</v>
      </c>
      <c r="I2095">
        <v>1.7965999999999999E-2</v>
      </c>
    </row>
    <row r="2096" spans="1:9" x14ac:dyDescent="0.25">
      <c r="A2096">
        <v>10800</v>
      </c>
      <c r="B2096">
        <v>15</v>
      </c>
      <c r="C2096">
        <v>30.584</v>
      </c>
      <c r="D2096">
        <v>70.536000000000001</v>
      </c>
      <c r="E2096">
        <v>0.99526999999999999</v>
      </c>
      <c r="F2096">
        <v>0.59775</v>
      </c>
      <c r="G2096">
        <v>1.92E-4</v>
      </c>
      <c r="H2096">
        <v>1.7774000000000002E-2</v>
      </c>
      <c r="I2096">
        <v>1.7965999999999999E-2</v>
      </c>
    </row>
    <row r="2097" spans="1:9" x14ac:dyDescent="0.25">
      <c r="A2097">
        <v>10900</v>
      </c>
      <c r="B2097">
        <v>15</v>
      </c>
      <c r="C2097">
        <v>30.579000000000001</v>
      </c>
      <c r="D2097">
        <v>70.545000000000002</v>
      </c>
      <c r="E2097">
        <v>0.99526999999999999</v>
      </c>
      <c r="F2097">
        <v>0.59775</v>
      </c>
      <c r="G2097">
        <v>1.92E-4</v>
      </c>
      <c r="H2097">
        <v>1.7774999999999999E-2</v>
      </c>
      <c r="I2097">
        <v>1.7967E-2</v>
      </c>
    </row>
    <row r="2098" spans="1:9" x14ac:dyDescent="0.25">
      <c r="A2098">
        <v>10000</v>
      </c>
      <c r="B2098">
        <v>15</v>
      </c>
      <c r="C2098">
        <v>30.632000000000001</v>
      </c>
      <c r="D2098">
        <v>70.486999999999995</v>
      </c>
      <c r="E2098">
        <v>0.99524999999999997</v>
      </c>
      <c r="F2098">
        <v>0.59752000000000005</v>
      </c>
      <c r="G2098">
        <v>1.93E-4</v>
      </c>
      <c r="H2098">
        <v>1.7777999999999999E-2</v>
      </c>
      <c r="I2098">
        <v>1.7971000000000001E-2</v>
      </c>
    </row>
    <row r="2099" spans="1:9" x14ac:dyDescent="0.25">
      <c r="A2099">
        <v>100</v>
      </c>
      <c r="B2099">
        <v>15</v>
      </c>
      <c r="C2099">
        <v>37.909999999999997</v>
      </c>
      <c r="D2099">
        <v>70.236000000000004</v>
      </c>
      <c r="E2099">
        <v>0.99260999999999999</v>
      </c>
      <c r="F2099">
        <v>0.61268</v>
      </c>
      <c r="G2099">
        <v>4.4900000000000002E-4</v>
      </c>
      <c r="H2099">
        <v>1.7784999999999999E-2</v>
      </c>
      <c r="I2099">
        <v>1.8234E-2</v>
      </c>
    </row>
    <row r="2100" spans="1:9" x14ac:dyDescent="0.25">
      <c r="A2100">
        <v>9300</v>
      </c>
      <c r="B2100">
        <v>15</v>
      </c>
      <c r="C2100">
        <v>30.727</v>
      </c>
      <c r="D2100">
        <v>70.477000000000004</v>
      </c>
      <c r="E2100">
        <v>0.99521999999999999</v>
      </c>
      <c r="F2100">
        <v>0.59741999999999995</v>
      </c>
      <c r="G2100">
        <v>1.94E-4</v>
      </c>
      <c r="H2100">
        <v>1.7787000000000001E-2</v>
      </c>
      <c r="I2100">
        <v>1.7981E-2</v>
      </c>
    </row>
    <row r="2101" spans="1:9" x14ac:dyDescent="0.25">
      <c r="A2101">
        <v>9400</v>
      </c>
      <c r="B2101">
        <v>15</v>
      </c>
      <c r="C2101">
        <v>30.722000000000001</v>
      </c>
      <c r="D2101">
        <v>70.484999999999999</v>
      </c>
      <c r="E2101">
        <v>0.99522999999999995</v>
      </c>
      <c r="F2101">
        <v>0.59743999999999997</v>
      </c>
      <c r="G2101">
        <v>1.94E-4</v>
      </c>
      <c r="H2101">
        <v>1.7787000000000001E-2</v>
      </c>
      <c r="I2101">
        <v>1.7981E-2</v>
      </c>
    </row>
    <row r="2102" spans="1:9" x14ac:dyDescent="0.25">
      <c r="A2102">
        <v>9500</v>
      </c>
      <c r="B2102">
        <v>15</v>
      </c>
      <c r="C2102">
        <v>30.716000000000001</v>
      </c>
      <c r="D2102">
        <v>70.492999999999995</v>
      </c>
      <c r="E2102">
        <v>0.99522999999999995</v>
      </c>
      <c r="F2102">
        <v>0.59745999999999999</v>
      </c>
      <c r="G2102">
        <v>1.94E-4</v>
      </c>
      <c r="H2102">
        <v>1.7787000000000001E-2</v>
      </c>
      <c r="I2102">
        <v>1.7981E-2</v>
      </c>
    </row>
    <row r="2103" spans="1:9" x14ac:dyDescent="0.25">
      <c r="A2103">
        <v>9600</v>
      </c>
      <c r="B2103">
        <v>15</v>
      </c>
      <c r="C2103">
        <v>30.710999999999999</v>
      </c>
      <c r="D2103">
        <v>70.501999999999995</v>
      </c>
      <c r="E2103">
        <v>0.99522999999999995</v>
      </c>
      <c r="F2103">
        <v>0.59748000000000001</v>
      </c>
      <c r="G2103">
        <v>1.94E-4</v>
      </c>
      <c r="H2103">
        <v>1.7787000000000001E-2</v>
      </c>
      <c r="I2103">
        <v>1.7981E-2</v>
      </c>
    </row>
    <row r="2104" spans="1:9" x14ac:dyDescent="0.25">
      <c r="A2104">
        <v>9700</v>
      </c>
      <c r="B2104">
        <v>15</v>
      </c>
      <c r="C2104">
        <v>30.706</v>
      </c>
      <c r="D2104">
        <v>70.510000000000005</v>
      </c>
      <c r="E2104">
        <v>0.99524000000000001</v>
      </c>
      <c r="F2104">
        <v>0.59748999999999997</v>
      </c>
      <c r="G2104">
        <v>1.94E-4</v>
      </c>
      <c r="H2104">
        <v>1.7787000000000001E-2</v>
      </c>
      <c r="I2104">
        <v>1.7981E-2</v>
      </c>
    </row>
    <row r="2105" spans="1:9" x14ac:dyDescent="0.25">
      <c r="A2105">
        <v>9200</v>
      </c>
      <c r="B2105">
        <v>15</v>
      </c>
      <c r="C2105">
        <v>30.733000000000001</v>
      </c>
      <c r="D2105">
        <v>70.468000000000004</v>
      </c>
      <c r="E2105">
        <v>0.99521999999999999</v>
      </c>
      <c r="F2105">
        <v>0.59738000000000002</v>
      </c>
      <c r="G2105">
        <v>1.95E-4</v>
      </c>
      <c r="H2105">
        <v>1.7788000000000002E-2</v>
      </c>
      <c r="I2105">
        <v>1.7982000000000001E-2</v>
      </c>
    </row>
    <row r="2106" spans="1:9" x14ac:dyDescent="0.25">
      <c r="A2106">
        <v>9800</v>
      </c>
      <c r="B2106">
        <v>15</v>
      </c>
      <c r="C2106">
        <v>30.7</v>
      </c>
      <c r="D2106">
        <v>70.519000000000005</v>
      </c>
      <c r="E2106">
        <v>0.99524000000000001</v>
      </c>
      <c r="F2106">
        <v>0.59750000000000003</v>
      </c>
      <c r="G2106">
        <v>1.94E-4</v>
      </c>
      <c r="H2106">
        <v>1.7788000000000002E-2</v>
      </c>
      <c r="I2106">
        <v>1.7982000000000001E-2</v>
      </c>
    </row>
    <row r="2107" spans="1:9" x14ac:dyDescent="0.25">
      <c r="A2107">
        <v>9900</v>
      </c>
      <c r="B2107">
        <v>15</v>
      </c>
      <c r="C2107">
        <v>30.695</v>
      </c>
      <c r="D2107">
        <v>70.528000000000006</v>
      </c>
      <c r="E2107">
        <v>0.99524000000000001</v>
      </c>
      <c r="F2107">
        <v>0.59750999999999999</v>
      </c>
      <c r="G2107">
        <v>1.94E-4</v>
      </c>
      <c r="H2107">
        <v>1.7788000000000002E-2</v>
      </c>
      <c r="I2107">
        <v>1.7982000000000001E-2</v>
      </c>
    </row>
    <row r="2108" spans="1:9" x14ac:dyDescent="0.25">
      <c r="A2108">
        <v>9100</v>
      </c>
      <c r="B2108">
        <v>15</v>
      </c>
      <c r="C2108">
        <v>30.739000000000001</v>
      </c>
      <c r="D2108">
        <v>70.459999999999994</v>
      </c>
      <c r="E2108">
        <v>0.99521999999999999</v>
      </c>
      <c r="F2108">
        <v>0.59733999999999998</v>
      </c>
      <c r="G2108">
        <v>1.95E-4</v>
      </c>
      <c r="H2108">
        <v>1.7788999999999999E-2</v>
      </c>
      <c r="I2108">
        <v>1.7984E-2</v>
      </c>
    </row>
    <row r="2109" spans="1:9" x14ac:dyDescent="0.25">
      <c r="A2109">
        <v>9000</v>
      </c>
      <c r="B2109">
        <v>15</v>
      </c>
      <c r="C2109">
        <v>30.754999999999999</v>
      </c>
      <c r="D2109">
        <v>70.468000000000004</v>
      </c>
      <c r="E2109">
        <v>0.99521000000000004</v>
      </c>
      <c r="F2109">
        <v>0.59719</v>
      </c>
      <c r="G2109">
        <v>1.95E-4</v>
      </c>
      <c r="H2109">
        <v>1.7794999999999998E-2</v>
      </c>
      <c r="I2109">
        <v>1.7989999999999999E-2</v>
      </c>
    </row>
    <row r="2110" spans="1:9" x14ac:dyDescent="0.25">
      <c r="A2110">
        <v>8400</v>
      </c>
      <c r="B2110">
        <v>15</v>
      </c>
      <c r="C2110">
        <v>30.864999999999998</v>
      </c>
      <c r="D2110">
        <v>70.474000000000004</v>
      </c>
      <c r="E2110">
        <v>0.99519000000000002</v>
      </c>
      <c r="F2110">
        <v>0.59709000000000001</v>
      </c>
      <c r="G2110">
        <v>1.9699999999999999E-4</v>
      </c>
      <c r="H2110">
        <v>1.7807E-2</v>
      </c>
      <c r="I2110">
        <v>1.8003999999999999E-2</v>
      </c>
    </row>
    <row r="2111" spans="1:9" x14ac:dyDescent="0.25">
      <c r="A2111">
        <v>8500</v>
      </c>
      <c r="B2111">
        <v>15</v>
      </c>
      <c r="C2111">
        <v>30.859000000000002</v>
      </c>
      <c r="D2111">
        <v>70.483000000000004</v>
      </c>
      <c r="E2111">
        <v>0.99519000000000002</v>
      </c>
      <c r="F2111">
        <v>0.59711999999999998</v>
      </c>
      <c r="G2111">
        <v>1.9599999999999999E-4</v>
      </c>
      <c r="H2111">
        <v>1.7807E-2</v>
      </c>
      <c r="I2111">
        <v>1.8003000000000002E-2</v>
      </c>
    </row>
    <row r="2112" spans="1:9" x14ac:dyDescent="0.25">
      <c r="A2112">
        <v>8600</v>
      </c>
      <c r="B2112">
        <v>15</v>
      </c>
      <c r="C2112">
        <v>30.853000000000002</v>
      </c>
      <c r="D2112">
        <v>70.492999999999995</v>
      </c>
      <c r="E2112">
        <v>0.99519000000000002</v>
      </c>
      <c r="F2112">
        <v>0.59714</v>
      </c>
      <c r="G2112">
        <v>1.9599999999999999E-4</v>
      </c>
      <c r="H2112">
        <v>1.7807E-2</v>
      </c>
      <c r="I2112">
        <v>1.8003000000000002E-2</v>
      </c>
    </row>
    <row r="2113" spans="1:9" x14ac:dyDescent="0.25">
      <c r="A2113">
        <v>8700</v>
      </c>
      <c r="B2113">
        <v>15</v>
      </c>
      <c r="C2113">
        <v>30.847999999999999</v>
      </c>
      <c r="D2113">
        <v>70.501999999999995</v>
      </c>
      <c r="E2113">
        <v>0.99519999999999997</v>
      </c>
      <c r="F2113">
        <v>0.59714999999999996</v>
      </c>
      <c r="G2113">
        <v>1.9599999999999999E-4</v>
      </c>
      <c r="H2113">
        <v>1.7807E-2</v>
      </c>
      <c r="I2113">
        <v>1.8003000000000002E-2</v>
      </c>
    </row>
    <row r="2114" spans="1:9" x14ac:dyDescent="0.25">
      <c r="A2114">
        <v>8800</v>
      </c>
      <c r="B2114">
        <v>15</v>
      </c>
      <c r="C2114">
        <v>30.841999999999999</v>
      </c>
      <c r="D2114">
        <v>70.512</v>
      </c>
      <c r="E2114">
        <v>0.99519999999999997</v>
      </c>
      <c r="F2114">
        <v>0.59716999999999998</v>
      </c>
      <c r="G2114">
        <v>1.9599999999999999E-4</v>
      </c>
      <c r="H2114">
        <v>1.7807E-2</v>
      </c>
      <c r="I2114">
        <v>1.8003000000000002E-2</v>
      </c>
    </row>
    <row r="2115" spans="1:9" x14ac:dyDescent="0.25">
      <c r="A2115">
        <v>8300</v>
      </c>
      <c r="B2115">
        <v>15</v>
      </c>
      <c r="C2115">
        <v>30.872</v>
      </c>
      <c r="D2115">
        <v>70.465999999999994</v>
      </c>
      <c r="E2115">
        <v>0.99517999999999995</v>
      </c>
      <c r="F2115">
        <v>0.59706000000000004</v>
      </c>
      <c r="G2115">
        <v>1.9699999999999999E-4</v>
      </c>
      <c r="H2115">
        <v>1.7808000000000001E-2</v>
      </c>
      <c r="I2115">
        <v>1.8003999999999999E-2</v>
      </c>
    </row>
    <row r="2116" spans="1:9" x14ac:dyDescent="0.25">
      <c r="A2116">
        <v>8900</v>
      </c>
      <c r="B2116">
        <v>15</v>
      </c>
      <c r="C2116">
        <v>30.835999999999999</v>
      </c>
      <c r="D2116">
        <v>70.522000000000006</v>
      </c>
      <c r="E2116">
        <v>0.99519999999999997</v>
      </c>
      <c r="F2116">
        <v>0.59718000000000004</v>
      </c>
      <c r="G2116">
        <v>1.9599999999999999E-4</v>
      </c>
      <c r="H2116">
        <v>1.7808000000000001E-2</v>
      </c>
      <c r="I2116">
        <v>1.8003999999999999E-2</v>
      </c>
    </row>
    <row r="2117" spans="1:9" x14ac:dyDescent="0.25">
      <c r="A2117">
        <v>8200</v>
      </c>
      <c r="B2117">
        <v>15</v>
      </c>
      <c r="C2117">
        <v>30.878</v>
      </c>
      <c r="D2117">
        <v>70.456999999999994</v>
      </c>
      <c r="E2117">
        <v>0.99517999999999995</v>
      </c>
      <c r="F2117">
        <v>0.59701000000000004</v>
      </c>
      <c r="G2117">
        <v>1.9699999999999999E-4</v>
      </c>
      <c r="H2117">
        <v>1.7808999999999998E-2</v>
      </c>
      <c r="I2117">
        <v>1.8006000000000001E-2</v>
      </c>
    </row>
    <row r="2118" spans="1:9" x14ac:dyDescent="0.25">
      <c r="A2118">
        <v>8100</v>
      </c>
      <c r="B2118">
        <v>15</v>
      </c>
      <c r="C2118">
        <v>30.885999999999999</v>
      </c>
      <c r="D2118">
        <v>70.448999999999998</v>
      </c>
      <c r="E2118">
        <v>0.99517</v>
      </c>
      <c r="F2118">
        <v>0.59694000000000003</v>
      </c>
      <c r="G2118">
        <v>1.9699999999999999E-4</v>
      </c>
      <c r="H2118">
        <v>1.7811E-2</v>
      </c>
      <c r="I2118">
        <v>1.8009000000000001E-2</v>
      </c>
    </row>
    <row r="2119" spans="1:9" x14ac:dyDescent="0.25">
      <c r="A2119">
        <v>600</v>
      </c>
      <c r="B2119">
        <v>14</v>
      </c>
      <c r="C2119">
        <v>42.758000000000003</v>
      </c>
      <c r="D2119">
        <v>72.44</v>
      </c>
      <c r="E2119">
        <v>0.98975000000000002</v>
      </c>
      <c r="F2119">
        <v>0.62697000000000003</v>
      </c>
      <c r="G2119">
        <v>7.7899999999999996E-4</v>
      </c>
      <c r="H2119">
        <v>1.7814E-2</v>
      </c>
      <c r="I2119">
        <v>1.8592000000000001E-2</v>
      </c>
    </row>
    <row r="2120" spans="1:9" x14ac:dyDescent="0.25">
      <c r="A2120">
        <v>8000</v>
      </c>
      <c r="B2120">
        <v>15</v>
      </c>
      <c r="C2120">
        <v>30.907</v>
      </c>
      <c r="D2120">
        <v>70.459999999999994</v>
      </c>
      <c r="E2120">
        <v>0.99517</v>
      </c>
      <c r="F2120">
        <v>0.59675999999999996</v>
      </c>
      <c r="G2120">
        <v>1.9699999999999999E-4</v>
      </c>
      <c r="H2120">
        <v>1.7819000000000002E-2</v>
      </c>
      <c r="I2120">
        <v>1.8016999999999998E-2</v>
      </c>
    </row>
    <row r="2121" spans="1:9" x14ac:dyDescent="0.25">
      <c r="A2121">
        <v>7500</v>
      </c>
      <c r="B2121">
        <v>15</v>
      </c>
      <c r="C2121">
        <v>31.044</v>
      </c>
      <c r="D2121">
        <v>70.489000000000004</v>
      </c>
      <c r="E2121">
        <v>0.99514000000000002</v>
      </c>
      <c r="F2121">
        <v>0.59665000000000001</v>
      </c>
      <c r="G2121">
        <v>2.0000000000000001E-4</v>
      </c>
      <c r="H2121">
        <v>1.7836000000000001E-2</v>
      </c>
      <c r="I2121">
        <v>1.8036E-2</v>
      </c>
    </row>
    <row r="2122" spans="1:9" x14ac:dyDescent="0.25">
      <c r="A2122">
        <v>7600</v>
      </c>
      <c r="B2122">
        <v>15</v>
      </c>
      <c r="C2122">
        <v>31.036999999999999</v>
      </c>
      <c r="D2122">
        <v>70.498999999999995</v>
      </c>
      <c r="E2122">
        <v>0.99514000000000002</v>
      </c>
      <c r="F2122">
        <v>0.59667999999999999</v>
      </c>
      <c r="G2122">
        <v>1.9900000000000001E-4</v>
      </c>
      <c r="H2122">
        <v>1.7836000000000001E-2</v>
      </c>
      <c r="I2122">
        <v>1.8034999999999999E-2</v>
      </c>
    </row>
    <row r="2123" spans="1:9" x14ac:dyDescent="0.25">
      <c r="A2123">
        <v>7700</v>
      </c>
      <c r="B2123">
        <v>15</v>
      </c>
      <c r="C2123">
        <v>31.03</v>
      </c>
      <c r="D2123">
        <v>70.510000000000005</v>
      </c>
      <c r="E2123">
        <v>0.99514999999999998</v>
      </c>
      <c r="F2123">
        <v>0.59670000000000001</v>
      </c>
      <c r="G2123">
        <v>1.9900000000000001E-4</v>
      </c>
      <c r="H2123">
        <v>1.7836000000000001E-2</v>
      </c>
      <c r="I2123">
        <v>1.8034999999999999E-2</v>
      </c>
    </row>
    <row r="2124" spans="1:9" x14ac:dyDescent="0.25">
      <c r="A2124">
        <v>7800</v>
      </c>
      <c r="B2124">
        <v>15</v>
      </c>
      <c r="C2124">
        <v>31.023</v>
      </c>
      <c r="D2124">
        <v>70.52</v>
      </c>
      <c r="E2124">
        <v>0.99514999999999998</v>
      </c>
      <c r="F2124">
        <v>0.59672000000000003</v>
      </c>
      <c r="G2124">
        <v>1.9900000000000001E-4</v>
      </c>
      <c r="H2124">
        <v>1.7836000000000001E-2</v>
      </c>
      <c r="I2124">
        <v>1.8034999999999999E-2</v>
      </c>
    </row>
    <row r="2125" spans="1:9" x14ac:dyDescent="0.25">
      <c r="A2125">
        <v>7900</v>
      </c>
      <c r="B2125">
        <v>15</v>
      </c>
      <c r="C2125">
        <v>31.015999999999998</v>
      </c>
      <c r="D2125">
        <v>70.531000000000006</v>
      </c>
      <c r="E2125">
        <v>0.99516000000000004</v>
      </c>
      <c r="F2125">
        <v>0.59672999999999998</v>
      </c>
      <c r="G2125">
        <v>1.9900000000000001E-4</v>
      </c>
      <c r="H2125">
        <v>1.7836000000000001E-2</v>
      </c>
      <c r="I2125">
        <v>1.8034999999999999E-2</v>
      </c>
    </row>
    <row r="2126" spans="1:9" x14ac:dyDescent="0.25">
      <c r="A2126">
        <v>7400</v>
      </c>
      <c r="B2126">
        <v>15</v>
      </c>
      <c r="C2126">
        <v>31.050999999999998</v>
      </c>
      <c r="D2126">
        <v>70.478999999999999</v>
      </c>
      <c r="E2126">
        <v>0.99512999999999996</v>
      </c>
      <c r="F2126">
        <v>0.59660999999999997</v>
      </c>
      <c r="G2126">
        <v>2.0000000000000001E-4</v>
      </c>
      <c r="H2126">
        <v>1.7836999999999999E-2</v>
      </c>
      <c r="I2126">
        <v>1.8037000000000001E-2</v>
      </c>
    </row>
    <row r="2127" spans="1:9" x14ac:dyDescent="0.25">
      <c r="A2127">
        <v>7300</v>
      </c>
      <c r="B2127">
        <v>15</v>
      </c>
      <c r="C2127">
        <v>31.059000000000001</v>
      </c>
      <c r="D2127">
        <v>70.47</v>
      </c>
      <c r="E2127">
        <v>0.99512999999999996</v>
      </c>
      <c r="F2127">
        <v>0.59655999999999998</v>
      </c>
      <c r="G2127">
        <v>2.0000000000000001E-4</v>
      </c>
      <c r="H2127">
        <v>1.7838E-2</v>
      </c>
      <c r="I2127">
        <v>1.8037999999999998E-2</v>
      </c>
    </row>
    <row r="2128" spans="1:9" x14ac:dyDescent="0.25">
      <c r="A2128">
        <v>7200</v>
      </c>
      <c r="B2128">
        <v>15</v>
      </c>
      <c r="C2128">
        <v>31.067</v>
      </c>
      <c r="D2128">
        <v>70.462000000000003</v>
      </c>
      <c r="E2128">
        <v>0.99512</v>
      </c>
      <c r="F2128">
        <v>0.59650000000000003</v>
      </c>
      <c r="G2128">
        <v>2.0000000000000001E-4</v>
      </c>
      <c r="H2128">
        <v>1.7840000000000002E-2</v>
      </c>
      <c r="I2128">
        <v>1.8041000000000001E-2</v>
      </c>
    </row>
    <row r="2129" spans="1:9" x14ac:dyDescent="0.25">
      <c r="A2129">
        <v>7100</v>
      </c>
      <c r="B2129">
        <v>15</v>
      </c>
      <c r="C2129">
        <v>31.077000000000002</v>
      </c>
      <c r="D2129">
        <v>70.453999999999994</v>
      </c>
      <c r="E2129">
        <v>0.99512</v>
      </c>
      <c r="F2129">
        <v>0.59640000000000004</v>
      </c>
      <c r="G2129">
        <v>2.0100000000000001E-4</v>
      </c>
      <c r="H2129">
        <v>1.7843999999999999E-2</v>
      </c>
      <c r="I2129">
        <v>1.8044999999999999E-2</v>
      </c>
    </row>
    <row r="2130" spans="1:9" x14ac:dyDescent="0.25">
      <c r="A2130">
        <v>7000</v>
      </c>
      <c r="B2130">
        <v>15</v>
      </c>
      <c r="C2130">
        <v>31.103999999999999</v>
      </c>
      <c r="D2130">
        <v>70.47</v>
      </c>
      <c r="E2130">
        <v>0.99511000000000005</v>
      </c>
      <c r="F2130">
        <v>0.59616000000000002</v>
      </c>
      <c r="G2130">
        <v>2.0100000000000001E-4</v>
      </c>
      <c r="H2130">
        <v>1.7856E-2</v>
      </c>
      <c r="I2130">
        <v>1.8057E-2</v>
      </c>
    </row>
    <row r="2131" spans="1:9" x14ac:dyDescent="0.25">
      <c r="A2131">
        <v>6700</v>
      </c>
      <c r="B2131">
        <v>15</v>
      </c>
      <c r="C2131">
        <v>31.273</v>
      </c>
      <c r="D2131">
        <v>70.543000000000006</v>
      </c>
      <c r="E2131">
        <v>0.99507999999999996</v>
      </c>
      <c r="F2131">
        <v>0.59608000000000005</v>
      </c>
      <c r="G2131">
        <v>2.04E-4</v>
      </c>
      <c r="H2131">
        <v>1.7878000000000002E-2</v>
      </c>
      <c r="I2131">
        <v>1.8082000000000001E-2</v>
      </c>
    </row>
    <row r="2132" spans="1:9" x14ac:dyDescent="0.25">
      <c r="A2132">
        <v>6800</v>
      </c>
      <c r="B2132">
        <v>15</v>
      </c>
      <c r="C2132">
        <v>31.263999999999999</v>
      </c>
      <c r="D2132">
        <v>70.555000000000007</v>
      </c>
      <c r="E2132">
        <v>0.99507999999999996</v>
      </c>
      <c r="F2132">
        <v>0.59609999999999996</v>
      </c>
      <c r="G2132">
        <v>2.03E-4</v>
      </c>
      <c r="H2132">
        <v>1.7878000000000002E-2</v>
      </c>
      <c r="I2132">
        <v>1.8082000000000001E-2</v>
      </c>
    </row>
    <row r="2133" spans="1:9" x14ac:dyDescent="0.25">
      <c r="A2133">
        <v>6600</v>
      </c>
      <c r="B2133">
        <v>15</v>
      </c>
      <c r="C2133">
        <v>31.282</v>
      </c>
      <c r="D2133">
        <v>70.531999999999996</v>
      </c>
      <c r="E2133">
        <v>0.99507000000000001</v>
      </c>
      <c r="F2133">
        <v>0.59604999999999997</v>
      </c>
      <c r="G2133">
        <v>2.04E-4</v>
      </c>
      <c r="H2133">
        <v>1.7878999999999999E-2</v>
      </c>
      <c r="I2133">
        <v>1.8082999999999998E-2</v>
      </c>
    </row>
    <row r="2134" spans="1:9" x14ac:dyDescent="0.25">
      <c r="A2134">
        <v>6900</v>
      </c>
      <c r="B2134">
        <v>15</v>
      </c>
      <c r="C2134">
        <v>31.256</v>
      </c>
      <c r="D2134">
        <v>70.566999999999993</v>
      </c>
      <c r="E2134">
        <v>0.99509000000000003</v>
      </c>
      <c r="F2134">
        <v>0.59611999999999998</v>
      </c>
      <c r="G2134">
        <v>2.03E-4</v>
      </c>
      <c r="H2134">
        <v>1.7878999999999999E-2</v>
      </c>
      <c r="I2134">
        <v>1.8082000000000001E-2</v>
      </c>
    </row>
    <row r="2135" spans="1:9" x14ac:dyDescent="0.25">
      <c r="A2135">
        <v>6500</v>
      </c>
      <c r="B2135">
        <v>15</v>
      </c>
      <c r="C2135">
        <v>31.291</v>
      </c>
      <c r="D2135">
        <v>70.521000000000001</v>
      </c>
      <c r="E2135">
        <v>0.99507000000000001</v>
      </c>
      <c r="F2135">
        <v>0.59601000000000004</v>
      </c>
      <c r="G2135">
        <v>2.04E-4</v>
      </c>
      <c r="H2135">
        <v>1.788E-2</v>
      </c>
      <c r="I2135">
        <v>1.8083999999999999E-2</v>
      </c>
    </row>
    <row r="2136" spans="1:9" x14ac:dyDescent="0.25">
      <c r="A2136">
        <v>6400</v>
      </c>
      <c r="B2136">
        <v>15</v>
      </c>
      <c r="C2136">
        <v>31.3</v>
      </c>
      <c r="D2136">
        <v>70.510999999999996</v>
      </c>
      <c r="E2136">
        <v>0.99505999999999994</v>
      </c>
      <c r="F2136">
        <v>0.59596000000000005</v>
      </c>
      <c r="G2136">
        <v>2.05E-4</v>
      </c>
      <c r="H2136">
        <v>1.7881000000000001E-2</v>
      </c>
      <c r="I2136">
        <v>1.8086000000000001E-2</v>
      </c>
    </row>
    <row r="2137" spans="1:9" x14ac:dyDescent="0.25">
      <c r="A2137">
        <v>6300</v>
      </c>
      <c r="B2137">
        <v>15</v>
      </c>
      <c r="C2137">
        <v>31.31</v>
      </c>
      <c r="D2137">
        <v>70.501000000000005</v>
      </c>
      <c r="E2137">
        <v>0.99504999999999999</v>
      </c>
      <c r="F2137">
        <v>0.59589000000000003</v>
      </c>
      <c r="G2137">
        <v>2.05E-4</v>
      </c>
      <c r="H2137">
        <v>1.7884000000000001E-2</v>
      </c>
      <c r="I2137">
        <v>1.8088E-2</v>
      </c>
    </row>
    <row r="2138" spans="1:9" x14ac:dyDescent="0.25">
      <c r="A2138">
        <v>6200</v>
      </c>
      <c r="B2138">
        <v>15</v>
      </c>
      <c r="C2138">
        <v>31.321999999999999</v>
      </c>
      <c r="D2138">
        <v>70.492999999999995</v>
      </c>
      <c r="E2138">
        <v>0.99504999999999999</v>
      </c>
      <c r="F2138">
        <v>0.5958</v>
      </c>
      <c r="G2138">
        <v>2.05E-4</v>
      </c>
      <c r="H2138">
        <v>1.7887E-2</v>
      </c>
      <c r="I2138">
        <v>1.8093000000000001E-2</v>
      </c>
    </row>
    <row r="2139" spans="1:9" x14ac:dyDescent="0.25">
      <c r="A2139">
        <v>6100</v>
      </c>
      <c r="B2139">
        <v>15</v>
      </c>
      <c r="C2139">
        <v>31.337</v>
      </c>
      <c r="D2139">
        <v>70.486999999999995</v>
      </c>
      <c r="E2139">
        <v>0.99504000000000004</v>
      </c>
      <c r="F2139">
        <v>0.59565999999999997</v>
      </c>
      <c r="G2139">
        <v>2.0599999999999999E-4</v>
      </c>
      <c r="H2139">
        <v>1.7894E-2</v>
      </c>
      <c r="I2139">
        <v>1.8099000000000001E-2</v>
      </c>
    </row>
    <row r="2140" spans="1:9" x14ac:dyDescent="0.25">
      <c r="A2140">
        <v>6000</v>
      </c>
      <c r="B2140">
        <v>15</v>
      </c>
      <c r="C2140">
        <v>31.376000000000001</v>
      </c>
      <c r="D2140">
        <v>70.513000000000005</v>
      </c>
      <c r="E2140">
        <v>0.99502000000000002</v>
      </c>
      <c r="F2140">
        <v>0.59533000000000003</v>
      </c>
      <c r="G2140">
        <v>2.0599999999999999E-4</v>
      </c>
      <c r="H2140">
        <v>1.7909999999999999E-2</v>
      </c>
      <c r="I2140">
        <v>1.8117000000000001E-2</v>
      </c>
    </row>
    <row r="2141" spans="1:9" x14ac:dyDescent="0.25">
      <c r="A2141">
        <v>700</v>
      </c>
      <c r="B2141">
        <v>14</v>
      </c>
      <c r="C2141">
        <v>43.091999999999999</v>
      </c>
      <c r="D2141">
        <v>72.620999999999995</v>
      </c>
      <c r="E2141">
        <v>0.98956999999999995</v>
      </c>
      <c r="F2141">
        <v>0.62587999999999999</v>
      </c>
      <c r="G2141">
        <v>8.12E-4</v>
      </c>
      <c r="H2141">
        <v>1.7932E-2</v>
      </c>
      <c r="I2141">
        <v>1.8744E-2</v>
      </c>
    </row>
    <row r="2142" spans="1:9" x14ac:dyDescent="0.25">
      <c r="A2142">
        <v>5800</v>
      </c>
      <c r="B2142">
        <v>15</v>
      </c>
      <c r="C2142">
        <v>31.603000000000002</v>
      </c>
      <c r="D2142">
        <v>70.635000000000005</v>
      </c>
      <c r="E2142">
        <v>0.99499000000000004</v>
      </c>
      <c r="F2142">
        <v>0.59524999999999995</v>
      </c>
      <c r="G2142">
        <v>2.1000000000000001E-4</v>
      </c>
      <c r="H2142">
        <v>1.7943000000000001E-2</v>
      </c>
      <c r="I2142">
        <v>1.8154E-2</v>
      </c>
    </row>
    <row r="2143" spans="1:9" x14ac:dyDescent="0.25">
      <c r="A2143">
        <v>5900</v>
      </c>
      <c r="B2143">
        <v>15</v>
      </c>
      <c r="C2143">
        <v>31.59</v>
      </c>
      <c r="D2143">
        <v>70.647999999999996</v>
      </c>
      <c r="E2143">
        <v>0.995</v>
      </c>
      <c r="F2143">
        <v>0.59528000000000003</v>
      </c>
      <c r="G2143">
        <v>2.1000000000000001E-4</v>
      </c>
      <c r="H2143">
        <v>1.7943000000000001E-2</v>
      </c>
      <c r="I2143">
        <v>1.8152999999999999E-2</v>
      </c>
    </row>
    <row r="2144" spans="1:9" x14ac:dyDescent="0.25">
      <c r="A2144">
        <v>5700</v>
      </c>
      <c r="B2144">
        <v>15</v>
      </c>
      <c r="C2144">
        <v>31.616</v>
      </c>
      <c r="D2144">
        <v>70.622</v>
      </c>
      <c r="E2144">
        <v>0.99497999999999998</v>
      </c>
      <c r="F2144">
        <v>0.59521999999999997</v>
      </c>
      <c r="G2144">
        <v>2.1100000000000001E-4</v>
      </c>
      <c r="H2144">
        <v>1.7944000000000002E-2</v>
      </c>
      <c r="I2144">
        <v>1.8155000000000001E-2</v>
      </c>
    </row>
    <row r="2145" spans="1:9" x14ac:dyDescent="0.25">
      <c r="A2145">
        <v>5600</v>
      </c>
      <c r="B2145">
        <v>15</v>
      </c>
      <c r="C2145">
        <v>31.63</v>
      </c>
      <c r="D2145">
        <v>70.61</v>
      </c>
      <c r="E2145">
        <v>0.99497000000000002</v>
      </c>
      <c r="F2145">
        <v>0.59518000000000004</v>
      </c>
      <c r="G2145">
        <v>2.1100000000000001E-4</v>
      </c>
      <c r="H2145">
        <v>1.7944999999999999E-2</v>
      </c>
      <c r="I2145">
        <v>1.8155999999999999E-2</v>
      </c>
    </row>
    <row r="2146" spans="1:9" x14ac:dyDescent="0.25">
      <c r="A2146">
        <v>5500</v>
      </c>
      <c r="B2146">
        <v>15</v>
      </c>
      <c r="C2146">
        <v>31.643000000000001</v>
      </c>
      <c r="D2146">
        <v>70.597999999999999</v>
      </c>
      <c r="E2146">
        <v>0.99495999999999996</v>
      </c>
      <c r="F2146">
        <v>0.59513000000000005</v>
      </c>
      <c r="G2146">
        <v>2.12E-4</v>
      </c>
      <c r="H2146">
        <v>1.7947000000000001E-2</v>
      </c>
      <c r="I2146">
        <v>1.8158000000000001E-2</v>
      </c>
    </row>
    <row r="2147" spans="1:9" x14ac:dyDescent="0.25">
      <c r="A2147">
        <v>5400</v>
      </c>
      <c r="B2147">
        <v>15</v>
      </c>
      <c r="C2147">
        <v>31.658000000000001</v>
      </c>
      <c r="D2147">
        <v>70.587999999999994</v>
      </c>
      <c r="E2147">
        <v>0.99495</v>
      </c>
      <c r="F2147">
        <v>0.59506000000000003</v>
      </c>
      <c r="G2147">
        <v>2.12E-4</v>
      </c>
      <c r="H2147">
        <v>1.7949E-2</v>
      </c>
      <c r="I2147">
        <v>1.8162000000000001E-2</v>
      </c>
    </row>
    <row r="2148" spans="1:9" x14ac:dyDescent="0.25">
      <c r="A2148">
        <v>5300</v>
      </c>
      <c r="B2148">
        <v>15</v>
      </c>
      <c r="C2148">
        <v>31.673999999999999</v>
      </c>
      <c r="D2148">
        <v>70.578999999999994</v>
      </c>
      <c r="E2148">
        <v>0.99494000000000005</v>
      </c>
      <c r="F2148">
        <v>0.59496000000000004</v>
      </c>
      <c r="G2148">
        <v>2.13E-4</v>
      </c>
      <c r="H2148">
        <v>1.7954000000000001E-2</v>
      </c>
      <c r="I2148">
        <v>1.8166000000000002E-2</v>
      </c>
    </row>
    <row r="2149" spans="1:9" x14ac:dyDescent="0.25">
      <c r="A2149">
        <v>5200</v>
      </c>
      <c r="B2149">
        <v>15</v>
      </c>
      <c r="C2149">
        <v>31.693000000000001</v>
      </c>
      <c r="D2149">
        <v>70.572999999999993</v>
      </c>
      <c r="E2149">
        <v>0.99492999999999998</v>
      </c>
      <c r="F2149">
        <v>0.59482999999999997</v>
      </c>
      <c r="G2149">
        <v>2.13E-4</v>
      </c>
      <c r="H2149">
        <v>1.796E-2</v>
      </c>
      <c r="I2149">
        <v>1.8173000000000002E-2</v>
      </c>
    </row>
    <row r="2150" spans="1:9" x14ac:dyDescent="0.25">
      <c r="A2150">
        <v>5100</v>
      </c>
      <c r="B2150">
        <v>15</v>
      </c>
      <c r="C2150">
        <v>31.719000000000001</v>
      </c>
      <c r="D2150">
        <v>70.572000000000003</v>
      </c>
      <c r="E2150">
        <v>0.99492000000000003</v>
      </c>
      <c r="F2150">
        <v>0.59462999999999999</v>
      </c>
      <c r="G2150">
        <v>2.14E-4</v>
      </c>
      <c r="H2150">
        <v>1.7971000000000001E-2</v>
      </c>
      <c r="I2150">
        <v>1.8185E-2</v>
      </c>
    </row>
    <row r="2151" spans="1:9" x14ac:dyDescent="0.25">
      <c r="A2151">
        <v>5000</v>
      </c>
      <c r="B2151">
        <v>15</v>
      </c>
      <c r="C2151">
        <v>31.779</v>
      </c>
      <c r="D2151">
        <v>70.614000000000004</v>
      </c>
      <c r="E2151">
        <v>0.99490000000000001</v>
      </c>
      <c r="F2151">
        <v>0.59418000000000004</v>
      </c>
      <c r="G2151">
        <v>2.1499999999999999E-4</v>
      </c>
      <c r="H2151">
        <v>1.7996000000000002E-2</v>
      </c>
      <c r="I2151">
        <v>1.8211999999999999E-2</v>
      </c>
    </row>
    <row r="2152" spans="1:9" x14ac:dyDescent="0.25">
      <c r="A2152">
        <v>800</v>
      </c>
      <c r="B2152">
        <v>14</v>
      </c>
      <c r="C2152">
        <v>43.41</v>
      </c>
      <c r="D2152">
        <v>72.790999999999997</v>
      </c>
      <c r="E2152">
        <v>0.98941000000000001</v>
      </c>
      <c r="F2152">
        <v>0.62480999999999998</v>
      </c>
      <c r="G2152">
        <v>8.4400000000000002E-4</v>
      </c>
      <c r="H2152">
        <v>1.8041000000000001E-2</v>
      </c>
      <c r="I2152">
        <v>1.8886E-2</v>
      </c>
    </row>
    <row r="2153" spans="1:9" x14ac:dyDescent="0.25">
      <c r="A2153">
        <v>4900</v>
      </c>
      <c r="B2153">
        <v>15</v>
      </c>
      <c r="C2153">
        <v>32.091000000000001</v>
      </c>
      <c r="D2153">
        <v>70.81</v>
      </c>
      <c r="E2153">
        <v>0.99485999999999997</v>
      </c>
      <c r="F2153">
        <v>0.59409000000000001</v>
      </c>
      <c r="G2153">
        <v>2.22E-4</v>
      </c>
      <c r="H2153">
        <v>1.8044999999999999E-2</v>
      </c>
      <c r="I2153">
        <v>1.8266999999999999E-2</v>
      </c>
    </row>
    <row r="2154" spans="1:9" x14ac:dyDescent="0.25">
      <c r="A2154">
        <v>4800</v>
      </c>
      <c r="B2154">
        <v>15</v>
      </c>
      <c r="C2154">
        <v>32.11</v>
      </c>
      <c r="D2154">
        <v>70.795000000000002</v>
      </c>
      <c r="E2154">
        <v>0.99483999999999995</v>
      </c>
      <c r="F2154">
        <v>0.59406999999999999</v>
      </c>
      <c r="G2154">
        <v>2.23E-4</v>
      </c>
      <c r="H2154">
        <v>1.8046E-2</v>
      </c>
      <c r="I2154">
        <v>1.8269000000000001E-2</v>
      </c>
    </row>
    <row r="2155" spans="1:9" x14ac:dyDescent="0.25">
      <c r="A2155">
        <v>4700</v>
      </c>
      <c r="B2155">
        <v>15</v>
      </c>
      <c r="C2155">
        <v>32.130000000000003</v>
      </c>
      <c r="D2155">
        <v>70.781999999999996</v>
      </c>
      <c r="E2155">
        <v>0.99482999999999999</v>
      </c>
      <c r="F2155">
        <v>0.59402999999999995</v>
      </c>
      <c r="G2155">
        <v>2.23E-4</v>
      </c>
      <c r="H2155">
        <v>1.8048000000000002E-2</v>
      </c>
      <c r="I2155">
        <v>1.8270999999999999E-2</v>
      </c>
    </row>
    <row r="2156" spans="1:9" x14ac:dyDescent="0.25">
      <c r="A2156">
        <v>4600</v>
      </c>
      <c r="B2156">
        <v>15</v>
      </c>
      <c r="C2156">
        <v>32.15</v>
      </c>
      <c r="D2156">
        <v>70.77</v>
      </c>
      <c r="E2156">
        <v>0.99482000000000004</v>
      </c>
      <c r="F2156">
        <v>0.59397999999999995</v>
      </c>
      <c r="G2156">
        <v>2.24E-4</v>
      </c>
      <c r="H2156">
        <v>1.805E-2</v>
      </c>
      <c r="I2156">
        <v>1.8273999999999999E-2</v>
      </c>
    </row>
    <row r="2157" spans="1:9" x14ac:dyDescent="0.25">
      <c r="A2157">
        <v>4500</v>
      </c>
      <c r="B2157">
        <v>15</v>
      </c>
      <c r="C2157">
        <v>32.170999999999999</v>
      </c>
      <c r="D2157">
        <v>70.757999999999996</v>
      </c>
      <c r="E2157">
        <v>0.99480999999999997</v>
      </c>
      <c r="F2157">
        <v>0.59391000000000005</v>
      </c>
      <c r="G2157">
        <v>2.2499999999999999E-4</v>
      </c>
      <c r="H2157">
        <v>1.8053E-2</v>
      </c>
      <c r="I2157">
        <v>1.8277999999999999E-2</v>
      </c>
    </row>
    <row r="2158" spans="1:9" x14ac:dyDescent="0.25">
      <c r="A2158">
        <v>4400</v>
      </c>
      <c r="B2158">
        <v>15</v>
      </c>
      <c r="C2158">
        <v>32.192999999999998</v>
      </c>
      <c r="D2158">
        <v>70.748999999999995</v>
      </c>
      <c r="E2158">
        <v>0.99478999999999995</v>
      </c>
      <c r="F2158">
        <v>0.59382000000000001</v>
      </c>
      <c r="G2158">
        <v>2.2499999999999999E-4</v>
      </c>
      <c r="H2158">
        <v>1.8058999999999999E-2</v>
      </c>
      <c r="I2158">
        <v>1.8284000000000002E-2</v>
      </c>
    </row>
    <row r="2159" spans="1:9" x14ac:dyDescent="0.25">
      <c r="A2159">
        <v>4300</v>
      </c>
      <c r="B2159">
        <v>15</v>
      </c>
      <c r="C2159">
        <v>32.219000000000001</v>
      </c>
      <c r="D2159">
        <v>70.742999999999995</v>
      </c>
      <c r="E2159">
        <v>0.99478</v>
      </c>
      <c r="F2159">
        <v>0.59369000000000005</v>
      </c>
      <c r="G2159">
        <v>2.2599999999999999E-4</v>
      </c>
      <c r="H2159">
        <v>1.8065999999999999E-2</v>
      </c>
      <c r="I2159">
        <v>1.8293E-2</v>
      </c>
    </row>
    <row r="2160" spans="1:9" x14ac:dyDescent="0.25">
      <c r="A2160">
        <v>4200</v>
      </c>
      <c r="B2160">
        <v>15</v>
      </c>
      <c r="C2160">
        <v>32.250999999999998</v>
      </c>
      <c r="D2160">
        <v>70.742999999999995</v>
      </c>
      <c r="E2160">
        <v>0.99475999999999998</v>
      </c>
      <c r="F2160">
        <v>0.59350000000000003</v>
      </c>
      <c r="G2160">
        <v>2.2699999999999999E-4</v>
      </c>
      <c r="H2160">
        <v>1.8078E-2</v>
      </c>
      <c r="I2160">
        <v>1.8304999999999998E-2</v>
      </c>
    </row>
    <row r="2161" spans="1:9" x14ac:dyDescent="0.25">
      <c r="A2161">
        <v>4100</v>
      </c>
      <c r="B2161">
        <v>15</v>
      </c>
      <c r="C2161">
        <v>32.298999999999999</v>
      </c>
      <c r="D2161">
        <v>70.751999999999995</v>
      </c>
      <c r="E2161">
        <v>0.99473999999999996</v>
      </c>
      <c r="F2161">
        <v>0.59321000000000002</v>
      </c>
      <c r="G2161">
        <v>2.2900000000000001E-4</v>
      </c>
      <c r="H2161">
        <v>1.8096999999999999E-2</v>
      </c>
      <c r="I2161">
        <v>1.8325999999999999E-2</v>
      </c>
    </row>
    <row r="2162" spans="1:9" x14ac:dyDescent="0.25">
      <c r="A2162">
        <v>4000</v>
      </c>
      <c r="B2162">
        <v>15</v>
      </c>
      <c r="C2162">
        <v>32.402999999999999</v>
      </c>
      <c r="D2162">
        <v>70.825000000000003</v>
      </c>
      <c r="E2162">
        <v>0.99470000000000003</v>
      </c>
      <c r="F2162">
        <v>0.59260999999999997</v>
      </c>
      <c r="G2162">
        <v>2.32E-4</v>
      </c>
      <c r="H2162">
        <v>1.8135999999999999E-2</v>
      </c>
      <c r="I2162">
        <v>1.8367999999999999E-2</v>
      </c>
    </row>
    <row r="2163" spans="1:9" x14ac:dyDescent="0.25">
      <c r="A2163">
        <v>900</v>
      </c>
      <c r="B2163">
        <v>14</v>
      </c>
      <c r="C2163">
        <v>43.722999999999999</v>
      </c>
      <c r="D2163">
        <v>72.971000000000004</v>
      </c>
      <c r="E2163">
        <v>0.98924999999999996</v>
      </c>
      <c r="F2163">
        <v>0.62370999999999999</v>
      </c>
      <c r="G2163">
        <v>8.7600000000000004E-4</v>
      </c>
      <c r="H2163">
        <v>1.8145000000000001E-2</v>
      </c>
      <c r="I2163">
        <v>1.9021E-2</v>
      </c>
    </row>
    <row r="2164" spans="1:9" x14ac:dyDescent="0.25">
      <c r="A2164">
        <v>200</v>
      </c>
      <c r="B2164">
        <v>15</v>
      </c>
      <c r="C2164">
        <v>38.21</v>
      </c>
      <c r="D2164">
        <v>70.983000000000004</v>
      </c>
      <c r="E2164">
        <v>0.99243000000000003</v>
      </c>
      <c r="F2164">
        <v>0.60738999999999999</v>
      </c>
      <c r="G2164">
        <v>4.8200000000000001E-4</v>
      </c>
      <c r="H2164">
        <v>1.8197999999999999E-2</v>
      </c>
      <c r="I2164">
        <v>1.8679999999999999E-2</v>
      </c>
    </row>
    <row r="2165" spans="1:9" x14ac:dyDescent="0.25">
      <c r="A2165">
        <v>3900</v>
      </c>
      <c r="B2165">
        <v>15</v>
      </c>
      <c r="C2165">
        <v>32.906999999999996</v>
      </c>
      <c r="D2165">
        <v>71.13</v>
      </c>
      <c r="E2165">
        <v>0.99461999999999995</v>
      </c>
      <c r="F2165">
        <v>0.59248000000000001</v>
      </c>
      <c r="G2165">
        <v>2.4499999999999999E-4</v>
      </c>
      <c r="H2165">
        <v>1.8213E-2</v>
      </c>
      <c r="I2165">
        <v>1.8457999999999999E-2</v>
      </c>
    </row>
    <row r="2166" spans="1:9" x14ac:dyDescent="0.25">
      <c r="A2166">
        <v>3800</v>
      </c>
      <c r="B2166">
        <v>15</v>
      </c>
      <c r="C2166">
        <v>32.939</v>
      </c>
      <c r="D2166">
        <v>71.116</v>
      </c>
      <c r="E2166">
        <v>0.99460000000000004</v>
      </c>
      <c r="F2166">
        <v>0.59247000000000005</v>
      </c>
      <c r="G2166">
        <v>2.4699999999999999E-4</v>
      </c>
      <c r="H2166">
        <v>1.8214999999999999E-2</v>
      </c>
      <c r="I2166">
        <v>1.8461000000000002E-2</v>
      </c>
    </row>
    <row r="2167" spans="1:9" x14ac:dyDescent="0.25">
      <c r="A2167">
        <v>3700</v>
      </c>
      <c r="B2167">
        <v>15</v>
      </c>
      <c r="C2167">
        <v>32.972999999999999</v>
      </c>
      <c r="D2167">
        <v>71.103999999999999</v>
      </c>
      <c r="E2167">
        <v>0.99458000000000002</v>
      </c>
      <c r="F2167">
        <v>0.59243999999999997</v>
      </c>
      <c r="G2167">
        <v>2.4800000000000001E-4</v>
      </c>
      <c r="H2167">
        <v>1.8218000000000002E-2</v>
      </c>
      <c r="I2167">
        <v>1.8466E-2</v>
      </c>
    </row>
    <row r="2168" spans="1:9" x14ac:dyDescent="0.25">
      <c r="A2168">
        <v>3600</v>
      </c>
      <c r="B2168">
        <v>15</v>
      </c>
      <c r="C2168">
        <v>33.008000000000003</v>
      </c>
      <c r="D2168">
        <v>71.094999999999999</v>
      </c>
      <c r="E2168">
        <v>0.99456</v>
      </c>
      <c r="F2168">
        <v>0.59240000000000004</v>
      </c>
      <c r="G2168">
        <v>2.4899999999999998E-4</v>
      </c>
      <c r="H2168">
        <v>1.8223E-2</v>
      </c>
      <c r="I2168">
        <v>1.8471999999999999E-2</v>
      </c>
    </row>
    <row r="2169" spans="1:9" x14ac:dyDescent="0.25">
      <c r="A2169">
        <v>3500</v>
      </c>
      <c r="B2169">
        <v>15</v>
      </c>
      <c r="C2169">
        <v>33.045999999999999</v>
      </c>
      <c r="D2169">
        <v>71.087999999999994</v>
      </c>
      <c r="E2169">
        <v>0.99453999999999998</v>
      </c>
      <c r="F2169">
        <v>0.59233000000000002</v>
      </c>
      <c r="G2169">
        <v>2.5099999999999998E-4</v>
      </c>
      <c r="H2169">
        <v>1.8228999999999999E-2</v>
      </c>
      <c r="I2169">
        <v>1.848E-2</v>
      </c>
    </row>
    <row r="2170" spans="1:9" x14ac:dyDescent="0.25">
      <c r="A2170">
        <v>3400</v>
      </c>
      <c r="B2170">
        <v>15</v>
      </c>
      <c r="C2170">
        <v>33.088000000000001</v>
      </c>
      <c r="D2170">
        <v>71.084999999999994</v>
      </c>
      <c r="E2170">
        <v>0.99451999999999996</v>
      </c>
      <c r="F2170">
        <v>0.59221999999999997</v>
      </c>
      <c r="G2170">
        <v>2.5300000000000002E-4</v>
      </c>
      <c r="H2170">
        <v>1.8238999999999998E-2</v>
      </c>
      <c r="I2170">
        <v>1.8491E-2</v>
      </c>
    </row>
    <row r="2171" spans="1:9" x14ac:dyDescent="0.25">
      <c r="A2171">
        <v>3300</v>
      </c>
      <c r="B2171">
        <v>15</v>
      </c>
      <c r="C2171">
        <v>33.136000000000003</v>
      </c>
      <c r="D2171">
        <v>71.087999999999994</v>
      </c>
      <c r="E2171">
        <v>0.99448999999999999</v>
      </c>
      <c r="F2171">
        <v>0.59206000000000003</v>
      </c>
      <c r="G2171">
        <v>2.5500000000000002E-4</v>
      </c>
      <c r="H2171">
        <v>1.8252000000000001E-2</v>
      </c>
      <c r="I2171">
        <v>1.8506999999999999E-2</v>
      </c>
    </row>
    <row r="2172" spans="1:9" x14ac:dyDescent="0.25">
      <c r="A2172">
        <v>3200</v>
      </c>
      <c r="B2172">
        <v>15</v>
      </c>
      <c r="C2172">
        <v>33.198999999999998</v>
      </c>
      <c r="D2172">
        <v>71.099999999999994</v>
      </c>
      <c r="E2172">
        <v>0.99446000000000001</v>
      </c>
      <c r="F2172">
        <v>0.59182000000000001</v>
      </c>
      <c r="G2172">
        <v>2.5700000000000001E-4</v>
      </c>
      <c r="H2172">
        <v>1.8272E-2</v>
      </c>
      <c r="I2172">
        <v>1.8529E-2</v>
      </c>
    </row>
    <row r="2173" spans="1:9" x14ac:dyDescent="0.25">
      <c r="A2173">
        <v>3100</v>
      </c>
      <c r="B2173">
        <v>15</v>
      </c>
      <c r="C2173">
        <v>33.295000000000002</v>
      </c>
      <c r="D2173">
        <v>71.132000000000005</v>
      </c>
      <c r="E2173">
        <v>0.99443000000000004</v>
      </c>
      <c r="F2173">
        <v>0.59141999999999995</v>
      </c>
      <c r="G2173">
        <v>2.61E-4</v>
      </c>
      <c r="H2173">
        <v>1.8304999999999998E-2</v>
      </c>
      <c r="I2173">
        <v>1.8565999999999999E-2</v>
      </c>
    </row>
    <row r="2174" spans="1:9" x14ac:dyDescent="0.25">
      <c r="A2174">
        <v>3000</v>
      </c>
      <c r="B2174">
        <v>15</v>
      </c>
      <c r="C2174">
        <v>33.494999999999997</v>
      </c>
      <c r="D2174">
        <v>71.248999999999995</v>
      </c>
      <c r="E2174">
        <v>0.99436000000000002</v>
      </c>
      <c r="F2174">
        <v>0.59082000000000001</v>
      </c>
      <c r="G2174">
        <v>2.6800000000000001E-4</v>
      </c>
      <c r="H2174">
        <v>1.8362E-2</v>
      </c>
      <c r="I2174">
        <v>1.8630000000000001E-2</v>
      </c>
    </row>
    <row r="2175" spans="1:9" x14ac:dyDescent="0.25">
      <c r="A2175">
        <v>300</v>
      </c>
      <c r="B2175">
        <v>15</v>
      </c>
      <c r="C2175">
        <v>38.546999999999997</v>
      </c>
      <c r="D2175">
        <v>71.590999999999994</v>
      </c>
      <c r="E2175">
        <v>0.99231000000000003</v>
      </c>
      <c r="F2175">
        <v>0.60343999999999998</v>
      </c>
      <c r="G2175">
        <v>5.0799999999999999E-4</v>
      </c>
      <c r="H2175">
        <v>1.8484E-2</v>
      </c>
      <c r="I2175">
        <v>1.8992999999999999E-2</v>
      </c>
    </row>
    <row r="2176" spans="1:9" x14ac:dyDescent="0.25">
      <c r="A2176">
        <v>2900</v>
      </c>
      <c r="B2176">
        <v>15</v>
      </c>
      <c r="C2176">
        <v>34.368000000000002</v>
      </c>
      <c r="D2176">
        <v>71.715999999999994</v>
      </c>
      <c r="E2176">
        <v>0.99419999999999997</v>
      </c>
      <c r="F2176">
        <v>0.59060999999999997</v>
      </c>
      <c r="G2176">
        <v>2.9799999999999998E-4</v>
      </c>
      <c r="H2176">
        <v>1.8488000000000001E-2</v>
      </c>
      <c r="I2176">
        <v>1.8785E-2</v>
      </c>
    </row>
    <row r="2177" spans="1:9" x14ac:dyDescent="0.25">
      <c r="A2177">
        <v>2800</v>
      </c>
      <c r="B2177">
        <v>15</v>
      </c>
      <c r="C2177">
        <v>34.433</v>
      </c>
      <c r="D2177">
        <v>71.697999999999993</v>
      </c>
      <c r="E2177">
        <v>0.99417999999999995</v>
      </c>
      <c r="F2177">
        <v>0.59067999999999998</v>
      </c>
      <c r="G2177">
        <v>2.9999999999999997E-4</v>
      </c>
      <c r="H2177">
        <v>1.8489999999999999E-2</v>
      </c>
      <c r="I2177">
        <v>1.8790000000000001E-2</v>
      </c>
    </row>
    <row r="2178" spans="1:9" x14ac:dyDescent="0.25">
      <c r="A2178">
        <v>2700</v>
      </c>
      <c r="B2178">
        <v>15</v>
      </c>
      <c r="C2178">
        <v>34.500999999999998</v>
      </c>
      <c r="D2178">
        <v>71.683999999999997</v>
      </c>
      <c r="E2178">
        <v>0.99414999999999998</v>
      </c>
      <c r="F2178">
        <v>0.59072999999999998</v>
      </c>
      <c r="G2178">
        <v>3.0299999999999999E-4</v>
      </c>
      <c r="H2178">
        <v>1.8495000000000001E-2</v>
      </c>
      <c r="I2178">
        <v>1.8797999999999999E-2</v>
      </c>
    </row>
    <row r="2179" spans="1:9" x14ac:dyDescent="0.25">
      <c r="A2179">
        <v>2600</v>
      </c>
      <c r="B2179">
        <v>15</v>
      </c>
      <c r="C2179">
        <v>34.575000000000003</v>
      </c>
      <c r="D2179">
        <v>71.674999999999997</v>
      </c>
      <c r="E2179">
        <v>0.99412</v>
      </c>
      <c r="F2179">
        <v>0.59075</v>
      </c>
      <c r="G2179">
        <v>3.0600000000000001E-4</v>
      </c>
      <c r="H2179">
        <v>1.8502000000000001E-2</v>
      </c>
      <c r="I2179">
        <v>1.8807999999999998E-2</v>
      </c>
    </row>
    <row r="2180" spans="1:9" x14ac:dyDescent="0.25">
      <c r="A2180">
        <v>2500</v>
      </c>
      <c r="B2180">
        <v>15</v>
      </c>
      <c r="C2180">
        <v>34.655000000000001</v>
      </c>
      <c r="D2180">
        <v>71.671000000000006</v>
      </c>
      <c r="E2180">
        <v>0.99407999999999996</v>
      </c>
      <c r="F2180">
        <v>0.59074000000000004</v>
      </c>
      <c r="G2180">
        <v>3.0899999999999998E-4</v>
      </c>
      <c r="H2180">
        <v>1.8513000000000002E-2</v>
      </c>
      <c r="I2180">
        <v>1.8821999999999998E-2</v>
      </c>
    </row>
    <row r="2181" spans="1:9" x14ac:dyDescent="0.25">
      <c r="A2181">
        <v>2400</v>
      </c>
      <c r="B2181">
        <v>15</v>
      </c>
      <c r="C2181">
        <v>34.743000000000002</v>
      </c>
      <c r="D2181">
        <v>71.674000000000007</v>
      </c>
      <c r="E2181">
        <v>0.99404999999999999</v>
      </c>
      <c r="F2181">
        <v>0.5907</v>
      </c>
      <c r="G2181">
        <v>3.1300000000000002E-4</v>
      </c>
      <c r="H2181">
        <v>1.8527999999999999E-2</v>
      </c>
      <c r="I2181">
        <v>1.8841E-2</v>
      </c>
    </row>
    <row r="2182" spans="1:9" x14ac:dyDescent="0.25">
      <c r="A2182">
        <v>2300</v>
      </c>
      <c r="B2182">
        <v>15</v>
      </c>
      <c r="C2182">
        <v>34.841000000000001</v>
      </c>
      <c r="D2182">
        <v>71.686999999999998</v>
      </c>
      <c r="E2182">
        <v>0.99400999999999995</v>
      </c>
      <c r="F2182">
        <v>0.59058999999999995</v>
      </c>
      <c r="G2182">
        <v>3.1799999999999998E-4</v>
      </c>
      <c r="H2182">
        <v>1.8550000000000001E-2</v>
      </c>
      <c r="I2182">
        <v>1.8866999999999998E-2</v>
      </c>
    </row>
    <row r="2183" spans="1:9" x14ac:dyDescent="0.25">
      <c r="A2183">
        <v>2200</v>
      </c>
      <c r="B2183">
        <v>15</v>
      </c>
      <c r="C2183">
        <v>34.957999999999998</v>
      </c>
      <c r="D2183">
        <v>71.713999999999999</v>
      </c>
      <c r="E2183">
        <v>0.99395999999999995</v>
      </c>
      <c r="F2183">
        <v>0.59038999999999997</v>
      </c>
      <c r="G2183">
        <v>3.2299999999999999E-4</v>
      </c>
      <c r="H2183">
        <v>1.8581E-2</v>
      </c>
      <c r="I2183">
        <v>1.8905000000000002E-2</v>
      </c>
    </row>
    <row r="2184" spans="1:9" x14ac:dyDescent="0.25">
      <c r="A2184">
        <v>2100</v>
      </c>
      <c r="B2184">
        <v>15</v>
      </c>
      <c r="C2184">
        <v>35.122999999999998</v>
      </c>
      <c r="D2184">
        <v>71.772000000000006</v>
      </c>
      <c r="E2184">
        <v>0.99390000000000001</v>
      </c>
      <c r="F2184">
        <v>0.59001000000000003</v>
      </c>
      <c r="G2184">
        <v>3.3199999999999999E-4</v>
      </c>
      <c r="H2184">
        <v>1.8633E-2</v>
      </c>
      <c r="I2184">
        <v>1.8964999999999999E-2</v>
      </c>
    </row>
    <row r="2185" spans="1:9" x14ac:dyDescent="0.25">
      <c r="A2185">
        <v>2000</v>
      </c>
      <c r="B2185">
        <v>15</v>
      </c>
      <c r="C2185">
        <v>35.454000000000001</v>
      </c>
      <c r="D2185">
        <v>71.927000000000007</v>
      </c>
      <c r="E2185">
        <v>0.99375999999999998</v>
      </c>
      <c r="F2185">
        <v>0.59016000000000002</v>
      </c>
      <c r="G2185">
        <v>3.4900000000000003E-4</v>
      </c>
      <c r="H2185">
        <v>1.8683000000000002E-2</v>
      </c>
      <c r="I2185">
        <v>1.9032E-2</v>
      </c>
    </row>
    <row r="2186" spans="1:9" x14ac:dyDescent="0.25">
      <c r="A2186">
        <v>400</v>
      </c>
      <c r="B2186">
        <v>15</v>
      </c>
      <c r="C2186">
        <v>38.829000000000001</v>
      </c>
      <c r="D2186">
        <v>72.069999999999993</v>
      </c>
      <c r="E2186">
        <v>0.99219999999999997</v>
      </c>
      <c r="F2186">
        <v>0.60035000000000005</v>
      </c>
      <c r="G2186">
        <v>5.3200000000000003E-4</v>
      </c>
      <c r="H2186">
        <v>1.8704999999999999E-2</v>
      </c>
      <c r="I2186">
        <v>1.9237000000000001E-2</v>
      </c>
    </row>
    <row r="2187" spans="1:9" x14ac:dyDescent="0.25">
      <c r="A2187">
        <v>1700</v>
      </c>
      <c r="B2187">
        <v>15</v>
      </c>
      <c r="C2187">
        <v>36.878999999999998</v>
      </c>
      <c r="D2187">
        <v>72.474000000000004</v>
      </c>
      <c r="E2187">
        <v>0.99339999999999995</v>
      </c>
      <c r="F2187">
        <v>0.59043000000000001</v>
      </c>
      <c r="G2187">
        <v>4.1800000000000002E-4</v>
      </c>
      <c r="H2187">
        <v>1.8870999999999999E-2</v>
      </c>
      <c r="I2187">
        <v>1.9289000000000001E-2</v>
      </c>
    </row>
    <row r="2188" spans="1:9" x14ac:dyDescent="0.25">
      <c r="A2188">
        <v>1600</v>
      </c>
      <c r="B2188">
        <v>15</v>
      </c>
      <c r="C2188">
        <v>36.936999999999998</v>
      </c>
      <c r="D2188">
        <v>72.430000000000007</v>
      </c>
      <c r="E2188">
        <v>0.99336999999999998</v>
      </c>
      <c r="F2188">
        <v>0.59065000000000001</v>
      </c>
      <c r="G2188">
        <v>4.2099999999999999E-4</v>
      </c>
      <c r="H2188">
        <v>1.8872E-2</v>
      </c>
      <c r="I2188">
        <v>1.9293000000000001E-2</v>
      </c>
    </row>
    <row r="2189" spans="1:9" x14ac:dyDescent="0.25">
      <c r="A2189">
        <v>1800</v>
      </c>
      <c r="B2189">
        <v>15</v>
      </c>
      <c r="C2189">
        <v>36.825000000000003</v>
      </c>
      <c r="D2189">
        <v>72.525000000000006</v>
      </c>
      <c r="E2189">
        <v>0.99343000000000004</v>
      </c>
      <c r="F2189">
        <v>0.59014999999999995</v>
      </c>
      <c r="G2189">
        <v>4.1599999999999997E-4</v>
      </c>
      <c r="H2189">
        <v>1.8874999999999999E-2</v>
      </c>
      <c r="I2189">
        <v>1.9290999999999999E-2</v>
      </c>
    </row>
    <row r="2190" spans="1:9" x14ac:dyDescent="0.25">
      <c r="A2190">
        <v>1500</v>
      </c>
      <c r="B2190">
        <v>15</v>
      </c>
      <c r="C2190">
        <v>37.000999999999998</v>
      </c>
      <c r="D2190">
        <v>72.396000000000001</v>
      </c>
      <c r="E2190">
        <v>0.99334999999999996</v>
      </c>
      <c r="F2190">
        <v>0.59080999999999995</v>
      </c>
      <c r="G2190">
        <v>4.2400000000000001E-4</v>
      </c>
      <c r="H2190">
        <v>1.8879E-2</v>
      </c>
      <c r="I2190">
        <v>1.9303000000000001E-2</v>
      </c>
    </row>
    <row r="2191" spans="1:9" x14ac:dyDescent="0.25">
      <c r="A2191">
        <v>1900</v>
      </c>
      <c r="B2191">
        <v>15</v>
      </c>
      <c r="C2191">
        <v>36.774999999999999</v>
      </c>
      <c r="D2191">
        <v>72.581000000000003</v>
      </c>
      <c r="E2191">
        <v>0.99345000000000006</v>
      </c>
      <c r="F2191">
        <v>0.58982000000000001</v>
      </c>
      <c r="G2191">
        <v>4.1300000000000001E-4</v>
      </c>
      <c r="H2191">
        <v>1.8883E-2</v>
      </c>
      <c r="I2191">
        <v>1.9296000000000001E-2</v>
      </c>
    </row>
    <row r="2192" spans="1:9" x14ac:dyDescent="0.25">
      <c r="A2192">
        <v>500</v>
      </c>
      <c r="B2192">
        <v>15</v>
      </c>
      <c r="C2192">
        <v>39.061</v>
      </c>
      <c r="D2192">
        <v>72.472999999999999</v>
      </c>
      <c r="E2192">
        <v>0.99209000000000003</v>
      </c>
      <c r="F2192">
        <v>0.5978</v>
      </c>
      <c r="G2192">
        <v>5.53E-4</v>
      </c>
      <c r="H2192">
        <v>1.8887000000000001E-2</v>
      </c>
      <c r="I2192">
        <v>1.9441E-2</v>
      </c>
    </row>
    <row r="2193" spans="1:9" x14ac:dyDescent="0.25">
      <c r="A2193">
        <v>1400</v>
      </c>
      <c r="B2193">
        <v>15</v>
      </c>
      <c r="C2193">
        <v>37.070999999999998</v>
      </c>
      <c r="D2193">
        <v>72.376000000000005</v>
      </c>
      <c r="E2193">
        <v>0.99331999999999998</v>
      </c>
      <c r="F2193">
        <v>0.59089999999999998</v>
      </c>
      <c r="G2193">
        <v>4.28E-4</v>
      </c>
      <c r="H2193">
        <v>1.8894000000000001E-2</v>
      </c>
      <c r="I2193">
        <v>1.9321999999999999E-2</v>
      </c>
    </row>
    <row r="2194" spans="1:9" x14ac:dyDescent="0.25">
      <c r="A2194">
        <v>1300</v>
      </c>
      <c r="B2194">
        <v>15</v>
      </c>
      <c r="C2194">
        <v>37.145000000000003</v>
      </c>
      <c r="D2194">
        <v>72.373000000000005</v>
      </c>
      <c r="E2194">
        <v>0.99328000000000005</v>
      </c>
      <c r="F2194">
        <v>0.59091000000000005</v>
      </c>
      <c r="G2194">
        <v>4.3199999999999998E-4</v>
      </c>
      <c r="H2194">
        <v>1.8919999999999999E-2</v>
      </c>
      <c r="I2194">
        <v>1.9352000000000001E-2</v>
      </c>
    </row>
    <row r="2195" spans="1:9" x14ac:dyDescent="0.25">
      <c r="A2195">
        <v>1200</v>
      </c>
      <c r="B2195">
        <v>15</v>
      </c>
      <c r="C2195">
        <v>37.210999999999999</v>
      </c>
      <c r="D2195">
        <v>72.396000000000001</v>
      </c>
      <c r="E2195">
        <v>0.99324000000000001</v>
      </c>
      <c r="F2195">
        <v>0.59084999999999999</v>
      </c>
      <c r="G2195">
        <v>4.3800000000000002E-4</v>
      </c>
      <c r="H2195">
        <v>1.8960999999999999E-2</v>
      </c>
      <c r="I2195">
        <v>1.9399E-2</v>
      </c>
    </row>
    <row r="2196" spans="1:9" x14ac:dyDescent="0.25">
      <c r="A2196">
        <v>1100</v>
      </c>
      <c r="B2196">
        <v>15</v>
      </c>
      <c r="C2196">
        <v>37.231000000000002</v>
      </c>
      <c r="D2196">
        <v>72.463999999999999</v>
      </c>
      <c r="E2196">
        <v>0.99316000000000004</v>
      </c>
      <c r="F2196">
        <v>0.59060000000000001</v>
      </c>
      <c r="G2196">
        <v>4.46E-4</v>
      </c>
      <c r="H2196">
        <v>1.9033999999999999E-2</v>
      </c>
      <c r="I2196">
        <v>1.9480000000000001E-2</v>
      </c>
    </row>
    <row r="2197" spans="1:9" x14ac:dyDescent="0.25">
      <c r="A2197">
        <v>600</v>
      </c>
      <c r="B2197">
        <v>15</v>
      </c>
      <c r="C2197">
        <v>39.264000000000003</v>
      </c>
      <c r="D2197">
        <v>72.825999999999993</v>
      </c>
      <c r="E2197">
        <v>0.99199000000000004</v>
      </c>
      <c r="F2197">
        <v>0.59562000000000004</v>
      </c>
      <c r="G2197">
        <v>5.7399999999999997E-4</v>
      </c>
      <c r="H2197">
        <v>1.9043999999999998E-2</v>
      </c>
      <c r="I2197">
        <v>1.9618E-2</v>
      </c>
    </row>
    <row r="2198" spans="1:9" x14ac:dyDescent="0.25">
      <c r="A2198">
        <v>1000</v>
      </c>
      <c r="B2198">
        <v>15</v>
      </c>
      <c r="C2198">
        <v>37.972000000000001</v>
      </c>
      <c r="D2198">
        <v>73.073999999999998</v>
      </c>
      <c r="E2198">
        <v>0.99256</v>
      </c>
      <c r="F2198">
        <v>0.59160000000000001</v>
      </c>
      <c r="G2198">
        <v>4.95E-4</v>
      </c>
      <c r="H2198">
        <v>1.9099999999999999E-2</v>
      </c>
      <c r="I2198">
        <v>1.9595000000000001E-2</v>
      </c>
    </row>
    <row r="2199" spans="1:9" x14ac:dyDescent="0.25">
      <c r="A2199">
        <v>100</v>
      </c>
      <c r="B2199">
        <v>16</v>
      </c>
      <c r="C2199">
        <v>35.152000000000001</v>
      </c>
      <c r="D2199">
        <v>74.763999999999996</v>
      </c>
      <c r="E2199">
        <v>0.99392999999999998</v>
      </c>
      <c r="F2199">
        <v>0.58704000000000001</v>
      </c>
      <c r="G2199">
        <v>3.5199999999999999E-4</v>
      </c>
      <c r="H2199">
        <v>1.9101E-2</v>
      </c>
      <c r="I2199">
        <v>1.9453000000000002E-2</v>
      </c>
    </row>
    <row r="2200" spans="1:9" x14ac:dyDescent="0.25">
      <c r="A2200">
        <v>700</v>
      </c>
      <c r="B2200">
        <v>15</v>
      </c>
      <c r="C2200">
        <v>39.462000000000003</v>
      </c>
      <c r="D2200">
        <v>73.168999999999997</v>
      </c>
      <c r="E2200">
        <v>0.99189000000000005</v>
      </c>
      <c r="F2200">
        <v>0.59370000000000001</v>
      </c>
      <c r="G2200">
        <v>5.9400000000000002E-4</v>
      </c>
      <c r="H2200">
        <v>1.9182999999999999E-2</v>
      </c>
      <c r="I2200">
        <v>1.9776999999999999E-2</v>
      </c>
    </row>
    <row r="2201" spans="1:9" x14ac:dyDescent="0.25">
      <c r="A2201">
        <v>800</v>
      </c>
      <c r="B2201">
        <v>15</v>
      </c>
      <c r="C2201">
        <v>39.661000000000001</v>
      </c>
      <c r="D2201">
        <v>73.503</v>
      </c>
      <c r="E2201">
        <v>0.99180000000000001</v>
      </c>
      <c r="F2201">
        <v>0.59197999999999995</v>
      </c>
      <c r="G2201">
        <v>6.1300000000000005E-4</v>
      </c>
      <c r="H2201">
        <v>1.9310000000000001E-2</v>
      </c>
      <c r="I2201">
        <v>1.9923E-2</v>
      </c>
    </row>
    <row r="2202" spans="1:9" x14ac:dyDescent="0.25">
      <c r="A2202">
        <v>900</v>
      </c>
      <c r="B2202">
        <v>15</v>
      </c>
      <c r="C2202">
        <v>39.859000000000002</v>
      </c>
      <c r="D2202">
        <v>73.825000000000003</v>
      </c>
      <c r="E2202">
        <v>0.99170999999999998</v>
      </c>
      <c r="F2202">
        <v>0.59040999999999999</v>
      </c>
      <c r="G2202">
        <v>6.3199999999999997E-4</v>
      </c>
      <c r="H2202">
        <v>1.9425999999999999E-2</v>
      </c>
      <c r="I2202">
        <v>2.0057999999999999E-2</v>
      </c>
    </row>
  </sheetData>
  <sortState ref="A2:I2202">
    <sortCondition ref="H2:H2202"/>
    <sortCondition ref="D2:D2202"/>
    <sortCondition descending="1" ref="F2:F220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0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25">
      <c r="A2">
        <v>1100</v>
      </c>
      <c r="B2">
        <v>6</v>
      </c>
      <c r="C2">
        <v>58.26</v>
      </c>
      <c r="D2">
        <v>67.578999999999994</v>
      </c>
      <c r="E2">
        <v>0.93779999999999997</v>
      </c>
      <c r="F2">
        <v>0.83233000000000001</v>
      </c>
      <c r="G2">
        <v>3.0379999999999999E-3</v>
      </c>
      <c r="H2">
        <v>6.6829999999999997E-3</v>
      </c>
      <c r="I2">
        <v>9.7210000000000005E-3</v>
      </c>
    </row>
    <row r="3" spans="1:9" x14ac:dyDescent="0.25">
      <c r="A3">
        <v>1200</v>
      </c>
      <c r="B3">
        <v>6</v>
      </c>
      <c r="C3">
        <v>57.429000000000002</v>
      </c>
      <c r="D3">
        <v>66.861000000000004</v>
      </c>
      <c r="E3">
        <v>0.93994</v>
      </c>
      <c r="F3">
        <v>0.83130999999999999</v>
      </c>
      <c r="G3">
        <v>2.9150000000000001E-3</v>
      </c>
      <c r="H3">
        <v>6.7080000000000004E-3</v>
      </c>
      <c r="I3">
        <v>9.6229999999999996E-3</v>
      </c>
    </row>
    <row r="4" spans="1:9" x14ac:dyDescent="0.25">
      <c r="A4">
        <v>1300</v>
      </c>
      <c r="B4">
        <v>6</v>
      </c>
      <c r="C4">
        <v>56.738</v>
      </c>
      <c r="D4">
        <v>66.393000000000001</v>
      </c>
      <c r="E4">
        <v>0.94154000000000004</v>
      </c>
      <c r="F4">
        <v>0.83003000000000005</v>
      </c>
      <c r="G4">
        <v>2.8300000000000001E-3</v>
      </c>
      <c r="H4">
        <v>6.7520000000000002E-3</v>
      </c>
      <c r="I4">
        <v>9.5820000000000002E-3</v>
      </c>
    </row>
    <row r="5" spans="1:9" x14ac:dyDescent="0.25">
      <c r="A5">
        <v>1400</v>
      </c>
      <c r="B5">
        <v>6</v>
      </c>
      <c r="C5">
        <v>56.203000000000003</v>
      </c>
      <c r="D5">
        <v>66.150000000000006</v>
      </c>
      <c r="E5">
        <v>0.94286999999999999</v>
      </c>
      <c r="F5">
        <v>0.82855000000000001</v>
      </c>
      <c r="G5">
        <v>2.764E-3</v>
      </c>
      <c r="H5">
        <v>6.8079999999999998E-3</v>
      </c>
      <c r="I5">
        <v>9.5720000000000006E-3</v>
      </c>
    </row>
    <row r="6" spans="1:9" x14ac:dyDescent="0.25">
      <c r="A6">
        <v>1500</v>
      </c>
      <c r="B6">
        <v>6</v>
      </c>
      <c r="C6">
        <v>55.784999999999997</v>
      </c>
      <c r="D6">
        <v>65.981999999999999</v>
      </c>
      <c r="E6">
        <v>0.94403000000000004</v>
      </c>
      <c r="F6">
        <v>0.82693000000000005</v>
      </c>
      <c r="G6">
        <v>2.709E-3</v>
      </c>
      <c r="H6">
        <v>6.8700000000000002E-3</v>
      </c>
      <c r="I6">
        <v>9.5790000000000007E-3</v>
      </c>
    </row>
    <row r="7" spans="1:9" x14ac:dyDescent="0.25">
      <c r="A7">
        <v>2000</v>
      </c>
      <c r="B7">
        <v>6</v>
      </c>
      <c r="C7">
        <v>51.637</v>
      </c>
      <c r="D7">
        <v>63.457999999999998</v>
      </c>
      <c r="E7">
        <v>0.94974000000000003</v>
      </c>
      <c r="F7">
        <v>0.82204999999999995</v>
      </c>
      <c r="G7">
        <v>2.235E-3</v>
      </c>
      <c r="H7">
        <v>6.8710000000000004E-3</v>
      </c>
      <c r="I7">
        <v>9.1059999999999995E-3</v>
      </c>
    </row>
    <row r="8" spans="1:9" x14ac:dyDescent="0.25">
      <c r="A8">
        <v>2100</v>
      </c>
      <c r="B8">
        <v>6</v>
      </c>
      <c r="C8">
        <v>51.536000000000001</v>
      </c>
      <c r="D8">
        <v>63.292999999999999</v>
      </c>
      <c r="E8">
        <v>0.95091000000000003</v>
      </c>
      <c r="F8">
        <v>0.82018000000000002</v>
      </c>
      <c r="G8">
        <v>2.1459999999999999E-3</v>
      </c>
      <c r="H8">
        <v>6.9189999999999998E-3</v>
      </c>
      <c r="I8">
        <v>9.0650000000000001E-3</v>
      </c>
    </row>
    <row r="9" spans="1:9" x14ac:dyDescent="0.25">
      <c r="A9">
        <v>1000</v>
      </c>
      <c r="B9">
        <v>6</v>
      </c>
      <c r="C9">
        <v>57.768000000000001</v>
      </c>
      <c r="D9">
        <v>68.221000000000004</v>
      </c>
      <c r="E9">
        <v>0.93342999999999998</v>
      </c>
      <c r="F9">
        <v>0.83135000000000003</v>
      </c>
      <c r="G9">
        <v>3.4770000000000001E-3</v>
      </c>
      <c r="H9">
        <v>6.9309999999999997E-3</v>
      </c>
      <c r="I9">
        <v>1.0408000000000001E-2</v>
      </c>
    </row>
    <row r="10" spans="1:9" x14ac:dyDescent="0.25">
      <c r="A10">
        <v>1600</v>
      </c>
      <c r="B10">
        <v>6</v>
      </c>
      <c r="C10">
        <v>55.433999999999997</v>
      </c>
      <c r="D10">
        <v>65.882999999999996</v>
      </c>
      <c r="E10">
        <v>0.94506000000000001</v>
      </c>
      <c r="F10">
        <v>0.82521999999999995</v>
      </c>
      <c r="G10">
        <v>2.6589999999999999E-3</v>
      </c>
      <c r="H10">
        <v>6.9350000000000002E-3</v>
      </c>
      <c r="I10">
        <v>9.5949999999999994E-3</v>
      </c>
    </row>
    <row r="11" spans="1:9" x14ac:dyDescent="0.25">
      <c r="A11">
        <v>2200</v>
      </c>
      <c r="B11">
        <v>6</v>
      </c>
      <c r="C11">
        <v>51.457000000000001</v>
      </c>
      <c r="D11">
        <v>63.201000000000001</v>
      </c>
      <c r="E11">
        <v>0.95157999999999998</v>
      </c>
      <c r="F11">
        <v>0.81925999999999999</v>
      </c>
      <c r="G11">
        <v>2.1129999999999999E-3</v>
      </c>
      <c r="H11">
        <v>6.953E-3</v>
      </c>
      <c r="I11">
        <v>9.0659999999999994E-3</v>
      </c>
    </row>
    <row r="12" spans="1:9" x14ac:dyDescent="0.25">
      <c r="A12">
        <v>2300</v>
      </c>
      <c r="B12">
        <v>6</v>
      </c>
      <c r="C12">
        <v>51.412999999999997</v>
      </c>
      <c r="D12">
        <v>63.216999999999999</v>
      </c>
      <c r="E12">
        <v>0.95211999999999997</v>
      </c>
      <c r="F12">
        <v>0.81818999999999997</v>
      </c>
      <c r="G12">
        <v>2.088E-3</v>
      </c>
      <c r="H12">
        <v>6.9930000000000001E-3</v>
      </c>
      <c r="I12">
        <v>9.0810000000000005E-3</v>
      </c>
    </row>
    <row r="13" spans="1:9" x14ac:dyDescent="0.25">
      <c r="A13">
        <v>1700</v>
      </c>
      <c r="B13">
        <v>6</v>
      </c>
      <c r="C13">
        <v>55.12</v>
      </c>
      <c r="D13">
        <v>65.855999999999995</v>
      </c>
      <c r="E13">
        <v>0.94599999999999995</v>
      </c>
      <c r="F13">
        <v>0.82349000000000006</v>
      </c>
      <c r="G13">
        <v>2.614E-3</v>
      </c>
      <c r="H13">
        <v>6.999E-3</v>
      </c>
      <c r="I13">
        <v>9.6139999999999993E-3</v>
      </c>
    </row>
    <row r="14" spans="1:9" x14ac:dyDescent="0.25">
      <c r="A14">
        <v>2400</v>
      </c>
      <c r="B14">
        <v>6</v>
      </c>
      <c r="C14">
        <v>51.378999999999998</v>
      </c>
      <c r="D14">
        <v>63.258000000000003</v>
      </c>
      <c r="E14">
        <v>0.95260999999999996</v>
      </c>
      <c r="F14">
        <v>0.81710000000000005</v>
      </c>
      <c r="G14">
        <v>2.0660000000000001E-3</v>
      </c>
      <c r="H14">
        <v>7.0340000000000003E-3</v>
      </c>
      <c r="I14">
        <v>9.1000000000000004E-3</v>
      </c>
    </row>
    <row r="15" spans="1:9" x14ac:dyDescent="0.25">
      <c r="A15">
        <v>1800</v>
      </c>
      <c r="B15">
        <v>6</v>
      </c>
      <c r="C15">
        <v>54.877000000000002</v>
      </c>
      <c r="D15">
        <v>65.832999999999998</v>
      </c>
      <c r="E15">
        <v>0.94686999999999999</v>
      </c>
      <c r="F15">
        <v>0.82176000000000005</v>
      </c>
      <c r="G15">
        <v>2.5720000000000001E-3</v>
      </c>
      <c r="H15">
        <v>7.0619999999999997E-3</v>
      </c>
      <c r="I15">
        <v>9.6329999999999992E-3</v>
      </c>
    </row>
    <row r="16" spans="1:9" x14ac:dyDescent="0.25">
      <c r="A16">
        <v>2500</v>
      </c>
      <c r="B16">
        <v>6</v>
      </c>
      <c r="C16">
        <v>51.347999999999999</v>
      </c>
      <c r="D16">
        <v>63.304000000000002</v>
      </c>
      <c r="E16">
        <v>0.95306000000000002</v>
      </c>
      <c r="F16">
        <v>0.81601999999999997</v>
      </c>
      <c r="G16">
        <v>2.0449999999999999E-3</v>
      </c>
      <c r="H16">
        <v>7.0749999999999997E-3</v>
      </c>
      <c r="I16">
        <v>9.1199999999999996E-3</v>
      </c>
    </row>
    <row r="17" spans="1:9" x14ac:dyDescent="0.25">
      <c r="A17">
        <v>2600</v>
      </c>
      <c r="B17">
        <v>6</v>
      </c>
      <c r="C17">
        <v>51.326000000000001</v>
      </c>
      <c r="D17">
        <v>63.35</v>
      </c>
      <c r="E17">
        <v>0.95348999999999995</v>
      </c>
      <c r="F17">
        <v>0.81496000000000002</v>
      </c>
      <c r="G17">
        <v>2.026E-3</v>
      </c>
      <c r="H17">
        <v>7.1139999999999997E-3</v>
      </c>
      <c r="I17">
        <v>9.1400000000000006E-3</v>
      </c>
    </row>
    <row r="18" spans="1:9" x14ac:dyDescent="0.25">
      <c r="A18">
        <v>1900</v>
      </c>
      <c r="B18">
        <v>6</v>
      </c>
      <c r="C18">
        <v>54.686999999999998</v>
      </c>
      <c r="D18">
        <v>65.808999999999997</v>
      </c>
      <c r="E18">
        <v>0.94767999999999997</v>
      </c>
      <c r="F18">
        <v>0.82006000000000001</v>
      </c>
      <c r="G18">
        <v>2.5309999999999998E-3</v>
      </c>
      <c r="H18">
        <v>7.1209999999999997E-3</v>
      </c>
      <c r="I18">
        <v>9.6520000000000009E-3</v>
      </c>
    </row>
    <row r="19" spans="1:9" x14ac:dyDescent="0.25">
      <c r="A19">
        <v>3000</v>
      </c>
      <c r="B19">
        <v>6</v>
      </c>
      <c r="C19">
        <v>49.834000000000003</v>
      </c>
      <c r="D19">
        <v>62.222999999999999</v>
      </c>
      <c r="E19">
        <v>0.9556</v>
      </c>
      <c r="F19">
        <v>0.81308999999999998</v>
      </c>
      <c r="G19">
        <v>1.8680000000000001E-3</v>
      </c>
      <c r="H19">
        <v>7.143E-3</v>
      </c>
      <c r="I19">
        <v>9.0109999999999999E-3</v>
      </c>
    </row>
    <row r="20" spans="1:9" x14ac:dyDescent="0.25">
      <c r="A20">
        <v>2700</v>
      </c>
      <c r="B20">
        <v>6</v>
      </c>
      <c r="C20">
        <v>51.311</v>
      </c>
      <c r="D20">
        <v>63.392000000000003</v>
      </c>
      <c r="E20">
        <v>0.95391000000000004</v>
      </c>
      <c r="F20">
        <v>0.81391999999999998</v>
      </c>
      <c r="G20">
        <v>2.0070000000000001E-3</v>
      </c>
      <c r="H20">
        <v>7.1529999999999996E-3</v>
      </c>
      <c r="I20">
        <v>9.1599999999999997E-3</v>
      </c>
    </row>
    <row r="21" spans="1:9" x14ac:dyDescent="0.25">
      <c r="A21">
        <v>3100</v>
      </c>
      <c r="B21">
        <v>6</v>
      </c>
      <c r="C21">
        <v>49.838000000000001</v>
      </c>
      <c r="D21">
        <v>62.247</v>
      </c>
      <c r="E21">
        <v>0.95611000000000002</v>
      </c>
      <c r="F21">
        <v>0.81186999999999998</v>
      </c>
      <c r="G21">
        <v>1.838E-3</v>
      </c>
      <c r="H21">
        <v>7.1869999999999998E-3</v>
      </c>
      <c r="I21">
        <v>9.0240000000000008E-3</v>
      </c>
    </row>
    <row r="22" spans="1:9" x14ac:dyDescent="0.25">
      <c r="A22">
        <v>2800</v>
      </c>
      <c r="B22">
        <v>6</v>
      </c>
      <c r="C22">
        <v>51.31</v>
      </c>
      <c r="D22">
        <v>63.430999999999997</v>
      </c>
      <c r="E22">
        <v>0.95430999999999999</v>
      </c>
      <c r="F22">
        <v>0.81291999999999998</v>
      </c>
      <c r="G22">
        <v>1.99E-3</v>
      </c>
      <c r="H22">
        <v>7.1900000000000002E-3</v>
      </c>
      <c r="I22">
        <v>9.1789999999999997E-3</v>
      </c>
    </row>
    <row r="23" spans="1:9" x14ac:dyDescent="0.25">
      <c r="A23">
        <v>3200</v>
      </c>
      <c r="B23">
        <v>6</v>
      </c>
      <c r="C23">
        <v>49.845999999999997</v>
      </c>
      <c r="D23">
        <v>62.247999999999998</v>
      </c>
      <c r="E23">
        <v>0.95643999999999996</v>
      </c>
      <c r="F23">
        <v>0.81128999999999996</v>
      </c>
      <c r="G23">
        <v>1.823E-3</v>
      </c>
      <c r="H23">
        <v>7.2100000000000003E-3</v>
      </c>
      <c r="I23">
        <v>9.0329999999999994E-3</v>
      </c>
    </row>
    <row r="24" spans="1:9" x14ac:dyDescent="0.25">
      <c r="A24">
        <v>2900</v>
      </c>
      <c r="B24">
        <v>6</v>
      </c>
      <c r="C24">
        <v>51.314</v>
      </c>
      <c r="D24">
        <v>63.465000000000003</v>
      </c>
      <c r="E24">
        <v>0.95469000000000004</v>
      </c>
      <c r="F24">
        <v>0.81194</v>
      </c>
      <c r="G24">
        <v>1.9719999999999998E-3</v>
      </c>
      <c r="H24">
        <v>7.2259999999999998E-3</v>
      </c>
      <c r="I24">
        <v>9.1979999999999996E-3</v>
      </c>
    </row>
    <row r="25" spans="1:9" x14ac:dyDescent="0.25">
      <c r="A25">
        <v>3300</v>
      </c>
      <c r="B25">
        <v>6</v>
      </c>
      <c r="C25">
        <v>49.865000000000002</v>
      </c>
      <c r="D25">
        <v>62.274999999999999</v>
      </c>
      <c r="E25">
        <v>0.95672000000000001</v>
      </c>
      <c r="F25">
        <v>0.81062999999999996</v>
      </c>
      <c r="G25">
        <v>1.8109999999999999E-3</v>
      </c>
      <c r="H25">
        <v>7.2350000000000001E-3</v>
      </c>
      <c r="I25">
        <v>9.0460000000000002E-3</v>
      </c>
    </row>
    <row r="26" spans="1:9" x14ac:dyDescent="0.25">
      <c r="A26">
        <v>3400</v>
      </c>
      <c r="B26">
        <v>6</v>
      </c>
      <c r="C26">
        <v>49.890999999999998</v>
      </c>
      <c r="D26">
        <v>62.308999999999997</v>
      </c>
      <c r="E26">
        <v>0.95699000000000001</v>
      </c>
      <c r="F26">
        <v>0.80996000000000001</v>
      </c>
      <c r="G26">
        <v>1.8E-3</v>
      </c>
      <c r="H26">
        <v>7.2620000000000002E-3</v>
      </c>
      <c r="I26">
        <v>9.0609999999999996E-3</v>
      </c>
    </row>
    <row r="27" spans="1:9" x14ac:dyDescent="0.25">
      <c r="A27">
        <v>200</v>
      </c>
      <c r="B27">
        <v>6</v>
      </c>
      <c r="C27">
        <v>95.555000000000007</v>
      </c>
      <c r="D27">
        <v>84.805999999999997</v>
      </c>
      <c r="E27">
        <v>0.89681999999999995</v>
      </c>
      <c r="F27">
        <v>0.81784999999999997</v>
      </c>
      <c r="G27">
        <v>4.5739999999999999E-3</v>
      </c>
      <c r="H27">
        <v>7.2680000000000002E-3</v>
      </c>
      <c r="I27">
        <v>1.1842E-2</v>
      </c>
    </row>
    <row r="28" spans="1:9" x14ac:dyDescent="0.25">
      <c r="A28">
        <v>3500</v>
      </c>
      <c r="B28">
        <v>6</v>
      </c>
      <c r="C28">
        <v>49.941000000000003</v>
      </c>
      <c r="D28">
        <v>62.344000000000001</v>
      </c>
      <c r="E28">
        <v>0.95725000000000005</v>
      </c>
      <c r="F28">
        <v>0.80928999999999995</v>
      </c>
      <c r="G28">
        <v>1.789E-3</v>
      </c>
      <c r="H28">
        <v>7.2880000000000002E-3</v>
      </c>
      <c r="I28">
        <v>9.077E-3</v>
      </c>
    </row>
    <row r="29" spans="1:9" x14ac:dyDescent="0.25">
      <c r="A29">
        <v>900</v>
      </c>
      <c r="B29">
        <v>6</v>
      </c>
      <c r="C29">
        <v>60.552999999999997</v>
      </c>
      <c r="D29">
        <v>69.335999999999999</v>
      </c>
      <c r="E29">
        <v>0.92876999999999998</v>
      </c>
      <c r="F29">
        <v>0.83084000000000002</v>
      </c>
      <c r="G29">
        <v>3.9919999999999999E-3</v>
      </c>
      <c r="H29">
        <v>7.2950000000000003E-3</v>
      </c>
      <c r="I29">
        <v>1.1287E-2</v>
      </c>
    </row>
    <row r="30" spans="1:9" x14ac:dyDescent="0.25">
      <c r="A30">
        <v>3600</v>
      </c>
      <c r="B30">
        <v>6</v>
      </c>
      <c r="C30">
        <v>49.988999999999997</v>
      </c>
      <c r="D30">
        <v>62.375999999999998</v>
      </c>
      <c r="E30">
        <v>0.95750000000000002</v>
      </c>
      <c r="F30">
        <v>0.80864000000000003</v>
      </c>
      <c r="G30">
        <v>1.7780000000000001E-3</v>
      </c>
      <c r="H30">
        <v>7.3130000000000001E-3</v>
      </c>
      <c r="I30">
        <v>9.0919999999999994E-3</v>
      </c>
    </row>
    <row r="31" spans="1:9" x14ac:dyDescent="0.25">
      <c r="A31">
        <v>3700</v>
      </c>
      <c r="B31">
        <v>6</v>
      </c>
      <c r="C31">
        <v>50.034999999999997</v>
      </c>
      <c r="D31">
        <v>62.402999999999999</v>
      </c>
      <c r="E31">
        <v>0.95774000000000004</v>
      </c>
      <c r="F31">
        <v>0.80800000000000005</v>
      </c>
      <c r="G31">
        <v>1.768E-3</v>
      </c>
      <c r="H31">
        <v>7.3379999999999999E-3</v>
      </c>
      <c r="I31">
        <v>9.1059999999999995E-3</v>
      </c>
    </row>
    <row r="32" spans="1:9" x14ac:dyDescent="0.25">
      <c r="A32">
        <v>800</v>
      </c>
      <c r="B32">
        <v>6</v>
      </c>
      <c r="C32">
        <v>61.725000000000001</v>
      </c>
      <c r="D32">
        <v>69.307000000000002</v>
      </c>
      <c r="E32">
        <v>0.92649999999999999</v>
      </c>
      <c r="F32">
        <v>0.83031999999999995</v>
      </c>
      <c r="G32">
        <v>4.0759999999999998E-3</v>
      </c>
      <c r="H32">
        <v>7.3400000000000002E-3</v>
      </c>
      <c r="I32">
        <v>1.1416000000000001E-2</v>
      </c>
    </row>
    <row r="33" spans="1:9" x14ac:dyDescent="0.25">
      <c r="A33">
        <v>4000</v>
      </c>
      <c r="B33">
        <v>6</v>
      </c>
      <c r="C33">
        <v>49.314999999999998</v>
      </c>
      <c r="D33">
        <v>61.692</v>
      </c>
      <c r="E33">
        <v>0.9587</v>
      </c>
      <c r="F33">
        <v>0.8075</v>
      </c>
      <c r="G33">
        <v>1.7030000000000001E-3</v>
      </c>
      <c r="H33">
        <v>7.3509999999999999E-3</v>
      </c>
      <c r="I33">
        <v>9.0530000000000003E-3</v>
      </c>
    </row>
    <row r="34" spans="1:9" x14ac:dyDescent="0.25">
      <c r="A34">
        <v>3800</v>
      </c>
      <c r="B34">
        <v>6</v>
      </c>
      <c r="C34">
        <v>50.081000000000003</v>
      </c>
      <c r="D34">
        <v>62.427</v>
      </c>
      <c r="E34">
        <v>0.95798000000000005</v>
      </c>
      <c r="F34">
        <v>0.80739000000000005</v>
      </c>
      <c r="G34">
        <v>1.7589999999999999E-3</v>
      </c>
      <c r="H34">
        <v>7.3619999999999996E-3</v>
      </c>
      <c r="I34">
        <v>9.1210000000000006E-3</v>
      </c>
    </row>
    <row r="35" spans="1:9" x14ac:dyDescent="0.25">
      <c r="A35">
        <v>4100</v>
      </c>
      <c r="B35">
        <v>6</v>
      </c>
      <c r="C35">
        <v>49.344999999999999</v>
      </c>
      <c r="D35">
        <v>61.722000000000001</v>
      </c>
      <c r="E35">
        <v>0.95898000000000005</v>
      </c>
      <c r="F35">
        <v>0.80672999999999995</v>
      </c>
      <c r="G35">
        <v>1.688E-3</v>
      </c>
      <c r="H35">
        <v>7.3810000000000004E-3</v>
      </c>
      <c r="I35">
        <v>9.0690000000000007E-3</v>
      </c>
    </row>
    <row r="36" spans="1:9" x14ac:dyDescent="0.25">
      <c r="A36">
        <v>3900</v>
      </c>
      <c r="B36">
        <v>6</v>
      </c>
      <c r="C36">
        <v>50.128999999999998</v>
      </c>
      <c r="D36">
        <v>62.445999999999998</v>
      </c>
      <c r="E36">
        <v>0.95821000000000001</v>
      </c>
      <c r="F36">
        <v>0.80679000000000001</v>
      </c>
      <c r="G36">
        <v>1.7489999999999999E-3</v>
      </c>
      <c r="H36">
        <v>7.3860000000000002E-3</v>
      </c>
      <c r="I36">
        <v>9.1339999999999998E-3</v>
      </c>
    </row>
    <row r="37" spans="1:9" x14ac:dyDescent="0.25">
      <c r="A37">
        <v>4200</v>
      </c>
      <c r="B37">
        <v>6</v>
      </c>
      <c r="C37">
        <v>49.381999999999998</v>
      </c>
      <c r="D37">
        <v>61.722000000000001</v>
      </c>
      <c r="E37">
        <v>0.95918000000000003</v>
      </c>
      <c r="F37">
        <v>0.80635999999999997</v>
      </c>
      <c r="G37">
        <v>1.6789999999999999E-3</v>
      </c>
      <c r="H37">
        <v>7.3949999999999997E-3</v>
      </c>
      <c r="I37">
        <v>9.0749999999999997E-3</v>
      </c>
    </row>
    <row r="38" spans="1:9" x14ac:dyDescent="0.25">
      <c r="A38">
        <v>700</v>
      </c>
      <c r="B38">
        <v>6</v>
      </c>
      <c r="C38">
        <v>62.935000000000002</v>
      </c>
      <c r="D38">
        <v>68.67</v>
      </c>
      <c r="E38">
        <v>0.92417000000000005</v>
      </c>
      <c r="F38">
        <v>0.82923000000000002</v>
      </c>
      <c r="G38">
        <v>4.1590000000000004E-3</v>
      </c>
      <c r="H38">
        <v>7.4060000000000003E-3</v>
      </c>
      <c r="I38">
        <v>1.1565000000000001E-2</v>
      </c>
    </row>
    <row r="39" spans="1:9" x14ac:dyDescent="0.25">
      <c r="A39">
        <v>4300</v>
      </c>
      <c r="B39">
        <v>6</v>
      </c>
      <c r="C39">
        <v>49.427</v>
      </c>
      <c r="D39">
        <v>61.732999999999997</v>
      </c>
      <c r="E39">
        <v>0.95936999999999995</v>
      </c>
      <c r="F39">
        <v>0.80596999999999996</v>
      </c>
      <c r="G39">
        <v>1.6720000000000001E-3</v>
      </c>
      <c r="H39">
        <v>7.4110000000000001E-3</v>
      </c>
      <c r="I39">
        <v>9.0830000000000008E-3</v>
      </c>
    </row>
    <row r="40" spans="1:9" x14ac:dyDescent="0.25">
      <c r="A40">
        <v>4400</v>
      </c>
      <c r="B40">
        <v>6</v>
      </c>
      <c r="C40">
        <v>49.470999999999997</v>
      </c>
      <c r="D40">
        <v>61.747</v>
      </c>
      <c r="E40">
        <v>0.95953999999999995</v>
      </c>
      <c r="F40">
        <v>0.80556000000000005</v>
      </c>
      <c r="G40">
        <v>1.665E-3</v>
      </c>
      <c r="H40">
        <v>7.4279999999999997E-3</v>
      </c>
      <c r="I40">
        <v>9.0930000000000004E-3</v>
      </c>
    </row>
    <row r="41" spans="1:9" x14ac:dyDescent="0.25">
      <c r="A41">
        <v>4500</v>
      </c>
      <c r="B41">
        <v>6</v>
      </c>
      <c r="C41">
        <v>49.512999999999998</v>
      </c>
      <c r="D41">
        <v>61.76</v>
      </c>
      <c r="E41">
        <v>0.95972000000000002</v>
      </c>
      <c r="F41">
        <v>0.80515000000000003</v>
      </c>
      <c r="G41">
        <v>1.658E-3</v>
      </c>
      <c r="H41">
        <v>7.4440000000000001E-3</v>
      </c>
      <c r="I41">
        <v>9.1020000000000007E-3</v>
      </c>
    </row>
    <row r="42" spans="1:9" x14ac:dyDescent="0.25">
      <c r="A42">
        <v>4600</v>
      </c>
      <c r="B42">
        <v>6</v>
      </c>
      <c r="C42">
        <v>49.552</v>
      </c>
      <c r="D42">
        <v>61.771999999999998</v>
      </c>
      <c r="E42">
        <v>0.95987999999999996</v>
      </c>
      <c r="F42">
        <v>0.80474999999999997</v>
      </c>
      <c r="G42">
        <v>1.6509999999999999E-3</v>
      </c>
      <c r="H42">
        <v>7.4599999999999996E-3</v>
      </c>
      <c r="I42">
        <v>9.1109999999999993E-3</v>
      </c>
    </row>
    <row r="43" spans="1:9" x14ac:dyDescent="0.25">
      <c r="A43">
        <v>4700</v>
      </c>
      <c r="B43">
        <v>6</v>
      </c>
      <c r="C43">
        <v>49.593000000000004</v>
      </c>
      <c r="D43">
        <v>61.781999999999996</v>
      </c>
      <c r="E43">
        <v>0.96004999999999996</v>
      </c>
      <c r="F43">
        <v>0.80435000000000001</v>
      </c>
      <c r="G43">
        <v>1.6440000000000001E-3</v>
      </c>
      <c r="H43">
        <v>7.476E-3</v>
      </c>
      <c r="I43">
        <v>9.1210000000000006E-3</v>
      </c>
    </row>
    <row r="44" spans="1:9" x14ac:dyDescent="0.25">
      <c r="A44">
        <v>5000</v>
      </c>
      <c r="B44">
        <v>6</v>
      </c>
      <c r="C44">
        <v>49.188000000000002</v>
      </c>
      <c r="D44">
        <v>61.296999999999997</v>
      </c>
      <c r="E44">
        <v>0.96067999999999998</v>
      </c>
      <c r="F44">
        <v>0.80406</v>
      </c>
      <c r="G44">
        <v>1.6069999999999999E-3</v>
      </c>
      <c r="H44">
        <v>7.489E-3</v>
      </c>
      <c r="I44">
        <v>9.0950000000000007E-3</v>
      </c>
    </row>
    <row r="45" spans="1:9" x14ac:dyDescent="0.25">
      <c r="A45">
        <v>600</v>
      </c>
      <c r="B45">
        <v>6</v>
      </c>
      <c r="C45">
        <v>64.474999999999994</v>
      </c>
      <c r="D45">
        <v>68.096000000000004</v>
      </c>
      <c r="E45">
        <v>0.92176000000000002</v>
      </c>
      <c r="F45">
        <v>0.82767000000000002</v>
      </c>
      <c r="G45">
        <v>4.241E-3</v>
      </c>
      <c r="H45">
        <v>7.4900000000000001E-3</v>
      </c>
      <c r="I45">
        <v>1.1731999999999999E-2</v>
      </c>
    </row>
    <row r="46" spans="1:9" x14ac:dyDescent="0.25">
      <c r="A46">
        <v>4800</v>
      </c>
      <c r="B46">
        <v>6</v>
      </c>
      <c r="C46">
        <v>49.64</v>
      </c>
      <c r="D46">
        <v>61.79</v>
      </c>
      <c r="E46">
        <v>0.96021000000000001</v>
      </c>
      <c r="F46">
        <v>0.80396000000000001</v>
      </c>
      <c r="G46">
        <v>1.6379999999999999E-3</v>
      </c>
      <c r="H46">
        <v>7.4920000000000004E-3</v>
      </c>
      <c r="I46">
        <v>9.1299999999999992E-3</v>
      </c>
    </row>
    <row r="47" spans="1:9" x14ac:dyDescent="0.25">
      <c r="A47">
        <v>4900</v>
      </c>
      <c r="B47">
        <v>6</v>
      </c>
      <c r="C47">
        <v>49.691000000000003</v>
      </c>
      <c r="D47">
        <v>61.795000000000002</v>
      </c>
      <c r="E47">
        <v>0.96036999999999995</v>
      </c>
      <c r="F47">
        <v>0.80357999999999996</v>
      </c>
      <c r="G47">
        <v>1.6310000000000001E-3</v>
      </c>
      <c r="H47">
        <v>7.5069999999999998E-3</v>
      </c>
      <c r="I47">
        <v>9.1380000000000003E-3</v>
      </c>
    </row>
    <row r="48" spans="1:9" x14ac:dyDescent="0.25">
      <c r="A48">
        <v>5100</v>
      </c>
      <c r="B48">
        <v>6</v>
      </c>
      <c r="C48">
        <v>49.213000000000001</v>
      </c>
      <c r="D48">
        <v>61.314</v>
      </c>
      <c r="E48">
        <v>0.96086000000000005</v>
      </c>
      <c r="F48">
        <v>0.80354999999999999</v>
      </c>
      <c r="G48">
        <v>1.598E-3</v>
      </c>
      <c r="H48">
        <v>7.509E-3</v>
      </c>
      <c r="I48">
        <v>9.1070000000000005E-3</v>
      </c>
    </row>
    <row r="49" spans="1:9" x14ac:dyDescent="0.25">
      <c r="A49">
        <v>5200</v>
      </c>
      <c r="B49">
        <v>6</v>
      </c>
      <c r="C49">
        <v>49.253999999999998</v>
      </c>
      <c r="D49">
        <v>61.31</v>
      </c>
      <c r="E49">
        <v>0.96101000000000003</v>
      </c>
      <c r="F49">
        <v>0.80330999999999997</v>
      </c>
      <c r="G49">
        <v>1.5920000000000001E-3</v>
      </c>
      <c r="H49">
        <v>7.5189999999999996E-3</v>
      </c>
      <c r="I49">
        <v>9.1109999999999993E-3</v>
      </c>
    </row>
    <row r="50" spans="1:9" x14ac:dyDescent="0.25">
      <c r="A50">
        <v>5300</v>
      </c>
      <c r="B50">
        <v>6</v>
      </c>
      <c r="C50">
        <v>49.298999999999999</v>
      </c>
      <c r="D50">
        <v>61.31</v>
      </c>
      <c r="E50">
        <v>0.96113999999999999</v>
      </c>
      <c r="F50">
        <v>0.80305000000000004</v>
      </c>
      <c r="G50">
        <v>1.586E-3</v>
      </c>
      <c r="H50">
        <v>7.5300000000000002E-3</v>
      </c>
      <c r="I50">
        <v>9.1160000000000008E-3</v>
      </c>
    </row>
    <row r="51" spans="1:9" x14ac:dyDescent="0.25">
      <c r="A51">
        <v>5400</v>
      </c>
      <c r="B51">
        <v>6</v>
      </c>
      <c r="C51">
        <v>49.341999999999999</v>
      </c>
      <c r="D51">
        <v>61.311</v>
      </c>
      <c r="E51">
        <v>0.96126999999999996</v>
      </c>
      <c r="F51">
        <v>0.80278000000000005</v>
      </c>
      <c r="G51">
        <v>1.5809999999999999E-3</v>
      </c>
      <c r="H51">
        <v>7.541E-3</v>
      </c>
      <c r="I51">
        <v>9.1219999999999999E-3</v>
      </c>
    </row>
    <row r="52" spans="1:9" x14ac:dyDescent="0.25">
      <c r="A52">
        <v>5500</v>
      </c>
      <c r="B52">
        <v>6</v>
      </c>
      <c r="C52">
        <v>49.384</v>
      </c>
      <c r="D52">
        <v>61.311999999999998</v>
      </c>
      <c r="E52">
        <v>0.96140000000000003</v>
      </c>
      <c r="F52">
        <v>0.80250999999999995</v>
      </c>
      <c r="G52">
        <v>1.5759999999999999E-3</v>
      </c>
      <c r="H52">
        <v>7.5519999999999997E-3</v>
      </c>
      <c r="I52">
        <v>9.1280000000000007E-3</v>
      </c>
    </row>
    <row r="53" spans="1:9" x14ac:dyDescent="0.25">
      <c r="A53">
        <v>5600</v>
      </c>
      <c r="B53">
        <v>6</v>
      </c>
      <c r="C53">
        <v>49.426000000000002</v>
      </c>
      <c r="D53">
        <v>61.311</v>
      </c>
      <c r="E53">
        <v>0.96152000000000004</v>
      </c>
      <c r="F53">
        <v>0.80223</v>
      </c>
      <c r="G53">
        <v>1.5709999999999999E-3</v>
      </c>
      <c r="H53">
        <v>7.5630000000000003E-3</v>
      </c>
      <c r="I53">
        <v>9.1339999999999998E-3</v>
      </c>
    </row>
    <row r="54" spans="1:9" x14ac:dyDescent="0.25">
      <c r="A54">
        <v>5700</v>
      </c>
      <c r="B54">
        <v>6</v>
      </c>
      <c r="C54">
        <v>49.465000000000003</v>
      </c>
      <c r="D54">
        <v>61.308999999999997</v>
      </c>
      <c r="E54">
        <v>0.96165</v>
      </c>
      <c r="F54">
        <v>0.80196000000000001</v>
      </c>
      <c r="G54">
        <v>1.5659999999999999E-3</v>
      </c>
      <c r="H54">
        <v>7.574E-3</v>
      </c>
      <c r="I54">
        <v>9.1400000000000006E-3</v>
      </c>
    </row>
    <row r="55" spans="1:9" x14ac:dyDescent="0.25">
      <c r="A55">
        <v>5800</v>
      </c>
      <c r="B55">
        <v>6</v>
      </c>
      <c r="C55">
        <v>49.503</v>
      </c>
      <c r="D55">
        <v>61.305999999999997</v>
      </c>
      <c r="E55">
        <v>0.96177000000000001</v>
      </c>
      <c r="F55">
        <v>0.80169000000000001</v>
      </c>
      <c r="G55">
        <v>1.5610000000000001E-3</v>
      </c>
      <c r="H55">
        <v>7.5849999999999997E-3</v>
      </c>
      <c r="I55">
        <v>9.1470000000000006E-3</v>
      </c>
    </row>
    <row r="56" spans="1:9" x14ac:dyDescent="0.25">
      <c r="A56">
        <v>6000</v>
      </c>
      <c r="B56">
        <v>6</v>
      </c>
      <c r="C56">
        <v>49.198999999999998</v>
      </c>
      <c r="D56">
        <v>60.953000000000003</v>
      </c>
      <c r="E56">
        <v>0.96209999999999996</v>
      </c>
      <c r="F56">
        <v>0.80174000000000001</v>
      </c>
      <c r="G56">
        <v>1.5410000000000001E-3</v>
      </c>
      <c r="H56">
        <v>7.5859999999999999E-3</v>
      </c>
      <c r="I56">
        <v>9.1269999999999997E-3</v>
      </c>
    </row>
    <row r="57" spans="1:9" x14ac:dyDescent="0.25">
      <c r="A57">
        <v>5900</v>
      </c>
      <c r="B57">
        <v>6</v>
      </c>
      <c r="C57">
        <v>49.539000000000001</v>
      </c>
      <c r="D57">
        <v>61.301000000000002</v>
      </c>
      <c r="E57">
        <v>0.96189000000000002</v>
      </c>
      <c r="F57">
        <v>0.80142000000000002</v>
      </c>
      <c r="G57">
        <v>1.5560000000000001E-3</v>
      </c>
      <c r="H57">
        <v>7.5960000000000003E-3</v>
      </c>
      <c r="I57">
        <v>9.1529999999999997E-3</v>
      </c>
    </row>
    <row r="58" spans="1:9" x14ac:dyDescent="0.25">
      <c r="A58">
        <v>6100</v>
      </c>
      <c r="B58">
        <v>6</v>
      </c>
      <c r="C58">
        <v>49.207000000000001</v>
      </c>
      <c r="D58">
        <v>60.957999999999998</v>
      </c>
      <c r="E58">
        <v>0.96223000000000003</v>
      </c>
      <c r="F58">
        <v>0.80137999999999998</v>
      </c>
      <c r="G58">
        <v>1.5349999999999999E-3</v>
      </c>
      <c r="H58">
        <v>7.6E-3</v>
      </c>
      <c r="I58">
        <v>9.136E-3</v>
      </c>
    </row>
    <row r="59" spans="1:9" x14ac:dyDescent="0.25">
      <c r="A59">
        <v>6200</v>
      </c>
      <c r="B59">
        <v>6</v>
      </c>
      <c r="C59">
        <v>49.234000000000002</v>
      </c>
      <c r="D59">
        <v>60.948</v>
      </c>
      <c r="E59">
        <v>0.96233999999999997</v>
      </c>
      <c r="F59">
        <v>0.80120000000000002</v>
      </c>
      <c r="G59">
        <v>1.531E-3</v>
      </c>
      <c r="H59">
        <v>7.6080000000000002E-3</v>
      </c>
      <c r="I59">
        <v>9.1389999999999996E-3</v>
      </c>
    </row>
    <row r="60" spans="1:9" x14ac:dyDescent="0.25">
      <c r="A60">
        <v>6300</v>
      </c>
      <c r="B60">
        <v>6</v>
      </c>
      <c r="C60">
        <v>49.262</v>
      </c>
      <c r="D60">
        <v>60.94</v>
      </c>
      <c r="E60">
        <v>0.96245000000000003</v>
      </c>
      <c r="F60">
        <v>0.80101</v>
      </c>
      <c r="G60">
        <v>1.5269999999999999E-3</v>
      </c>
      <c r="H60">
        <v>7.6160000000000004E-3</v>
      </c>
      <c r="I60">
        <v>9.1430000000000001E-3</v>
      </c>
    </row>
    <row r="61" spans="1:9" x14ac:dyDescent="0.25">
      <c r="A61">
        <v>6400</v>
      </c>
      <c r="B61">
        <v>6</v>
      </c>
      <c r="C61">
        <v>49.289000000000001</v>
      </c>
      <c r="D61">
        <v>60.932000000000002</v>
      </c>
      <c r="E61">
        <v>0.96255000000000002</v>
      </c>
      <c r="F61">
        <v>0.80081000000000002</v>
      </c>
      <c r="G61">
        <v>1.5219999999999999E-3</v>
      </c>
      <c r="H61">
        <v>7.6239999999999997E-3</v>
      </c>
      <c r="I61">
        <v>9.1470000000000006E-3</v>
      </c>
    </row>
    <row r="62" spans="1:9" x14ac:dyDescent="0.25">
      <c r="A62">
        <v>6500</v>
      </c>
      <c r="B62">
        <v>6</v>
      </c>
      <c r="C62">
        <v>49.314</v>
      </c>
      <c r="D62">
        <v>60.923999999999999</v>
      </c>
      <c r="E62">
        <v>0.96265000000000001</v>
      </c>
      <c r="F62">
        <v>0.80059999999999998</v>
      </c>
      <c r="G62">
        <v>1.518E-3</v>
      </c>
      <c r="H62">
        <v>7.633E-3</v>
      </c>
      <c r="I62">
        <v>9.1509999999999994E-3</v>
      </c>
    </row>
    <row r="63" spans="1:9" x14ac:dyDescent="0.25">
      <c r="A63">
        <v>500</v>
      </c>
      <c r="B63">
        <v>6</v>
      </c>
      <c r="C63">
        <v>67.254999999999995</v>
      </c>
      <c r="D63">
        <v>68.887</v>
      </c>
      <c r="E63">
        <v>0.91910999999999998</v>
      </c>
      <c r="F63">
        <v>0.82484000000000002</v>
      </c>
      <c r="G63">
        <v>4.3379999999999998E-3</v>
      </c>
      <c r="H63">
        <v>7.639E-3</v>
      </c>
      <c r="I63">
        <v>1.1977E-2</v>
      </c>
    </row>
    <row r="64" spans="1:9" x14ac:dyDescent="0.25">
      <c r="A64">
        <v>6600</v>
      </c>
      <c r="B64">
        <v>6</v>
      </c>
      <c r="C64">
        <v>49.338000000000001</v>
      </c>
      <c r="D64">
        <v>60.914999999999999</v>
      </c>
      <c r="E64">
        <v>0.96274999999999999</v>
      </c>
      <c r="F64">
        <v>0.80039000000000005</v>
      </c>
      <c r="G64">
        <v>1.5139999999999999E-3</v>
      </c>
      <c r="H64">
        <v>7.6420000000000004E-3</v>
      </c>
      <c r="I64">
        <v>9.1559999999999992E-3</v>
      </c>
    </row>
    <row r="65" spans="1:9" x14ac:dyDescent="0.25">
      <c r="A65">
        <v>6700</v>
      </c>
      <c r="B65">
        <v>6</v>
      </c>
      <c r="C65">
        <v>49.36</v>
      </c>
      <c r="D65">
        <v>60.905000000000001</v>
      </c>
      <c r="E65">
        <v>0.96284999999999998</v>
      </c>
      <c r="F65">
        <v>0.80018</v>
      </c>
      <c r="G65">
        <v>1.5100000000000001E-3</v>
      </c>
      <c r="H65">
        <v>7.6499999999999997E-3</v>
      </c>
      <c r="I65">
        <v>9.1610000000000007E-3</v>
      </c>
    </row>
    <row r="66" spans="1:9" x14ac:dyDescent="0.25">
      <c r="A66">
        <v>6800</v>
      </c>
      <c r="B66">
        <v>6</v>
      </c>
      <c r="C66">
        <v>49.381</v>
      </c>
      <c r="D66">
        <v>60.893999999999998</v>
      </c>
      <c r="E66">
        <v>0.96294999999999997</v>
      </c>
      <c r="F66">
        <v>0.79996999999999996</v>
      </c>
      <c r="G66">
        <v>1.5070000000000001E-3</v>
      </c>
      <c r="H66">
        <v>7.659E-3</v>
      </c>
      <c r="I66">
        <v>9.1649999999999995E-3</v>
      </c>
    </row>
    <row r="67" spans="1:9" x14ac:dyDescent="0.25">
      <c r="A67">
        <v>7000</v>
      </c>
      <c r="B67">
        <v>6</v>
      </c>
      <c r="C67">
        <v>49.164000000000001</v>
      </c>
      <c r="D67">
        <v>60.621000000000002</v>
      </c>
      <c r="E67">
        <v>0.96319999999999995</v>
      </c>
      <c r="F67">
        <v>0.79998000000000002</v>
      </c>
      <c r="G67">
        <v>1.493E-3</v>
      </c>
      <c r="H67">
        <v>7.6610000000000003E-3</v>
      </c>
      <c r="I67">
        <v>9.1540000000000007E-3</v>
      </c>
    </row>
    <row r="68" spans="1:9" x14ac:dyDescent="0.25">
      <c r="A68">
        <v>6900</v>
      </c>
      <c r="B68">
        <v>6</v>
      </c>
      <c r="C68">
        <v>49.402000000000001</v>
      </c>
      <c r="D68">
        <v>60.881</v>
      </c>
      <c r="E68">
        <v>0.96304000000000001</v>
      </c>
      <c r="F68">
        <v>0.79976000000000003</v>
      </c>
      <c r="G68">
        <v>1.503E-3</v>
      </c>
      <c r="H68">
        <v>7.6680000000000003E-3</v>
      </c>
      <c r="I68">
        <v>9.1699999999999993E-3</v>
      </c>
    </row>
    <row r="69" spans="1:9" x14ac:dyDescent="0.25">
      <c r="A69">
        <v>7100</v>
      </c>
      <c r="B69">
        <v>6</v>
      </c>
      <c r="C69">
        <v>49.162999999999997</v>
      </c>
      <c r="D69">
        <v>60.613</v>
      </c>
      <c r="E69">
        <v>0.96330000000000005</v>
      </c>
      <c r="F69">
        <v>0.79969999999999997</v>
      </c>
      <c r="G69">
        <v>1.488E-3</v>
      </c>
      <c r="H69">
        <v>7.6730000000000001E-3</v>
      </c>
      <c r="I69">
        <v>9.1610000000000007E-3</v>
      </c>
    </row>
    <row r="70" spans="1:9" x14ac:dyDescent="0.25">
      <c r="A70">
        <v>7200</v>
      </c>
      <c r="B70">
        <v>6</v>
      </c>
      <c r="C70">
        <v>49.18</v>
      </c>
      <c r="D70">
        <v>60.597999999999999</v>
      </c>
      <c r="E70">
        <v>0.96338999999999997</v>
      </c>
      <c r="F70">
        <v>0.79954999999999998</v>
      </c>
      <c r="G70">
        <v>1.485E-3</v>
      </c>
      <c r="H70">
        <v>7.6790000000000001E-3</v>
      </c>
      <c r="I70">
        <v>9.1640000000000003E-3</v>
      </c>
    </row>
    <row r="71" spans="1:9" x14ac:dyDescent="0.25">
      <c r="A71">
        <v>7300</v>
      </c>
      <c r="B71">
        <v>6</v>
      </c>
      <c r="C71">
        <v>49.197000000000003</v>
      </c>
      <c r="D71">
        <v>60.582000000000001</v>
      </c>
      <c r="E71">
        <v>0.96347000000000005</v>
      </c>
      <c r="F71">
        <v>0.7994</v>
      </c>
      <c r="G71">
        <v>1.4809999999999999E-3</v>
      </c>
      <c r="H71">
        <v>7.6860000000000001E-3</v>
      </c>
      <c r="I71">
        <v>9.1669999999999998E-3</v>
      </c>
    </row>
    <row r="72" spans="1:9" x14ac:dyDescent="0.25">
      <c r="A72">
        <v>7400</v>
      </c>
      <c r="B72">
        <v>6</v>
      </c>
      <c r="C72">
        <v>49.212000000000003</v>
      </c>
      <c r="D72">
        <v>60.570999999999998</v>
      </c>
      <c r="E72">
        <v>0.96355999999999997</v>
      </c>
      <c r="F72">
        <v>0.79923</v>
      </c>
      <c r="G72">
        <v>1.4779999999999999E-3</v>
      </c>
      <c r="H72">
        <v>7.6920000000000001E-3</v>
      </c>
      <c r="I72">
        <v>9.1699999999999993E-3</v>
      </c>
    </row>
    <row r="73" spans="1:9" x14ac:dyDescent="0.25">
      <c r="A73">
        <v>7500</v>
      </c>
      <c r="B73">
        <v>6</v>
      </c>
      <c r="C73">
        <v>49.228000000000002</v>
      </c>
      <c r="D73">
        <v>60.561999999999998</v>
      </c>
      <c r="E73">
        <v>0.96364000000000005</v>
      </c>
      <c r="F73">
        <v>0.79906999999999995</v>
      </c>
      <c r="G73">
        <v>1.475E-3</v>
      </c>
      <c r="H73">
        <v>7.6990000000000001E-3</v>
      </c>
      <c r="I73">
        <v>9.1739999999999999E-3</v>
      </c>
    </row>
    <row r="74" spans="1:9" x14ac:dyDescent="0.25">
      <c r="A74">
        <v>7600</v>
      </c>
      <c r="B74">
        <v>6</v>
      </c>
      <c r="C74">
        <v>49.241999999999997</v>
      </c>
      <c r="D74">
        <v>60.552</v>
      </c>
      <c r="E74">
        <v>0.96372000000000002</v>
      </c>
      <c r="F74">
        <v>0.79888999999999999</v>
      </c>
      <c r="G74">
        <v>1.4710000000000001E-3</v>
      </c>
      <c r="H74">
        <v>7.7070000000000003E-3</v>
      </c>
      <c r="I74">
        <v>9.1780000000000004E-3</v>
      </c>
    </row>
    <row r="75" spans="1:9" x14ac:dyDescent="0.25">
      <c r="A75">
        <v>7700</v>
      </c>
      <c r="B75">
        <v>6</v>
      </c>
      <c r="C75">
        <v>49.255000000000003</v>
      </c>
      <c r="D75">
        <v>60.540999999999997</v>
      </c>
      <c r="E75">
        <v>0.96379999999999999</v>
      </c>
      <c r="F75">
        <v>0.79871999999999999</v>
      </c>
      <c r="G75">
        <v>1.4679999999999999E-3</v>
      </c>
      <c r="H75">
        <v>7.7140000000000004E-3</v>
      </c>
      <c r="I75">
        <v>9.1819999999999992E-3</v>
      </c>
    </row>
    <row r="76" spans="1:9" x14ac:dyDescent="0.25">
      <c r="A76">
        <v>7800</v>
      </c>
      <c r="B76">
        <v>6</v>
      </c>
      <c r="C76">
        <v>49.265999999999998</v>
      </c>
      <c r="D76">
        <v>60.529000000000003</v>
      </c>
      <c r="E76">
        <v>0.96389000000000002</v>
      </c>
      <c r="F76">
        <v>0.79854999999999998</v>
      </c>
      <c r="G76">
        <v>1.4649999999999999E-3</v>
      </c>
      <c r="H76">
        <v>7.7210000000000004E-3</v>
      </c>
      <c r="I76">
        <v>9.1859999999999997E-3</v>
      </c>
    </row>
    <row r="77" spans="1:9" x14ac:dyDescent="0.25">
      <c r="A77">
        <v>8000</v>
      </c>
      <c r="B77">
        <v>6</v>
      </c>
      <c r="C77">
        <v>49.098999999999997</v>
      </c>
      <c r="D77">
        <v>60.378</v>
      </c>
      <c r="E77">
        <v>0.96409</v>
      </c>
      <c r="F77">
        <v>0.79852000000000001</v>
      </c>
      <c r="G77">
        <v>1.4549999999999999E-3</v>
      </c>
      <c r="H77">
        <v>7.724E-3</v>
      </c>
      <c r="I77">
        <v>9.1789999999999997E-3</v>
      </c>
    </row>
    <row r="78" spans="1:9" x14ac:dyDescent="0.25">
      <c r="A78">
        <v>7900</v>
      </c>
      <c r="B78">
        <v>6</v>
      </c>
      <c r="C78">
        <v>49.28</v>
      </c>
      <c r="D78">
        <v>60.539000000000001</v>
      </c>
      <c r="E78">
        <v>0.96396999999999999</v>
      </c>
      <c r="F78">
        <v>0.79837000000000002</v>
      </c>
      <c r="G78">
        <v>1.4610000000000001E-3</v>
      </c>
      <c r="H78">
        <v>7.7279999999999996E-3</v>
      </c>
      <c r="I78">
        <v>9.1900000000000003E-3</v>
      </c>
    </row>
    <row r="79" spans="1:9" x14ac:dyDescent="0.25">
      <c r="A79">
        <v>8100</v>
      </c>
      <c r="B79">
        <v>6</v>
      </c>
      <c r="C79">
        <v>49.088000000000001</v>
      </c>
      <c r="D79">
        <v>60.393999999999998</v>
      </c>
      <c r="E79">
        <v>0.96416999999999997</v>
      </c>
      <c r="F79">
        <v>0.79830000000000001</v>
      </c>
      <c r="G79">
        <v>1.451E-3</v>
      </c>
      <c r="H79">
        <v>7.7340000000000004E-3</v>
      </c>
      <c r="I79">
        <v>9.1839999999999995E-3</v>
      </c>
    </row>
    <row r="80" spans="1:9" x14ac:dyDescent="0.25">
      <c r="A80">
        <v>8200</v>
      </c>
      <c r="B80">
        <v>6</v>
      </c>
      <c r="C80">
        <v>49.095999999999997</v>
      </c>
      <c r="D80">
        <v>60.402000000000001</v>
      </c>
      <c r="E80">
        <v>0.96423999999999999</v>
      </c>
      <c r="F80">
        <v>0.79817000000000005</v>
      </c>
      <c r="G80">
        <v>1.4480000000000001E-3</v>
      </c>
      <c r="H80">
        <v>7.7390000000000002E-3</v>
      </c>
      <c r="I80">
        <v>9.1870000000000007E-3</v>
      </c>
    </row>
    <row r="81" spans="1:9" x14ac:dyDescent="0.25">
      <c r="A81">
        <v>8300</v>
      </c>
      <c r="B81">
        <v>6</v>
      </c>
      <c r="C81">
        <v>49.104999999999997</v>
      </c>
      <c r="D81">
        <v>60.41</v>
      </c>
      <c r="E81">
        <v>0.96431999999999995</v>
      </c>
      <c r="F81">
        <v>0.79803000000000002</v>
      </c>
      <c r="G81">
        <v>1.4450000000000001E-3</v>
      </c>
      <c r="H81">
        <v>7.7450000000000001E-3</v>
      </c>
      <c r="I81">
        <v>9.1900000000000003E-3</v>
      </c>
    </row>
    <row r="82" spans="1:9" x14ac:dyDescent="0.25">
      <c r="A82">
        <v>8400</v>
      </c>
      <c r="B82">
        <v>6</v>
      </c>
      <c r="C82">
        <v>49.113</v>
      </c>
      <c r="D82">
        <v>60.417999999999999</v>
      </c>
      <c r="E82">
        <v>0.96438999999999997</v>
      </c>
      <c r="F82">
        <v>0.79790000000000005</v>
      </c>
      <c r="G82">
        <v>1.4419999999999999E-3</v>
      </c>
      <c r="H82">
        <v>7.7510000000000001E-3</v>
      </c>
      <c r="I82">
        <v>9.1929999999999998E-3</v>
      </c>
    </row>
    <row r="83" spans="1:9" x14ac:dyDescent="0.25">
      <c r="A83">
        <v>8500</v>
      </c>
      <c r="B83">
        <v>6</v>
      </c>
      <c r="C83">
        <v>49.121000000000002</v>
      </c>
      <c r="D83">
        <v>60.426000000000002</v>
      </c>
      <c r="E83">
        <v>0.96445999999999998</v>
      </c>
      <c r="F83">
        <v>0.79774999999999996</v>
      </c>
      <c r="G83">
        <v>1.439E-3</v>
      </c>
      <c r="H83">
        <v>7.757E-3</v>
      </c>
      <c r="I83">
        <v>9.1959999999999993E-3</v>
      </c>
    </row>
    <row r="84" spans="1:9" x14ac:dyDescent="0.25">
      <c r="A84">
        <v>8600</v>
      </c>
      <c r="B84">
        <v>6</v>
      </c>
      <c r="C84">
        <v>49.128999999999998</v>
      </c>
      <c r="D84">
        <v>60.433</v>
      </c>
      <c r="E84">
        <v>0.96453</v>
      </c>
      <c r="F84">
        <v>0.79761000000000004</v>
      </c>
      <c r="G84">
        <v>1.436E-3</v>
      </c>
      <c r="H84">
        <v>7.7629999999999999E-3</v>
      </c>
      <c r="I84">
        <v>9.1990000000000006E-3</v>
      </c>
    </row>
    <row r="85" spans="1:9" x14ac:dyDescent="0.25">
      <c r="A85">
        <v>8700</v>
      </c>
      <c r="B85">
        <v>6</v>
      </c>
      <c r="C85">
        <v>49.134999999999998</v>
      </c>
      <c r="D85">
        <v>60.44</v>
      </c>
      <c r="E85">
        <v>0.96460000000000001</v>
      </c>
      <c r="F85">
        <v>0.79745999999999995</v>
      </c>
      <c r="G85">
        <v>1.4339999999999999E-3</v>
      </c>
      <c r="H85">
        <v>7.7689999999999999E-3</v>
      </c>
      <c r="I85">
        <v>9.2020000000000001E-3</v>
      </c>
    </row>
    <row r="86" spans="1:9" x14ac:dyDescent="0.25">
      <c r="A86">
        <v>8800</v>
      </c>
      <c r="B86">
        <v>6</v>
      </c>
      <c r="C86">
        <v>49.140999999999998</v>
      </c>
      <c r="D86">
        <v>60.448</v>
      </c>
      <c r="E86">
        <v>0.96467000000000003</v>
      </c>
      <c r="F86">
        <v>0.79732000000000003</v>
      </c>
      <c r="G86">
        <v>1.431E-3</v>
      </c>
      <c r="H86">
        <v>7.7749999999999998E-3</v>
      </c>
      <c r="I86">
        <v>9.2060000000000006E-3</v>
      </c>
    </row>
    <row r="87" spans="1:9" x14ac:dyDescent="0.25">
      <c r="A87">
        <v>9000</v>
      </c>
      <c r="B87">
        <v>6</v>
      </c>
      <c r="C87">
        <v>49.003999999999998</v>
      </c>
      <c r="D87">
        <v>60.326999999999998</v>
      </c>
      <c r="E87">
        <v>0.96482999999999997</v>
      </c>
      <c r="F87">
        <v>0.79727000000000003</v>
      </c>
      <c r="G87">
        <v>1.423E-3</v>
      </c>
      <c r="H87">
        <v>7.7790000000000003E-3</v>
      </c>
      <c r="I87">
        <v>9.2020000000000001E-3</v>
      </c>
    </row>
    <row r="88" spans="1:9" x14ac:dyDescent="0.25">
      <c r="A88">
        <v>8900</v>
      </c>
      <c r="B88">
        <v>6</v>
      </c>
      <c r="C88">
        <v>49.146000000000001</v>
      </c>
      <c r="D88">
        <v>60.456000000000003</v>
      </c>
      <c r="E88">
        <v>0.96474000000000004</v>
      </c>
      <c r="F88">
        <v>0.79717000000000005</v>
      </c>
      <c r="G88">
        <v>1.428E-3</v>
      </c>
      <c r="H88">
        <v>7.7809999999999997E-3</v>
      </c>
      <c r="I88">
        <v>9.2090000000000002E-3</v>
      </c>
    </row>
    <row r="89" spans="1:9" x14ac:dyDescent="0.25">
      <c r="A89">
        <v>9100</v>
      </c>
      <c r="B89">
        <v>6</v>
      </c>
      <c r="C89">
        <v>48.987000000000002</v>
      </c>
      <c r="D89">
        <v>60.335000000000001</v>
      </c>
      <c r="E89">
        <v>0.96491000000000005</v>
      </c>
      <c r="F89">
        <v>0.79708000000000001</v>
      </c>
      <c r="G89">
        <v>1.42E-3</v>
      </c>
      <c r="H89">
        <v>7.7869999999999997E-3</v>
      </c>
      <c r="I89">
        <v>9.2060000000000006E-3</v>
      </c>
    </row>
    <row r="90" spans="1:9" x14ac:dyDescent="0.25">
      <c r="A90">
        <v>9200</v>
      </c>
      <c r="B90">
        <v>6</v>
      </c>
      <c r="C90">
        <v>48.99</v>
      </c>
      <c r="D90">
        <v>60.341000000000001</v>
      </c>
      <c r="E90">
        <v>0.96496999999999999</v>
      </c>
      <c r="F90">
        <v>0.79696999999999996</v>
      </c>
      <c r="G90">
        <v>1.4170000000000001E-3</v>
      </c>
      <c r="H90">
        <v>7.7920000000000003E-3</v>
      </c>
      <c r="I90">
        <v>9.2090000000000002E-3</v>
      </c>
    </row>
    <row r="91" spans="1:9" x14ac:dyDescent="0.25">
      <c r="A91">
        <v>9300</v>
      </c>
      <c r="B91">
        <v>6</v>
      </c>
      <c r="C91">
        <v>48.994</v>
      </c>
      <c r="D91">
        <v>60.345999999999997</v>
      </c>
      <c r="E91">
        <v>0.96503000000000005</v>
      </c>
      <c r="F91">
        <v>0.79684999999999995</v>
      </c>
      <c r="G91">
        <v>1.4139999999999999E-3</v>
      </c>
      <c r="H91">
        <v>7.7970000000000001E-3</v>
      </c>
      <c r="I91">
        <v>9.2110000000000004E-3</v>
      </c>
    </row>
    <row r="92" spans="1:9" x14ac:dyDescent="0.25">
      <c r="A92">
        <v>9400</v>
      </c>
      <c r="B92">
        <v>6</v>
      </c>
      <c r="C92">
        <v>48.997999999999998</v>
      </c>
      <c r="D92">
        <v>60.350999999999999</v>
      </c>
      <c r="E92">
        <v>0.96509</v>
      </c>
      <c r="F92">
        <v>0.79673000000000005</v>
      </c>
      <c r="G92">
        <v>1.4120000000000001E-3</v>
      </c>
      <c r="H92">
        <v>7.8019999999999999E-3</v>
      </c>
      <c r="I92">
        <v>9.214E-3</v>
      </c>
    </row>
    <row r="93" spans="1:9" x14ac:dyDescent="0.25">
      <c r="A93">
        <v>9500</v>
      </c>
      <c r="B93">
        <v>6</v>
      </c>
      <c r="C93">
        <v>49.002000000000002</v>
      </c>
      <c r="D93">
        <v>60.356000000000002</v>
      </c>
      <c r="E93">
        <v>0.96516000000000002</v>
      </c>
      <c r="F93">
        <v>0.79661000000000004</v>
      </c>
      <c r="G93">
        <v>1.41E-3</v>
      </c>
      <c r="H93">
        <v>7.8069999999999997E-3</v>
      </c>
      <c r="I93">
        <v>9.2160000000000002E-3</v>
      </c>
    </row>
    <row r="94" spans="1:9" x14ac:dyDescent="0.25">
      <c r="A94">
        <v>9600</v>
      </c>
      <c r="B94">
        <v>6</v>
      </c>
      <c r="C94">
        <v>49.003999999999998</v>
      </c>
      <c r="D94">
        <v>60.360999999999997</v>
      </c>
      <c r="E94">
        <v>0.96521999999999997</v>
      </c>
      <c r="F94">
        <v>0.79649000000000003</v>
      </c>
      <c r="G94">
        <v>1.407E-3</v>
      </c>
      <c r="H94">
        <v>7.8120000000000004E-3</v>
      </c>
      <c r="I94">
        <v>9.2189999999999998E-3</v>
      </c>
    </row>
    <row r="95" spans="1:9" x14ac:dyDescent="0.25">
      <c r="A95">
        <v>9700</v>
      </c>
      <c r="B95">
        <v>6</v>
      </c>
      <c r="C95">
        <v>49.006</v>
      </c>
      <c r="D95">
        <v>60.365000000000002</v>
      </c>
      <c r="E95">
        <v>0.96528000000000003</v>
      </c>
      <c r="F95">
        <v>0.79635999999999996</v>
      </c>
      <c r="G95">
        <v>1.405E-3</v>
      </c>
      <c r="H95">
        <v>7.8169999999999993E-3</v>
      </c>
      <c r="I95">
        <v>9.2219999999999993E-3</v>
      </c>
    </row>
    <row r="96" spans="1:9" x14ac:dyDescent="0.25">
      <c r="A96">
        <v>9800</v>
      </c>
      <c r="B96">
        <v>6</v>
      </c>
      <c r="C96">
        <v>49.008000000000003</v>
      </c>
      <c r="D96">
        <v>60.369</v>
      </c>
      <c r="E96">
        <v>0.96533999999999998</v>
      </c>
      <c r="F96">
        <v>0.79623999999999995</v>
      </c>
      <c r="G96">
        <v>1.402E-3</v>
      </c>
      <c r="H96">
        <v>7.8230000000000001E-3</v>
      </c>
      <c r="I96">
        <v>9.2250000000000006E-3</v>
      </c>
    </row>
    <row r="97" spans="1:9" x14ac:dyDescent="0.25">
      <c r="A97">
        <v>10000</v>
      </c>
      <c r="B97">
        <v>6</v>
      </c>
      <c r="C97">
        <v>48.896999999999998</v>
      </c>
      <c r="D97">
        <v>60.268999999999998</v>
      </c>
      <c r="E97">
        <v>0.96548</v>
      </c>
      <c r="F97">
        <v>0.79618</v>
      </c>
      <c r="G97">
        <v>1.3960000000000001E-3</v>
      </c>
      <c r="H97">
        <v>7.8270000000000006E-3</v>
      </c>
      <c r="I97">
        <v>9.2219999999999993E-3</v>
      </c>
    </row>
    <row r="98" spans="1:9" x14ac:dyDescent="0.25">
      <c r="A98">
        <v>9900</v>
      </c>
      <c r="B98">
        <v>6</v>
      </c>
      <c r="C98">
        <v>49.008000000000003</v>
      </c>
      <c r="D98">
        <v>60.372999999999998</v>
      </c>
      <c r="E98">
        <v>0.96540000000000004</v>
      </c>
      <c r="F98">
        <v>0.79610999999999998</v>
      </c>
      <c r="G98">
        <v>1.4E-3</v>
      </c>
      <c r="H98">
        <v>7.8279999999999999E-3</v>
      </c>
      <c r="I98">
        <v>9.2280000000000001E-3</v>
      </c>
    </row>
    <row r="99" spans="1:9" x14ac:dyDescent="0.25">
      <c r="A99">
        <v>300</v>
      </c>
      <c r="B99">
        <v>6</v>
      </c>
      <c r="C99">
        <v>82.475999999999999</v>
      </c>
      <c r="D99">
        <v>76.614999999999995</v>
      </c>
      <c r="E99">
        <v>0.91012000000000004</v>
      </c>
      <c r="F99">
        <v>0.81803999999999999</v>
      </c>
      <c r="G99">
        <v>4.5279999999999999E-3</v>
      </c>
      <c r="H99">
        <v>7.8289999999999992E-3</v>
      </c>
      <c r="I99">
        <v>1.2357E-2</v>
      </c>
    </row>
    <row r="100" spans="1:9" x14ac:dyDescent="0.25">
      <c r="A100">
        <v>10100</v>
      </c>
      <c r="B100">
        <v>6</v>
      </c>
      <c r="C100">
        <v>48.878</v>
      </c>
      <c r="D100">
        <v>60.271999999999998</v>
      </c>
      <c r="E100">
        <v>0.96553999999999995</v>
      </c>
      <c r="F100">
        <v>0.79601999999999995</v>
      </c>
      <c r="G100">
        <v>1.3929999999999999E-3</v>
      </c>
      <c r="H100">
        <v>7.8329999999999997E-3</v>
      </c>
      <c r="I100">
        <v>9.2259999999999998E-3</v>
      </c>
    </row>
    <row r="101" spans="1:9" x14ac:dyDescent="0.25">
      <c r="A101">
        <v>10200</v>
      </c>
      <c r="B101">
        <v>6</v>
      </c>
      <c r="C101">
        <v>48.875999999999998</v>
      </c>
      <c r="D101">
        <v>60.274999999999999</v>
      </c>
      <c r="E101">
        <v>0.96560000000000001</v>
      </c>
      <c r="F101">
        <v>0.79593000000000003</v>
      </c>
      <c r="G101">
        <v>1.3910000000000001E-3</v>
      </c>
      <c r="H101">
        <v>7.8379999999999995E-3</v>
      </c>
      <c r="I101">
        <v>9.2280000000000001E-3</v>
      </c>
    </row>
    <row r="102" spans="1:9" x14ac:dyDescent="0.25">
      <c r="A102">
        <v>10300</v>
      </c>
      <c r="B102">
        <v>6</v>
      </c>
      <c r="C102">
        <v>48.874000000000002</v>
      </c>
      <c r="D102">
        <v>60.277000000000001</v>
      </c>
      <c r="E102">
        <v>0.96565999999999996</v>
      </c>
      <c r="F102">
        <v>0.79583000000000004</v>
      </c>
      <c r="G102">
        <v>1.3879999999999999E-3</v>
      </c>
      <c r="H102">
        <v>7.842E-3</v>
      </c>
      <c r="I102">
        <v>9.2300000000000004E-3</v>
      </c>
    </row>
    <row r="103" spans="1:9" x14ac:dyDescent="0.25">
      <c r="A103">
        <v>10400</v>
      </c>
      <c r="B103">
        <v>6</v>
      </c>
      <c r="C103">
        <v>48.872</v>
      </c>
      <c r="D103">
        <v>60.277999999999999</v>
      </c>
      <c r="E103">
        <v>0.96570999999999996</v>
      </c>
      <c r="F103">
        <v>0.79571999999999998</v>
      </c>
      <c r="G103">
        <v>1.3860000000000001E-3</v>
      </c>
      <c r="H103">
        <v>7.8460000000000005E-3</v>
      </c>
      <c r="I103">
        <v>9.2320000000000006E-3</v>
      </c>
    </row>
    <row r="104" spans="1:9" x14ac:dyDescent="0.25">
      <c r="A104">
        <v>10500</v>
      </c>
      <c r="B104">
        <v>6</v>
      </c>
      <c r="C104">
        <v>48.87</v>
      </c>
      <c r="D104">
        <v>60.28</v>
      </c>
      <c r="E104">
        <v>0.96577000000000002</v>
      </c>
      <c r="F104">
        <v>0.79561999999999999</v>
      </c>
      <c r="G104">
        <v>1.384E-3</v>
      </c>
      <c r="H104">
        <v>7.8510000000000003E-3</v>
      </c>
      <c r="I104">
        <v>9.2350000000000002E-3</v>
      </c>
    </row>
    <row r="105" spans="1:9" x14ac:dyDescent="0.25">
      <c r="A105">
        <v>10600</v>
      </c>
      <c r="B105">
        <v>6</v>
      </c>
      <c r="C105">
        <v>48.868000000000002</v>
      </c>
      <c r="D105">
        <v>60.281999999999996</v>
      </c>
      <c r="E105">
        <v>0.96582000000000001</v>
      </c>
      <c r="F105">
        <v>0.79551000000000005</v>
      </c>
      <c r="G105">
        <v>1.382E-3</v>
      </c>
      <c r="H105">
        <v>7.8549999999999991E-3</v>
      </c>
      <c r="I105">
        <v>9.2370000000000004E-3</v>
      </c>
    </row>
    <row r="106" spans="1:9" x14ac:dyDescent="0.25">
      <c r="A106">
        <v>10700</v>
      </c>
      <c r="B106">
        <v>6</v>
      </c>
      <c r="C106">
        <v>48.865000000000002</v>
      </c>
      <c r="D106">
        <v>60.29</v>
      </c>
      <c r="E106">
        <v>0.96587999999999996</v>
      </c>
      <c r="F106">
        <v>0.7954</v>
      </c>
      <c r="G106">
        <v>1.379E-3</v>
      </c>
      <c r="H106">
        <v>7.8600000000000007E-3</v>
      </c>
      <c r="I106">
        <v>9.2390000000000007E-3</v>
      </c>
    </row>
    <row r="107" spans="1:9" x14ac:dyDescent="0.25">
      <c r="A107">
        <v>10800</v>
      </c>
      <c r="B107">
        <v>6</v>
      </c>
      <c r="C107">
        <v>48.863</v>
      </c>
      <c r="D107">
        <v>60.302999999999997</v>
      </c>
      <c r="E107">
        <v>0.96592999999999996</v>
      </c>
      <c r="F107">
        <v>0.79529000000000005</v>
      </c>
      <c r="G107">
        <v>1.377E-3</v>
      </c>
      <c r="H107">
        <v>7.8639999999999995E-3</v>
      </c>
      <c r="I107">
        <v>9.2420000000000002E-3</v>
      </c>
    </row>
    <row r="108" spans="1:9" x14ac:dyDescent="0.25">
      <c r="A108">
        <v>11000</v>
      </c>
      <c r="B108">
        <v>6</v>
      </c>
      <c r="C108">
        <v>48.771000000000001</v>
      </c>
      <c r="D108">
        <v>60.244999999999997</v>
      </c>
      <c r="E108">
        <v>0.96606000000000003</v>
      </c>
      <c r="F108">
        <v>0.79522999999999999</v>
      </c>
      <c r="G108">
        <v>1.372E-3</v>
      </c>
      <c r="H108">
        <v>7.868E-3</v>
      </c>
      <c r="I108">
        <v>9.2399999999999999E-3</v>
      </c>
    </row>
    <row r="109" spans="1:9" x14ac:dyDescent="0.25">
      <c r="A109">
        <v>10900</v>
      </c>
      <c r="B109">
        <v>6</v>
      </c>
      <c r="C109">
        <v>48.860999999999997</v>
      </c>
      <c r="D109">
        <v>60.316000000000003</v>
      </c>
      <c r="E109">
        <v>0.96599000000000002</v>
      </c>
      <c r="F109">
        <v>0.79518999999999995</v>
      </c>
      <c r="G109">
        <v>1.3749999999999999E-3</v>
      </c>
      <c r="H109">
        <v>7.8689999999999993E-3</v>
      </c>
      <c r="I109">
        <v>9.2440000000000005E-3</v>
      </c>
    </row>
    <row r="110" spans="1:9" x14ac:dyDescent="0.25">
      <c r="A110">
        <v>11100</v>
      </c>
      <c r="B110">
        <v>6</v>
      </c>
      <c r="C110">
        <v>48.750999999999998</v>
      </c>
      <c r="D110">
        <v>60.255000000000003</v>
      </c>
      <c r="E110">
        <v>0.96611000000000002</v>
      </c>
      <c r="F110">
        <v>0.79510999999999998</v>
      </c>
      <c r="G110">
        <v>1.369E-3</v>
      </c>
      <c r="H110">
        <v>7.8740000000000008E-3</v>
      </c>
      <c r="I110">
        <v>9.2429999999999995E-3</v>
      </c>
    </row>
    <row r="111" spans="1:9" x14ac:dyDescent="0.25">
      <c r="A111">
        <v>11200</v>
      </c>
      <c r="B111">
        <v>6</v>
      </c>
      <c r="C111">
        <v>48.747</v>
      </c>
      <c r="D111">
        <v>60.268000000000001</v>
      </c>
      <c r="E111">
        <v>0.96616000000000002</v>
      </c>
      <c r="F111">
        <v>0.79501999999999995</v>
      </c>
      <c r="G111">
        <v>1.3669999999999999E-3</v>
      </c>
      <c r="H111">
        <v>7.8779999999999996E-3</v>
      </c>
      <c r="I111">
        <v>9.2449999999999997E-3</v>
      </c>
    </row>
    <row r="112" spans="1:9" x14ac:dyDescent="0.25">
      <c r="A112">
        <v>11300</v>
      </c>
      <c r="B112">
        <v>6</v>
      </c>
      <c r="C112">
        <v>48.743000000000002</v>
      </c>
      <c r="D112">
        <v>60.280999999999999</v>
      </c>
      <c r="E112">
        <v>0.96621000000000001</v>
      </c>
      <c r="F112">
        <v>0.79493000000000003</v>
      </c>
      <c r="G112">
        <v>1.3649999999999999E-3</v>
      </c>
      <c r="H112">
        <v>7.8810000000000009E-3</v>
      </c>
      <c r="I112">
        <v>9.247E-3</v>
      </c>
    </row>
    <row r="113" spans="1:9" x14ac:dyDescent="0.25">
      <c r="A113">
        <v>11400</v>
      </c>
      <c r="B113">
        <v>6</v>
      </c>
      <c r="C113">
        <v>48.738999999999997</v>
      </c>
      <c r="D113">
        <v>60.292999999999999</v>
      </c>
      <c r="E113">
        <v>0.96626000000000001</v>
      </c>
      <c r="F113">
        <v>0.79483999999999999</v>
      </c>
      <c r="G113">
        <v>1.3630000000000001E-3</v>
      </c>
      <c r="H113">
        <v>7.8849999999999996E-3</v>
      </c>
      <c r="I113">
        <v>9.2479999999999993E-3</v>
      </c>
    </row>
    <row r="114" spans="1:9" x14ac:dyDescent="0.25">
      <c r="A114">
        <v>11500</v>
      </c>
      <c r="B114">
        <v>6</v>
      </c>
      <c r="C114">
        <v>48.734999999999999</v>
      </c>
      <c r="D114">
        <v>60.305</v>
      </c>
      <c r="E114">
        <v>0.96631</v>
      </c>
      <c r="F114">
        <v>0.79474999999999996</v>
      </c>
      <c r="G114">
        <v>1.361E-3</v>
      </c>
      <c r="H114">
        <v>7.8890000000000002E-3</v>
      </c>
      <c r="I114">
        <v>9.2499999999999995E-3</v>
      </c>
    </row>
    <row r="115" spans="1:9" x14ac:dyDescent="0.25">
      <c r="A115">
        <v>11600</v>
      </c>
      <c r="B115">
        <v>6</v>
      </c>
      <c r="C115">
        <v>48.73</v>
      </c>
      <c r="D115">
        <v>60.317999999999998</v>
      </c>
      <c r="E115">
        <v>0.96636</v>
      </c>
      <c r="F115">
        <v>0.79466000000000003</v>
      </c>
      <c r="G115">
        <v>1.359E-3</v>
      </c>
      <c r="H115">
        <v>7.8930000000000007E-3</v>
      </c>
      <c r="I115">
        <v>9.2519999999999998E-3</v>
      </c>
    </row>
    <row r="116" spans="1:9" x14ac:dyDescent="0.25">
      <c r="A116">
        <v>11700</v>
      </c>
      <c r="B116">
        <v>6</v>
      </c>
      <c r="C116">
        <v>48.725000000000001</v>
      </c>
      <c r="D116">
        <v>60.33</v>
      </c>
      <c r="E116">
        <v>0.96640999999999999</v>
      </c>
      <c r="F116">
        <v>0.79457</v>
      </c>
      <c r="G116">
        <v>1.3569999999999999E-3</v>
      </c>
      <c r="H116">
        <v>7.8969999999999995E-3</v>
      </c>
      <c r="I116">
        <v>9.2540000000000001E-3</v>
      </c>
    </row>
    <row r="117" spans="1:9" x14ac:dyDescent="0.25">
      <c r="A117">
        <v>11800</v>
      </c>
      <c r="B117">
        <v>6</v>
      </c>
      <c r="C117">
        <v>48.72</v>
      </c>
      <c r="D117">
        <v>60.341999999999999</v>
      </c>
      <c r="E117">
        <v>0.96645999999999999</v>
      </c>
      <c r="F117">
        <v>0.79447999999999996</v>
      </c>
      <c r="G117">
        <v>1.3550000000000001E-3</v>
      </c>
      <c r="H117">
        <v>7.901E-3</v>
      </c>
      <c r="I117">
        <v>9.2560000000000003E-3</v>
      </c>
    </row>
    <row r="118" spans="1:9" x14ac:dyDescent="0.25">
      <c r="A118">
        <v>12000</v>
      </c>
      <c r="B118">
        <v>6</v>
      </c>
      <c r="C118">
        <v>48.637</v>
      </c>
      <c r="D118">
        <v>60.293999999999997</v>
      </c>
      <c r="E118">
        <v>0.96657000000000004</v>
      </c>
      <c r="F118">
        <v>0.79442000000000002</v>
      </c>
      <c r="G118">
        <v>1.3500000000000001E-3</v>
      </c>
      <c r="H118">
        <v>7.9050000000000006E-3</v>
      </c>
      <c r="I118">
        <v>9.2549999999999993E-3</v>
      </c>
    </row>
    <row r="119" spans="1:9" x14ac:dyDescent="0.25">
      <c r="A119">
        <v>11900</v>
      </c>
      <c r="B119">
        <v>6</v>
      </c>
      <c r="C119">
        <v>48.713999999999999</v>
      </c>
      <c r="D119">
        <v>60.353000000000002</v>
      </c>
      <c r="E119">
        <v>0.96650999999999998</v>
      </c>
      <c r="F119">
        <v>0.79439000000000004</v>
      </c>
      <c r="G119">
        <v>1.353E-3</v>
      </c>
      <c r="H119">
        <v>7.9050000000000006E-3</v>
      </c>
      <c r="I119">
        <v>9.2580000000000006E-3</v>
      </c>
    </row>
    <row r="120" spans="1:9" x14ac:dyDescent="0.25">
      <c r="A120">
        <v>12100</v>
      </c>
      <c r="B120">
        <v>6</v>
      </c>
      <c r="C120">
        <v>48.615000000000002</v>
      </c>
      <c r="D120">
        <v>60.3</v>
      </c>
      <c r="E120">
        <v>0.96662000000000003</v>
      </c>
      <c r="F120">
        <v>0.79432000000000003</v>
      </c>
      <c r="G120">
        <v>1.348E-3</v>
      </c>
      <c r="H120">
        <v>7.9089999999999994E-3</v>
      </c>
      <c r="I120">
        <v>9.2569999999999996E-3</v>
      </c>
    </row>
    <row r="121" spans="1:9" x14ac:dyDescent="0.25">
      <c r="A121">
        <v>12200</v>
      </c>
      <c r="B121">
        <v>6</v>
      </c>
      <c r="C121">
        <v>48.607999999999997</v>
      </c>
      <c r="D121">
        <v>60.31</v>
      </c>
      <c r="E121">
        <v>0.96667000000000003</v>
      </c>
      <c r="F121">
        <v>0.79423999999999995</v>
      </c>
      <c r="G121">
        <v>1.346E-3</v>
      </c>
      <c r="H121">
        <v>7.9120000000000006E-3</v>
      </c>
      <c r="I121">
        <v>9.2589999999999999E-3</v>
      </c>
    </row>
    <row r="122" spans="1:9" x14ac:dyDescent="0.25">
      <c r="A122">
        <v>12300</v>
      </c>
      <c r="B122">
        <v>6</v>
      </c>
      <c r="C122">
        <v>48.600999999999999</v>
      </c>
      <c r="D122">
        <v>60.319000000000003</v>
      </c>
      <c r="E122">
        <v>0.96672000000000002</v>
      </c>
      <c r="F122">
        <v>0.79417000000000004</v>
      </c>
      <c r="G122">
        <v>1.3439999999999999E-3</v>
      </c>
      <c r="H122">
        <v>7.9159999999999994E-3</v>
      </c>
      <c r="I122">
        <v>9.2599999999999991E-3</v>
      </c>
    </row>
    <row r="123" spans="1:9" x14ac:dyDescent="0.25">
      <c r="A123">
        <v>12400</v>
      </c>
      <c r="B123">
        <v>6</v>
      </c>
      <c r="C123">
        <v>48.594000000000001</v>
      </c>
      <c r="D123">
        <v>60.328000000000003</v>
      </c>
      <c r="E123">
        <v>0.96675999999999995</v>
      </c>
      <c r="F123">
        <v>0.79408999999999996</v>
      </c>
      <c r="G123">
        <v>1.343E-3</v>
      </c>
      <c r="H123">
        <v>7.9190000000000007E-3</v>
      </c>
      <c r="I123">
        <v>9.2619999999999994E-3</v>
      </c>
    </row>
    <row r="124" spans="1:9" x14ac:dyDescent="0.25">
      <c r="A124">
        <v>12500</v>
      </c>
      <c r="B124">
        <v>6</v>
      </c>
      <c r="C124">
        <v>48.587000000000003</v>
      </c>
      <c r="D124">
        <v>60.337000000000003</v>
      </c>
      <c r="E124">
        <v>0.96680999999999995</v>
      </c>
      <c r="F124">
        <v>0.79400999999999999</v>
      </c>
      <c r="G124">
        <v>1.341E-3</v>
      </c>
      <c r="H124">
        <v>7.9220000000000002E-3</v>
      </c>
      <c r="I124">
        <v>9.2630000000000004E-3</v>
      </c>
    </row>
    <row r="125" spans="1:9" x14ac:dyDescent="0.25">
      <c r="A125">
        <v>12600</v>
      </c>
      <c r="B125">
        <v>6</v>
      </c>
      <c r="C125">
        <v>48.58</v>
      </c>
      <c r="D125">
        <v>60.345999999999997</v>
      </c>
      <c r="E125">
        <v>0.96684999999999999</v>
      </c>
      <c r="F125">
        <v>0.79393999999999998</v>
      </c>
      <c r="G125">
        <v>1.3389999999999999E-3</v>
      </c>
      <c r="H125">
        <v>7.9260000000000008E-3</v>
      </c>
      <c r="I125">
        <v>9.2650000000000007E-3</v>
      </c>
    </row>
    <row r="126" spans="1:9" x14ac:dyDescent="0.25">
      <c r="A126">
        <v>12700</v>
      </c>
      <c r="B126">
        <v>6</v>
      </c>
      <c r="C126">
        <v>48.573</v>
      </c>
      <c r="D126">
        <v>60.353999999999999</v>
      </c>
      <c r="E126">
        <v>0.96689999999999998</v>
      </c>
      <c r="F126">
        <v>0.79386000000000001</v>
      </c>
      <c r="G126">
        <v>1.3370000000000001E-3</v>
      </c>
      <c r="H126">
        <v>7.9290000000000003E-3</v>
      </c>
      <c r="I126">
        <v>9.2659999999999999E-3</v>
      </c>
    </row>
    <row r="127" spans="1:9" x14ac:dyDescent="0.25">
      <c r="A127">
        <v>12800</v>
      </c>
      <c r="B127">
        <v>6</v>
      </c>
      <c r="C127">
        <v>48.566000000000003</v>
      </c>
      <c r="D127">
        <v>60.363</v>
      </c>
      <c r="E127">
        <v>0.96694000000000002</v>
      </c>
      <c r="F127">
        <v>0.79378000000000004</v>
      </c>
      <c r="G127">
        <v>1.335E-3</v>
      </c>
      <c r="H127">
        <v>7.9319999999999998E-3</v>
      </c>
      <c r="I127">
        <v>9.2680000000000002E-3</v>
      </c>
    </row>
    <row r="128" spans="1:9" x14ac:dyDescent="0.25">
      <c r="A128">
        <v>13000</v>
      </c>
      <c r="B128">
        <v>6</v>
      </c>
      <c r="C128">
        <v>48.493000000000002</v>
      </c>
      <c r="D128">
        <v>60.32</v>
      </c>
      <c r="E128">
        <v>0.96704000000000001</v>
      </c>
      <c r="F128">
        <v>0.79373000000000005</v>
      </c>
      <c r="G128">
        <v>1.3309999999999999E-3</v>
      </c>
      <c r="H128">
        <v>7.9360000000000003E-3</v>
      </c>
      <c r="I128">
        <v>9.2669999999999992E-3</v>
      </c>
    </row>
    <row r="129" spans="1:9" x14ac:dyDescent="0.25">
      <c r="A129">
        <v>12900</v>
      </c>
      <c r="B129">
        <v>6</v>
      </c>
      <c r="C129">
        <v>48.558</v>
      </c>
      <c r="D129">
        <v>60.371000000000002</v>
      </c>
      <c r="E129">
        <v>0.96699000000000002</v>
      </c>
      <c r="F129">
        <v>0.79369999999999996</v>
      </c>
      <c r="G129">
        <v>1.333E-3</v>
      </c>
      <c r="H129">
        <v>7.9360000000000003E-3</v>
      </c>
      <c r="I129">
        <v>9.2689999999999995E-3</v>
      </c>
    </row>
    <row r="130" spans="1:9" x14ac:dyDescent="0.25">
      <c r="A130">
        <v>13100</v>
      </c>
      <c r="B130">
        <v>6</v>
      </c>
      <c r="C130">
        <v>48.472000000000001</v>
      </c>
      <c r="D130">
        <v>60.322000000000003</v>
      </c>
      <c r="E130">
        <v>0.96709000000000001</v>
      </c>
      <c r="F130">
        <v>0.79364000000000001</v>
      </c>
      <c r="G130">
        <v>1.3290000000000001E-3</v>
      </c>
      <c r="H130">
        <v>7.9389999999999999E-3</v>
      </c>
      <c r="I130">
        <v>9.2680000000000002E-3</v>
      </c>
    </row>
    <row r="131" spans="1:9" x14ac:dyDescent="0.25">
      <c r="A131">
        <v>13200</v>
      </c>
      <c r="B131">
        <v>6</v>
      </c>
      <c r="C131">
        <v>48.463999999999999</v>
      </c>
      <c r="D131">
        <v>60.329000000000001</v>
      </c>
      <c r="E131">
        <v>0.96713000000000005</v>
      </c>
      <c r="F131">
        <v>0.79357999999999995</v>
      </c>
      <c r="G131">
        <v>1.3270000000000001E-3</v>
      </c>
      <c r="H131">
        <v>7.9419999999999994E-3</v>
      </c>
      <c r="I131">
        <v>9.2700000000000005E-3</v>
      </c>
    </row>
    <row r="132" spans="1:9" x14ac:dyDescent="0.25">
      <c r="A132">
        <v>400</v>
      </c>
      <c r="B132">
        <v>6</v>
      </c>
      <c r="C132">
        <v>73.233999999999995</v>
      </c>
      <c r="D132">
        <v>71.301000000000002</v>
      </c>
      <c r="E132">
        <v>0.91532000000000002</v>
      </c>
      <c r="F132">
        <v>0.81904999999999994</v>
      </c>
      <c r="G132">
        <v>4.4929999999999996E-3</v>
      </c>
      <c r="H132">
        <v>7.9430000000000004E-3</v>
      </c>
      <c r="I132">
        <v>1.2435999999999999E-2</v>
      </c>
    </row>
    <row r="133" spans="1:9" x14ac:dyDescent="0.25">
      <c r="A133">
        <v>13300</v>
      </c>
      <c r="B133">
        <v>6</v>
      </c>
      <c r="C133">
        <v>48.456000000000003</v>
      </c>
      <c r="D133">
        <v>60.335000000000001</v>
      </c>
      <c r="E133">
        <v>0.96716999999999997</v>
      </c>
      <c r="F133">
        <v>0.79352</v>
      </c>
      <c r="G133">
        <v>1.3259999999999999E-3</v>
      </c>
      <c r="H133">
        <v>7.9450000000000007E-3</v>
      </c>
      <c r="I133">
        <v>9.2709999999999997E-3</v>
      </c>
    </row>
    <row r="134" spans="1:9" x14ac:dyDescent="0.25">
      <c r="A134">
        <v>13400</v>
      </c>
      <c r="B134">
        <v>6</v>
      </c>
      <c r="C134">
        <v>48.447000000000003</v>
      </c>
      <c r="D134">
        <v>60.341000000000001</v>
      </c>
      <c r="E134">
        <v>0.96721999999999997</v>
      </c>
      <c r="F134">
        <v>0.79344999999999999</v>
      </c>
      <c r="G134">
        <v>1.3240000000000001E-3</v>
      </c>
      <c r="H134">
        <v>7.9480000000000002E-3</v>
      </c>
      <c r="I134">
        <v>9.2720000000000007E-3</v>
      </c>
    </row>
    <row r="135" spans="1:9" x14ac:dyDescent="0.25">
      <c r="A135">
        <v>13500</v>
      </c>
      <c r="B135">
        <v>6</v>
      </c>
      <c r="C135">
        <v>48.439</v>
      </c>
      <c r="D135">
        <v>60.345999999999997</v>
      </c>
      <c r="E135">
        <v>0.96726000000000001</v>
      </c>
      <c r="F135">
        <v>0.79339000000000004</v>
      </c>
      <c r="G135">
        <v>1.322E-3</v>
      </c>
      <c r="H135">
        <v>7.9509999999999997E-3</v>
      </c>
      <c r="I135">
        <v>9.273E-3</v>
      </c>
    </row>
    <row r="136" spans="1:9" x14ac:dyDescent="0.25">
      <c r="A136">
        <v>13600</v>
      </c>
      <c r="B136">
        <v>6</v>
      </c>
      <c r="C136">
        <v>48.430999999999997</v>
      </c>
      <c r="D136">
        <v>60.351999999999997</v>
      </c>
      <c r="E136">
        <v>0.96730000000000005</v>
      </c>
      <c r="F136">
        <v>0.79332000000000003</v>
      </c>
      <c r="G136">
        <v>1.3209999999999999E-3</v>
      </c>
      <c r="H136">
        <v>7.9539999999999993E-3</v>
      </c>
      <c r="I136">
        <v>9.2739999999999993E-3</v>
      </c>
    </row>
    <row r="137" spans="1:9" x14ac:dyDescent="0.25">
      <c r="A137">
        <v>13700</v>
      </c>
      <c r="B137">
        <v>6</v>
      </c>
      <c r="C137">
        <v>48.421999999999997</v>
      </c>
      <c r="D137">
        <v>60.356999999999999</v>
      </c>
      <c r="E137">
        <v>0.96733999999999998</v>
      </c>
      <c r="F137">
        <v>0.79325999999999997</v>
      </c>
      <c r="G137">
        <v>1.3190000000000001E-3</v>
      </c>
      <c r="H137">
        <v>7.9559999999999995E-3</v>
      </c>
      <c r="I137">
        <v>9.2750000000000003E-3</v>
      </c>
    </row>
    <row r="138" spans="1:9" x14ac:dyDescent="0.25">
      <c r="A138">
        <v>13800</v>
      </c>
      <c r="B138">
        <v>6</v>
      </c>
      <c r="C138">
        <v>48.412999999999997</v>
      </c>
      <c r="D138">
        <v>60.362000000000002</v>
      </c>
      <c r="E138">
        <v>0.96738000000000002</v>
      </c>
      <c r="F138">
        <v>0.79318999999999995</v>
      </c>
      <c r="G138">
        <v>1.317E-3</v>
      </c>
      <c r="H138">
        <v>7.9590000000000008E-3</v>
      </c>
      <c r="I138">
        <v>9.2759999999999995E-3</v>
      </c>
    </row>
    <row r="139" spans="1:9" x14ac:dyDescent="0.25">
      <c r="A139">
        <v>14000</v>
      </c>
      <c r="B139">
        <v>6</v>
      </c>
      <c r="C139">
        <v>48.347999999999999</v>
      </c>
      <c r="D139">
        <v>60.322000000000003</v>
      </c>
      <c r="E139">
        <v>0.96748000000000001</v>
      </c>
      <c r="F139">
        <v>0.79315000000000002</v>
      </c>
      <c r="G139">
        <v>1.3129999999999999E-3</v>
      </c>
      <c r="H139">
        <v>7.9620000000000003E-3</v>
      </c>
      <c r="I139">
        <v>9.2750000000000003E-3</v>
      </c>
    </row>
    <row r="140" spans="1:9" x14ac:dyDescent="0.25">
      <c r="A140">
        <v>13900</v>
      </c>
      <c r="B140">
        <v>6</v>
      </c>
      <c r="C140">
        <v>48.404000000000003</v>
      </c>
      <c r="D140">
        <v>60.366999999999997</v>
      </c>
      <c r="E140">
        <v>0.96743000000000001</v>
      </c>
      <c r="F140">
        <v>0.79313</v>
      </c>
      <c r="G140">
        <v>1.315E-3</v>
      </c>
      <c r="H140">
        <v>7.9620000000000003E-3</v>
      </c>
      <c r="I140">
        <v>9.2779999999999998E-3</v>
      </c>
    </row>
    <row r="141" spans="1:9" x14ac:dyDescent="0.25">
      <c r="A141">
        <v>14100</v>
      </c>
      <c r="B141">
        <v>6</v>
      </c>
      <c r="C141">
        <v>48.326999999999998</v>
      </c>
      <c r="D141">
        <v>60.32</v>
      </c>
      <c r="E141">
        <v>0.96752000000000005</v>
      </c>
      <c r="F141">
        <v>0.79308000000000001</v>
      </c>
      <c r="G141">
        <v>1.3110000000000001E-3</v>
      </c>
      <c r="H141">
        <v>7.9649999999999999E-3</v>
      </c>
      <c r="I141">
        <v>9.2770000000000005E-3</v>
      </c>
    </row>
    <row r="142" spans="1:9" x14ac:dyDescent="0.25">
      <c r="A142">
        <v>14200</v>
      </c>
      <c r="B142">
        <v>6</v>
      </c>
      <c r="C142">
        <v>48.317999999999998</v>
      </c>
      <c r="D142">
        <v>60.323999999999998</v>
      </c>
      <c r="E142">
        <v>0.96755999999999998</v>
      </c>
      <c r="F142">
        <v>0.79303000000000001</v>
      </c>
      <c r="G142">
        <v>1.31E-3</v>
      </c>
      <c r="H142">
        <v>7.9679999999999994E-3</v>
      </c>
      <c r="I142">
        <v>9.2779999999999998E-3</v>
      </c>
    </row>
    <row r="143" spans="1:9" x14ac:dyDescent="0.25">
      <c r="A143">
        <v>14300</v>
      </c>
      <c r="B143">
        <v>6</v>
      </c>
      <c r="C143">
        <v>48.308999999999997</v>
      </c>
      <c r="D143">
        <v>60.326000000000001</v>
      </c>
      <c r="E143">
        <v>0.96760000000000002</v>
      </c>
      <c r="F143">
        <v>0.79298000000000002</v>
      </c>
      <c r="G143">
        <v>1.3079999999999999E-3</v>
      </c>
      <c r="H143">
        <v>7.9699999999999997E-3</v>
      </c>
      <c r="I143">
        <v>9.2779999999999998E-3</v>
      </c>
    </row>
    <row r="144" spans="1:9" x14ac:dyDescent="0.25">
      <c r="A144">
        <v>14400</v>
      </c>
      <c r="B144">
        <v>6</v>
      </c>
      <c r="C144">
        <v>48.3</v>
      </c>
      <c r="D144">
        <v>60.329000000000001</v>
      </c>
      <c r="E144">
        <v>0.96762999999999999</v>
      </c>
      <c r="F144">
        <v>0.79291999999999996</v>
      </c>
      <c r="G144">
        <v>1.307E-3</v>
      </c>
      <c r="H144">
        <v>7.9719999999999999E-3</v>
      </c>
      <c r="I144">
        <v>9.2790000000000008E-3</v>
      </c>
    </row>
    <row r="145" spans="1:9" x14ac:dyDescent="0.25">
      <c r="A145">
        <v>14500</v>
      </c>
      <c r="B145">
        <v>6</v>
      </c>
      <c r="C145">
        <v>48.29</v>
      </c>
      <c r="D145">
        <v>60.331000000000003</v>
      </c>
      <c r="E145">
        <v>0.96767000000000003</v>
      </c>
      <c r="F145">
        <v>0.79286999999999996</v>
      </c>
      <c r="G145">
        <v>1.305E-3</v>
      </c>
      <c r="H145">
        <v>7.9749999999999995E-3</v>
      </c>
      <c r="I145">
        <v>9.2800000000000001E-3</v>
      </c>
    </row>
    <row r="146" spans="1:9" x14ac:dyDescent="0.25">
      <c r="A146">
        <v>14600</v>
      </c>
      <c r="B146">
        <v>6</v>
      </c>
      <c r="C146">
        <v>48.280999999999999</v>
      </c>
      <c r="D146">
        <v>60.332999999999998</v>
      </c>
      <c r="E146">
        <v>0.96770999999999996</v>
      </c>
      <c r="F146">
        <v>0.79281999999999997</v>
      </c>
      <c r="G146">
        <v>1.304E-3</v>
      </c>
      <c r="H146">
        <v>7.9769999999999997E-3</v>
      </c>
      <c r="I146">
        <v>9.2809999999999993E-3</v>
      </c>
    </row>
    <row r="147" spans="1:9" x14ac:dyDescent="0.25">
      <c r="A147">
        <v>14700</v>
      </c>
      <c r="B147">
        <v>6</v>
      </c>
      <c r="C147">
        <v>48.271999999999998</v>
      </c>
      <c r="D147">
        <v>60.335000000000001</v>
      </c>
      <c r="E147">
        <v>0.96775</v>
      </c>
      <c r="F147">
        <v>0.79276000000000002</v>
      </c>
      <c r="G147">
        <v>1.302E-3</v>
      </c>
      <c r="H147">
        <v>7.9799999999999992E-3</v>
      </c>
      <c r="I147">
        <v>9.2820000000000003E-3</v>
      </c>
    </row>
    <row r="148" spans="1:9" x14ac:dyDescent="0.25">
      <c r="A148">
        <v>14800</v>
      </c>
      <c r="B148">
        <v>6</v>
      </c>
      <c r="C148">
        <v>48.262</v>
      </c>
      <c r="D148">
        <v>60.337000000000003</v>
      </c>
      <c r="E148">
        <v>0.96779000000000004</v>
      </c>
      <c r="F148">
        <v>0.79271000000000003</v>
      </c>
      <c r="G148">
        <v>1.2999999999999999E-3</v>
      </c>
      <c r="H148">
        <v>7.9819999999999995E-3</v>
      </c>
      <c r="I148">
        <v>9.2829999999999996E-3</v>
      </c>
    </row>
    <row r="149" spans="1:9" x14ac:dyDescent="0.25">
      <c r="A149">
        <v>15000</v>
      </c>
      <c r="B149">
        <v>6</v>
      </c>
      <c r="C149">
        <v>48.204000000000001</v>
      </c>
      <c r="D149">
        <v>60.307000000000002</v>
      </c>
      <c r="E149">
        <v>0.96787000000000001</v>
      </c>
      <c r="F149">
        <v>0.79268000000000005</v>
      </c>
      <c r="G149">
        <v>1.297E-3</v>
      </c>
      <c r="H149">
        <v>7.9839999999999998E-3</v>
      </c>
      <c r="I149">
        <v>9.2809999999999993E-3</v>
      </c>
    </row>
    <row r="150" spans="1:9" x14ac:dyDescent="0.25">
      <c r="A150">
        <v>14900</v>
      </c>
      <c r="B150">
        <v>6</v>
      </c>
      <c r="C150">
        <v>48.253</v>
      </c>
      <c r="D150">
        <v>60.343000000000004</v>
      </c>
      <c r="E150">
        <v>0.96782999999999997</v>
      </c>
      <c r="F150">
        <v>0.79266000000000003</v>
      </c>
      <c r="G150">
        <v>1.299E-3</v>
      </c>
      <c r="H150">
        <v>7.9839999999999998E-3</v>
      </c>
      <c r="I150">
        <v>9.2829999999999996E-3</v>
      </c>
    </row>
    <row r="151" spans="1:9" x14ac:dyDescent="0.25">
      <c r="A151">
        <v>15100</v>
      </c>
      <c r="B151">
        <v>6</v>
      </c>
      <c r="C151">
        <v>48.183</v>
      </c>
      <c r="D151">
        <v>60.307000000000002</v>
      </c>
      <c r="E151">
        <v>0.96791000000000005</v>
      </c>
      <c r="F151">
        <v>0.79261999999999999</v>
      </c>
      <c r="G151">
        <v>1.2949999999999999E-3</v>
      </c>
      <c r="H151">
        <v>7.9869999999999993E-3</v>
      </c>
      <c r="I151">
        <v>9.2820000000000003E-3</v>
      </c>
    </row>
    <row r="152" spans="1:9" x14ac:dyDescent="0.25">
      <c r="A152">
        <v>15200</v>
      </c>
      <c r="B152">
        <v>6</v>
      </c>
      <c r="C152">
        <v>48.171999999999997</v>
      </c>
      <c r="D152">
        <v>60.311999999999998</v>
      </c>
      <c r="E152">
        <v>0.96794999999999998</v>
      </c>
      <c r="F152">
        <v>0.79257999999999995</v>
      </c>
      <c r="G152">
        <v>1.294E-3</v>
      </c>
      <c r="H152">
        <v>7.9889999999999996E-3</v>
      </c>
      <c r="I152">
        <v>9.2829999999999996E-3</v>
      </c>
    </row>
    <row r="153" spans="1:9" x14ac:dyDescent="0.25">
      <c r="A153">
        <v>15300</v>
      </c>
      <c r="B153">
        <v>6</v>
      </c>
      <c r="C153">
        <v>48.161999999999999</v>
      </c>
      <c r="D153">
        <v>60.316000000000003</v>
      </c>
      <c r="E153">
        <v>0.96799000000000002</v>
      </c>
      <c r="F153">
        <v>0.79254000000000002</v>
      </c>
      <c r="G153">
        <v>1.292E-3</v>
      </c>
      <c r="H153">
        <v>7.9909999999999998E-3</v>
      </c>
      <c r="I153">
        <v>9.2829999999999996E-3</v>
      </c>
    </row>
    <row r="154" spans="1:9" x14ac:dyDescent="0.25">
      <c r="A154">
        <v>15400</v>
      </c>
      <c r="B154">
        <v>6</v>
      </c>
      <c r="C154">
        <v>48.152000000000001</v>
      </c>
      <c r="D154">
        <v>60.32</v>
      </c>
      <c r="E154">
        <v>0.96801999999999999</v>
      </c>
      <c r="F154">
        <v>0.79249000000000003</v>
      </c>
      <c r="G154">
        <v>1.291E-3</v>
      </c>
      <c r="H154">
        <v>7.9930000000000001E-3</v>
      </c>
      <c r="I154">
        <v>9.2840000000000006E-3</v>
      </c>
    </row>
    <row r="155" spans="1:9" x14ac:dyDescent="0.25">
      <c r="A155">
        <v>15500</v>
      </c>
      <c r="B155">
        <v>6</v>
      </c>
      <c r="C155">
        <v>48.142000000000003</v>
      </c>
      <c r="D155">
        <v>60.323999999999998</v>
      </c>
      <c r="E155">
        <v>0.96806000000000003</v>
      </c>
      <c r="F155">
        <v>0.79244999999999999</v>
      </c>
      <c r="G155">
        <v>1.289E-3</v>
      </c>
      <c r="H155">
        <v>7.9950000000000004E-3</v>
      </c>
      <c r="I155">
        <v>9.2840000000000006E-3</v>
      </c>
    </row>
    <row r="156" spans="1:9" x14ac:dyDescent="0.25">
      <c r="A156">
        <v>15600</v>
      </c>
      <c r="B156">
        <v>6</v>
      </c>
      <c r="C156">
        <v>48.131999999999998</v>
      </c>
      <c r="D156">
        <v>60.332000000000001</v>
      </c>
      <c r="E156">
        <v>0.96809000000000001</v>
      </c>
      <c r="F156">
        <v>0.79240999999999995</v>
      </c>
      <c r="G156">
        <v>1.2880000000000001E-3</v>
      </c>
      <c r="H156">
        <v>7.9970000000000006E-3</v>
      </c>
      <c r="I156">
        <v>9.2849999999999999E-3</v>
      </c>
    </row>
    <row r="157" spans="1:9" x14ac:dyDescent="0.25">
      <c r="A157">
        <v>15700</v>
      </c>
      <c r="B157">
        <v>6</v>
      </c>
      <c r="C157">
        <v>48.122</v>
      </c>
      <c r="D157">
        <v>60.338999999999999</v>
      </c>
      <c r="E157">
        <v>0.96813000000000005</v>
      </c>
      <c r="F157">
        <v>0.79235999999999995</v>
      </c>
      <c r="G157">
        <v>1.2869999999999999E-3</v>
      </c>
      <c r="H157">
        <v>7.9989999999999992E-3</v>
      </c>
      <c r="I157">
        <v>9.2860000000000009E-3</v>
      </c>
    </row>
    <row r="158" spans="1:9" x14ac:dyDescent="0.25">
      <c r="A158">
        <v>15800</v>
      </c>
      <c r="B158">
        <v>6</v>
      </c>
      <c r="C158">
        <v>48.113</v>
      </c>
      <c r="D158">
        <v>60.345999999999997</v>
      </c>
      <c r="E158">
        <v>0.96816999999999998</v>
      </c>
      <c r="F158">
        <v>0.79232000000000002</v>
      </c>
      <c r="G158">
        <v>1.2849999999999999E-3</v>
      </c>
      <c r="H158">
        <v>8.0009999999999994E-3</v>
      </c>
      <c r="I158">
        <v>9.2860000000000009E-3</v>
      </c>
    </row>
    <row r="159" spans="1:9" x14ac:dyDescent="0.25">
      <c r="A159">
        <v>16000</v>
      </c>
      <c r="B159">
        <v>6</v>
      </c>
      <c r="C159">
        <v>48.061999999999998</v>
      </c>
      <c r="D159">
        <v>60.325000000000003</v>
      </c>
      <c r="E159">
        <v>0.96823999999999999</v>
      </c>
      <c r="F159">
        <v>0.7923</v>
      </c>
      <c r="G159">
        <v>1.2819999999999999E-3</v>
      </c>
      <c r="H159">
        <v>8.0029999999999997E-3</v>
      </c>
      <c r="I159">
        <v>9.2849999999999999E-3</v>
      </c>
    </row>
    <row r="160" spans="1:9" x14ac:dyDescent="0.25">
      <c r="A160">
        <v>15900</v>
      </c>
      <c r="B160">
        <v>6</v>
      </c>
      <c r="C160">
        <v>48.103999999999999</v>
      </c>
      <c r="D160">
        <v>60.353000000000002</v>
      </c>
      <c r="E160">
        <v>0.96819999999999995</v>
      </c>
      <c r="F160">
        <v>0.79227999999999998</v>
      </c>
      <c r="G160">
        <v>1.284E-3</v>
      </c>
      <c r="H160">
        <v>8.0029999999999997E-3</v>
      </c>
      <c r="I160">
        <v>9.2870000000000001E-3</v>
      </c>
    </row>
    <row r="161" spans="1:9" x14ac:dyDescent="0.25">
      <c r="A161">
        <v>16100</v>
      </c>
      <c r="B161">
        <v>6</v>
      </c>
      <c r="C161">
        <v>48.042999999999999</v>
      </c>
      <c r="D161">
        <v>60.326000000000001</v>
      </c>
      <c r="E161">
        <v>0.96828000000000003</v>
      </c>
      <c r="F161">
        <v>0.79225000000000001</v>
      </c>
      <c r="G161">
        <v>1.2800000000000001E-3</v>
      </c>
      <c r="H161">
        <v>8.005E-3</v>
      </c>
      <c r="I161">
        <v>9.2849999999999999E-3</v>
      </c>
    </row>
    <row r="162" spans="1:9" x14ac:dyDescent="0.25">
      <c r="A162">
        <v>16200</v>
      </c>
      <c r="B162">
        <v>6</v>
      </c>
      <c r="C162">
        <v>48.033000000000001</v>
      </c>
      <c r="D162">
        <v>60.331000000000003</v>
      </c>
      <c r="E162">
        <v>0.96831999999999996</v>
      </c>
      <c r="F162">
        <v>0.79222000000000004</v>
      </c>
      <c r="G162">
        <v>1.279E-3</v>
      </c>
      <c r="H162">
        <v>8.0070000000000002E-3</v>
      </c>
      <c r="I162">
        <v>9.2860000000000009E-3</v>
      </c>
    </row>
    <row r="163" spans="1:9" x14ac:dyDescent="0.25">
      <c r="A163">
        <v>16300</v>
      </c>
      <c r="B163">
        <v>6</v>
      </c>
      <c r="C163">
        <v>48.024999999999999</v>
      </c>
      <c r="D163">
        <v>60.335999999999999</v>
      </c>
      <c r="E163">
        <v>0.96835000000000004</v>
      </c>
      <c r="F163">
        <v>0.79218</v>
      </c>
      <c r="G163">
        <v>1.2780000000000001E-3</v>
      </c>
      <c r="H163">
        <v>8.0079999999999995E-3</v>
      </c>
      <c r="I163">
        <v>9.2860000000000009E-3</v>
      </c>
    </row>
    <row r="164" spans="1:9" x14ac:dyDescent="0.25">
      <c r="A164">
        <v>16400</v>
      </c>
      <c r="B164">
        <v>6</v>
      </c>
      <c r="C164">
        <v>48.015999999999998</v>
      </c>
      <c r="D164">
        <v>60.34</v>
      </c>
      <c r="E164">
        <v>0.96838000000000002</v>
      </c>
      <c r="F164">
        <v>0.79215000000000002</v>
      </c>
      <c r="G164">
        <v>1.276E-3</v>
      </c>
      <c r="H164">
        <v>8.0099999999999998E-3</v>
      </c>
      <c r="I164">
        <v>9.2860000000000009E-3</v>
      </c>
    </row>
    <row r="165" spans="1:9" x14ac:dyDescent="0.25">
      <c r="A165">
        <v>16500</v>
      </c>
      <c r="B165">
        <v>6</v>
      </c>
      <c r="C165">
        <v>48.006999999999998</v>
      </c>
      <c r="D165">
        <v>60.344000000000001</v>
      </c>
      <c r="E165">
        <v>0.96841999999999995</v>
      </c>
      <c r="F165">
        <v>0.79210999999999998</v>
      </c>
      <c r="G165">
        <v>1.2750000000000001E-3</v>
      </c>
      <c r="H165">
        <v>8.012E-3</v>
      </c>
      <c r="I165">
        <v>9.2870000000000001E-3</v>
      </c>
    </row>
    <row r="166" spans="1:9" x14ac:dyDescent="0.25">
      <c r="A166">
        <v>16600</v>
      </c>
      <c r="B166">
        <v>6</v>
      </c>
      <c r="C166">
        <v>47.999000000000002</v>
      </c>
      <c r="D166">
        <v>60.347000000000001</v>
      </c>
      <c r="E166">
        <v>0.96845000000000003</v>
      </c>
      <c r="F166">
        <v>0.79208000000000001</v>
      </c>
      <c r="G166">
        <v>1.273E-3</v>
      </c>
      <c r="H166">
        <v>8.0129999999999993E-3</v>
      </c>
      <c r="I166">
        <v>9.2870000000000001E-3</v>
      </c>
    </row>
    <row r="167" spans="1:9" x14ac:dyDescent="0.25">
      <c r="A167">
        <v>16700</v>
      </c>
      <c r="B167">
        <v>6</v>
      </c>
      <c r="C167">
        <v>47.99</v>
      </c>
      <c r="D167">
        <v>60.35</v>
      </c>
      <c r="E167">
        <v>0.96848000000000001</v>
      </c>
      <c r="F167">
        <v>0.79203999999999997</v>
      </c>
      <c r="G167">
        <v>1.2719999999999999E-3</v>
      </c>
      <c r="H167">
        <v>8.0149999999999996E-3</v>
      </c>
      <c r="I167">
        <v>9.2870000000000001E-3</v>
      </c>
    </row>
    <row r="168" spans="1:9" x14ac:dyDescent="0.25">
      <c r="A168">
        <v>16800</v>
      </c>
      <c r="B168">
        <v>6</v>
      </c>
      <c r="C168">
        <v>47.981000000000002</v>
      </c>
      <c r="D168">
        <v>60.353999999999999</v>
      </c>
      <c r="E168">
        <v>0.96852000000000005</v>
      </c>
      <c r="F168">
        <v>0.79200999999999999</v>
      </c>
      <c r="G168">
        <v>1.271E-3</v>
      </c>
      <c r="H168">
        <v>8.0169999999999998E-3</v>
      </c>
      <c r="I168">
        <v>9.2879999999999994E-3</v>
      </c>
    </row>
    <row r="169" spans="1:9" x14ac:dyDescent="0.25">
      <c r="A169">
        <v>17000</v>
      </c>
      <c r="B169">
        <v>6</v>
      </c>
      <c r="C169">
        <v>47.933999999999997</v>
      </c>
      <c r="D169">
        <v>60.33</v>
      </c>
      <c r="E169">
        <v>0.96858999999999995</v>
      </c>
      <c r="F169">
        <v>0.79200000000000004</v>
      </c>
      <c r="G169">
        <v>1.268E-3</v>
      </c>
      <c r="H169">
        <v>8.0180000000000008E-3</v>
      </c>
      <c r="I169">
        <v>9.2860000000000009E-3</v>
      </c>
    </row>
    <row r="170" spans="1:9" x14ac:dyDescent="0.25">
      <c r="A170">
        <v>16900</v>
      </c>
      <c r="B170">
        <v>6</v>
      </c>
      <c r="C170">
        <v>47.972000000000001</v>
      </c>
      <c r="D170">
        <v>60.356000000000002</v>
      </c>
      <c r="E170">
        <v>0.96855000000000002</v>
      </c>
      <c r="F170">
        <v>0.79196999999999995</v>
      </c>
      <c r="G170">
        <v>1.2689999999999999E-3</v>
      </c>
      <c r="H170">
        <v>8.0180000000000008E-3</v>
      </c>
      <c r="I170">
        <v>9.2879999999999994E-3</v>
      </c>
    </row>
    <row r="171" spans="1:9" x14ac:dyDescent="0.25">
      <c r="A171">
        <v>17100</v>
      </c>
      <c r="B171">
        <v>6</v>
      </c>
      <c r="C171">
        <v>47.914999999999999</v>
      </c>
      <c r="D171">
        <v>60.326000000000001</v>
      </c>
      <c r="E171">
        <v>0.96862000000000004</v>
      </c>
      <c r="F171">
        <v>0.79196</v>
      </c>
      <c r="G171">
        <v>1.266E-3</v>
      </c>
      <c r="H171">
        <v>8.0199999999999994E-3</v>
      </c>
      <c r="I171">
        <v>9.2860000000000009E-3</v>
      </c>
    </row>
    <row r="172" spans="1:9" x14ac:dyDescent="0.25">
      <c r="A172">
        <v>17200</v>
      </c>
      <c r="B172">
        <v>6</v>
      </c>
      <c r="C172">
        <v>47.905999999999999</v>
      </c>
      <c r="D172">
        <v>60.328000000000003</v>
      </c>
      <c r="E172">
        <v>0.96865999999999997</v>
      </c>
      <c r="F172">
        <v>0.79193000000000002</v>
      </c>
      <c r="G172">
        <v>1.2650000000000001E-3</v>
      </c>
      <c r="H172">
        <v>8.0210000000000004E-3</v>
      </c>
      <c r="I172">
        <v>9.2860000000000009E-3</v>
      </c>
    </row>
    <row r="173" spans="1:9" x14ac:dyDescent="0.25">
      <c r="A173">
        <v>17300</v>
      </c>
      <c r="B173">
        <v>6</v>
      </c>
      <c r="C173">
        <v>47.896999999999998</v>
      </c>
      <c r="D173">
        <v>60.329000000000001</v>
      </c>
      <c r="E173">
        <v>0.96869000000000005</v>
      </c>
      <c r="F173">
        <v>0.79191</v>
      </c>
      <c r="G173">
        <v>1.2639999999999999E-3</v>
      </c>
      <c r="H173">
        <v>8.0230000000000006E-3</v>
      </c>
      <c r="I173">
        <v>9.2870000000000001E-3</v>
      </c>
    </row>
    <row r="174" spans="1:9" x14ac:dyDescent="0.25">
      <c r="A174">
        <v>17400</v>
      </c>
      <c r="B174">
        <v>6</v>
      </c>
      <c r="C174">
        <v>47.887999999999998</v>
      </c>
      <c r="D174">
        <v>60.33</v>
      </c>
      <c r="E174">
        <v>0.96872000000000003</v>
      </c>
      <c r="F174">
        <v>0.79188000000000003</v>
      </c>
      <c r="G174">
        <v>1.2620000000000001E-3</v>
      </c>
      <c r="H174">
        <v>8.0239999999999999E-3</v>
      </c>
      <c r="I174">
        <v>9.2870000000000001E-3</v>
      </c>
    </row>
    <row r="175" spans="1:9" x14ac:dyDescent="0.25">
      <c r="A175">
        <v>17500</v>
      </c>
      <c r="B175">
        <v>6</v>
      </c>
      <c r="C175">
        <v>47.878999999999998</v>
      </c>
      <c r="D175">
        <v>60.331000000000003</v>
      </c>
      <c r="E175">
        <v>0.96875</v>
      </c>
      <c r="F175">
        <v>0.79185000000000005</v>
      </c>
      <c r="G175">
        <v>1.261E-3</v>
      </c>
      <c r="H175">
        <v>8.0260000000000001E-3</v>
      </c>
      <c r="I175">
        <v>9.2870000000000001E-3</v>
      </c>
    </row>
    <row r="176" spans="1:9" x14ac:dyDescent="0.25">
      <c r="A176">
        <v>17600</v>
      </c>
      <c r="B176">
        <v>6</v>
      </c>
      <c r="C176">
        <v>47.87</v>
      </c>
      <c r="D176">
        <v>60.334000000000003</v>
      </c>
      <c r="E176">
        <v>0.96877999999999997</v>
      </c>
      <c r="F176">
        <v>0.79181999999999997</v>
      </c>
      <c r="G176">
        <v>1.2600000000000001E-3</v>
      </c>
      <c r="H176">
        <v>8.0269999999999994E-3</v>
      </c>
      <c r="I176">
        <v>9.2870000000000001E-3</v>
      </c>
    </row>
    <row r="177" spans="1:9" x14ac:dyDescent="0.25">
      <c r="A177">
        <v>17700</v>
      </c>
      <c r="B177">
        <v>6</v>
      </c>
      <c r="C177">
        <v>47.862000000000002</v>
      </c>
      <c r="D177">
        <v>60.335999999999999</v>
      </c>
      <c r="E177">
        <v>0.96882000000000001</v>
      </c>
      <c r="F177">
        <v>0.79179999999999995</v>
      </c>
      <c r="G177">
        <v>1.2589999999999999E-3</v>
      </c>
      <c r="H177">
        <v>8.0280000000000004E-3</v>
      </c>
      <c r="I177">
        <v>9.2870000000000001E-3</v>
      </c>
    </row>
    <row r="178" spans="1:9" x14ac:dyDescent="0.25">
      <c r="A178">
        <v>17800</v>
      </c>
      <c r="B178">
        <v>6</v>
      </c>
      <c r="C178">
        <v>47.853999999999999</v>
      </c>
      <c r="D178">
        <v>60.338000000000001</v>
      </c>
      <c r="E178">
        <v>0.96884999999999999</v>
      </c>
      <c r="F178">
        <v>0.79176999999999997</v>
      </c>
      <c r="G178">
        <v>1.2570000000000001E-3</v>
      </c>
      <c r="H178">
        <v>8.0300000000000007E-3</v>
      </c>
      <c r="I178">
        <v>9.2870000000000001E-3</v>
      </c>
    </row>
    <row r="179" spans="1:9" x14ac:dyDescent="0.25">
      <c r="A179">
        <v>18000</v>
      </c>
      <c r="B179">
        <v>6</v>
      </c>
      <c r="C179">
        <v>47.813000000000002</v>
      </c>
      <c r="D179">
        <v>60.316000000000003</v>
      </c>
      <c r="E179">
        <v>0.96892</v>
      </c>
      <c r="F179">
        <v>0.79176000000000002</v>
      </c>
      <c r="G179">
        <v>1.2539999999999999E-3</v>
      </c>
      <c r="H179">
        <v>8.0309999999999999E-3</v>
      </c>
      <c r="I179">
        <v>9.2860000000000009E-3</v>
      </c>
    </row>
    <row r="180" spans="1:9" x14ac:dyDescent="0.25">
      <c r="A180">
        <v>17900</v>
      </c>
      <c r="B180">
        <v>6</v>
      </c>
      <c r="C180">
        <v>47.845999999999997</v>
      </c>
      <c r="D180">
        <v>60.338999999999999</v>
      </c>
      <c r="E180">
        <v>0.96887999999999996</v>
      </c>
      <c r="F180">
        <v>0.79174</v>
      </c>
      <c r="G180">
        <v>1.256E-3</v>
      </c>
      <c r="H180">
        <v>8.0309999999999999E-3</v>
      </c>
      <c r="I180">
        <v>9.2870000000000001E-3</v>
      </c>
    </row>
    <row r="181" spans="1:9" x14ac:dyDescent="0.25">
      <c r="A181">
        <v>18100</v>
      </c>
      <c r="B181">
        <v>6</v>
      </c>
      <c r="C181">
        <v>47.795999999999999</v>
      </c>
      <c r="D181">
        <v>60.311999999999998</v>
      </c>
      <c r="E181">
        <v>0.96894999999999998</v>
      </c>
      <c r="F181">
        <v>0.79173000000000004</v>
      </c>
      <c r="G181">
        <v>1.253E-3</v>
      </c>
      <c r="H181">
        <v>8.0319999999999992E-3</v>
      </c>
      <c r="I181">
        <v>9.2860000000000009E-3</v>
      </c>
    </row>
    <row r="182" spans="1:9" x14ac:dyDescent="0.25">
      <c r="A182">
        <v>18200</v>
      </c>
      <c r="B182">
        <v>6</v>
      </c>
      <c r="C182">
        <v>47.786999999999999</v>
      </c>
      <c r="D182">
        <v>60.311999999999998</v>
      </c>
      <c r="E182">
        <v>0.96897999999999995</v>
      </c>
      <c r="F182">
        <v>0.79171000000000002</v>
      </c>
      <c r="G182">
        <v>1.2520000000000001E-3</v>
      </c>
      <c r="H182">
        <v>8.0339999999999995E-3</v>
      </c>
      <c r="I182">
        <v>9.2860000000000009E-3</v>
      </c>
    </row>
    <row r="183" spans="1:9" x14ac:dyDescent="0.25">
      <c r="A183">
        <v>18300</v>
      </c>
      <c r="B183">
        <v>6</v>
      </c>
      <c r="C183">
        <v>47.779000000000003</v>
      </c>
      <c r="D183">
        <v>60.313000000000002</v>
      </c>
      <c r="E183">
        <v>0.96901000000000004</v>
      </c>
      <c r="F183">
        <v>0.79169</v>
      </c>
      <c r="G183">
        <v>1.2509999999999999E-3</v>
      </c>
      <c r="H183">
        <v>8.0350000000000005E-3</v>
      </c>
      <c r="I183">
        <v>9.2860000000000009E-3</v>
      </c>
    </row>
    <row r="184" spans="1:9" x14ac:dyDescent="0.25">
      <c r="A184">
        <v>18400</v>
      </c>
      <c r="B184">
        <v>6</v>
      </c>
      <c r="C184">
        <v>47.771000000000001</v>
      </c>
      <c r="D184">
        <v>60.311999999999998</v>
      </c>
      <c r="E184">
        <v>0.96904000000000001</v>
      </c>
      <c r="F184">
        <v>0.79166999999999998</v>
      </c>
      <c r="G184">
        <v>1.25E-3</v>
      </c>
      <c r="H184">
        <v>8.0359999999999997E-3</v>
      </c>
      <c r="I184">
        <v>9.2860000000000009E-3</v>
      </c>
    </row>
    <row r="185" spans="1:9" x14ac:dyDescent="0.25">
      <c r="A185">
        <v>18500</v>
      </c>
      <c r="B185">
        <v>6</v>
      </c>
      <c r="C185">
        <v>47.762999999999998</v>
      </c>
      <c r="D185">
        <v>60.311999999999998</v>
      </c>
      <c r="E185">
        <v>0.96906999999999999</v>
      </c>
      <c r="F185">
        <v>0.79164999999999996</v>
      </c>
      <c r="G185">
        <v>1.248E-3</v>
      </c>
      <c r="H185">
        <v>8.0370000000000007E-3</v>
      </c>
      <c r="I185">
        <v>9.2849999999999999E-3</v>
      </c>
    </row>
    <row r="186" spans="1:9" x14ac:dyDescent="0.25">
      <c r="A186">
        <v>18600</v>
      </c>
      <c r="B186">
        <v>6</v>
      </c>
      <c r="C186">
        <v>47.756</v>
      </c>
      <c r="D186">
        <v>60.311</v>
      </c>
      <c r="E186">
        <v>0.96909999999999996</v>
      </c>
      <c r="F186">
        <v>0.79161999999999999</v>
      </c>
      <c r="G186">
        <v>1.2470000000000001E-3</v>
      </c>
      <c r="H186">
        <v>8.038E-3</v>
      </c>
      <c r="I186">
        <v>9.2849999999999999E-3</v>
      </c>
    </row>
    <row r="187" spans="1:9" x14ac:dyDescent="0.25">
      <c r="A187">
        <v>18700</v>
      </c>
      <c r="B187">
        <v>6</v>
      </c>
      <c r="C187">
        <v>47.747999999999998</v>
      </c>
      <c r="D187">
        <v>60.311</v>
      </c>
      <c r="E187">
        <v>0.96913000000000005</v>
      </c>
      <c r="F187">
        <v>0.79159999999999997</v>
      </c>
      <c r="G187">
        <v>1.2459999999999999E-3</v>
      </c>
      <c r="H187">
        <v>8.0400000000000003E-3</v>
      </c>
      <c r="I187">
        <v>9.2849999999999999E-3</v>
      </c>
    </row>
    <row r="188" spans="1:9" x14ac:dyDescent="0.25">
      <c r="A188">
        <v>18800</v>
      </c>
      <c r="B188">
        <v>6</v>
      </c>
      <c r="C188">
        <v>47.74</v>
      </c>
      <c r="D188">
        <v>60.31</v>
      </c>
      <c r="E188">
        <v>0.96916000000000002</v>
      </c>
      <c r="F188">
        <v>0.79157999999999995</v>
      </c>
      <c r="G188">
        <v>1.245E-3</v>
      </c>
      <c r="H188">
        <v>8.0409999999999995E-3</v>
      </c>
      <c r="I188">
        <v>9.2849999999999999E-3</v>
      </c>
    </row>
    <row r="189" spans="1:9" x14ac:dyDescent="0.25">
      <c r="A189">
        <v>19000</v>
      </c>
      <c r="B189">
        <v>6</v>
      </c>
      <c r="C189">
        <v>47.701999999999998</v>
      </c>
      <c r="D189">
        <v>60.284999999999997</v>
      </c>
      <c r="E189">
        <v>0.96921999999999997</v>
      </c>
      <c r="F189">
        <v>0.79157999999999995</v>
      </c>
      <c r="G189">
        <v>1.242E-3</v>
      </c>
      <c r="H189">
        <v>8.0420000000000005E-3</v>
      </c>
      <c r="I189">
        <v>9.2840000000000006E-3</v>
      </c>
    </row>
    <row r="190" spans="1:9" x14ac:dyDescent="0.25">
      <c r="A190">
        <v>18900</v>
      </c>
      <c r="B190">
        <v>6</v>
      </c>
      <c r="C190">
        <v>47.731999999999999</v>
      </c>
      <c r="D190">
        <v>60.308</v>
      </c>
      <c r="E190">
        <v>0.96919</v>
      </c>
      <c r="F190">
        <v>0.79156000000000004</v>
      </c>
      <c r="G190">
        <v>1.243E-3</v>
      </c>
      <c r="H190">
        <v>8.0420000000000005E-3</v>
      </c>
      <c r="I190">
        <v>9.2849999999999999E-3</v>
      </c>
    </row>
    <row r="191" spans="1:9" x14ac:dyDescent="0.25">
      <c r="A191">
        <v>19100</v>
      </c>
      <c r="B191">
        <v>6</v>
      </c>
      <c r="C191">
        <v>47.686999999999998</v>
      </c>
      <c r="D191">
        <v>60.279000000000003</v>
      </c>
      <c r="E191">
        <v>0.96924999999999994</v>
      </c>
      <c r="F191">
        <v>0.79156000000000004</v>
      </c>
      <c r="G191">
        <v>1.2409999999999999E-3</v>
      </c>
      <c r="H191">
        <v>8.0429999999999998E-3</v>
      </c>
      <c r="I191">
        <v>9.2840000000000006E-3</v>
      </c>
    </row>
    <row r="192" spans="1:9" x14ac:dyDescent="0.25">
      <c r="A192">
        <v>19200</v>
      </c>
      <c r="B192">
        <v>6</v>
      </c>
      <c r="C192">
        <v>47.68</v>
      </c>
      <c r="D192">
        <v>60.277000000000001</v>
      </c>
      <c r="E192">
        <v>0.96928000000000003</v>
      </c>
      <c r="F192">
        <v>0.79154000000000002</v>
      </c>
      <c r="G192">
        <v>1.24E-3</v>
      </c>
      <c r="H192">
        <v>8.0440000000000008E-3</v>
      </c>
      <c r="I192">
        <v>9.2829999999999996E-3</v>
      </c>
    </row>
    <row r="193" spans="1:9" x14ac:dyDescent="0.25">
      <c r="A193">
        <v>19300</v>
      </c>
      <c r="B193">
        <v>6</v>
      </c>
      <c r="C193">
        <v>47.673999999999999</v>
      </c>
      <c r="D193">
        <v>60.274999999999999</v>
      </c>
      <c r="E193">
        <v>0.96931</v>
      </c>
      <c r="F193">
        <v>0.79152</v>
      </c>
      <c r="G193">
        <v>1.2390000000000001E-3</v>
      </c>
      <c r="H193">
        <v>8.0450000000000001E-3</v>
      </c>
      <c r="I193">
        <v>9.2829999999999996E-3</v>
      </c>
    </row>
    <row r="194" spans="1:9" x14ac:dyDescent="0.25">
      <c r="A194">
        <v>19400</v>
      </c>
      <c r="B194">
        <v>6</v>
      </c>
      <c r="C194">
        <v>47.667000000000002</v>
      </c>
      <c r="D194">
        <v>60.273000000000003</v>
      </c>
      <c r="E194">
        <v>0.96933999999999998</v>
      </c>
      <c r="F194">
        <v>0.79151000000000005</v>
      </c>
      <c r="G194">
        <v>1.237E-3</v>
      </c>
      <c r="H194">
        <v>8.0459999999999993E-3</v>
      </c>
      <c r="I194">
        <v>9.2829999999999996E-3</v>
      </c>
    </row>
    <row r="195" spans="1:9" x14ac:dyDescent="0.25">
      <c r="A195">
        <v>19500</v>
      </c>
      <c r="B195">
        <v>6</v>
      </c>
      <c r="C195">
        <v>47.66</v>
      </c>
      <c r="D195">
        <v>60.271000000000001</v>
      </c>
      <c r="E195">
        <v>0.96936</v>
      </c>
      <c r="F195">
        <v>0.79149000000000003</v>
      </c>
      <c r="G195">
        <v>1.2359999999999999E-3</v>
      </c>
      <c r="H195">
        <v>8.0470000000000003E-3</v>
      </c>
      <c r="I195">
        <v>9.2829999999999996E-3</v>
      </c>
    </row>
    <row r="196" spans="1:9" x14ac:dyDescent="0.25">
      <c r="A196">
        <v>19600</v>
      </c>
      <c r="B196">
        <v>6</v>
      </c>
      <c r="C196">
        <v>47.654000000000003</v>
      </c>
      <c r="D196">
        <v>60.271000000000001</v>
      </c>
      <c r="E196">
        <v>0.96938999999999997</v>
      </c>
      <c r="F196">
        <v>0.79147000000000001</v>
      </c>
      <c r="G196">
        <v>1.235E-3</v>
      </c>
      <c r="H196">
        <v>8.0479999999999996E-3</v>
      </c>
      <c r="I196">
        <v>9.2829999999999996E-3</v>
      </c>
    </row>
    <row r="197" spans="1:9" x14ac:dyDescent="0.25">
      <c r="A197">
        <v>19700</v>
      </c>
      <c r="B197">
        <v>6</v>
      </c>
      <c r="C197">
        <v>47.646999999999998</v>
      </c>
      <c r="D197">
        <v>60.271999999999998</v>
      </c>
      <c r="E197">
        <v>0.96941999999999995</v>
      </c>
      <c r="F197">
        <v>0.79146000000000005</v>
      </c>
      <c r="G197">
        <v>1.2340000000000001E-3</v>
      </c>
      <c r="H197">
        <v>8.0490000000000006E-3</v>
      </c>
      <c r="I197">
        <v>9.2829999999999996E-3</v>
      </c>
    </row>
    <row r="198" spans="1:9" x14ac:dyDescent="0.25">
      <c r="A198">
        <v>20000</v>
      </c>
      <c r="B198">
        <v>6</v>
      </c>
      <c r="C198">
        <v>47.609000000000002</v>
      </c>
      <c r="D198">
        <v>60.255000000000003</v>
      </c>
      <c r="E198">
        <v>0.96950999999999998</v>
      </c>
      <c r="F198">
        <v>0.79144000000000003</v>
      </c>
      <c r="G198">
        <v>1.23E-3</v>
      </c>
      <c r="H198">
        <v>8.0499999999999999E-3</v>
      </c>
      <c r="I198">
        <v>9.2809999999999993E-3</v>
      </c>
    </row>
    <row r="199" spans="1:9" x14ac:dyDescent="0.25">
      <c r="A199">
        <v>19800</v>
      </c>
      <c r="B199">
        <v>6</v>
      </c>
      <c r="C199">
        <v>47.640999999999998</v>
      </c>
      <c r="D199">
        <v>60.273000000000003</v>
      </c>
      <c r="E199">
        <v>0.96945000000000003</v>
      </c>
      <c r="F199">
        <v>0.79144000000000003</v>
      </c>
      <c r="G199">
        <v>1.2329999999999999E-3</v>
      </c>
      <c r="H199">
        <v>8.0499999999999999E-3</v>
      </c>
      <c r="I199">
        <v>9.2829999999999996E-3</v>
      </c>
    </row>
    <row r="200" spans="1:9" x14ac:dyDescent="0.25">
      <c r="A200">
        <v>19900</v>
      </c>
      <c r="B200">
        <v>6</v>
      </c>
      <c r="C200">
        <v>47.634999999999998</v>
      </c>
      <c r="D200">
        <v>60.273000000000003</v>
      </c>
      <c r="E200">
        <v>0.96948000000000001</v>
      </c>
      <c r="F200">
        <v>0.79142000000000001</v>
      </c>
      <c r="G200">
        <v>1.232E-3</v>
      </c>
      <c r="H200">
        <v>8.0510000000000009E-3</v>
      </c>
      <c r="I200">
        <v>9.2820000000000003E-3</v>
      </c>
    </row>
    <row r="201" spans="1:9" x14ac:dyDescent="0.25">
      <c r="A201">
        <v>100</v>
      </c>
      <c r="B201">
        <v>6</v>
      </c>
      <c r="C201">
        <v>105.85599999999999</v>
      </c>
      <c r="D201">
        <v>86.421000000000006</v>
      </c>
      <c r="E201">
        <v>0.85834999999999995</v>
      </c>
      <c r="F201">
        <v>0.78042999999999996</v>
      </c>
      <c r="G201">
        <v>5.7800000000000004E-3</v>
      </c>
      <c r="H201">
        <v>8.3510000000000008E-3</v>
      </c>
      <c r="I201">
        <v>1.4130999999999999E-2</v>
      </c>
    </row>
    <row r="202" spans="1:9" x14ac:dyDescent="0.25">
      <c r="A202">
        <v>100</v>
      </c>
      <c r="B202">
        <v>7</v>
      </c>
      <c r="C202">
        <v>50.463999999999999</v>
      </c>
      <c r="D202">
        <v>59.734000000000002</v>
      </c>
      <c r="E202">
        <v>0.96</v>
      </c>
      <c r="F202">
        <v>0.78954000000000002</v>
      </c>
      <c r="G202">
        <v>1.91E-3</v>
      </c>
      <c r="H202">
        <v>8.4200000000000004E-3</v>
      </c>
      <c r="I202">
        <v>1.0330000000000001E-2</v>
      </c>
    </row>
    <row r="203" spans="1:9" x14ac:dyDescent="0.25">
      <c r="A203">
        <v>200</v>
      </c>
      <c r="B203">
        <v>7</v>
      </c>
      <c r="C203">
        <v>51.851999999999997</v>
      </c>
      <c r="D203">
        <v>60.265000000000001</v>
      </c>
      <c r="E203">
        <v>0.95886000000000005</v>
      </c>
      <c r="F203">
        <v>0.78510000000000002</v>
      </c>
      <c r="G203">
        <v>2.0890000000000001E-3</v>
      </c>
      <c r="H203">
        <v>8.6960000000000006E-3</v>
      </c>
      <c r="I203">
        <v>1.0784999999999999E-2</v>
      </c>
    </row>
    <row r="204" spans="1:9" x14ac:dyDescent="0.25">
      <c r="A204">
        <v>300</v>
      </c>
      <c r="B204">
        <v>7</v>
      </c>
      <c r="C204">
        <v>53.707000000000001</v>
      </c>
      <c r="D204">
        <v>61.348999999999997</v>
      </c>
      <c r="E204">
        <v>0.95874999999999999</v>
      </c>
      <c r="F204">
        <v>0.78295999999999999</v>
      </c>
      <c r="G204">
        <v>2.2430000000000002E-3</v>
      </c>
      <c r="H204">
        <v>8.8950000000000001E-3</v>
      </c>
      <c r="I204">
        <v>1.1136999999999999E-2</v>
      </c>
    </row>
    <row r="205" spans="1:9" x14ac:dyDescent="0.25">
      <c r="A205">
        <v>400</v>
      </c>
      <c r="B205">
        <v>7</v>
      </c>
      <c r="C205">
        <v>55.445999999999998</v>
      </c>
      <c r="D205">
        <v>62.372</v>
      </c>
      <c r="E205">
        <v>0.95879999999999999</v>
      </c>
      <c r="F205">
        <v>0.78154999999999997</v>
      </c>
      <c r="G205">
        <v>2.3860000000000001E-3</v>
      </c>
      <c r="H205">
        <v>9.0629999999999999E-3</v>
      </c>
      <c r="I205">
        <v>1.1449000000000001E-2</v>
      </c>
    </row>
    <row r="206" spans="1:9" x14ac:dyDescent="0.25">
      <c r="A206">
        <v>500</v>
      </c>
      <c r="B206">
        <v>7</v>
      </c>
      <c r="C206">
        <v>56.923000000000002</v>
      </c>
      <c r="D206">
        <v>63.203000000000003</v>
      </c>
      <c r="E206">
        <v>0.95882999999999996</v>
      </c>
      <c r="F206">
        <v>0.78012000000000004</v>
      </c>
      <c r="G206">
        <v>2.5179999999999998E-3</v>
      </c>
      <c r="H206">
        <v>9.2259999999999998E-3</v>
      </c>
      <c r="I206">
        <v>1.1745E-2</v>
      </c>
    </row>
    <row r="207" spans="1:9" x14ac:dyDescent="0.25">
      <c r="A207">
        <v>600</v>
      </c>
      <c r="B207">
        <v>7</v>
      </c>
      <c r="C207">
        <v>58.143000000000001</v>
      </c>
      <c r="D207">
        <v>63.878999999999998</v>
      </c>
      <c r="E207">
        <v>0.95882999999999996</v>
      </c>
      <c r="F207">
        <v>0.77839000000000003</v>
      </c>
      <c r="G207">
        <v>2.6380000000000002E-3</v>
      </c>
      <c r="H207">
        <v>9.3930000000000003E-3</v>
      </c>
      <c r="I207">
        <v>1.2031E-2</v>
      </c>
    </row>
    <row r="208" spans="1:9" x14ac:dyDescent="0.25">
      <c r="A208">
        <v>700</v>
      </c>
      <c r="B208">
        <v>7</v>
      </c>
      <c r="C208">
        <v>59.131999999999998</v>
      </c>
      <c r="D208">
        <v>64.471000000000004</v>
      </c>
      <c r="E208">
        <v>0.95879999999999999</v>
      </c>
      <c r="F208">
        <v>0.77629000000000004</v>
      </c>
      <c r="G208">
        <v>2.7420000000000001E-3</v>
      </c>
      <c r="H208">
        <v>9.5659999999999999E-3</v>
      </c>
      <c r="I208">
        <v>1.2307999999999999E-2</v>
      </c>
    </row>
    <row r="209" spans="1:9" x14ac:dyDescent="0.25">
      <c r="A209">
        <v>800</v>
      </c>
      <c r="B209">
        <v>7</v>
      </c>
      <c r="C209">
        <v>59.911999999999999</v>
      </c>
      <c r="D209">
        <v>65.091999999999999</v>
      </c>
      <c r="E209">
        <v>0.95874999999999999</v>
      </c>
      <c r="F209">
        <v>0.77385000000000004</v>
      </c>
      <c r="G209">
        <v>2.8319999999999999E-3</v>
      </c>
      <c r="H209">
        <v>9.7450000000000002E-3</v>
      </c>
      <c r="I209">
        <v>1.2577E-2</v>
      </c>
    </row>
    <row r="210" spans="1:9" x14ac:dyDescent="0.25">
      <c r="A210">
        <v>1200</v>
      </c>
      <c r="B210">
        <v>7</v>
      </c>
      <c r="C210">
        <v>56.304000000000002</v>
      </c>
      <c r="D210">
        <v>67.477000000000004</v>
      </c>
      <c r="E210">
        <v>0.96665999999999996</v>
      </c>
      <c r="F210">
        <v>0.75600999999999996</v>
      </c>
      <c r="G210">
        <v>1.866E-3</v>
      </c>
      <c r="H210">
        <v>9.8779999999999996E-3</v>
      </c>
      <c r="I210">
        <v>1.1743999999999999E-2</v>
      </c>
    </row>
    <row r="211" spans="1:9" x14ac:dyDescent="0.25">
      <c r="A211">
        <v>1100</v>
      </c>
      <c r="B211">
        <v>7</v>
      </c>
      <c r="C211">
        <v>57.566000000000003</v>
      </c>
      <c r="D211">
        <v>68.103999999999999</v>
      </c>
      <c r="E211">
        <v>0.96525000000000005</v>
      </c>
      <c r="F211">
        <v>0.75632999999999995</v>
      </c>
      <c r="G211">
        <v>2.0010000000000002E-3</v>
      </c>
      <c r="H211">
        <v>9.8860000000000007E-3</v>
      </c>
      <c r="I211">
        <v>1.1887E-2</v>
      </c>
    </row>
    <row r="212" spans="1:9" x14ac:dyDescent="0.25">
      <c r="A212">
        <v>1300</v>
      </c>
      <c r="B212">
        <v>7</v>
      </c>
      <c r="C212">
        <v>55.75</v>
      </c>
      <c r="D212">
        <v>67.244</v>
      </c>
      <c r="E212">
        <v>0.96740000000000004</v>
      </c>
      <c r="F212">
        <v>0.75517000000000001</v>
      </c>
      <c r="G212">
        <v>1.7960000000000001E-3</v>
      </c>
      <c r="H212">
        <v>9.9139999999999992E-3</v>
      </c>
      <c r="I212">
        <v>1.171E-2</v>
      </c>
    </row>
    <row r="213" spans="1:9" x14ac:dyDescent="0.25">
      <c r="A213">
        <v>900</v>
      </c>
      <c r="B213">
        <v>7</v>
      </c>
      <c r="C213">
        <v>60.518000000000001</v>
      </c>
      <c r="D213">
        <v>65.66</v>
      </c>
      <c r="E213">
        <v>0.95869000000000004</v>
      </c>
      <c r="F213">
        <v>0.77110999999999996</v>
      </c>
      <c r="G213">
        <v>2.9090000000000001E-3</v>
      </c>
      <c r="H213">
        <v>9.9290000000000003E-3</v>
      </c>
      <c r="I213">
        <v>1.2836999999999999E-2</v>
      </c>
    </row>
    <row r="214" spans="1:9" x14ac:dyDescent="0.25">
      <c r="A214">
        <v>1400</v>
      </c>
      <c r="B214">
        <v>7</v>
      </c>
      <c r="C214">
        <v>55.338000000000001</v>
      </c>
      <c r="D214">
        <v>67.063000000000002</v>
      </c>
      <c r="E214">
        <v>0.96794999999999998</v>
      </c>
      <c r="F214">
        <v>0.75409999999999999</v>
      </c>
      <c r="G214">
        <v>1.7459999999999999E-3</v>
      </c>
      <c r="H214">
        <v>9.9620000000000004E-3</v>
      </c>
      <c r="I214">
        <v>1.1708E-2</v>
      </c>
    </row>
    <row r="215" spans="1:9" x14ac:dyDescent="0.25">
      <c r="A215">
        <v>2000</v>
      </c>
      <c r="B215">
        <v>7</v>
      </c>
      <c r="C215">
        <v>50.771999999999998</v>
      </c>
      <c r="D215">
        <v>65.418000000000006</v>
      </c>
      <c r="E215">
        <v>0.97104000000000001</v>
      </c>
      <c r="F215">
        <v>0.74968000000000001</v>
      </c>
      <c r="G215">
        <v>1.3600000000000001E-3</v>
      </c>
      <c r="H215">
        <v>9.9819999999999996E-3</v>
      </c>
      <c r="I215">
        <v>1.1342E-2</v>
      </c>
    </row>
    <row r="216" spans="1:9" x14ac:dyDescent="0.25">
      <c r="A216">
        <v>2100</v>
      </c>
      <c r="B216">
        <v>7</v>
      </c>
      <c r="C216">
        <v>49.71</v>
      </c>
      <c r="D216">
        <v>65.727999999999994</v>
      </c>
      <c r="E216">
        <v>0.97221999999999997</v>
      </c>
      <c r="F216">
        <v>0.74765999999999999</v>
      </c>
      <c r="G216">
        <v>1.2459999999999999E-3</v>
      </c>
      <c r="H216">
        <v>1.0002E-2</v>
      </c>
      <c r="I216">
        <v>1.1247999999999999E-2</v>
      </c>
    </row>
    <row r="217" spans="1:9" x14ac:dyDescent="0.25">
      <c r="A217">
        <v>1500</v>
      </c>
      <c r="B217">
        <v>7</v>
      </c>
      <c r="C217">
        <v>54.988</v>
      </c>
      <c r="D217">
        <v>66.947999999999993</v>
      </c>
      <c r="E217">
        <v>0.96840999999999999</v>
      </c>
      <c r="F217">
        <v>0.75295000000000001</v>
      </c>
      <c r="G217">
        <v>1.704E-3</v>
      </c>
      <c r="H217">
        <v>1.0015E-2</v>
      </c>
      <c r="I217">
        <v>1.1717999999999999E-2</v>
      </c>
    </row>
    <row r="218" spans="1:9" x14ac:dyDescent="0.25">
      <c r="A218">
        <v>2200</v>
      </c>
      <c r="B218">
        <v>7</v>
      </c>
      <c r="C218">
        <v>49.314</v>
      </c>
      <c r="D218">
        <v>65.733000000000004</v>
      </c>
      <c r="E218">
        <v>0.97263999999999995</v>
      </c>
      <c r="F218">
        <v>0.74719000000000002</v>
      </c>
      <c r="G218">
        <v>1.2179999999999999E-3</v>
      </c>
      <c r="H218">
        <v>1.0031E-2</v>
      </c>
      <c r="I218">
        <v>1.1247999999999999E-2</v>
      </c>
    </row>
    <row r="219" spans="1:9" x14ac:dyDescent="0.25">
      <c r="A219">
        <v>2300</v>
      </c>
      <c r="B219">
        <v>7</v>
      </c>
      <c r="C219">
        <v>49.058</v>
      </c>
      <c r="D219">
        <v>65.828999999999994</v>
      </c>
      <c r="E219">
        <v>0.97292999999999996</v>
      </c>
      <c r="F219">
        <v>0.74653999999999998</v>
      </c>
      <c r="G219">
        <v>1.199E-3</v>
      </c>
      <c r="H219">
        <v>1.0069E-2</v>
      </c>
      <c r="I219">
        <v>1.1268E-2</v>
      </c>
    </row>
    <row r="220" spans="1:9" x14ac:dyDescent="0.25">
      <c r="A220">
        <v>1600</v>
      </c>
      <c r="B220">
        <v>7</v>
      </c>
      <c r="C220">
        <v>54.548000000000002</v>
      </c>
      <c r="D220">
        <v>66.885000000000005</v>
      </c>
      <c r="E220">
        <v>0.96882000000000001</v>
      </c>
      <c r="F220">
        <v>0.75175000000000003</v>
      </c>
      <c r="G220">
        <v>1.668E-3</v>
      </c>
      <c r="H220">
        <v>1.0069E-2</v>
      </c>
      <c r="I220">
        <v>1.1736999999999999E-2</v>
      </c>
    </row>
    <row r="221" spans="1:9" x14ac:dyDescent="0.25">
      <c r="A221">
        <v>2400</v>
      </c>
      <c r="B221">
        <v>7</v>
      </c>
      <c r="C221">
        <v>48.835999999999999</v>
      </c>
      <c r="D221">
        <v>65.921999999999997</v>
      </c>
      <c r="E221">
        <v>0.97318000000000005</v>
      </c>
      <c r="F221">
        <v>0.74585999999999997</v>
      </c>
      <c r="G221">
        <v>1.1839999999999999E-3</v>
      </c>
      <c r="H221">
        <v>1.0108000000000001E-2</v>
      </c>
      <c r="I221">
        <v>1.1292E-2</v>
      </c>
    </row>
    <row r="222" spans="1:9" x14ac:dyDescent="0.25">
      <c r="A222">
        <v>1700</v>
      </c>
      <c r="B222">
        <v>7</v>
      </c>
      <c r="C222">
        <v>54.100999999999999</v>
      </c>
      <c r="D222">
        <v>66.847999999999999</v>
      </c>
      <c r="E222">
        <v>0.96918000000000004</v>
      </c>
      <c r="F222">
        <v>0.75053999999999998</v>
      </c>
      <c r="G222">
        <v>1.6360000000000001E-3</v>
      </c>
      <c r="H222">
        <v>1.0123999999999999E-2</v>
      </c>
      <c r="I222">
        <v>1.176E-2</v>
      </c>
    </row>
    <row r="223" spans="1:9" x14ac:dyDescent="0.25">
      <c r="A223">
        <v>2500</v>
      </c>
      <c r="B223">
        <v>7</v>
      </c>
      <c r="C223">
        <v>48.633000000000003</v>
      </c>
      <c r="D223">
        <v>66.007999999999996</v>
      </c>
      <c r="E223">
        <v>0.97340000000000004</v>
      </c>
      <c r="F223">
        <v>0.74517999999999995</v>
      </c>
      <c r="G223">
        <v>1.1709999999999999E-3</v>
      </c>
      <c r="H223">
        <v>1.0146000000000001E-2</v>
      </c>
      <c r="I223">
        <v>1.1317000000000001E-2</v>
      </c>
    </row>
    <row r="224" spans="1:9" x14ac:dyDescent="0.25">
      <c r="A224">
        <v>3000</v>
      </c>
      <c r="B224">
        <v>7</v>
      </c>
      <c r="C224">
        <v>46.744</v>
      </c>
      <c r="D224">
        <v>65.55</v>
      </c>
      <c r="E224">
        <v>0.97463</v>
      </c>
      <c r="F224">
        <v>0.74397000000000002</v>
      </c>
      <c r="G224">
        <v>1.0690000000000001E-3</v>
      </c>
      <c r="H224">
        <v>1.0170999999999999E-2</v>
      </c>
      <c r="I224">
        <v>1.1239000000000001E-2</v>
      </c>
    </row>
    <row r="225" spans="1:9" x14ac:dyDescent="0.25">
      <c r="A225">
        <v>1800</v>
      </c>
      <c r="B225">
        <v>7</v>
      </c>
      <c r="C225">
        <v>53.686999999999998</v>
      </c>
      <c r="D225">
        <v>66.912000000000006</v>
      </c>
      <c r="E225">
        <v>0.96950999999999998</v>
      </c>
      <c r="F225">
        <v>0.74933000000000005</v>
      </c>
      <c r="G225">
        <v>1.6069999999999999E-3</v>
      </c>
      <c r="H225">
        <v>1.018E-2</v>
      </c>
      <c r="I225">
        <v>1.1787000000000001E-2</v>
      </c>
    </row>
    <row r="226" spans="1:9" x14ac:dyDescent="0.25">
      <c r="A226">
        <v>2600</v>
      </c>
      <c r="B226">
        <v>7</v>
      </c>
      <c r="C226">
        <v>48.444000000000003</v>
      </c>
      <c r="D226">
        <v>66.088999999999999</v>
      </c>
      <c r="E226">
        <v>0.97360000000000002</v>
      </c>
      <c r="F226">
        <v>0.74451999999999996</v>
      </c>
      <c r="G226">
        <v>1.1590000000000001E-3</v>
      </c>
      <c r="H226">
        <v>1.0182E-2</v>
      </c>
      <c r="I226">
        <v>1.1342E-2</v>
      </c>
    </row>
    <row r="227" spans="1:9" x14ac:dyDescent="0.25">
      <c r="A227">
        <v>3100</v>
      </c>
      <c r="B227">
        <v>7</v>
      </c>
      <c r="C227">
        <v>46.371000000000002</v>
      </c>
      <c r="D227">
        <v>65.741</v>
      </c>
      <c r="E227">
        <v>0.97499999999999998</v>
      </c>
      <c r="F227">
        <v>0.74304999999999999</v>
      </c>
      <c r="G227">
        <v>1.0430000000000001E-3</v>
      </c>
      <c r="H227">
        <v>1.0200000000000001E-2</v>
      </c>
      <c r="I227">
        <v>1.1243E-2</v>
      </c>
    </row>
    <row r="228" spans="1:9" x14ac:dyDescent="0.25">
      <c r="A228">
        <v>2700</v>
      </c>
      <c r="B228">
        <v>7</v>
      </c>
      <c r="C228">
        <v>48.265000000000001</v>
      </c>
      <c r="D228">
        <v>66.165999999999997</v>
      </c>
      <c r="E228">
        <v>0.97377999999999998</v>
      </c>
      <c r="F228">
        <v>0.74387999999999999</v>
      </c>
      <c r="G228">
        <v>1.1490000000000001E-3</v>
      </c>
      <c r="H228">
        <v>1.0217E-2</v>
      </c>
      <c r="I228">
        <v>1.1365999999999999E-2</v>
      </c>
    </row>
    <row r="229" spans="1:9" x14ac:dyDescent="0.25">
      <c r="A229">
        <v>3200</v>
      </c>
      <c r="B229">
        <v>7</v>
      </c>
      <c r="C229">
        <v>46.216999999999999</v>
      </c>
      <c r="D229">
        <v>65.769000000000005</v>
      </c>
      <c r="E229">
        <v>0.97516000000000003</v>
      </c>
      <c r="F229">
        <v>0.74275999999999998</v>
      </c>
      <c r="G229">
        <v>1.0349999999999999E-3</v>
      </c>
      <c r="H229">
        <v>1.0220999999999999E-2</v>
      </c>
      <c r="I229">
        <v>1.1256E-2</v>
      </c>
    </row>
    <row r="230" spans="1:9" x14ac:dyDescent="0.25">
      <c r="A230">
        <v>1900</v>
      </c>
      <c r="B230">
        <v>7</v>
      </c>
      <c r="C230">
        <v>53.311999999999998</v>
      </c>
      <c r="D230">
        <v>67.001000000000005</v>
      </c>
      <c r="E230">
        <v>0.96982000000000002</v>
      </c>
      <c r="F230">
        <v>0.74812999999999996</v>
      </c>
      <c r="G230">
        <v>1.5809999999999999E-3</v>
      </c>
      <c r="H230">
        <v>1.0234999999999999E-2</v>
      </c>
      <c r="I230">
        <v>1.1816E-2</v>
      </c>
    </row>
    <row r="231" spans="1:9" x14ac:dyDescent="0.25">
      <c r="A231">
        <v>3300</v>
      </c>
      <c r="B231">
        <v>7</v>
      </c>
      <c r="C231">
        <v>46.112000000000002</v>
      </c>
      <c r="D231">
        <v>65.811999999999998</v>
      </c>
      <c r="E231">
        <v>0.97528999999999999</v>
      </c>
      <c r="F231">
        <v>0.74236000000000002</v>
      </c>
      <c r="G231">
        <v>1.029E-3</v>
      </c>
      <c r="H231">
        <v>1.0246E-2</v>
      </c>
      <c r="I231">
        <v>1.1275E-2</v>
      </c>
    </row>
    <row r="232" spans="1:9" x14ac:dyDescent="0.25">
      <c r="A232">
        <v>2800</v>
      </c>
      <c r="B232">
        <v>7</v>
      </c>
      <c r="C232">
        <v>48.097999999999999</v>
      </c>
      <c r="D232">
        <v>66.241</v>
      </c>
      <c r="E232">
        <v>0.97394999999999998</v>
      </c>
      <c r="F232">
        <v>0.74324999999999997</v>
      </c>
      <c r="G232">
        <v>1.14E-3</v>
      </c>
      <c r="H232">
        <v>1.0251E-2</v>
      </c>
      <c r="I232">
        <v>1.1391E-2</v>
      </c>
    </row>
    <row r="233" spans="1:9" x14ac:dyDescent="0.25">
      <c r="A233">
        <v>3400</v>
      </c>
      <c r="B233">
        <v>7</v>
      </c>
      <c r="C233">
        <v>46.021999999999998</v>
      </c>
      <c r="D233">
        <v>65.861000000000004</v>
      </c>
      <c r="E233">
        <v>0.97540000000000004</v>
      </c>
      <c r="F233">
        <v>0.74195</v>
      </c>
      <c r="G233">
        <v>1.024E-3</v>
      </c>
      <c r="H233">
        <v>1.0271000000000001E-2</v>
      </c>
      <c r="I233">
        <v>1.1294999999999999E-2</v>
      </c>
    </row>
    <row r="234" spans="1:9" x14ac:dyDescent="0.25">
      <c r="A234">
        <v>1000</v>
      </c>
      <c r="B234">
        <v>7</v>
      </c>
      <c r="C234">
        <v>61.555999999999997</v>
      </c>
      <c r="D234">
        <v>67.876999999999995</v>
      </c>
      <c r="E234">
        <v>0.95909999999999995</v>
      </c>
      <c r="F234">
        <v>0.75790999999999997</v>
      </c>
      <c r="G234">
        <v>2.709E-3</v>
      </c>
      <c r="H234">
        <v>1.0276E-2</v>
      </c>
      <c r="I234">
        <v>1.2985E-2</v>
      </c>
    </row>
    <row r="235" spans="1:9" x14ac:dyDescent="0.25">
      <c r="A235">
        <v>2900</v>
      </c>
      <c r="B235">
        <v>7</v>
      </c>
      <c r="C235">
        <v>47.941000000000003</v>
      </c>
      <c r="D235">
        <v>66.314999999999998</v>
      </c>
      <c r="E235">
        <v>0.97411000000000003</v>
      </c>
      <c r="F235">
        <v>0.74263999999999997</v>
      </c>
      <c r="G235">
        <v>1.1310000000000001E-3</v>
      </c>
      <c r="H235">
        <v>1.0284E-2</v>
      </c>
      <c r="I235">
        <v>1.1415E-2</v>
      </c>
    </row>
    <row r="236" spans="1:9" x14ac:dyDescent="0.25">
      <c r="A236">
        <v>3500</v>
      </c>
      <c r="B236">
        <v>7</v>
      </c>
      <c r="C236">
        <v>45.936999999999998</v>
      </c>
      <c r="D236">
        <v>65.912000000000006</v>
      </c>
      <c r="E236">
        <v>0.97550999999999999</v>
      </c>
      <c r="F236">
        <v>0.74153999999999998</v>
      </c>
      <c r="G236">
        <v>1.0189999999999999E-3</v>
      </c>
      <c r="H236">
        <v>1.0295E-2</v>
      </c>
      <c r="I236">
        <v>1.1313999999999999E-2</v>
      </c>
    </row>
    <row r="237" spans="1:9" x14ac:dyDescent="0.25">
      <c r="A237">
        <v>3600</v>
      </c>
      <c r="B237">
        <v>7</v>
      </c>
      <c r="C237">
        <v>45.854999999999997</v>
      </c>
      <c r="D237">
        <v>65.963999999999999</v>
      </c>
      <c r="E237">
        <v>0.97560000000000002</v>
      </c>
      <c r="F237">
        <v>0.74114000000000002</v>
      </c>
      <c r="G237">
        <v>1.0139999999999999E-3</v>
      </c>
      <c r="H237">
        <v>1.0318000000000001E-2</v>
      </c>
      <c r="I237">
        <v>1.1332999999999999E-2</v>
      </c>
    </row>
    <row r="238" spans="1:9" x14ac:dyDescent="0.25">
      <c r="A238">
        <v>4000</v>
      </c>
      <c r="B238">
        <v>7</v>
      </c>
      <c r="C238">
        <v>45.012999999999998</v>
      </c>
      <c r="D238">
        <v>65.698999999999998</v>
      </c>
      <c r="E238">
        <v>0.97609999999999997</v>
      </c>
      <c r="F238">
        <v>0.74080000000000001</v>
      </c>
      <c r="G238">
        <v>9.810000000000001E-4</v>
      </c>
      <c r="H238">
        <v>1.0325000000000001E-2</v>
      </c>
      <c r="I238">
        <v>1.1306E-2</v>
      </c>
    </row>
    <row r="239" spans="1:9" x14ac:dyDescent="0.25">
      <c r="A239">
        <v>3700</v>
      </c>
      <c r="B239">
        <v>7</v>
      </c>
      <c r="C239">
        <v>45.776000000000003</v>
      </c>
      <c r="D239">
        <v>66.016000000000005</v>
      </c>
      <c r="E239">
        <v>0.97568999999999995</v>
      </c>
      <c r="F239">
        <v>0.74075000000000002</v>
      </c>
      <c r="G239">
        <v>1.01E-3</v>
      </c>
      <c r="H239">
        <v>1.0340999999999999E-2</v>
      </c>
      <c r="I239">
        <v>1.1351E-2</v>
      </c>
    </row>
    <row r="240" spans="1:9" x14ac:dyDescent="0.25">
      <c r="A240">
        <v>4100</v>
      </c>
      <c r="B240">
        <v>7</v>
      </c>
      <c r="C240">
        <v>44.869</v>
      </c>
      <c r="D240">
        <v>65.853999999999999</v>
      </c>
      <c r="E240">
        <v>0.97626000000000002</v>
      </c>
      <c r="F240">
        <v>0.74024999999999996</v>
      </c>
      <c r="G240">
        <v>9.7199999999999999E-4</v>
      </c>
      <c r="H240">
        <v>1.0349000000000001E-2</v>
      </c>
      <c r="I240">
        <v>1.1320999999999999E-2</v>
      </c>
    </row>
    <row r="241" spans="1:9" x14ac:dyDescent="0.25">
      <c r="A241">
        <v>3800</v>
      </c>
      <c r="B241">
        <v>7</v>
      </c>
      <c r="C241">
        <v>45.701999999999998</v>
      </c>
      <c r="D241">
        <v>66.067999999999998</v>
      </c>
      <c r="E241">
        <v>0.97577999999999998</v>
      </c>
      <c r="F241">
        <v>0.74036999999999997</v>
      </c>
      <c r="G241">
        <v>1.0070000000000001E-3</v>
      </c>
      <c r="H241">
        <v>1.0363000000000001E-2</v>
      </c>
      <c r="I241">
        <v>1.1369000000000001E-2</v>
      </c>
    </row>
    <row r="242" spans="1:9" x14ac:dyDescent="0.25">
      <c r="A242">
        <v>4200</v>
      </c>
      <c r="B242">
        <v>7</v>
      </c>
      <c r="C242">
        <v>44.796999999999997</v>
      </c>
      <c r="D242">
        <v>65.893000000000001</v>
      </c>
      <c r="E242">
        <v>0.97633999999999999</v>
      </c>
      <c r="F242">
        <v>0.74004999999999999</v>
      </c>
      <c r="G242">
        <v>9.68E-4</v>
      </c>
      <c r="H242">
        <v>1.0364E-2</v>
      </c>
      <c r="I242">
        <v>1.1332E-2</v>
      </c>
    </row>
    <row r="243" spans="1:9" x14ac:dyDescent="0.25">
      <c r="A243">
        <v>4300</v>
      </c>
      <c r="B243">
        <v>7</v>
      </c>
      <c r="C243">
        <v>44.747999999999998</v>
      </c>
      <c r="D243">
        <v>65.933999999999997</v>
      </c>
      <c r="E243">
        <v>0.97641</v>
      </c>
      <c r="F243">
        <v>0.73980000000000001</v>
      </c>
      <c r="G243">
        <v>9.6500000000000004E-4</v>
      </c>
      <c r="H243">
        <v>1.038E-2</v>
      </c>
      <c r="I243">
        <v>1.1344999999999999E-2</v>
      </c>
    </row>
    <row r="244" spans="1:9" x14ac:dyDescent="0.25">
      <c r="A244">
        <v>3900</v>
      </c>
      <c r="B244">
        <v>7</v>
      </c>
      <c r="C244">
        <v>45.631</v>
      </c>
      <c r="D244">
        <v>66.120999999999995</v>
      </c>
      <c r="E244">
        <v>0.97585999999999995</v>
      </c>
      <c r="F244">
        <v>0.74</v>
      </c>
      <c r="G244">
        <v>1.003E-3</v>
      </c>
      <c r="H244">
        <v>1.0383999999999999E-2</v>
      </c>
      <c r="I244">
        <v>1.1387E-2</v>
      </c>
    </row>
    <row r="245" spans="1:9" x14ac:dyDescent="0.25">
      <c r="A245">
        <v>4400</v>
      </c>
      <c r="B245">
        <v>7</v>
      </c>
      <c r="C245">
        <v>44.706000000000003</v>
      </c>
      <c r="D245">
        <v>65.977999999999994</v>
      </c>
      <c r="E245">
        <v>0.97646999999999995</v>
      </c>
      <c r="F245">
        <v>0.73951999999999996</v>
      </c>
      <c r="G245">
        <v>9.6299999999999999E-4</v>
      </c>
      <c r="H245">
        <v>1.0397E-2</v>
      </c>
      <c r="I245">
        <v>1.1358999999999999E-2</v>
      </c>
    </row>
    <row r="246" spans="1:9" x14ac:dyDescent="0.25">
      <c r="A246">
        <v>4500</v>
      </c>
      <c r="B246">
        <v>7</v>
      </c>
      <c r="C246">
        <v>44.667000000000002</v>
      </c>
      <c r="D246">
        <v>66.024000000000001</v>
      </c>
      <c r="E246">
        <v>0.97653000000000001</v>
      </c>
      <c r="F246">
        <v>0.73924999999999996</v>
      </c>
      <c r="G246">
        <v>9.6000000000000002E-4</v>
      </c>
      <c r="H246">
        <v>1.0413E-2</v>
      </c>
      <c r="I246">
        <v>1.1372999999999999E-2</v>
      </c>
    </row>
    <row r="247" spans="1:9" x14ac:dyDescent="0.25">
      <c r="A247">
        <v>4600</v>
      </c>
      <c r="B247">
        <v>7</v>
      </c>
      <c r="C247">
        <v>44.628999999999998</v>
      </c>
      <c r="D247">
        <v>66.069999999999993</v>
      </c>
      <c r="E247">
        <v>0.97658999999999996</v>
      </c>
      <c r="F247">
        <v>0.73897999999999997</v>
      </c>
      <c r="G247">
        <v>9.5799999999999998E-4</v>
      </c>
      <c r="H247">
        <v>1.0429000000000001E-2</v>
      </c>
      <c r="I247">
        <v>1.1387E-2</v>
      </c>
    </row>
    <row r="248" spans="1:9" x14ac:dyDescent="0.25">
      <c r="A248">
        <v>5000</v>
      </c>
      <c r="B248">
        <v>7</v>
      </c>
      <c r="C248">
        <v>44.16</v>
      </c>
      <c r="D248">
        <v>65.959999999999994</v>
      </c>
      <c r="E248">
        <v>0.97687999999999997</v>
      </c>
      <c r="F248">
        <v>0.73865999999999998</v>
      </c>
      <c r="G248">
        <v>9.41E-4</v>
      </c>
      <c r="H248">
        <v>1.0442E-2</v>
      </c>
      <c r="I248">
        <v>1.1383000000000001E-2</v>
      </c>
    </row>
    <row r="249" spans="1:9" x14ac:dyDescent="0.25">
      <c r="A249">
        <v>4700</v>
      </c>
      <c r="B249">
        <v>7</v>
      </c>
      <c r="C249">
        <v>44.593000000000004</v>
      </c>
      <c r="D249">
        <v>66.117000000000004</v>
      </c>
      <c r="E249">
        <v>0.97663999999999995</v>
      </c>
      <c r="F249">
        <v>0.73870000000000002</v>
      </c>
      <c r="G249">
        <v>9.5600000000000004E-4</v>
      </c>
      <c r="H249">
        <v>1.0444999999999999E-2</v>
      </c>
      <c r="I249">
        <v>1.1401E-2</v>
      </c>
    </row>
    <row r="250" spans="1:9" x14ac:dyDescent="0.25">
      <c r="A250">
        <v>4800</v>
      </c>
      <c r="B250">
        <v>7</v>
      </c>
      <c r="C250">
        <v>44.557000000000002</v>
      </c>
      <c r="D250">
        <v>66.165000000000006</v>
      </c>
      <c r="E250">
        <v>0.97668999999999995</v>
      </c>
      <c r="F250">
        <v>0.73843999999999999</v>
      </c>
      <c r="G250">
        <v>9.5399999999999999E-4</v>
      </c>
      <c r="H250">
        <v>1.0460000000000001E-2</v>
      </c>
      <c r="I250">
        <v>1.1414000000000001E-2</v>
      </c>
    </row>
    <row r="251" spans="1:9" x14ac:dyDescent="0.25">
      <c r="A251">
        <v>5100</v>
      </c>
      <c r="B251">
        <v>7</v>
      </c>
      <c r="C251">
        <v>44.095999999999997</v>
      </c>
      <c r="D251">
        <v>66.072000000000003</v>
      </c>
      <c r="E251">
        <v>0.97696000000000005</v>
      </c>
      <c r="F251">
        <v>0.73826000000000003</v>
      </c>
      <c r="G251">
        <v>9.3700000000000001E-4</v>
      </c>
      <c r="H251">
        <v>1.0461E-2</v>
      </c>
      <c r="I251">
        <v>1.1398E-2</v>
      </c>
    </row>
    <row r="252" spans="1:9" x14ac:dyDescent="0.25">
      <c r="A252">
        <v>5200</v>
      </c>
      <c r="B252">
        <v>7</v>
      </c>
      <c r="C252">
        <v>44.055</v>
      </c>
      <c r="D252">
        <v>66.106999999999999</v>
      </c>
      <c r="E252">
        <v>0.97701000000000005</v>
      </c>
      <c r="F252">
        <v>0.73809999999999998</v>
      </c>
      <c r="G252">
        <v>9.3499999999999996E-4</v>
      </c>
      <c r="H252">
        <v>1.0472E-2</v>
      </c>
      <c r="I252">
        <v>1.1407E-2</v>
      </c>
    </row>
    <row r="253" spans="1:9" x14ac:dyDescent="0.25">
      <c r="A253">
        <v>4900</v>
      </c>
      <c r="B253">
        <v>7</v>
      </c>
      <c r="C253">
        <v>44.524000000000001</v>
      </c>
      <c r="D253">
        <v>66.212000000000003</v>
      </c>
      <c r="E253">
        <v>0.97674000000000005</v>
      </c>
      <c r="F253">
        <v>0.73816999999999999</v>
      </c>
      <c r="G253">
        <v>9.5200000000000005E-4</v>
      </c>
      <c r="H253">
        <v>1.0475999999999999E-2</v>
      </c>
      <c r="I253">
        <v>1.1427E-2</v>
      </c>
    </row>
    <row r="254" spans="1:9" x14ac:dyDescent="0.25">
      <c r="A254">
        <v>5300</v>
      </c>
      <c r="B254">
        <v>7</v>
      </c>
      <c r="C254">
        <v>44.024999999999999</v>
      </c>
      <c r="D254">
        <v>66.141000000000005</v>
      </c>
      <c r="E254">
        <v>0.97704999999999997</v>
      </c>
      <c r="F254">
        <v>0.73792000000000002</v>
      </c>
      <c r="G254">
        <v>9.3300000000000002E-4</v>
      </c>
      <c r="H254">
        <v>1.0484E-2</v>
      </c>
      <c r="I254">
        <v>1.1417E-2</v>
      </c>
    </row>
    <row r="255" spans="1:9" x14ac:dyDescent="0.25">
      <c r="A255">
        <v>5400</v>
      </c>
      <c r="B255">
        <v>7</v>
      </c>
      <c r="C255">
        <v>44.000999999999998</v>
      </c>
      <c r="D255">
        <v>66.176000000000002</v>
      </c>
      <c r="E255">
        <v>0.97709999999999997</v>
      </c>
      <c r="F255">
        <v>0.73770999999999998</v>
      </c>
      <c r="G255">
        <v>9.3199999999999999E-4</v>
      </c>
      <c r="H255">
        <v>1.0496E-2</v>
      </c>
      <c r="I255">
        <v>1.1428000000000001E-2</v>
      </c>
    </row>
    <row r="256" spans="1:9" x14ac:dyDescent="0.25">
      <c r="A256">
        <v>5500</v>
      </c>
      <c r="B256">
        <v>7</v>
      </c>
      <c r="C256">
        <v>43.978999999999999</v>
      </c>
      <c r="D256">
        <v>66.212999999999994</v>
      </c>
      <c r="E256">
        <v>0.97713000000000005</v>
      </c>
      <c r="F256">
        <v>0.73751</v>
      </c>
      <c r="G256">
        <v>9.3000000000000005E-4</v>
      </c>
      <c r="H256">
        <v>1.0508E-2</v>
      </c>
      <c r="I256">
        <v>1.1439E-2</v>
      </c>
    </row>
    <row r="257" spans="1:9" x14ac:dyDescent="0.25">
      <c r="A257">
        <v>5600</v>
      </c>
      <c r="B257">
        <v>7</v>
      </c>
      <c r="C257">
        <v>43.957000000000001</v>
      </c>
      <c r="D257">
        <v>66.25</v>
      </c>
      <c r="E257">
        <v>0.97716999999999998</v>
      </c>
      <c r="F257">
        <v>0.73729999999999996</v>
      </c>
      <c r="G257">
        <v>9.2900000000000003E-4</v>
      </c>
      <c r="H257">
        <v>1.0521000000000001E-2</v>
      </c>
      <c r="I257">
        <v>1.1449000000000001E-2</v>
      </c>
    </row>
    <row r="258" spans="1:9" x14ac:dyDescent="0.25">
      <c r="A258">
        <v>5700</v>
      </c>
      <c r="B258">
        <v>7</v>
      </c>
      <c r="C258">
        <v>43.936</v>
      </c>
      <c r="D258">
        <v>66.287999999999997</v>
      </c>
      <c r="E258">
        <v>0.97721000000000002</v>
      </c>
      <c r="F258">
        <v>0.73709000000000002</v>
      </c>
      <c r="G258">
        <v>9.2699999999999998E-4</v>
      </c>
      <c r="H258">
        <v>1.0533000000000001E-2</v>
      </c>
      <c r="I258">
        <v>1.146E-2</v>
      </c>
    </row>
    <row r="259" spans="1:9" x14ac:dyDescent="0.25">
      <c r="A259">
        <v>6000</v>
      </c>
      <c r="B259">
        <v>7</v>
      </c>
      <c r="C259">
        <v>43.654000000000003</v>
      </c>
      <c r="D259">
        <v>66.204999999999998</v>
      </c>
      <c r="E259">
        <v>0.97736000000000001</v>
      </c>
      <c r="F259">
        <v>0.73697000000000001</v>
      </c>
      <c r="G259">
        <v>9.19E-4</v>
      </c>
      <c r="H259">
        <v>1.0536E-2</v>
      </c>
      <c r="I259">
        <v>1.1455E-2</v>
      </c>
    </row>
    <row r="260" spans="1:9" x14ac:dyDescent="0.25">
      <c r="A260">
        <v>5800</v>
      </c>
      <c r="B260">
        <v>7</v>
      </c>
      <c r="C260">
        <v>43.914000000000001</v>
      </c>
      <c r="D260">
        <v>66.325999999999993</v>
      </c>
      <c r="E260">
        <v>0.97724</v>
      </c>
      <c r="F260">
        <v>0.73687999999999998</v>
      </c>
      <c r="G260">
        <v>9.2599999999999996E-4</v>
      </c>
      <c r="H260">
        <v>1.0545000000000001E-2</v>
      </c>
      <c r="I260">
        <v>1.1471E-2</v>
      </c>
    </row>
    <row r="261" spans="1:9" x14ac:dyDescent="0.25">
      <c r="A261">
        <v>6100</v>
      </c>
      <c r="B261">
        <v>7</v>
      </c>
      <c r="C261">
        <v>43.619</v>
      </c>
      <c r="D261">
        <v>66.290000000000006</v>
      </c>
      <c r="E261">
        <v>0.97741</v>
      </c>
      <c r="F261">
        <v>0.73667000000000005</v>
      </c>
      <c r="G261">
        <v>9.1600000000000004E-4</v>
      </c>
      <c r="H261">
        <v>1.0551E-2</v>
      </c>
      <c r="I261">
        <v>1.1467E-2</v>
      </c>
    </row>
    <row r="262" spans="1:9" x14ac:dyDescent="0.25">
      <c r="A262">
        <v>5900</v>
      </c>
      <c r="B262">
        <v>7</v>
      </c>
      <c r="C262">
        <v>43.893000000000001</v>
      </c>
      <c r="D262">
        <v>66.364999999999995</v>
      </c>
      <c r="E262">
        <v>0.97728000000000004</v>
      </c>
      <c r="F262">
        <v>0.73667000000000005</v>
      </c>
      <c r="G262">
        <v>9.2500000000000004E-4</v>
      </c>
      <c r="H262">
        <v>1.0557E-2</v>
      </c>
      <c r="I262">
        <v>1.1481E-2</v>
      </c>
    </row>
    <row r="263" spans="1:9" x14ac:dyDescent="0.25">
      <c r="A263">
        <v>6200</v>
      </c>
      <c r="B263">
        <v>7</v>
      </c>
      <c r="C263">
        <v>43.593000000000004</v>
      </c>
      <c r="D263">
        <v>66.323999999999998</v>
      </c>
      <c r="E263">
        <v>0.97745000000000004</v>
      </c>
      <c r="F263">
        <v>0.73653000000000002</v>
      </c>
      <c r="G263">
        <v>9.1500000000000001E-4</v>
      </c>
      <c r="H263">
        <v>1.056E-2</v>
      </c>
      <c r="I263">
        <v>1.1475000000000001E-2</v>
      </c>
    </row>
    <row r="264" spans="1:9" x14ac:dyDescent="0.25">
      <c r="A264">
        <v>6300</v>
      </c>
      <c r="B264">
        <v>7</v>
      </c>
      <c r="C264">
        <v>43.573</v>
      </c>
      <c r="D264">
        <v>66.355000000000004</v>
      </c>
      <c r="E264">
        <v>0.97748000000000002</v>
      </c>
      <c r="F264">
        <v>0.73638000000000003</v>
      </c>
      <c r="G264">
        <v>9.1399999999999999E-4</v>
      </c>
      <c r="H264">
        <v>1.057E-2</v>
      </c>
      <c r="I264">
        <v>1.1483999999999999E-2</v>
      </c>
    </row>
    <row r="265" spans="1:9" x14ac:dyDescent="0.25">
      <c r="A265">
        <v>6400</v>
      </c>
      <c r="B265">
        <v>7</v>
      </c>
      <c r="C265">
        <v>43.555999999999997</v>
      </c>
      <c r="D265">
        <v>66.387</v>
      </c>
      <c r="E265">
        <v>0.97750999999999999</v>
      </c>
      <c r="F265">
        <v>0.73621000000000003</v>
      </c>
      <c r="G265">
        <v>9.1299999999999997E-4</v>
      </c>
      <c r="H265">
        <v>1.0580000000000001E-2</v>
      </c>
      <c r="I265">
        <v>1.1492E-2</v>
      </c>
    </row>
    <row r="266" spans="1:9" x14ac:dyDescent="0.25">
      <c r="A266">
        <v>6500</v>
      </c>
      <c r="B266">
        <v>7</v>
      </c>
      <c r="C266">
        <v>43.54</v>
      </c>
      <c r="D266">
        <v>66.418999999999997</v>
      </c>
      <c r="E266">
        <v>0.97753999999999996</v>
      </c>
      <c r="F266">
        <v>0.73604999999999998</v>
      </c>
      <c r="G266">
        <v>9.1200000000000005E-4</v>
      </c>
      <c r="H266">
        <v>1.059E-2</v>
      </c>
      <c r="I266">
        <v>1.1501000000000001E-2</v>
      </c>
    </row>
    <row r="267" spans="1:9" x14ac:dyDescent="0.25">
      <c r="A267">
        <v>6600</v>
      </c>
      <c r="B267">
        <v>7</v>
      </c>
      <c r="C267">
        <v>43.524000000000001</v>
      </c>
      <c r="D267">
        <v>66.453000000000003</v>
      </c>
      <c r="E267">
        <v>0.97755999999999998</v>
      </c>
      <c r="F267">
        <v>0.73587000000000002</v>
      </c>
      <c r="G267">
        <v>9.1E-4</v>
      </c>
      <c r="H267">
        <v>1.06E-2</v>
      </c>
      <c r="I267">
        <v>1.1509999999999999E-2</v>
      </c>
    </row>
    <row r="268" spans="1:9" x14ac:dyDescent="0.25">
      <c r="A268">
        <v>6700</v>
      </c>
      <c r="B268">
        <v>7</v>
      </c>
      <c r="C268">
        <v>43.509</v>
      </c>
      <c r="D268">
        <v>66.486999999999995</v>
      </c>
      <c r="E268">
        <v>0.97758999999999996</v>
      </c>
      <c r="F268">
        <v>0.73570000000000002</v>
      </c>
      <c r="G268">
        <v>9.0899999999999998E-4</v>
      </c>
      <c r="H268">
        <v>1.061E-2</v>
      </c>
      <c r="I268">
        <v>1.1519E-2</v>
      </c>
    </row>
    <row r="269" spans="1:9" x14ac:dyDescent="0.25">
      <c r="A269">
        <v>7000</v>
      </c>
      <c r="B269">
        <v>7</v>
      </c>
      <c r="C269">
        <v>43.308999999999997</v>
      </c>
      <c r="D269">
        <v>66.451999999999998</v>
      </c>
      <c r="E269">
        <v>0.97770000000000001</v>
      </c>
      <c r="F269">
        <v>0.73553999999999997</v>
      </c>
      <c r="G269">
        <v>9.0399999999999996E-4</v>
      </c>
      <c r="H269">
        <v>1.0616E-2</v>
      </c>
      <c r="I269">
        <v>1.1520000000000001E-2</v>
      </c>
    </row>
    <row r="270" spans="1:9" x14ac:dyDescent="0.25">
      <c r="A270">
        <v>6800</v>
      </c>
      <c r="B270">
        <v>7</v>
      </c>
      <c r="C270">
        <v>43.494</v>
      </c>
      <c r="D270">
        <v>66.521000000000001</v>
      </c>
      <c r="E270">
        <v>0.97762000000000004</v>
      </c>
      <c r="F270">
        <v>0.73553000000000002</v>
      </c>
      <c r="G270">
        <v>9.0799999999999995E-4</v>
      </c>
      <c r="H270">
        <v>1.0619999999999999E-2</v>
      </c>
      <c r="I270">
        <v>1.1528E-2</v>
      </c>
    </row>
    <row r="271" spans="1:9" x14ac:dyDescent="0.25">
      <c r="A271">
        <v>7100</v>
      </c>
      <c r="B271">
        <v>7</v>
      </c>
      <c r="C271">
        <v>43.284999999999997</v>
      </c>
      <c r="D271">
        <v>66.516999999999996</v>
      </c>
      <c r="E271">
        <v>0.97774000000000005</v>
      </c>
      <c r="F271">
        <v>0.73531000000000002</v>
      </c>
      <c r="G271">
        <v>9.0200000000000002E-4</v>
      </c>
      <c r="H271">
        <v>1.0628E-2</v>
      </c>
      <c r="I271">
        <v>1.1531E-2</v>
      </c>
    </row>
    <row r="272" spans="1:9" x14ac:dyDescent="0.25">
      <c r="A272">
        <v>6900</v>
      </c>
      <c r="B272">
        <v>7</v>
      </c>
      <c r="C272">
        <v>43.478000000000002</v>
      </c>
      <c r="D272">
        <v>66.555999999999997</v>
      </c>
      <c r="E272">
        <v>0.97763999999999995</v>
      </c>
      <c r="F272">
        <v>0.73536000000000001</v>
      </c>
      <c r="G272">
        <v>9.0700000000000004E-4</v>
      </c>
      <c r="H272">
        <v>1.0630000000000001E-2</v>
      </c>
      <c r="I272">
        <v>1.1537E-2</v>
      </c>
    </row>
    <row r="273" spans="1:9" x14ac:dyDescent="0.25">
      <c r="A273">
        <v>7200</v>
      </c>
      <c r="B273">
        <v>7</v>
      </c>
      <c r="C273">
        <v>43.265999999999998</v>
      </c>
      <c r="D273">
        <v>66.548000000000002</v>
      </c>
      <c r="E273">
        <v>0.97775999999999996</v>
      </c>
      <c r="F273">
        <v>0.73517999999999994</v>
      </c>
      <c r="G273">
        <v>9.01E-4</v>
      </c>
      <c r="H273">
        <v>1.0636E-2</v>
      </c>
      <c r="I273">
        <v>1.1538E-2</v>
      </c>
    </row>
    <row r="274" spans="1:9" x14ac:dyDescent="0.25">
      <c r="A274">
        <v>7300</v>
      </c>
      <c r="B274">
        <v>7</v>
      </c>
      <c r="C274">
        <v>43.250999999999998</v>
      </c>
      <c r="D274">
        <v>66.575000000000003</v>
      </c>
      <c r="E274">
        <v>0.97777999999999998</v>
      </c>
      <c r="F274">
        <v>0.73504999999999998</v>
      </c>
      <c r="G274">
        <v>8.9999999999999998E-4</v>
      </c>
      <c r="H274">
        <v>1.0645E-2</v>
      </c>
      <c r="I274">
        <v>1.1545E-2</v>
      </c>
    </row>
    <row r="275" spans="1:9" x14ac:dyDescent="0.25">
      <c r="A275">
        <v>7400</v>
      </c>
      <c r="B275">
        <v>7</v>
      </c>
      <c r="C275">
        <v>43.238</v>
      </c>
      <c r="D275">
        <v>66.602999999999994</v>
      </c>
      <c r="E275">
        <v>0.97780999999999996</v>
      </c>
      <c r="F275">
        <v>0.73490999999999995</v>
      </c>
      <c r="G275">
        <v>8.9899999999999995E-4</v>
      </c>
      <c r="H275">
        <v>1.0652999999999999E-2</v>
      </c>
      <c r="I275">
        <v>1.1552E-2</v>
      </c>
    </row>
    <row r="276" spans="1:9" x14ac:dyDescent="0.25">
      <c r="A276">
        <v>200</v>
      </c>
      <c r="B276">
        <v>8</v>
      </c>
      <c r="C276">
        <v>48.281999999999996</v>
      </c>
      <c r="D276">
        <v>67.007000000000005</v>
      </c>
      <c r="E276">
        <v>0.97016999999999998</v>
      </c>
      <c r="F276">
        <v>0.75224000000000002</v>
      </c>
      <c r="G276">
        <v>1.647E-3</v>
      </c>
      <c r="H276">
        <v>1.0658000000000001E-2</v>
      </c>
      <c r="I276">
        <v>1.2305E-2</v>
      </c>
    </row>
    <row r="277" spans="1:9" x14ac:dyDescent="0.25">
      <c r="A277">
        <v>7500</v>
      </c>
      <c r="B277">
        <v>7</v>
      </c>
      <c r="C277">
        <v>43.225000000000001</v>
      </c>
      <c r="D277">
        <v>66.631</v>
      </c>
      <c r="E277">
        <v>0.97782999999999998</v>
      </c>
      <c r="F277">
        <v>0.73475999999999997</v>
      </c>
      <c r="G277">
        <v>8.9899999999999995E-4</v>
      </c>
      <c r="H277">
        <v>1.0661E-2</v>
      </c>
      <c r="I277">
        <v>1.1560000000000001E-2</v>
      </c>
    </row>
    <row r="278" spans="1:9" x14ac:dyDescent="0.25">
      <c r="A278">
        <v>7600</v>
      </c>
      <c r="B278">
        <v>7</v>
      </c>
      <c r="C278">
        <v>43.213000000000001</v>
      </c>
      <c r="D278">
        <v>66.66</v>
      </c>
      <c r="E278">
        <v>0.97785</v>
      </c>
      <c r="F278">
        <v>0.73462000000000005</v>
      </c>
      <c r="G278">
        <v>8.9800000000000004E-4</v>
      </c>
      <c r="H278">
        <v>1.0670000000000001E-2</v>
      </c>
      <c r="I278">
        <v>1.1568E-2</v>
      </c>
    </row>
    <row r="279" spans="1:9" x14ac:dyDescent="0.25">
      <c r="A279">
        <v>7700</v>
      </c>
      <c r="B279">
        <v>7</v>
      </c>
      <c r="C279">
        <v>43.201000000000001</v>
      </c>
      <c r="D279">
        <v>66.688999999999993</v>
      </c>
      <c r="E279">
        <v>0.97787000000000002</v>
      </c>
      <c r="F279">
        <v>0.73446999999999996</v>
      </c>
      <c r="G279">
        <v>8.9700000000000001E-4</v>
      </c>
      <c r="H279">
        <v>1.0678E-2</v>
      </c>
      <c r="I279">
        <v>1.1575E-2</v>
      </c>
    </row>
    <row r="280" spans="1:9" x14ac:dyDescent="0.25">
      <c r="A280">
        <v>8000</v>
      </c>
      <c r="B280">
        <v>7</v>
      </c>
      <c r="C280">
        <v>43.052999999999997</v>
      </c>
      <c r="D280">
        <v>66.674999999999997</v>
      </c>
      <c r="E280">
        <v>0.97794999999999999</v>
      </c>
      <c r="F280">
        <v>0.73429</v>
      </c>
      <c r="G280">
        <v>8.9300000000000002E-4</v>
      </c>
      <c r="H280">
        <v>1.0687E-2</v>
      </c>
      <c r="I280">
        <v>1.1579000000000001E-2</v>
      </c>
    </row>
    <row r="281" spans="1:9" x14ac:dyDescent="0.25">
      <c r="A281">
        <v>7800</v>
      </c>
      <c r="B281">
        <v>7</v>
      </c>
      <c r="C281">
        <v>43.189</v>
      </c>
      <c r="D281">
        <v>66.718999999999994</v>
      </c>
      <c r="E281">
        <v>0.97789000000000004</v>
      </c>
      <c r="F281">
        <v>0.73431999999999997</v>
      </c>
      <c r="G281">
        <v>8.9599999999999999E-4</v>
      </c>
      <c r="H281">
        <v>1.0687E-2</v>
      </c>
      <c r="I281">
        <v>1.1583E-2</v>
      </c>
    </row>
    <row r="282" spans="1:9" x14ac:dyDescent="0.25">
      <c r="A282">
        <v>7900</v>
      </c>
      <c r="B282">
        <v>7</v>
      </c>
      <c r="C282">
        <v>43.177</v>
      </c>
      <c r="D282">
        <v>66.748000000000005</v>
      </c>
      <c r="E282">
        <v>0.97790999999999995</v>
      </c>
      <c r="F282">
        <v>0.73416999999999999</v>
      </c>
      <c r="G282">
        <v>8.9499999999999996E-4</v>
      </c>
      <c r="H282">
        <v>1.0695E-2</v>
      </c>
      <c r="I282">
        <v>1.1591000000000001E-2</v>
      </c>
    </row>
    <row r="283" spans="1:9" x14ac:dyDescent="0.25">
      <c r="A283">
        <v>8100</v>
      </c>
      <c r="B283">
        <v>7</v>
      </c>
      <c r="C283">
        <v>43.034999999999997</v>
      </c>
      <c r="D283">
        <v>66.727000000000004</v>
      </c>
      <c r="E283">
        <v>0.97797999999999996</v>
      </c>
      <c r="F283">
        <v>0.73409999999999997</v>
      </c>
      <c r="G283">
        <v>8.92E-4</v>
      </c>
      <c r="H283">
        <v>1.0697E-2</v>
      </c>
      <c r="I283">
        <v>1.1587999999999999E-2</v>
      </c>
    </row>
    <row r="284" spans="1:9" x14ac:dyDescent="0.25">
      <c r="A284">
        <v>8200</v>
      </c>
      <c r="B284">
        <v>7</v>
      </c>
      <c r="C284">
        <v>43.021000000000001</v>
      </c>
      <c r="D284">
        <v>66.754000000000005</v>
      </c>
      <c r="E284">
        <v>0.97799999999999998</v>
      </c>
      <c r="F284">
        <v>0.73397999999999997</v>
      </c>
      <c r="G284">
        <v>8.9099999999999997E-4</v>
      </c>
      <c r="H284">
        <v>1.0704E-2</v>
      </c>
      <c r="I284">
        <v>1.1594999999999999E-2</v>
      </c>
    </row>
    <row r="285" spans="1:9" x14ac:dyDescent="0.25">
      <c r="A285">
        <v>8300</v>
      </c>
      <c r="B285">
        <v>7</v>
      </c>
      <c r="C285">
        <v>43.009</v>
      </c>
      <c r="D285">
        <v>66.778000000000006</v>
      </c>
      <c r="E285">
        <v>0.97802</v>
      </c>
      <c r="F285">
        <v>0.73385999999999996</v>
      </c>
      <c r="G285">
        <v>8.8999999999999995E-4</v>
      </c>
      <c r="H285">
        <v>1.0711E-2</v>
      </c>
      <c r="I285">
        <v>1.1601E-2</v>
      </c>
    </row>
    <row r="286" spans="1:9" x14ac:dyDescent="0.25">
      <c r="A286">
        <v>8400</v>
      </c>
      <c r="B286">
        <v>7</v>
      </c>
      <c r="C286">
        <v>42.997999999999998</v>
      </c>
      <c r="D286">
        <v>66.802999999999997</v>
      </c>
      <c r="E286">
        <v>0.97804000000000002</v>
      </c>
      <c r="F286">
        <v>0.73373999999999995</v>
      </c>
      <c r="G286">
        <v>8.8900000000000003E-4</v>
      </c>
      <c r="H286">
        <v>1.0718E-2</v>
      </c>
      <c r="I286">
        <v>1.1608E-2</v>
      </c>
    </row>
    <row r="287" spans="1:9" x14ac:dyDescent="0.25">
      <c r="A287">
        <v>8500</v>
      </c>
      <c r="B287">
        <v>7</v>
      </c>
      <c r="C287">
        <v>42.988</v>
      </c>
      <c r="D287">
        <v>66.828000000000003</v>
      </c>
      <c r="E287">
        <v>0.97804999999999997</v>
      </c>
      <c r="F287">
        <v>0.73362000000000005</v>
      </c>
      <c r="G287">
        <v>8.8900000000000003E-4</v>
      </c>
      <c r="H287">
        <v>1.0725999999999999E-2</v>
      </c>
      <c r="I287">
        <v>1.1613999999999999E-2</v>
      </c>
    </row>
    <row r="288" spans="1:9" x14ac:dyDescent="0.25">
      <c r="A288">
        <v>8600</v>
      </c>
      <c r="B288">
        <v>7</v>
      </c>
      <c r="C288">
        <v>42.978000000000002</v>
      </c>
      <c r="D288">
        <v>66.852999999999994</v>
      </c>
      <c r="E288">
        <v>0.97806999999999999</v>
      </c>
      <c r="F288">
        <v>0.73348999999999998</v>
      </c>
      <c r="G288">
        <v>8.8800000000000001E-4</v>
      </c>
      <c r="H288">
        <v>1.0732999999999999E-2</v>
      </c>
      <c r="I288">
        <v>1.1620999999999999E-2</v>
      </c>
    </row>
    <row r="289" spans="1:9" x14ac:dyDescent="0.25">
      <c r="A289">
        <v>100</v>
      </c>
      <c r="B289">
        <v>8</v>
      </c>
      <c r="C289">
        <v>47.220999999999997</v>
      </c>
      <c r="D289">
        <v>66.346999999999994</v>
      </c>
      <c r="E289">
        <v>0.97170000000000001</v>
      </c>
      <c r="F289">
        <v>0.74961999999999995</v>
      </c>
      <c r="G289">
        <v>1.4630000000000001E-3</v>
      </c>
      <c r="H289">
        <v>1.0737E-2</v>
      </c>
      <c r="I289">
        <v>1.2200000000000001E-2</v>
      </c>
    </row>
    <row r="290" spans="1:9" x14ac:dyDescent="0.25">
      <c r="A290">
        <v>8700</v>
      </c>
      <c r="B290">
        <v>7</v>
      </c>
      <c r="C290">
        <v>42.969000000000001</v>
      </c>
      <c r="D290">
        <v>66.878</v>
      </c>
      <c r="E290">
        <v>0.97809000000000001</v>
      </c>
      <c r="F290">
        <v>0.73336000000000001</v>
      </c>
      <c r="G290">
        <v>8.8699999999999998E-4</v>
      </c>
      <c r="H290">
        <v>1.074E-2</v>
      </c>
      <c r="I290">
        <v>1.1627999999999999E-2</v>
      </c>
    </row>
    <row r="291" spans="1:9" x14ac:dyDescent="0.25">
      <c r="A291">
        <v>8800</v>
      </c>
      <c r="B291">
        <v>7</v>
      </c>
      <c r="C291">
        <v>42.959000000000003</v>
      </c>
      <c r="D291">
        <v>66.903000000000006</v>
      </c>
      <c r="E291">
        <v>0.97809999999999997</v>
      </c>
      <c r="F291">
        <v>0.73323000000000005</v>
      </c>
      <c r="G291">
        <v>8.8699999999999998E-4</v>
      </c>
      <c r="H291">
        <v>1.0748000000000001E-2</v>
      </c>
      <c r="I291">
        <v>1.1635E-2</v>
      </c>
    </row>
    <row r="292" spans="1:9" x14ac:dyDescent="0.25">
      <c r="A292">
        <v>9000</v>
      </c>
      <c r="B292">
        <v>7</v>
      </c>
      <c r="C292">
        <v>42.859000000000002</v>
      </c>
      <c r="D292">
        <v>66.876000000000005</v>
      </c>
      <c r="E292">
        <v>0.97814999999999996</v>
      </c>
      <c r="F292">
        <v>0.73318000000000005</v>
      </c>
      <c r="G292">
        <v>8.8400000000000002E-4</v>
      </c>
      <c r="H292">
        <v>1.0749E-2</v>
      </c>
      <c r="I292">
        <v>1.1634E-2</v>
      </c>
    </row>
    <row r="293" spans="1:9" x14ac:dyDescent="0.25">
      <c r="A293">
        <v>8900</v>
      </c>
      <c r="B293">
        <v>7</v>
      </c>
      <c r="C293">
        <v>42.95</v>
      </c>
      <c r="D293">
        <v>66.929000000000002</v>
      </c>
      <c r="E293">
        <v>0.97811999999999999</v>
      </c>
      <c r="F293">
        <v>0.73309999999999997</v>
      </c>
      <c r="G293">
        <v>8.8599999999999996E-4</v>
      </c>
      <c r="H293">
        <v>1.0755000000000001E-2</v>
      </c>
      <c r="I293">
        <v>1.1641E-2</v>
      </c>
    </row>
    <row r="294" spans="1:9" x14ac:dyDescent="0.25">
      <c r="A294">
        <v>9100</v>
      </c>
      <c r="B294">
        <v>7</v>
      </c>
      <c r="C294">
        <v>42.844000000000001</v>
      </c>
      <c r="D294">
        <v>66.917000000000002</v>
      </c>
      <c r="E294">
        <v>0.97816999999999998</v>
      </c>
      <c r="F294">
        <v>0.73301000000000005</v>
      </c>
      <c r="G294">
        <v>8.83E-4</v>
      </c>
      <c r="H294">
        <v>1.0758E-2</v>
      </c>
      <c r="I294">
        <v>1.1641E-2</v>
      </c>
    </row>
    <row r="295" spans="1:9" x14ac:dyDescent="0.25">
      <c r="A295">
        <v>9200</v>
      </c>
      <c r="B295">
        <v>7</v>
      </c>
      <c r="C295">
        <v>42.832999999999998</v>
      </c>
      <c r="D295">
        <v>66.941999999999993</v>
      </c>
      <c r="E295">
        <v>0.97819</v>
      </c>
      <c r="F295">
        <v>0.73290999999999995</v>
      </c>
      <c r="G295">
        <v>8.83E-4</v>
      </c>
      <c r="H295">
        <v>1.0763999999999999E-2</v>
      </c>
      <c r="I295">
        <v>1.1646999999999999E-2</v>
      </c>
    </row>
    <row r="296" spans="1:9" x14ac:dyDescent="0.25">
      <c r="A296">
        <v>9300</v>
      </c>
      <c r="B296">
        <v>7</v>
      </c>
      <c r="C296">
        <v>42.822000000000003</v>
      </c>
      <c r="D296">
        <v>66.963999999999999</v>
      </c>
      <c r="E296">
        <v>0.97819999999999996</v>
      </c>
      <c r="F296">
        <v>0.73280000000000001</v>
      </c>
      <c r="G296">
        <v>8.8199999999999997E-4</v>
      </c>
      <c r="H296">
        <v>1.0770999999999999E-2</v>
      </c>
      <c r="I296">
        <v>1.1653E-2</v>
      </c>
    </row>
    <row r="297" spans="1:9" x14ac:dyDescent="0.25">
      <c r="A297">
        <v>300</v>
      </c>
      <c r="B297">
        <v>8</v>
      </c>
      <c r="C297">
        <v>49.290999999999997</v>
      </c>
      <c r="D297">
        <v>68.117000000000004</v>
      </c>
      <c r="E297">
        <v>0.96924999999999994</v>
      </c>
      <c r="F297">
        <v>0.75168000000000001</v>
      </c>
      <c r="G297">
        <v>1.8140000000000001E-3</v>
      </c>
      <c r="H297">
        <v>1.0776000000000001E-2</v>
      </c>
      <c r="I297">
        <v>1.259E-2</v>
      </c>
    </row>
    <row r="298" spans="1:9" x14ac:dyDescent="0.25">
      <c r="A298">
        <v>9400</v>
      </c>
      <c r="B298">
        <v>7</v>
      </c>
      <c r="C298">
        <v>42.813000000000002</v>
      </c>
      <c r="D298">
        <v>66.984999999999999</v>
      </c>
      <c r="E298">
        <v>0.97821999999999998</v>
      </c>
      <c r="F298">
        <v>0.73268999999999995</v>
      </c>
      <c r="G298">
        <v>8.8199999999999997E-4</v>
      </c>
      <c r="H298">
        <v>1.0777E-2</v>
      </c>
      <c r="I298">
        <v>1.1658999999999999E-2</v>
      </c>
    </row>
    <row r="299" spans="1:9" x14ac:dyDescent="0.25">
      <c r="A299">
        <v>9500</v>
      </c>
      <c r="B299">
        <v>7</v>
      </c>
      <c r="C299">
        <v>42.804000000000002</v>
      </c>
      <c r="D299">
        <v>67.007000000000005</v>
      </c>
      <c r="E299">
        <v>0.97823000000000004</v>
      </c>
      <c r="F299">
        <v>0.73258000000000001</v>
      </c>
      <c r="G299">
        <v>8.8099999999999995E-4</v>
      </c>
      <c r="H299">
        <v>1.0784E-2</v>
      </c>
      <c r="I299">
        <v>1.1665E-2</v>
      </c>
    </row>
    <row r="300" spans="1:9" x14ac:dyDescent="0.25">
      <c r="A300">
        <v>9600</v>
      </c>
      <c r="B300">
        <v>7</v>
      </c>
      <c r="C300">
        <v>42.795999999999999</v>
      </c>
      <c r="D300">
        <v>67.028999999999996</v>
      </c>
      <c r="E300">
        <v>0.97824999999999995</v>
      </c>
      <c r="F300">
        <v>0.73246999999999995</v>
      </c>
      <c r="G300">
        <v>8.8099999999999995E-4</v>
      </c>
      <c r="H300">
        <v>1.0789999999999999E-2</v>
      </c>
      <c r="I300">
        <v>1.1671000000000001E-2</v>
      </c>
    </row>
    <row r="301" spans="1:9" x14ac:dyDescent="0.25">
      <c r="A301">
        <v>9700</v>
      </c>
      <c r="B301">
        <v>7</v>
      </c>
      <c r="C301">
        <v>42.786999999999999</v>
      </c>
      <c r="D301">
        <v>67.052000000000007</v>
      </c>
      <c r="E301">
        <v>0.97826000000000002</v>
      </c>
      <c r="F301">
        <v>0.73236000000000001</v>
      </c>
      <c r="G301">
        <v>8.8000000000000003E-4</v>
      </c>
      <c r="H301">
        <v>1.0796999999999999E-2</v>
      </c>
      <c r="I301">
        <v>1.1677E-2</v>
      </c>
    </row>
    <row r="302" spans="1:9" x14ac:dyDescent="0.25">
      <c r="A302">
        <v>9800</v>
      </c>
      <c r="B302">
        <v>7</v>
      </c>
      <c r="C302">
        <v>42.779000000000003</v>
      </c>
      <c r="D302">
        <v>67.073999999999998</v>
      </c>
      <c r="E302">
        <v>0.97828000000000004</v>
      </c>
      <c r="F302">
        <v>0.73224</v>
      </c>
      <c r="G302">
        <v>8.7900000000000001E-4</v>
      </c>
      <c r="H302">
        <v>1.0803E-2</v>
      </c>
      <c r="I302">
        <v>1.1683000000000001E-2</v>
      </c>
    </row>
    <row r="303" spans="1:9" x14ac:dyDescent="0.25">
      <c r="A303">
        <v>10000</v>
      </c>
      <c r="B303">
        <v>7</v>
      </c>
      <c r="C303">
        <v>42.7</v>
      </c>
      <c r="D303">
        <v>67.061999999999998</v>
      </c>
      <c r="E303">
        <v>0.97831000000000001</v>
      </c>
      <c r="F303">
        <v>0.73216999999999999</v>
      </c>
      <c r="G303">
        <v>8.7799999999999998E-4</v>
      </c>
      <c r="H303">
        <v>1.0806E-2</v>
      </c>
      <c r="I303">
        <v>1.1684E-2</v>
      </c>
    </row>
    <row r="304" spans="1:9" x14ac:dyDescent="0.25">
      <c r="A304">
        <v>9900</v>
      </c>
      <c r="B304">
        <v>7</v>
      </c>
      <c r="C304">
        <v>42.77</v>
      </c>
      <c r="D304">
        <v>67.096000000000004</v>
      </c>
      <c r="E304">
        <v>0.97828999999999999</v>
      </c>
      <c r="F304">
        <v>0.73212999999999995</v>
      </c>
      <c r="G304">
        <v>8.7900000000000001E-4</v>
      </c>
      <c r="H304">
        <v>1.081E-2</v>
      </c>
      <c r="I304">
        <v>1.1689E-2</v>
      </c>
    </row>
    <row r="305" spans="1:9" x14ac:dyDescent="0.25">
      <c r="A305">
        <v>10100</v>
      </c>
      <c r="B305">
        <v>7</v>
      </c>
      <c r="C305">
        <v>42.686999999999998</v>
      </c>
      <c r="D305">
        <v>67.096000000000004</v>
      </c>
      <c r="E305">
        <v>0.97833000000000003</v>
      </c>
      <c r="F305">
        <v>0.73202999999999996</v>
      </c>
      <c r="G305">
        <v>8.7699999999999996E-4</v>
      </c>
      <c r="H305">
        <v>1.0813E-2</v>
      </c>
      <c r="I305">
        <v>1.1690000000000001E-2</v>
      </c>
    </row>
    <row r="306" spans="1:9" x14ac:dyDescent="0.25">
      <c r="A306">
        <v>10200</v>
      </c>
      <c r="B306">
        <v>7</v>
      </c>
      <c r="C306">
        <v>42.677</v>
      </c>
      <c r="D306">
        <v>67.117999999999995</v>
      </c>
      <c r="E306">
        <v>0.97835000000000005</v>
      </c>
      <c r="F306">
        <v>0.73192999999999997</v>
      </c>
      <c r="G306">
        <v>8.7600000000000004E-4</v>
      </c>
      <c r="H306">
        <v>1.0819E-2</v>
      </c>
      <c r="I306">
        <v>1.1696E-2</v>
      </c>
    </row>
    <row r="307" spans="1:9" x14ac:dyDescent="0.25">
      <c r="A307">
        <v>10300</v>
      </c>
      <c r="B307">
        <v>7</v>
      </c>
      <c r="C307">
        <v>42.668999999999997</v>
      </c>
      <c r="D307">
        <v>67.138000000000005</v>
      </c>
      <c r="E307">
        <v>0.97836000000000001</v>
      </c>
      <c r="F307">
        <v>0.73184000000000005</v>
      </c>
      <c r="G307">
        <v>8.7600000000000004E-4</v>
      </c>
      <c r="H307">
        <v>1.0825E-2</v>
      </c>
      <c r="I307">
        <v>1.1701E-2</v>
      </c>
    </row>
    <row r="308" spans="1:9" x14ac:dyDescent="0.25">
      <c r="A308">
        <v>10400</v>
      </c>
      <c r="B308">
        <v>7</v>
      </c>
      <c r="C308">
        <v>42.66</v>
      </c>
      <c r="D308">
        <v>67.159000000000006</v>
      </c>
      <c r="E308">
        <v>0.97836999999999996</v>
      </c>
      <c r="F308">
        <v>0.73173999999999995</v>
      </c>
      <c r="G308">
        <v>8.7500000000000002E-4</v>
      </c>
      <c r="H308">
        <v>1.0831E-2</v>
      </c>
      <c r="I308">
        <v>1.1705999999999999E-2</v>
      </c>
    </row>
    <row r="309" spans="1:9" x14ac:dyDescent="0.25">
      <c r="A309">
        <v>10500</v>
      </c>
      <c r="B309">
        <v>7</v>
      </c>
      <c r="C309">
        <v>42.652000000000001</v>
      </c>
      <c r="D309">
        <v>67.179000000000002</v>
      </c>
      <c r="E309">
        <v>0.97838000000000003</v>
      </c>
      <c r="F309">
        <v>0.73163999999999996</v>
      </c>
      <c r="G309">
        <v>8.7500000000000002E-4</v>
      </c>
      <c r="H309">
        <v>1.0836999999999999E-2</v>
      </c>
      <c r="I309">
        <v>1.1712E-2</v>
      </c>
    </row>
    <row r="310" spans="1:9" x14ac:dyDescent="0.25">
      <c r="A310">
        <v>10600</v>
      </c>
      <c r="B310">
        <v>7</v>
      </c>
      <c r="C310">
        <v>42.645000000000003</v>
      </c>
      <c r="D310">
        <v>67.2</v>
      </c>
      <c r="E310">
        <v>0.97838999999999998</v>
      </c>
      <c r="F310">
        <v>0.73153999999999997</v>
      </c>
      <c r="G310">
        <v>8.7399999999999999E-4</v>
      </c>
      <c r="H310">
        <v>1.0843E-2</v>
      </c>
      <c r="I310">
        <v>1.1717E-2</v>
      </c>
    </row>
    <row r="311" spans="1:9" x14ac:dyDescent="0.25">
      <c r="A311">
        <v>10700</v>
      </c>
      <c r="B311">
        <v>7</v>
      </c>
      <c r="C311">
        <v>42.637</v>
      </c>
      <c r="D311">
        <v>67.221000000000004</v>
      </c>
      <c r="E311">
        <v>0.97841</v>
      </c>
      <c r="F311">
        <v>0.73143999999999998</v>
      </c>
      <c r="G311">
        <v>8.7399999999999999E-4</v>
      </c>
      <c r="H311">
        <v>1.0848E-2</v>
      </c>
      <c r="I311">
        <v>1.1722E-2</v>
      </c>
    </row>
    <row r="312" spans="1:9" x14ac:dyDescent="0.25">
      <c r="A312">
        <v>10800</v>
      </c>
      <c r="B312">
        <v>7</v>
      </c>
      <c r="C312">
        <v>42.63</v>
      </c>
      <c r="D312">
        <v>67.242999999999995</v>
      </c>
      <c r="E312">
        <v>0.97841999999999996</v>
      </c>
      <c r="F312">
        <v>0.73133999999999999</v>
      </c>
      <c r="G312">
        <v>8.7299999999999997E-4</v>
      </c>
      <c r="H312">
        <v>1.0854000000000001E-2</v>
      </c>
      <c r="I312">
        <v>1.1728000000000001E-2</v>
      </c>
    </row>
    <row r="313" spans="1:9" x14ac:dyDescent="0.25">
      <c r="A313">
        <v>11000</v>
      </c>
      <c r="B313">
        <v>7</v>
      </c>
      <c r="C313">
        <v>42.566000000000003</v>
      </c>
      <c r="D313">
        <v>67.239999999999995</v>
      </c>
      <c r="E313">
        <v>0.97845000000000004</v>
      </c>
      <c r="F313">
        <v>0.73126000000000002</v>
      </c>
      <c r="G313">
        <v>8.7200000000000005E-4</v>
      </c>
      <c r="H313">
        <v>1.0858E-2</v>
      </c>
      <c r="I313">
        <v>1.1730000000000001E-2</v>
      </c>
    </row>
    <row r="314" spans="1:9" x14ac:dyDescent="0.25">
      <c r="A314">
        <v>10900</v>
      </c>
      <c r="B314">
        <v>7</v>
      </c>
      <c r="C314">
        <v>42.622</v>
      </c>
      <c r="D314">
        <v>67.263999999999996</v>
      </c>
      <c r="E314">
        <v>0.97843000000000002</v>
      </c>
      <c r="F314">
        <v>0.73123000000000005</v>
      </c>
      <c r="G314">
        <v>8.7299999999999997E-4</v>
      </c>
      <c r="H314">
        <v>1.086E-2</v>
      </c>
      <c r="I314">
        <v>1.1733E-2</v>
      </c>
    </row>
    <row r="315" spans="1:9" x14ac:dyDescent="0.25">
      <c r="A315">
        <v>11100</v>
      </c>
      <c r="B315">
        <v>7</v>
      </c>
      <c r="C315">
        <v>42.554000000000002</v>
      </c>
      <c r="D315">
        <v>67.269000000000005</v>
      </c>
      <c r="E315">
        <v>0.97846999999999995</v>
      </c>
      <c r="F315">
        <v>0.73114000000000001</v>
      </c>
      <c r="G315">
        <v>8.7100000000000003E-4</v>
      </c>
      <c r="H315">
        <v>1.0864E-2</v>
      </c>
      <c r="I315">
        <v>1.1735000000000001E-2</v>
      </c>
    </row>
    <row r="316" spans="1:9" x14ac:dyDescent="0.25">
      <c r="A316">
        <v>11200</v>
      </c>
      <c r="B316">
        <v>7</v>
      </c>
      <c r="C316">
        <v>42.545999999999999</v>
      </c>
      <c r="D316">
        <v>67.289000000000001</v>
      </c>
      <c r="E316">
        <v>0.97848000000000002</v>
      </c>
      <c r="F316">
        <v>0.73104999999999998</v>
      </c>
      <c r="G316">
        <v>8.7100000000000003E-4</v>
      </c>
      <c r="H316">
        <v>1.0869E-2</v>
      </c>
      <c r="I316">
        <v>1.174E-2</v>
      </c>
    </row>
    <row r="317" spans="1:9" x14ac:dyDescent="0.25">
      <c r="A317">
        <v>11300</v>
      </c>
      <c r="B317">
        <v>7</v>
      </c>
      <c r="C317">
        <v>42.537999999999997</v>
      </c>
      <c r="D317">
        <v>67.307000000000002</v>
      </c>
      <c r="E317">
        <v>0.97848999999999997</v>
      </c>
      <c r="F317">
        <v>0.73096000000000005</v>
      </c>
      <c r="G317">
        <v>8.7000000000000001E-4</v>
      </c>
      <c r="H317">
        <v>1.0874999999999999E-2</v>
      </c>
      <c r="I317">
        <v>1.1745E-2</v>
      </c>
    </row>
    <row r="318" spans="1:9" x14ac:dyDescent="0.25">
      <c r="A318">
        <v>11400</v>
      </c>
      <c r="B318">
        <v>7</v>
      </c>
      <c r="C318">
        <v>42.530999999999999</v>
      </c>
      <c r="D318">
        <v>67.325999999999993</v>
      </c>
      <c r="E318">
        <v>0.97850000000000004</v>
      </c>
      <c r="F318">
        <v>0.73087000000000002</v>
      </c>
      <c r="G318">
        <v>8.7000000000000001E-4</v>
      </c>
      <c r="H318">
        <v>1.0880000000000001E-2</v>
      </c>
      <c r="I318">
        <v>1.175E-2</v>
      </c>
    </row>
    <row r="319" spans="1:9" x14ac:dyDescent="0.25">
      <c r="A319">
        <v>11500</v>
      </c>
      <c r="B319">
        <v>7</v>
      </c>
      <c r="C319">
        <v>42.524000000000001</v>
      </c>
      <c r="D319">
        <v>67.344999999999999</v>
      </c>
      <c r="E319">
        <v>0.97850999999999999</v>
      </c>
      <c r="F319">
        <v>0.73077999999999999</v>
      </c>
      <c r="G319">
        <v>8.7000000000000001E-4</v>
      </c>
      <c r="H319">
        <v>1.0885000000000001E-2</v>
      </c>
      <c r="I319">
        <v>1.1755E-2</v>
      </c>
    </row>
    <row r="320" spans="1:9" x14ac:dyDescent="0.25">
      <c r="A320">
        <v>11600</v>
      </c>
      <c r="B320">
        <v>7</v>
      </c>
      <c r="C320">
        <v>42.517000000000003</v>
      </c>
      <c r="D320">
        <v>67.363</v>
      </c>
      <c r="E320">
        <v>0.97851999999999995</v>
      </c>
      <c r="F320">
        <v>0.73068999999999995</v>
      </c>
      <c r="G320">
        <v>8.6899999999999998E-4</v>
      </c>
      <c r="H320">
        <v>1.0891E-2</v>
      </c>
      <c r="I320">
        <v>1.176E-2</v>
      </c>
    </row>
    <row r="321" spans="1:9" x14ac:dyDescent="0.25">
      <c r="A321">
        <v>11700</v>
      </c>
      <c r="B321">
        <v>7</v>
      </c>
      <c r="C321">
        <v>42.51</v>
      </c>
      <c r="D321">
        <v>67.382000000000005</v>
      </c>
      <c r="E321">
        <v>0.97853000000000001</v>
      </c>
      <c r="F321">
        <v>0.73060000000000003</v>
      </c>
      <c r="G321">
        <v>8.6899999999999998E-4</v>
      </c>
      <c r="H321">
        <v>1.0895999999999999E-2</v>
      </c>
      <c r="I321">
        <v>1.1764999999999999E-2</v>
      </c>
    </row>
    <row r="322" spans="1:9" x14ac:dyDescent="0.25">
      <c r="A322">
        <v>11800</v>
      </c>
      <c r="B322">
        <v>7</v>
      </c>
      <c r="C322">
        <v>42.503</v>
      </c>
      <c r="D322">
        <v>67.400999999999996</v>
      </c>
      <c r="E322">
        <v>0.97853999999999997</v>
      </c>
      <c r="F322">
        <v>0.73050999999999999</v>
      </c>
      <c r="G322">
        <v>8.6799999999999996E-4</v>
      </c>
      <c r="H322">
        <v>1.0900999999999999E-2</v>
      </c>
      <c r="I322">
        <v>1.1769E-2</v>
      </c>
    </row>
    <row r="323" spans="1:9" x14ac:dyDescent="0.25">
      <c r="A323">
        <v>12000</v>
      </c>
      <c r="B323">
        <v>7</v>
      </c>
      <c r="C323">
        <v>42.451000000000001</v>
      </c>
      <c r="D323">
        <v>67.403000000000006</v>
      </c>
      <c r="E323">
        <v>0.97857000000000005</v>
      </c>
      <c r="F323">
        <v>0.73041999999999996</v>
      </c>
      <c r="G323">
        <v>8.6700000000000004E-4</v>
      </c>
      <c r="H323">
        <v>1.0905E-2</v>
      </c>
      <c r="I323">
        <v>1.1771999999999999E-2</v>
      </c>
    </row>
    <row r="324" spans="1:9" x14ac:dyDescent="0.25">
      <c r="A324">
        <v>11900</v>
      </c>
      <c r="B324">
        <v>7</v>
      </c>
      <c r="C324">
        <v>42.496000000000002</v>
      </c>
      <c r="D324">
        <v>67.42</v>
      </c>
      <c r="E324">
        <v>0.97855000000000003</v>
      </c>
      <c r="F324">
        <v>0.73041</v>
      </c>
      <c r="G324">
        <v>8.6799999999999996E-4</v>
      </c>
      <c r="H324">
        <v>1.0906000000000001E-2</v>
      </c>
      <c r="I324">
        <v>1.1774E-2</v>
      </c>
    </row>
    <row r="325" spans="1:9" x14ac:dyDescent="0.25">
      <c r="A325">
        <v>12100</v>
      </c>
      <c r="B325">
        <v>7</v>
      </c>
      <c r="C325">
        <v>42.44</v>
      </c>
      <c r="D325">
        <v>67.427000000000007</v>
      </c>
      <c r="E325">
        <v>0.97858000000000001</v>
      </c>
      <c r="F325">
        <v>0.73031999999999997</v>
      </c>
      <c r="G325">
        <v>8.6700000000000004E-4</v>
      </c>
      <c r="H325">
        <v>1.0911000000000001E-2</v>
      </c>
      <c r="I325">
        <v>1.1776999999999999E-2</v>
      </c>
    </row>
    <row r="326" spans="1:9" x14ac:dyDescent="0.25">
      <c r="A326">
        <v>12200</v>
      </c>
      <c r="B326">
        <v>7</v>
      </c>
      <c r="C326">
        <v>42.432000000000002</v>
      </c>
      <c r="D326">
        <v>67.444999999999993</v>
      </c>
      <c r="E326">
        <v>0.97858999999999996</v>
      </c>
      <c r="F326">
        <v>0.73024</v>
      </c>
      <c r="G326">
        <v>8.6600000000000002E-4</v>
      </c>
      <c r="H326">
        <v>1.0916E-2</v>
      </c>
      <c r="I326">
        <v>1.1782000000000001E-2</v>
      </c>
    </row>
    <row r="327" spans="1:9" x14ac:dyDescent="0.25">
      <c r="A327">
        <v>12300</v>
      </c>
      <c r="B327">
        <v>7</v>
      </c>
      <c r="C327">
        <v>42.424999999999997</v>
      </c>
      <c r="D327">
        <v>67.462000000000003</v>
      </c>
      <c r="E327">
        <v>0.97860000000000003</v>
      </c>
      <c r="F327">
        <v>0.73014999999999997</v>
      </c>
      <c r="G327">
        <v>8.6600000000000002E-4</v>
      </c>
      <c r="H327">
        <v>1.0919999999999999E-2</v>
      </c>
      <c r="I327">
        <v>1.1786E-2</v>
      </c>
    </row>
    <row r="328" spans="1:9" x14ac:dyDescent="0.25">
      <c r="A328">
        <v>12400</v>
      </c>
      <c r="B328">
        <v>7</v>
      </c>
      <c r="C328">
        <v>42.417999999999999</v>
      </c>
      <c r="D328">
        <v>67.478999999999999</v>
      </c>
      <c r="E328">
        <v>0.97860999999999998</v>
      </c>
      <c r="F328">
        <v>0.73007</v>
      </c>
      <c r="G328">
        <v>8.6499999999999999E-4</v>
      </c>
      <c r="H328">
        <v>1.0925000000000001E-2</v>
      </c>
      <c r="I328">
        <v>1.1790999999999999E-2</v>
      </c>
    </row>
    <row r="329" spans="1:9" x14ac:dyDescent="0.25">
      <c r="A329">
        <v>12500</v>
      </c>
      <c r="B329">
        <v>7</v>
      </c>
      <c r="C329">
        <v>42.411999999999999</v>
      </c>
      <c r="D329">
        <v>67.495999999999995</v>
      </c>
      <c r="E329">
        <v>0.97862000000000005</v>
      </c>
      <c r="F329">
        <v>0.72999000000000003</v>
      </c>
      <c r="G329">
        <v>8.6499999999999999E-4</v>
      </c>
      <c r="H329">
        <v>1.093E-2</v>
      </c>
      <c r="I329">
        <v>1.1795E-2</v>
      </c>
    </row>
    <row r="330" spans="1:9" x14ac:dyDescent="0.25">
      <c r="A330">
        <v>12600</v>
      </c>
      <c r="B330">
        <v>7</v>
      </c>
      <c r="C330">
        <v>42.405000000000001</v>
      </c>
      <c r="D330">
        <v>67.513000000000005</v>
      </c>
      <c r="E330">
        <v>0.97863</v>
      </c>
      <c r="F330">
        <v>0.72990999999999995</v>
      </c>
      <c r="G330">
        <v>8.6499999999999999E-4</v>
      </c>
      <c r="H330">
        <v>1.0935E-2</v>
      </c>
      <c r="I330">
        <v>1.1799E-2</v>
      </c>
    </row>
    <row r="331" spans="1:9" x14ac:dyDescent="0.25">
      <c r="A331">
        <v>12700</v>
      </c>
      <c r="B331">
        <v>7</v>
      </c>
      <c r="C331">
        <v>42.399000000000001</v>
      </c>
      <c r="D331">
        <v>67.53</v>
      </c>
      <c r="E331">
        <v>0.97863999999999995</v>
      </c>
      <c r="F331">
        <v>0.72982999999999998</v>
      </c>
      <c r="G331">
        <v>8.6399999999999997E-4</v>
      </c>
      <c r="H331">
        <v>1.094E-2</v>
      </c>
      <c r="I331">
        <v>1.1804E-2</v>
      </c>
    </row>
    <row r="332" spans="1:9" x14ac:dyDescent="0.25">
      <c r="A332">
        <v>12800</v>
      </c>
      <c r="B332">
        <v>7</v>
      </c>
      <c r="C332">
        <v>42.393000000000001</v>
      </c>
      <c r="D332">
        <v>67.546999999999997</v>
      </c>
      <c r="E332">
        <v>0.97865000000000002</v>
      </c>
      <c r="F332">
        <v>0.72974000000000006</v>
      </c>
      <c r="G332">
        <v>8.6399999999999997E-4</v>
      </c>
      <c r="H332">
        <v>1.0944000000000001E-2</v>
      </c>
      <c r="I332">
        <v>1.1808000000000001E-2</v>
      </c>
    </row>
    <row r="333" spans="1:9" x14ac:dyDescent="0.25">
      <c r="A333">
        <v>13000</v>
      </c>
      <c r="B333">
        <v>7</v>
      </c>
      <c r="C333">
        <v>42.348999999999997</v>
      </c>
      <c r="D333">
        <v>67.551000000000002</v>
      </c>
      <c r="E333">
        <v>0.97867000000000004</v>
      </c>
      <c r="F333">
        <v>0.72965999999999998</v>
      </c>
      <c r="G333">
        <v>8.6300000000000005E-4</v>
      </c>
      <c r="H333">
        <v>1.0949E-2</v>
      </c>
      <c r="I333">
        <v>1.1812E-2</v>
      </c>
    </row>
    <row r="334" spans="1:9" x14ac:dyDescent="0.25">
      <c r="A334">
        <v>12900</v>
      </c>
      <c r="B334">
        <v>7</v>
      </c>
      <c r="C334">
        <v>42.387</v>
      </c>
      <c r="D334">
        <v>67.563999999999993</v>
      </c>
      <c r="E334">
        <v>0.97865000000000002</v>
      </c>
      <c r="F334">
        <v>0.72965999999999998</v>
      </c>
      <c r="G334">
        <v>8.6399999999999997E-4</v>
      </c>
      <c r="H334">
        <v>1.0949E-2</v>
      </c>
      <c r="I334">
        <v>1.1813000000000001E-2</v>
      </c>
    </row>
    <row r="335" spans="1:9" x14ac:dyDescent="0.25">
      <c r="A335">
        <v>400</v>
      </c>
      <c r="B335">
        <v>8</v>
      </c>
      <c r="C335">
        <v>50.290999999999997</v>
      </c>
      <c r="D335">
        <v>69.236000000000004</v>
      </c>
      <c r="E335">
        <v>0.96845000000000003</v>
      </c>
      <c r="F335">
        <v>0.74995000000000001</v>
      </c>
      <c r="G335">
        <v>1.964E-3</v>
      </c>
      <c r="H335">
        <v>1.095E-2</v>
      </c>
      <c r="I335">
        <v>1.2914E-2</v>
      </c>
    </row>
    <row r="336" spans="1:9" x14ac:dyDescent="0.25">
      <c r="A336">
        <v>13100</v>
      </c>
      <c r="B336">
        <v>7</v>
      </c>
      <c r="C336">
        <v>42.338000000000001</v>
      </c>
      <c r="D336">
        <v>67.572000000000003</v>
      </c>
      <c r="E336">
        <v>0.97867999999999999</v>
      </c>
      <c r="F336">
        <v>0.72957000000000005</v>
      </c>
      <c r="G336">
        <v>8.6200000000000003E-4</v>
      </c>
      <c r="H336">
        <v>1.0952999999999999E-2</v>
      </c>
      <c r="I336">
        <v>1.1816E-2</v>
      </c>
    </row>
    <row r="337" spans="1:9" x14ac:dyDescent="0.25">
      <c r="A337">
        <v>13200</v>
      </c>
      <c r="B337">
        <v>7</v>
      </c>
      <c r="C337">
        <v>42.331000000000003</v>
      </c>
      <c r="D337">
        <v>67.588999999999999</v>
      </c>
      <c r="E337">
        <v>0.97868999999999995</v>
      </c>
      <c r="F337">
        <v>0.72948999999999997</v>
      </c>
      <c r="G337">
        <v>8.6200000000000003E-4</v>
      </c>
      <c r="H337">
        <v>1.0958000000000001E-2</v>
      </c>
      <c r="I337">
        <v>1.1820000000000001E-2</v>
      </c>
    </row>
    <row r="338" spans="1:9" x14ac:dyDescent="0.25">
      <c r="A338">
        <v>13300</v>
      </c>
      <c r="B338">
        <v>7</v>
      </c>
      <c r="C338">
        <v>42.325000000000003</v>
      </c>
      <c r="D338">
        <v>67.603999999999999</v>
      </c>
      <c r="E338">
        <v>0.97870000000000001</v>
      </c>
      <c r="F338">
        <v>0.72941</v>
      </c>
      <c r="G338">
        <v>8.6200000000000003E-4</v>
      </c>
      <c r="H338">
        <v>1.0962E-2</v>
      </c>
      <c r="I338">
        <v>1.1823999999999999E-2</v>
      </c>
    </row>
    <row r="339" spans="1:9" x14ac:dyDescent="0.25">
      <c r="A339">
        <v>13400</v>
      </c>
      <c r="B339">
        <v>7</v>
      </c>
      <c r="C339">
        <v>42.317999999999998</v>
      </c>
      <c r="D339">
        <v>67.62</v>
      </c>
      <c r="E339">
        <v>0.97870999999999997</v>
      </c>
      <c r="F339">
        <v>0.72933999999999999</v>
      </c>
      <c r="G339">
        <v>8.61E-4</v>
      </c>
      <c r="H339">
        <v>1.0966999999999999E-2</v>
      </c>
      <c r="I339">
        <v>1.1828E-2</v>
      </c>
    </row>
    <row r="340" spans="1:9" x14ac:dyDescent="0.25">
      <c r="A340">
        <v>13500</v>
      </c>
      <c r="B340">
        <v>7</v>
      </c>
      <c r="C340">
        <v>42.311999999999998</v>
      </c>
      <c r="D340">
        <v>67.635000000000005</v>
      </c>
      <c r="E340">
        <v>0.97870999999999997</v>
      </c>
      <c r="F340">
        <v>0.72926000000000002</v>
      </c>
      <c r="G340">
        <v>8.61E-4</v>
      </c>
      <c r="H340">
        <v>1.0971E-2</v>
      </c>
      <c r="I340">
        <v>1.1832000000000001E-2</v>
      </c>
    </row>
    <row r="341" spans="1:9" x14ac:dyDescent="0.25">
      <c r="A341">
        <v>13600</v>
      </c>
      <c r="B341">
        <v>7</v>
      </c>
      <c r="C341">
        <v>42.305999999999997</v>
      </c>
      <c r="D341">
        <v>67.650999999999996</v>
      </c>
      <c r="E341">
        <v>0.97872000000000003</v>
      </c>
      <c r="F341">
        <v>0.72919</v>
      </c>
      <c r="G341">
        <v>8.61E-4</v>
      </c>
      <c r="H341">
        <v>1.0976E-2</v>
      </c>
      <c r="I341">
        <v>1.1837E-2</v>
      </c>
    </row>
    <row r="342" spans="1:9" x14ac:dyDescent="0.25">
      <c r="A342">
        <v>13700</v>
      </c>
      <c r="B342">
        <v>7</v>
      </c>
      <c r="C342">
        <v>42.301000000000002</v>
      </c>
      <c r="D342">
        <v>67.665999999999997</v>
      </c>
      <c r="E342">
        <v>0.97872999999999999</v>
      </c>
      <c r="F342">
        <v>0.72911000000000004</v>
      </c>
      <c r="G342">
        <v>8.5999999999999998E-4</v>
      </c>
      <c r="H342">
        <v>1.098E-2</v>
      </c>
      <c r="I342">
        <v>1.1841000000000001E-2</v>
      </c>
    </row>
    <row r="343" spans="1:9" x14ac:dyDescent="0.25">
      <c r="A343">
        <v>13800</v>
      </c>
      <c r="B343">
        <v>7</v>
      </c>
      <c r="C343">
        <v>42.295000000000002</v>
      </c>
      <c r="D343">
        <v>67.682000000000002</v>
      </c>
      <c r="E343">
        <v>0.97874000000000005</v>
      </c>
      <c r="F343">
        <v>0.72902999999999996</v>
      </c>
      <c r="G343">
        <v>8.5999999999999998E-4</v>
      </c>
      <c r="H343">
        <v>1.0985E-2</v>
      </c>
      <c r="I343">
        <v>1.1845E-2</v>
      </c>
    </row>
    <row r="344" spans="1:9" x14ac:dyDescent="0.25">
      <c r="A344">
        <v>14000</v>
      </c>
      <c r="B344">
        <v>7</v>
      </c>
      <c r="C344">
        <v>42.256999999999998</v>
      </c>
      <c r="D344">
        <v>67.688000000000002</v>
      </c>
      <c r="E344">
        <v>0.97875999999999996</v>
      </c>
      <c r="F344">
        <v>0.72894999999999999</v>
      </c>
      <c r="G344">
        <v>8.5899999999999995E-4</v>
      </c>
      <c r="H344">
        <v>1.0989000000000001E-2</v>
      </c>
      <c r="I344">
        <v>1.1847999999999999E-2</v>
      </c>
    </row>
    <row r="345" spans="1:9" x14ac:dyDescent="0.25">
      <c r="A345">
        <v>13900</v>
      </c>
      <c r="B345">
        <v>7</v>
      </c>
      <c r="C345">
        <v>42.289000000000001</v>
      </c>
      <c r="D345">
        <v>67.697000000000003</v>
      </c>
      <c r="E345">
        <v>0.97875000000000001</v>
      </c>
      <c r="F345">
        <v>0.72896000000000005</v>
      </c>
      <c r="G345">
        <v>8.5999999999999998E-4</v>
      </c>
      <c r="H345">
        <v>1.0989000000000001E-2</v>
      </c>
      <c r="I345">
        <v>1.1849E-2</v>
      </c>
    </row>
    <row r="346" spans="1:9" x14ac:dyDescent="0.25">
      <c r="A346">
        <v>14100</v>
      </c>
      <c r="B346">
        <v>7</v>
      </c>
      <c r="C346">
        <v>42.247</v>
      </c>
      <c r="D346">
        <v>67.706000000000003</v>
      </c>
      <c r="E346">
        <v>0.97877000000000003</v>
      </c>
      <c r="F346">
        <v>0.72887000000000002</v>
      </c>
      <c r="G346">
        <v>8.5899999999999995E-4</v>
      </c>
      <c r="H346">
        <v>1.0992999999999999E-2</v>
      </c>
      <c r="I346">
        <v>1.1852E-2</v>
      </c>
    </row>
    <row r="347" spans="1:9" x14ac:dyDescent="0.25">
      <c r="A347">
        <v>14200</v>
      </c>
      <c r="B347">
        <v>7</v>
      </c>
      <c r="C347">
        <v>42.241</v>
      </c>
      <c r="D347">
        <v>67.721000000000004</v>
      </c>
      <c r="E347">
        <v>0.97877999999999998</v>
      </c>
      <c r="F347">
        <v>0.7288</v>
      </c>
      <c r="G347">
        <v>8.5899999999999995E-4</v>
      </c>
      <c r="H347">
        <v>1.0997E-2</v>
      </c>
      <c r="I347">
        <v>1.1856E-2</v>
      </c>
    </row>
    <row r="348" spans="1:9" x14ac:dyDescent="0.25">
      <c r="A348">
        <v>14300</v>
      </c>
      <c r="B348">
        <v>7</v>
      </c>
      <c r="C348">
        <v>42.234999999999999</v>
      </c>
      <c r="D348">
        <v>67.736000000000004</v>
      </c>
      <c r="E348">
        <v>0.97877999999999998</v>
      </c>
      <c r="F348">
        <v>0.72872999999999999</v>
      </c>
      <c r="G348">
        <v>8.5800000000000004E-4</v>
      </c>
      <c r="H348">
        <v>1.1002E-2</v>
      </c>
      <c r="I348">
        <v>1.1860000000000001E-2</v>
      </c>
    </row>
    <row r="349" spans="1:9" x14ac:dyDescent="0.25">
      <c r="A349">
        <v>14400</v>
      </c>
      <c r="B349">
        <v>7</v>
      </c>
      <c r="C349">
        <v>42.228999999999999</v>
      </c>
      <c r="D349">
        <v>67.75</v>
      </c>
      <c r="E349">
        <v>0.97879000000000005</v>
      </c>
      <c r="F349">
        <v>0.72865999999999997</v>
      </c>
      <c r="G349">
        <v>8.5800000000000004E-4</v>
      </c>
      <c r="H349">
        <v>1.1006E-2</v>
      </c>
      <c r="I349">
        <v>1.1864E-2</v>
      </c>
    </row>
    <row r="350" spans="1:9" x14ac:dyDescent="0.25">
      <c r="A350">
        <v>14500</v>
      </c>
      <c r="B350">
        <v>7</v>
      </c>
      <c r="C350">
        <v>42.222999999999999</v>
      </c>
      <c r="D350">
        <v>67.763999999999996</v>
      </c>
      <c r="E350">
        <v>0.9788</v>
      </c>
      <c r="F350">
        <v>0.72858999999999996</v>
      </c>
      <c r="G350">
        <v>8.5800000000000004E-4</v>
      </c>
      <c r="H350">
        <v>1.1010000000000001E-2</v>
      </c>
      <c r="I350">
        <v>1.1867000000000001E-2</v>
      </c>
    </row>
    <row r="351" spans="1:9" x14ac:dyDescent="0.25">
      <c r="A351">
        <v>14600</v>
      </c>
      <c r="B351">
        <v>7</v>
      </c>
      <c r="C351">
        <v>42.218000000000004</v>
      </c>
      <c r="D351">
        <v>67.778000000000006</v>
      </c>
      <c r="E351">
        <v>0.97880999999999996</v>
      </c>
      <c r="F351">
        <v>0.72851999999999995</v>
      </c>
      <c r="G351">
        <v>8.5700000000000001E-4</v>
      </c>
      <c r="H351">
        <v>1.1013999999999999E-2</v>
      </c>
      <c r="I351">
        <v>1.1871E-2</v>
      </c>
    </row>
    <row r="352" spans="1:9" x14ac:dyDescent="0.25">
      <c r="A352">
        <v>14700</v>
      </c>
      <c r="B352">
        <v>7</v>
      </c>
      <c r="C352">
        <v>42.212000000000003</v>
      </c>
      <c r="D352">
        <v>67.792000000000002</v>
      </c>
      <c r="E352">
        <v>0.97880999999999996</v>
      </c>
      <c r="F352">
        <v>0.72845000000000004</v>
      </c>
      <c r="G352">
        <v>8.5700000000000001E-4</v>
      </c>
      <c r="H352">
        <v>1.1018E-2</v>
      </c>
      <c r="I352">
        <v>1.1875E-2</v>
      </c>
    </row>
    <row r="353" spans="1:9" x14ac:dyDescent="0.25">
      <c r="A353">
        <v>14800</v>
      </c>
      <c r="B353">
        <v>7</v>
      </c>
      <c r="C353">
        <v>42.207000000000001</v>
      </c>
      <c r="D353">
        <v>67.805999999999997</v>
      </c>
      <c r="E353">
        <v>0.97882000000000002</v>
      </c>
      <c r="F353">
        <v>0.72838000000000003</v>
      </c>
      <c r="G353">
        <v>8.5700000000000001E-4</v>
      </c>
      <c r="H353">
        <v>1.1022000000000001E-2</v>
      </c>
      <c r="I353">
        <v>1.1879000000000001E-2</v>
      </c>
    </row>
    <row r="354" spans="1:9" x14ac:dyDescent="0.25">
      <c r="A354">
        <v>15000</v>
      </c>
      <c r="B354">
        <v>7</v>
      </c>
      <c r="C354">
        <v>42.173999999999999</v>
      </c>
      <c r="D354">
        <v>67.813999999999993</v>
      </c>
      <c r="E354">
        <v>0.97884000000000004</v>
      </c>
      <c r="F354">
        <v>0.72828999999999999</v>
      </c>
      <c r="G354">
        <v>8.5599999999999999E-4</v>
      </c>
      <c r="H354">
        <v>1.1025999999999999E-2</v>
      </c>
      <c r="I354">
        <v>1.1882E-2</v>
      </c>
    </row>
    <row r="355" spans="1:9" x14ac:dyDescent="0.25">
      <c r="A355">
        <v>14900</v>
      </c>
      <c r="B355">
        <v>7</v>
      </c>
      <c r="C355">
        <v>42.201000000000001</v>
      </c>
      <c r="D355">
        <v>67.820999999999998</v>
      </c>
      <c r="E355">
        <v>0.97882999999999998</v>
      </c>
      <c r="F355">
        <v>0.72831000000000001</v>
      </c>
      <c r="G355">
        <v>8.5700000000000001E-4</v>
      </c>
      <c r="H355">
        <v>1.1025999999999999E-2</v>
      </c>
      <c r="I355">
        <v>1.1882999999999999E-2</v>
      </c>
    </row>
    <row r="356" spans="1:9" x14ac:dyDescent="0.25">
      <c r="A356">
        <v>15100</v>
      </c>
      <c r="B356">
        <v>7</v>
      </c>
      <c r="C356">
        <v>42.164000000000001</v>
      </c>
      <c r="D356">
        <v>67.83</v>
      </c>
      <c r="E356">
        <v>0.97885</v>
      </c>
      <c r="F356">
        <v>0.72821999999999998</v>
      </c>
      <c r="G356">
        <v>8.5599999999999999E-4</v>
      </c>
      <c r="H356">
        <v>1.103E-2</v>
      </c>
      <c r="I356">
        <v>1.1886000000000001E-2</v>
      </c>
    </row>
    <row r="357" spans="1:9" x14ac:dyDescent="0.25">
      <c r="A357">
        <v>15200</v>
      </c>
      <c r="B357">
        <v>7</v>
      </c>
      <c r="C357">
        <v>42.158000000000001</v>
      </c>
      <c r="D357">
        <v>67.843999999999994</v>
      </c>
      <c r="E357">
        <v>0.97885</v>
      </c>
      <c r="F357">
        <v>0.72814999999999996</v>
      </c>
      <c r="G357">
        <v>8.5499999999999997E-4</v>
      </c>
      <c r="H357">
        <v>1.1034E-2</v>
      </c>
      <c r="I357">
        <v>1.189E-2</v>
      </c>
    </row>
    <row r="358" spans="1:9" x14ac:dyDescent="0.25">
      <c r="A358">
        <v>15300</v>
      </c>
      <c r="B358">
        <v>7</v>
      </c>
      <c r="C358">
        <v>42.152999999999999</v>
      </c>
      <c r="D358">
        <v>67.856999999999999</v>
      </c>
      <c r="E358">
        <v>0.97885999999999995</v>
      </c>
      <c r="F358">
        <v>0.72809000000000001</v>
      </c>
      <c r="G358">
        <v>8.5499999999999997E-4</v>
      </c>
      <c r="H358">
        <v>1.1037999999999999E-2</v>
      </c>
      <c r="I358">
        <v>1.1893000000000001E-2</v>
      </c>
    </row>
    <row r="359" spans="1:9" x14ac:dyDescent="0.25">
      <c r="A359">
        <v>15400</v>
      </c>
      <c r="B359">
        <v>7</v>
      </c>
      <c r="C359">
        <v>42.146999999999998</v>
      </c>
      <c r="D359">
        <v>67.87</v>
      </c>
      <c r="E359">
        <v>0.97887000000000002</v>
      </c>
      <c r="F359">
        <v>0.72802</v>
      </c>
      <c r="G359">
        <v>8.5499999999999997E-4</v>
      </c>
      <c r="H359">
        <v>1.1042E-2</v>
      </c>
      <c r="I359">
        <v>1.1897E-2</v>
      </c>
    </row>
    <row r="360" spans="1:9" x14ac:dyDescent="0.25">
      <c r="A360">
        <v>15500</v>
      </c>
      <c r="B360">
        <v>7</v>
      </c>
      <c r="C360">
        <v>42.142000000000003</v>
      </c>
      <c r="D360">
        <v>67.882999999999996</v>
      </c>
      <c r="E360">
        <v>0.97887000000000002</v>
      </c>
      <c r="F360">
        <v>0.72796000000000005</v>
      </c>
      <c r="G360">
        <v>8.5499999999999997E-4</v>
      </c>
      <c r="H360">
        <v>1.1046E-2</v>
      </c>
      <c r="I360">
        <v>1.1900000000000001E-2</v>
      </c>
    </row>
    <row r="361" spans="1:9" x14ac:dyDescent="0.25">
      <c r="A361">
        <v>15600</v>
      </c>
      <c r="B361">
        <v>7</v>
      </c>
      <c r="C361">
        <v>42.137</v>
      </c>
      <c r="D361">
        <v>67.896000000000001</v>
      </c>
      <c r="E361">
        <v>0.97887999999999997</v>
      </c>
      <c r="F361">
        <v>0.72789999999999999</v>
      </c>
      <c r="G361">
        <v>8.5400000000000005E-4</v>
      </c>
      <c r="H361">
        <v>1.1049E-2</v>
      </c>
      <c r="I361">
        <v>1.1904E-2</v>
      </c>
    </row>
    <row r="362" spans="1:9" x14ac:dyDescent="0.25">
      <c r="A362">
        <v>15700</v>
      </c>
      <c r="B362">
        <v>7</v>
      </c>
      <c r="C362">
        <v>42.131999999999998</v>
      </c>
      <c r="D362">
        <v>67.909000000000006</v>
      </c>
      <c r="E362">
        <v>0.97889000000000004</v>
      </c>
      <c r="F362">
        <v>0.72782999999999998</v>
      </c>
      <c r="G362">
        <v>8.5400000000000005E-4</v>
      </c>
      <c r="H362">
        <v>1.1053E-2</v>
      </c>
      <c r="I362">
        <v>1.1906999999999999E-2</v>
      </c>
    </row>
    <row r="363" spans="1:9" x14ac:dyDescent="0.25">
      <c r="A363">
        <v>15800</v>
      </c>
      <c r="B363">
        <v>7</v>
      </c>
      <c r="C363">
        <v>42.127000000000002</v>
      </c>
      <c r="D363">
        <v>67.921999999999997</v>
      </c>
      <c r="E363">
        <v>0.97889000000000004</v>
      </c>
      <c r="F363">
        <v>0.72775999999999996</v>
      </c>
      <c r="G363">
        <v>8.5400000000000005E-4</v>
      </c>
      <c r="H363">
        <v>1.1057000000000001E-2</v>
      </c>
      <c r="I363">
        <v>1.1911E-2</v>
      </c>
    </row>
    <row r="364" spans="1:9" x14ac:dyDescent="0.25">
      <c r="A364">
        <v>16000</v>
      </c>
      <c r="B364">
        <v>7</v>
      </c>
      <c r="C364">
        <v>42.097999999999999</v>
      </c>
      <c r="D364">
        <v>67.930999999999997</v>
      </c>
      <c r="E364">
        <v>0.97890999999999995</v>
      </c>
      <c r="F364">
        <v>0.72767999999999999</v>
      </c>
      <c r="G364">
        <v>8.5300000000000003E-4</v>
      </c>
      <c r="H364">
        <v>1.1061E-2</v>
      </c>
      <c r="I364">
        <v>1.1915E-2</v>
      </c>
    </row>
    <row r="365" spans="1:9" x14ac:dyDescent="0.25">
      <c r="A365">
        <v>15900</v>
      </c>
      <c r="B365">
        <v>7</v>
      </c>
      <c r="C365">
        <v>42.122</v>
      </c>
      <c r="D365">
        <v>67.936000000000007</v>
      </c>
      <c r="E365">
        <v>0.97889999999999999</v>
      </c>
      <c r="F365">
        <v>0.72770000000000001</v>
      </c>
      <c r="G365">
        <v>8.5400000000000005E-4</v>
      </c>
      <c r="H365">
        <v>1.1061E-2</v>
      </c>
      <c r="I365">
        <v>1.1913999999999999E-2</v>
      </c>
    </row>
    <row r="366" spans="1:9" x14ac:dyDescent="0.25">
      <c r="A366">
        <v>16100</v>
      </c>
      <c r="B366">
        <v>7</v>
      </c>
      <c r="C366">
        <v>42.088999999999999</v>
      </c>
      <c r="D366">
        <v>67.944999999999993</v>
      </c>
      <c r="E366">
        <v>0.97892000000000001</v>
      </c>
      <c r="F366">
        <v>0.72762000000000004</v>
      </c>
      <c r="G366">
        <v>8.5300000000000003E-4</v>
      </c>
      <c r="H366">
        <v>1.1065E-2</v>
      </c>
      <c r="I366">
        <v>1.1918E-2</v>
      </c>
    </row>
    <row r="367" spans="1:9" x14ac:dyDescent="0.25">
      <c r="A367">
        <v>16200</v>
      </c>
      <c r="B367">
        <v>7</v>
      </c>
      <c r="C367">
        <v>42.082999999999998</v>
      </c>
      <c r="D367">
        <v>67.957999999999998</v>
      </c>
      <c r="E367">
        <v>0.97892000000000001</v>
      </c>
      <c r="F367">
        <v>0.72755000000000003</v>
      </c>
      <c r="G367">
        <v>8.5300000000000003E-4</v>
      </c>
      <c r="H367">
        <v>1.1069000000000001E-2</v>
      </c>
      <c r="I367">
        <v>1.1920999999999999E-2</v>
      </c>
    </row>
    <row r="368" spans="1:9" x14ac:dyDescent="0.25">
      <c r="A368">
        <v>16300</v>
      </c>
      <c r="B368">
        <v>7</v>
      </c>
      <c r="C368">
        <v>42.078000000000003</v>
      </c>
      <c r="D368">
        <v>67.97</v>
      </c>
      <c r="E368">
        <v>0.97892999999999997</v>
      </c>
      <c r="F368">
        <v>0.72748999999999997</v>
      </c>
      <c r="G368">
        <v>8.52E-4</v>
      </c>
      <c r="H368">
        <v>1.1072E-2</v>
      </c>
      <c r="I368">
        <v>1.1925E-2</v>
      </c>
    </row>
    <row r="369" spans="1:9" x14ac:dyDescent="0.25">
      <c r="A369">
        <v>16400</v>
      </c>
      <c r="B369">
        <v>7</v>
      </c>
      <c r="C369">
        <v>42.073</v>
      </c>
      <c r="D369">
        <v>67.981999999999999</v>
      </c>
      <c r="E369">
        <v>0.97894000000000003</v>
      </c>
      <c r="F369">
        <v>0.72743000000000002</v>
      </c>
      <c r="G369">
        <v>8.52E-4</v>
      </c>
      <c r="H369">
        <v>1.1076000000000001E-2</v>
      </c>
      <c r="I369">
        <v>1.1927999999999999E-2</v>
      </c>
    </row>
    <row r="370" spans="1:9" x14ac:dyDescent="0.25">
      <c r="A370">
        <v>16500</v>
      </c>
      <c r="B370">
        <v>7</v>
      </c>
      <c r="C370">
        <v>42.067999999999998</v>
      </c>
      <c r="D370">
        <v>67.995000000000005</v>
      </c>
      <c r="E370">
        <v>0.97894000000000003</v>
      </c>
      <c r="F370">
        <v>0.72736999999999996</v>
      </c>
      <c r="G370">
        <v>8.52E-4</v>
      </c>
      <c r="H370">
        <v>1.1079E-2</v>
      </c>
      <c r="I370">
        <v>1.1931000000000001E-2</v>
      </c>
    </row>
    <row r="371" spans="1:9" x14ac:dyDescent="0.25">
      <c r="A371">
        <v>16600</v>
      </c>
      <c r="B371">
        <v>7</v>
      </c>
      <c r="C371">
        <v>42.063000000000002</v>
      </c>
      <c r="D371">
        <v>68.007000000000005</v>
      </c>
      <c r="E371">
        <v>0.97894999999999999</v>
      </c>
      <c r="F371">
        <v>0.72731000000000001</v>
      </c>
      <c r="G371">
        <v>8.52E-4</v>
      </c>
      <c r="H371">
        <v>1.1083000000000001E-2</v>
      </c>
      <c r="I371">
        <v>1.1934E-2</v>
      </c>
    </row>
    <row r="372" spans="1:9" x14ac:dyDescent="0.25">
      <c r="A372">
        <v>16700</v>
      </c>
      <c r="B372">
        <v>7</v>
      </c>
      <c r="C372">
        <v>42.058</v>
      </c>
      <c r="D372">
        <v>68.019000000000005</v>
      </c>
      <c r="E372">
        <v>0.97896000000000005</v>
      </c>
      <c r="F372">
        <v>0.72724999999999995</v>
      </c>
      <c r="G372">
        <v>8.5099999999999998E-4</v>
      </c>
      <c r="H372">
        <v>1.1086E-2</v>
      </c>
      <c r="I372">
        <v>1.1938000000000001E-2</v>
      </c>
    </row>
    <row r="373" spans="1:9" x14ac:dyDescent="0.25">
      <c r="A373">
        <v>16800</v>
      </c>
      <c r="B373">
        <v>7</v>
      </c>
      <c r="C373">
        <v>42.052999999999997</v>
      </c>
      <c r="D373">
        <v>68.031999999999996</v>
      </c>
      <c r="E373">
        <v>0.97896000000000005</v>
      </c>
      <c r="F373">
        <v>0.72719</v>
      </c>
      <c r="G373">
        <v>8.5099999999999998E-4</v>
      </c>
      <c r="H373">
        <v>1.1089999999999999E-2</v>
      </c>
      <c r="I373">
        <v>1.1941E-2</v>
      </c>
    </row>
    <row r="374" spans="1:9" x14ac:dyDescent="0.25">
      <c r="A374">
        <v>17000</v>
      </c>
      <c r="B374">
        <v>7</v>
      </c>
      <c r="C374">
        <v>42.027999999999999</v>
      </c>
      <c r="D374">
        <v>68.040999999999997</v>
      </c>
      <c r="E374">
        <v>0.97897999999999996</v>
      </c>
      <c r="F374">
        <v>0.72711000000000003</v>
      </c>
      <c r="G374">
        <v>8.5099999999999998E-4</v>
      </c>
      <c r="H374">
        <v>1.1094E-2</v>
      </c>
      <c r="I374">
        <v>1.1945000000000001E-2</v>
      </c>
    </row>
    <row r="375" spans="1:9" x14ac:dyDescent="0.25">
      <c r="A375">
        <v>16900</v>
      </c>
      <c r="B375">
        <v>7</v>
      </c>
      <c r="C375">
        <v>42.048999999999999</v>
      </c>
      <c r="D375">
        <v>68.043999999999997</v>
      </c>
      <c r="E375">
        <v>0.97897000000000001</v>
      </c>
      <c r="F375">
        <v>0.72713000000000005</v>
      </c>
      <c r="G375">
        <v>8.5099999999999998E-4</v>
      </c>
      <c r="H375">
        <v>1.1094E-2</v>
      </c>
      <c r="I375">
        <v>1.1944E-2</v>
      </c>
    </row>
    <row r="376" spans="1:9" x14ac:dyDescent="0.25">
      <c r="A376">
        <v>17100</v>
      </c>
      <c r="B376">
        <v>7</v>
      </c>
      <c r="C376">
        <v>42.018999999999998</v>
      </c>
      <c r="D376">
        <v>68.052999999999997</v>
      </c>
      <c r="E376">
        <v>0.97897999999999996</v>
      </c>
      <c r="F376">
        <v>0.72704999999999997</v>
      </c>
      <c r="G376">
        <v>8.4999999999999995E-4</v>
      </c>
      <c r="H376">
        <v>1.1096999999999999E-2</v>
      </c>
      <c r="I376">
        <v>1.1948E-2</v>
      </c>
    </row>
    <row r="377" spans="1:9" x14ac:dyDescent="0.25">
      <c r="A377">
        <v>17200</v>
      </c>
      <c r="B377">
        <v>7</v>
      </c>
      <c r="C377">
        <v>42.014000000000003</v>
      </c>
      <c r="D377">
        <v>68.066999999999993</v>
      </c>
      <c r="E377">
        <v>0.97899000000000003</v>
      </c>
      <c r="F377">
        <v>0.72699000000000003</v>
      </c>
      <c r="G377">
        <v>8.4999999999999995E-4</v>
      </c>
      <c r="H377">
        <v>1.1101E-2</v>
      </c>
      <c r="I377">
        <v>1.1951E-2</v>
      </c>
    </row>
    <row r="378" spans="1:9" x14ac:dyDescent="0.25">
      <c r="A378">
        <v>17300</v>
      </c>
      <c r="B378">
        <v>7</v>
      </c>
      <c r="C378">
        <v>42.009</v>
      </c>
      <c r="D378">
        <v>68.08</v>
      </c>
      <c r="E378">
        <v>0.97899000000000003</v>
      </c>
      <c r="F378">
        <v>0.72694000000000003</v>
      </c>
      <c r="G378">
        <v>8.4999999999999995E-4</v>
      </c>
      <c r="H378">
        <v>1.1103999999999999E-2</v>
      </c>
      <c r="I378">
        <v>1.1953999999999999E-2</v>
      </c>
    </row>
    <row r="379" spans="1:9" x14ac:dyDescent="0.25">
      <c r="A379">
        <v>17400</v>
      </c>
      <c r="B379">
        <v>7</v>
      </c>
      <c r="C379">
        <v>42.005000000000003</v>
      </c>
      <c r="D379">
        <v>68.093000000000004</v>
      </c>
      <c r="E379">
        <v>0.97899999999999998</v>
      </c>
      <c r="F379">
        <v>0.72687999999999997</v>
      </c>
      <c r="G379">
        <v>8.4999999999999995E-4</v>
      </c>
      <c r="H379">
        <v>1.1108E-2</v>
      </c>
      <c r="I379">
        <v>1.1957000000000001E-2</v>
      </c>
    </row>
    <row r="380" spans="1:9" x14ac:dyDescent="0.25">
      <c r="A380">
        <v>17500</v>
      </c>
      <c r="B380">
        <v>7</v>
      </c>
      <c r="C380">
        <v>42</v>
      </c>
      <c r="D380">
        <v>68.106999999999999</v>
      </c>
      <c r="E380">
        <v>0.97901000000000005</v>
      </c>
      <c r="F380">
        <v>0.72682000000000002</v>
      </c>
      <c r="G380">
        <v>8.4900000000000004E-4</v>
      </c>
      <c r="H380">
        <v>1.1110999999999999E-2</v>
      </c>
      <c r="I380">
        <v>1.196E-2</v>
      </c>
    </row>
    <row r="381" spans="1:9" x14ac:dyDescent="0.25">
      <c r="A381">
        <v>17600</v>
      </c>
      <c r="B381">
        <v>7</v>
      </c>
      <c r="C381">
        <v>41.994999999999997</v>
      </c>
      <c r="D381">
        <v>68.12</v>
      </c>
      <c r="E381">
        <v>0.97901000000000005</v>
      </c>
      <c r="F381">
        <v>0.72677000000000003</v>
      </c>
      <c r="G381">
        <v>8.4900000000000004E-4</v>
      </c>
      <c r="H381">
        <v>1.1114000000000001E-2</v>
      </c>
      <c r="I381">
        <v>1.1963E-2</v>
      </c>
    </row>
    <row r="382" spans="1:9" x14ac:dyDescent="0.25">
      <c r="A382">
        <v>17700</v>
      </c>
      <c r="B382">
        <v>7</v>
      </c>
      <c r="C382">
        <v>41.991</v>
      </c>
      <c r="D382">
        <v>68.132999999999996</v>
      </c>
      <c r="E382">
        <v>0.97902</v>
      </c>
      <c r="F382">
        <v>0.72670999999999997</v>
      </c>
      <c r="G382">
        <v>8.4900000000000004E-4</v>
      </c>
      <c r="H382">
        <v>1.1117999999999999E-2</v>
      </c>
      <c r="I382">
        <v>1.1965999999999999E-2</v>
      </c>
    </row>
    <row r="383" spans="1:9" x14ac:dyDescent="0.25">
      <c r="A383">
        <v>17800</v>
      </c>
      <c r="B383">
        <v>7</v>
      </c>
      <c r="C383">
        <v>41.985999999999997</v>
      </c>
      <c r="D383">
        <v>68.146000000000001</v>
      </c>
      <c r="E383">
        <v>0.97902</v>
      </c>
      <c r="F383">
        <v>0.72665000000000002</v>
      </c>
      <c r="G383">
        <v>8.4900000000000004E-4</v>
      </c>
      <c r="H383">
        <v>1.1121000000000001E-2</v>
      </c>
      <c r="I383">
        <v>1.197E-2</v>
      </c>
    </row>
    <row r="384" spans="1:9" x14ac:dyDescent="0.25">
      <c r="A384">
        <v>17900</v>
      </c>
      <c r="B384">
        <v>7</v>
      </c>
      <c r="C384">
        <v>41.981000000000002</v>
      </c>
      <c r="D384">
        <v>68.159000000000006</v>
      </c>
      <c r="E384">
        <v>0.97902999999999996</v>
      </c>
      <c r="F384">
        <v>0.72660000000000002</v>
      </c>
      <c r="G384">
        <v>8.4800000000000001E-4</v>
      </c>
      <c r="H384">
        <v>1.1124E-2</v>
      </c>
      <c r="I384">
        <v>1.1972999999999999E-2</v>
      </c>
    </row>
    <row r="385" spans="1:9" x14ac:dyDescent="0.25">
      <c r="A385">
        <v>18000</v>
      </c>
      <c r="B385">
        <v>7</v>
      </c>
      <c r="C385">
        <v>41.963000000000001</v>
      </c>
      <c r="D385">
        <v>68.159000000000006</v>
      </c>
      <c r="E385">
        <v>0.97904000000000002</v>
      </c>
      <c r="F385">
        <v>0.72658</v>
      </c>
      <c r="G385">
        <v>8.4800000000000001E-4</v>
      </c>
      <c r="H385">
        <v>1.1124999999999999E-2</v>
      </c>
      <c r="I385">
        <v>1.1972999999999999E-2</v>
      </c>
    </row>
    <row r="386" spans="1:9" x14ac:dyDescent="0.25">
      <c r="A386">
        <v>18100</v>
      </c>
      <c r="B386">
        <v>7</v>
      </c>
      <c r="C386">
        <v>41.954999999999998</v>
      </c>
      <c r="D386">
        <v>68.171999999999997</v>
      </c>
      <c r="E386">
        <v>0.97904000000000002</v>
      </c>
      <c r="F386">
        <v>0.72652000000000005</v>
      </c>
      <c r="G386">
        <v>8.4800000000000001E-4</v>
      </c>
      <c r="H386">
        <v>1.1128000000000001E-2</v>
      </c>
      <c r="I386">
        <v>1.1976000000000001E-2</v>
      </c>
    </row>
    <row r="387" spans="1:9" x14ac:dyDescent="0.25">
      <c r="A387">
        <v>18200</v>
      </c>
      <c r="B387">
        <v>7</v>
      </c>
      <c r="C387">
        <v>41.95</v>
      </c>
      <c r="D387">
        <v>68.185000000000002</v>
      </c>
      <c r="E387">
        <v>0.97904999999999998</v>
      </c>
      <c r="F387">
        <v>0.72646999999999995</v>
      </c>
      <c r="G387">
        <v>8.4800000000000001E-4</v>
      </c>
      <c r="H387">
        <v>1.1131E-2</v>
      </c>
      <c r="I387">
        <v>1.1979E-2</v>
      </c>
    </row>
    <row r="388" spans="1:9" x14ac:dyDescent="0.25">
      <c r="A388">
        <v>18300</v>
      </c>
      <c r="B388">
        <v>7</v>
      </c>
      <c r="C388">
        <v>41.945999999999998</v>
      </c>
      <c r="D388">
        <v>68.197999999999993</v>
      </c>
      <c r="E388">
        <v>0.97904999999999998</v>
      </c>
      <c r="F388">
        <v>0.72641</v>
      </c>
      <c r="G388">
        <v>8.4699999999999999E-4</v>
      </c>
      <c r="H388">
        <v>1.1134E-2</v>
      </c>
      <c r="I388">
        <v>1.1982E-2</v>
      </c>
    </row>
    <row r="389" spans="1:9" x14ac:dyDescent="0.25">
      <c r="A389">
        <v>18400</v>
      </c>
      <c r="B389">
        <v>7</v>
      </c>
      <c r="C389">
        <v>41.941000000000003</v>
      </c>
      <c r="D389">
        <v>68.209999999999994</v>
      </c>
      <c r="E389">
        <v>0.97906000000000004</v>
      </c>
      <c r="F389">
        <v>0.72636000000000001</v>
      </c>
      <c r="G389">
        <v>8.4699999999999999E-4</v>
      </c>
      <c r="H389">
        <v>1.1138E-2</v>
      </c>
      <c r="I389">
        <v>1.1985000000000001E-2</v>
      </c>
    </row>
    <row r="390" spans="1:9" x14ac:dyDescent="0.25">
      <c r="A390">
        <v>18500</v>
      </c>
      <c r="B390">
        <v>7</v>
      </c>
      <c r="C390">
        <v>41.936999999999998</v>
      </c>
      <c r="D390">
        <v>68.221999999999994</v>
      </c>
      <c r="E390">
        <v>0.97906000000000004</v>
      </c>
      <c r="F390">
        <v>0.72631000000000001</v>
      </c>
      <c r="G390">
        <v>8.4699999999999999E-4</v>
      </c>
      <c r="H390">
        <v>1.1141E-2</v>
      </c>
      <c r="I390">
        <v>1.1988E-2</v>
      </c>
    </row>
    <row r="391" spans="1:9" x14ac:dyDescent="0.25">
      <c r="A391">
        <v>18600</v>
      </c>
      <c r="B391">
        <v>7</v>
      </c>
      <c r="C391">
        <v>41.932000000000002</v>
      </c>
      <c r="D391">
        <v>68.233999999999995</v>
      </c>
      <c r="E391">
        <v>0.97907</v>
      </c>
      <c r="F391">
        <v>0.72626000000000002</v>
      </c>
      <c r="G391">
        <v>8.4699999999999999E-4</v>
      </c>
      <c r="H391">
        <v>1.1143999999999999E-2</v>
      </c>
      <c r="I391">
        <v>1.1991E-2</v>
      </c>
    </row>
    <row r="392" spans="1:9" x14ac:dyDescent="0.25">
      <c r="A392">
        <v>18700</v>
      </c>
      <c r="B392">
        <v>7</v>
      </c>
      <c r="C392">
        <v>41.927999999999997</v>
      </c>
      <c r="D392">
        <v>68.247</v>
      </c>
      <c r="E392">
        <v>0.97907</v>
      </c>
      <c r="F392">
        <v>0.72619999999999996</v>
      </c>
      <c r="G392">
        <v>8.4699999999999999E-4</v>
      </c>
      <c r="H392">
        <v>1.1147000000000001E-2</v>
      </c>
      <c r="I392">
        <v>1.1993999999999999E-2</v>
      </c>
    </row>
    <row r="393" spans="1:9" x14ac:dyDescent="0.25">
      <c r="A393">
        <v>500</v>
      </c>
      <c r="B393">
        <v>8</v>
      </c>
      <c r="C393">
        <v>51.176000000000002</v>
      </c>
      <c r="D393">
        <v>70.316000000000003</v>
      </c>
      <c r="E393">
        <v>0.96772999999999998</v>
      </c>
      <c r="F393">
        <v>0.74758000000000002</v>
      </c>
      <c r="G393">
        <v>2.0939999999999999E-3</v>
      </c>
      <c r="H393">
        <v>1.1148E-2</v>
      </c>
      <c r="I393">
        <v>1.3242E-2</v>
      </c>
    </row>
    <row r="394" spans="1:9" x14ac:dyDescent="0.25">
      <c r="A394">
        <v>18800</v>
      </c>
      <c r="B394">
        <v>7</v>
      </c>
      <c r="C394">
        <v>41.923000000000002</v>
      </c>
      <c r="D394">
        <v>68.259</v>
      </c>
      <c r="E394">
        <v>0.97907999999999995</v>
      </c>
      <c r="F394">
        <v>0.72614999999999996</v>
      </c>
      <c r="G394">
        <v>8.4599999999999996E-4</v>
      </c>
      <c r="H394">
        <v>1.115E-2</v>
      </c>
      <c r="I394">
        <v>1.1997000000000001E-2</v>
      </c>
    </row>
    <row r="395" spans="1:9" x14ac:dyDescent="0.25">
      <c r="A395">
        <v>18900</v>
      </c>
      <c r="B395">
        <v>7</v>
      </c>
      <c r="C395">
        <v>41.918999999999997</v>
      </c>
      <c r="D395">
        <v>68.271000000000001</v>
      </c>
      <c r="E395">
        <v>0.97907999999999995</v>
      </c>
      <c r="F395">
        <v>0.72609999999999997</v>
      </c>
      <c r="G395">
        <v>8.4599999999999996E-4</v>
      </c>
      <c r="H395">
        <v>1.1153E-2</v>
      </c>
      <c r="I395">
        <v>1.2E-2</v>
      </c>
    </row>
    <row r="396" spans="1:9" x14ac:dyDescent="0.25">
      <c r="A396">
        <v>19000</v>
      </c>
      <c r="B396">
        <v>7</v>
      </c>
      <c r="C396">
        <v>41.902999999999999</v>
      </c>
      <c r="D396">
        <v>68.272000000000006</v>
      </c>
      <c r="E396">
        <v>0.97909000000000002</v>
      </c>
      <c r="F396">
        <v>0.72606999999999999</v>
      </c>
      <c r="G396">
        <v>8.4599999999999996E-4</v>
      </c>
      <c r="H396">
        <v>1.1154000000000001E-2</v>
      </c>
      <c r="I396">
        <v>1.2E-2</v>
      </c>
    </row>
    <row r="397" spans="1:9" x14ac:dyDescent="0.25">
      <c r="A397">
        <v>19100</v>
      </c>
      <c r="B397">
        <v>7</v>
      </c>
      <c r="C397">
        <v>41.895000000000003</v>
      </c>
      <c r="D397">
        <v>68.284000000000006</v>
      </c>
      <c r="E397">
        <v>0.97909999999999997</v>
      </c>
      <c r="F397">
        <v>0.72602</v>
      </c>
      <c r="G397">
        <v>8.4599999999999996E-4</v>
      </c>
      <c r="H397">
        <v>1.1157E-2</v>
      </c>
      <c r="I397">
        <v>1.2003E-2</v>
      </c>
    </row>
    <row r="398" spans="1:9" x14ac:dyDescent="0.25">
      <c r="A398">
        <v>19200</v>
      </c>
      <c r="B398">
        <v>7</v>
      </c>
      <c r="C398">
        <v>41.890999999999998</v>
      </c>
      <c r="D398">
        <v>68.296000000000006</v>
      </c>
      <c r="E398">
        <v>0.97909999999999997</v>
      </c>
      <c r="F398">
        <v>0.72597</v>
      </c>
      <c r="G398">
        <v>8.4599999999999996E-4</v>
      </c>
      <c r="H398">
        <v>1.116E-2</v>
      </c>
      <c r="I398">
        <v>1.2005999999999999E-2</v>
      </c>
    </row>
    <row r="399" spans="1:9" x14ac:dyDescent="0.25">
      <c r="A399">
        <v>19300</v>
      </c>
      <c r="B399">
        <v>7</v>
      </c>
      <c r="C399">
        <v>41.886000000000003</v>
      </c>
      <c r="D399">
        <v>68.308000000000007</v>
      </c>
      <c r="E399">
        <v>0.97911000000000004</v>
      </c>
      <c r="F399">
        <v>0.72592000000000001</v>
      </c>
      <c r="G399">
        <v>8.4500000000000005E-4</v>
      </c>
      <c r="H399">
        <v>1.1162999999999999E-2</v>
      </c>
      <c r="I399">
        <v>1.2008E-2</v>
      </c>
    </row>
    <row r="400" spans="1:9" x14ac:dyDescent="0.25">
      <c r="A400">
        <v>19400</v>
      </c>
      <c r="B400">
        <v>7</v>
      </c>
      <c r="C400">
        <v>41.881999999999998</v>
      </c>
      <c r="D400">
        <v>68.319000000000003</v>
      </c>
      <c r="E400">
        <v>0.97911000000000004</v>
      </c>
      <c r="F400">
        <v>0.72587000000000002</v>
      </c>
      <c r="G400">
        <v>8.4500000000000005E-4</v>
      </c>
      <c r="H400">
        <v>1.1166000000000001E-2</v>
      </c>
      <c r="I400">
        <v>1.2011000000000001E-2</v>
      </c>
    </row>
    <row r="401" spans="1:9" x14ac:dyDescent="0.25">
      <c r="A401">
        <v>19500</v>
      </c>
      <c r="B401">
        <v>7</v>
      </c>
      <c r="C401">
        <v>41.878</v>
      </c>
      <c r="D401">
        <v>68.331000000000003</v>
      </c>
      <c r="E401">
        <v>0.97911999999999999</v>
      </c>
      <c r="F401">
        <v>0.72582000000000002</v>
      </c>
      <c r="G401">
        <v>8.4500000000000005E-4</v>
      </c>
      <c r="H401">
        <v>1.1169E-2</v>
      </c>
      <c r="I401">
        <v>1.2014E-2</v>
      </c>
    </row>
    <row r="402" spans="1:9" x14ac:dyDescent="0.25">
      <c r="A402">
        <v>19600</v>
      </c>
      <c r="B402">
        <v>7</v>
      </c>
      <c r="C402">
        <v>41.872999999999998</v>
      </c>
      <c r="D402">
        <v>68.341999999999999</v>
      </c>
      <c r="E402">
        <v>0.97911999999999999</v>
      </c>
      <c r="F402">
        <v>0.72577000000000003</v>
      </c>
      <c r="G402">
        <v>8.4500000000000005E-4</v>
      </c>
      <c r="H402">
        <v>1.1172E-2</v>
      </c>
      <c r="I402">
        <v>1.2017E-2</v>
      </c>
    </row>
    <row r="403" spans="1:9" x14ac:dyDescent="0.25">
      <c r="A403">
        <v>19700</v>
      </c>
      <c r="B403">
        <v>7</v>
      </c>
      <c r="C403">
        <v>41.869</v>
      </c>
      <c r="D403">
        <v>68.353999999999999</v>
      </c>
      <c r="E403">
        <v>0.97911999999999999</v>
      </c>
      <c r="F403">
        <v>0.72572000000000003</v>
      </c>
      <c r="G403">
        <v>8.4500000000000005E-4</v>
      </c>
      <c r="H403">
        <v>1.1174999999999999E-2</v>
      </c>
      <c r="I403">
        <v>1.2019E-2</v>
      </c>
    </row>
    <row r="404" spans="1:9" x14ac:dyDescent="0.25">
      <c r="A404">
        <v>19800</v>
      </c>
      <c r="B404">
        <v>7</v>
      </c>
      <c r="C404">
        <v>41.865000000000002</v>
      </c>
      <c r="D404">
        <v>68.364999999999995</v>
      </c>
      <c r="E404">
        <v>0.97912999999999994</v>
      </c>
      <c r="F404">
        <v>0.72567000000000004</v>
      </c>
      <c r="G404">
        <v>8.4400000000000002E-4</v>
      </c>
      <c r="H404">
        <v>1.1178E-2</v>
      </c>
      <c r="I404">
        <v>1.2022E-2</v>
      </c>
    </row>
    <row r="405" spans="1:9" x14ac:dyDescent="0.25">
      <c r="A405">
        <v>19900</v>
      </c>
      <c r="B405">
        <v>7</v>
      </c>
      <c r="C405">
        <v>41.860999999999997</v>
      </c>
      <c r="D405">
        <v>68.376999999999995</v>
      </c>
      <c r="E405">
        <v>0.97912999999999994</v>
      </c>
      <c r="F405">
        <v>0.72562000000000004</v>
      </c>
      <c r="G405">
        <v>8.4400000000000002E-4</v>
      </c>
      <c r="H405">
        <v>1.1181E-2</v>
      </c>
      <c r="I405">
        <v>1.2024999999999999E-2</v>
      </c>
    </row>
    <row r="406" spans="1:9" x14ac:dyDescent="0.25">
      <c r="A406">
        <v>20000</v>
      </c>
      <c r="B406">
        <v>7</v>
      </c>
      <c r="C406">
        <v>41.845999999999997</v>
      </c>
      <c r="D406">
        <v>68.378</v>
      </c>
      <c r="E406">
        <v>0.97914000000000001</v>
      </c>
      <c r="F406">
        <v>0.72560000000000002</v>
      </c>
      <c r="G406">
        <v>8.4400000000000002E-4</v>
      </c>
      <c r="H406">
        <v>1.1181999999999999E-2</v>
      </c>
      <c r="I406">
        <v>1.2026E-2</v>
      </c>
    </row>
    <row r="407" spans="1:9" x14ac:dyDescent="0.25">
      <c r="A407">
        <v>600</v>
      </c>
      <c r="B407">
        <v>8</v>
      </c>
      <c r="C407">
        <v>51.92</v>
      </c>
      <c r="D407">
        <v>71.328000000000003</v>
      </c>
      <c r="E407">
        <v>0.96709000000000001</v>
      </c>
      <c r="F407">
        <v>0.74480000000000002</v>
      </c>
      <c r="G407">
        <v>2.2039999999999998E-3</v>
      </c>
      <c r="H407">
        <v>1.1358999999999999E-2</v>
      </c>
      <c r="I407">
        <v>1.3563E-2</v>
      </c>
    </row>
    <row r="408" spans="1:9" x14ac:dyDescent="0.25">
      <c r="A408">
        <v>700</v>
      </c>
      <c r="B408">
        <v>8</v>
      </c>
      <c r="C408">
        <v>52.534999999999997</v>
      </c>
      <c r="D408">
        <v>72.289000000000001</v>
      </c>
      <c r="E408">
        <v>0.96653999999999995</v>
      </c>
      <c r="F408">
        <v>0.74172000000000005</v>
      </c>
      <c r="G408">
        <v>2.297E-3</v>
      </c>
      <c r="H408">
        <v>1.1575999999999999E-2</v>
      </c>
      <c r="I408">
        <v>1.3873E-2</v>
      </c>
    </row>
    <row r="409" spans="1:9" x14ac:dyDescent="0.25">
      <c r="A409">
        <v>800</v>
      </c>
      <c r="B409">
        <v>8</v>
      </c>
      <c r="C409">
        <v>53.04</v>
      </c>
      <c r="D409">
        <v>73.22</v>
      </c>
      <c r="E409">
        <v>0.96606000000000003</v>
      </c>
      <c r="F409">
        <v>0.73843999999999999</v>
      </c>
      <c r="G409">
        <v>2.3749999999999999E-3</v>
      </c>
      <c r="H409">
        <v>1.1797999999999999E-2</v>
      </c>
      <c r="I409">
        <v>1.4173E-2</v>
      </c>
    </row>
    <row r="410" spans="1:9" x14ac:dyDescent="0.25">
      <c r="A410">
        <v>900</v>
      </c>
      <c r="B410">
        <v>8</v>
      </c>
      <c r="C410">
        <v>53.457000000000001</v>
      </c>
      <c r="D410">
        <v>74.262</v>
      </c>
      <c r="E410">
        <v>0.96565000000000001</v>
      </c>
      <c r="F410">
        <v>0.73499999999999999</v>
      </c>
      <c r="G410">
        <v>2.4399999999999999E-3</v>
      </c>
      <c r="H410">
        <v>1.2019999999999999E-2</v>
      </c>
      <c r="I410">
        <v>1.4461E-2</v>
      </c>
    </row>
    <row r="411" spans="1:9" x14ac:dyDescent="0.25">
      <c r="A411">
        <v>1000</v>
      </c>
      <c r="B411">
        <v>8</v>
      </c>
      <c r="C411">
        <v>52.192999999999998</v>
      </c>
      <c r="D411">
        <v>75.14</v>
      </c>
      <c r="E411">
        <v>0.96655000000000002</v>
      </c>
      <c r="F411">
        <v>0.72204000000000002</v>
      </c>
      <c r="G411">
        <v>2.0730000000000002E-3</v>
      </c>
      <c r="H411">
        <v>1.2212000000000001E-2</v>
      </c>
      <c r="I411">
        <v>1.4285000000000001E-2</v>
      </c>
    </row>
    <row r="412" spans="1:9" x14ac:dyDescent="0.25">
      <c r="A412">
        <v>1100</v>
      </c>
      <c r="B412">
        <v>8</v>
      </c>
      <c r="C412">
        <v>49.4</v>
      </c>
      <c r="D412">
        <v>78.679000000000002</v>
      </c>
      <c r="E412">
        <v>0.97148000000000001</v>
      </c>
      <c r="F412">
        <v>0.70889999999999997</v>
      </c>
      <c r="G412">
        <v>1.5790000000000001E-3</v>
      </c>
      <c r="H412">
        <v>1.2387E-2</v>
      </c>
      <c r="I412">
        <v>1.3965999999999999E-2</v>
      </c>
    </row>
    <row r="413" spans="1:9" x14ac:dyDescent="0.25">
      <c r="A413">
        <v>1200</v>
      </c>
      <c r="B413">
        <v>8</v>
      </c>
      <c r="C413">
        <v>48.613999999999997</v>
      </c>
      <c r="D413">
        <v>79.055000000000007</v>
      </c>
      <c r="E413">
        <v>0.97255999999999998</v>
      </c>
      <c r="F413">
        <v>0.70445999999999998</v>
      </c>
      <c r="G413">
        <v>1.4779999999999999E-3</v>
      </c>
      <c r="H413">
        <v>1.2612E-2</v>
      </c>
      <c r="I413">
        <v>1.4090999999999999E-2</v>
      </c>
    </row>
    <row r="414" spans="1:9" x14ac:dyDescent="0.25">
      <c r="A414">
        <v>1300</v>
      </c>
      <c r="B414">
        <v>8</v>
      </c>
      <c r="C414">
        <v>48.228000000000002</v>
      </c>
      <c r="D414">
        <v>79.215999999999994</v>
      </c>
      <c r="E414">
        <v>0.97321000000000002</v>
      </c>
      <c r="F414">
        <v>0.70050000000000001</v>
      </c>
      <c r="G414">
        <v>1.418E-3</v>
      </c>
      <c r="H414">
        <v>1.2827E-2</v>
      </c>
      <c r="I414">
        <v>1.4244E-2</v>
      </c>
    </row>
    <row r="415" spans="1:9" x14ac:dyDescent="0.25">
      <c r="A415">
        <v>1400</v>
      </c>
      <c r="B415">
        <v>8</v>
      </c>
      <c r="C415">
        <v>47.923000000000002</v>
      </c>
      <c r="D415">
        <v>79.304000000000002</v>
      </c>
      <c r="E415">
        <v>0.97370000000000001</v>
      </c>
      <c r="F415">
        <v>0.69715000000000005</v>
      </c>
      <c r="G415">
        <v>1.371E-3</v>
      </c>
      <c r="H415">
        <v>1.3010000000000001E-2</v>
      </c>
      <c r="I415">
        <v>1.4381E-2</v>
      </c>
    </row>
    <row r="416" spans="1:9" x14ac:dyDescent="0.25">
      <c r="A416">
        <v>1500</v>
      </c>
      <c r="B416">
        <v>8</v>
      </c>
      <c r="C416">
        <v>47.651000000000003</v>
      </c>
      <c r="D416">
        <v>79.372</v>
      </c>
      <c r="E416">
        <v>0.97411000000000003</v>
      </c>
      <c r="F416">
        <v>0.69421999999999995</v>
      </c>
      <c r="G416">
        <v>1.3339999999999999E-3</v>
      </c>
      <c r="H416">
        <v>1.3171E-2</v>
      </c>
      <c r="I416">
        <v>1.4505000000000001E-2</v>
      </c>
    </row>
    <row r="417" spans="1:9" x14ac:dyDescent="0.25">
      <c r="A417">
        <v>1600</v>
      </c>
      <c r="B417">
        <v>8</v>
      </c>
      <c r="C417">
        <v>47.405000000000001</v>
      </c>
      <c r="D417">
        <v>79.441999999999993</v>
      </c>
      <c r="E417">
        <v>0.97443999999999997</v>
      </c>
      <c r="F417">
        <v>0.69157000000000002</v>
      </c>
      <c r="G417">
        <v>1.3029999999999999E-3</v>
      </c>
      <c r="H417">
        <v>1.3317000000000001E-2</v>
      </c>
      <c r="I417">
        <v>1.4619999999999999E-2</v>
      </c>
    </row>
    <row r="418" spans="1:9" x14ac:dyDescent="0.25">
      <c r="A418">
        <v>1700</v>
      </c>
      <c r="B418">
        <v>8</v>
      </c>
      <c r="C418">
        <v>47.177</v>
      </c>
      <c r="D418">
        <v>79.52</v>
      </c>
      <c r="E418">
        <v>0.97472999999999999</v>
      </c>
      <c r="F418">
        <v>0.68913999999999997</v>
      </c>
      <c r="G418">
        <v>1.2769999999999999E-3</v>
      </c>
      <c r="H418">
        <v>1.3450999999999999E-2</v>
      </c>
      <c r="I418">
        <v>1.4728E-2</v>
      </c>
    </row>
    <row r="419" spans="1:9" x14ac:dyDescent="0.25">
      <c r="A419">
        <v>2000</v>
      </c>
      <c r="B419">
        <v>8</v>
      </c>
      <c r="C419">
        <v>44.962000000000003</v>
      </c>
      <c r="D419">
        <v>78.548000000000002</v>
      </c>
      <c r="E419">
        <v>0.97614999999999996</v>
      </c>
      <c r="F419">
        <v>0.68352999999999997</v>
      </c>
      <c r="G419">
        <v>1.078E-3</v>
      </c>
      <c r="H419">
        <v>1.3512E-2</v>
      </c>
      <c r="I419">
        <v>1.4590000000000001E-2</v>
      </c>
    </row>
    <row r="420" spans="1:9" x14ac:dyDescent="0.25">
      <c r="A420">
        <v>1800</v>
      </c>
      <c r="B420">
        <v>8</v>
      </c>
      <c r="C420">
        <v>46.975000000000001</v>
      </c>
      <c r="D420">
        <v>79.608999999999995</v>
      </c>
      <c r="E420">
        <v>0.97497999999999996</v>
      </c>
      <c r="F420">
        <v>0.68686999999999998</v>
      </c>
      <c r="G420">
        <v>1.255E-3</v>
      </c>
      <c r="H420">
        <v>1.3576E-2</v>
      </c>
      <c r="I420">
        <v>1.4831E-2</v>
      </c>
    </row>
    <row r="421" spans="1:9" x14ac:dyDescent="0.25">
      <c r="A421">
        <v>2100</v>
      </c>
      <c r="B421">
        <v>8</v>
      </c>
      <c r="C421">
        <v>43.969000000000001</v>
      </c>
      <c r="D421">
        <v>79.141000000000005</v>
      </c>
      <c r="E421">
        <v>0.97723000000000004</v>
      </c>
      <c r="F421">
        <v>0.67867999999999995</v>
      </c>
      <c r="G421">
        <v>9.9099999999999991E-4</v>
      </c>
      <c r="H421">
        <v>1.3658999999999999E-2</v>
      </c>
      <c r="I421">
        <v>1.4651000000000001E-2</v>
      </c>
    </row>
    <row r="422" spans="1:9" x14ac:dyDescent="0.25">
      <c r="A422">
        <v>1900</v>
      </c>
      <c r="B422">
        <v>8</v>
      </c>
      <c r="C422">
        <v>46.790999999999997</v>
      </c>
      <c r="D422">
        <v>79.709000000000003</v>
      </c>
      <c r="E422">
        <v>0.97519999999999996</v>
      </c>
      <c r="F422">
        <v>0.68474999999999997</v>
      </c>
      <c r="G422">
        <v>1.235E-3</v>
      </c>
      <c r="H422">
        <v>1.3694E-2</v>
      </c>
      <c r="I422">
        <v>1.4929E-2</v>
      </c>
    </row>
    <row r="423" spans="1:9" x14ac:dyDescent="0.25">
      <c r="A423">
        <v>2200</v>
      </c>
      <c r="B423">
        <v>8</v>
      </c>
      <c r="C423">
        <v>43.725000000000001</v>
      </c>
      <c r="D423">
        <v>79.168000000000006</v>
      </c>
      <c r="E423">
        <v>0.97755000000000003</v>
      </c>
      <c r="F423">
        <v>0.67708000000000002</v>
      </c>
      <c r="G423">
        <v>9.7199999999999999E-4</v>
      </c>
      <c r="H423">
        <v>1.3759E-2</v>
      </c>
      <c r="I423">
        <v>1.4730999999999999E-2</v>
      </c>
    </row>
    <row r="424" spans="1:9" x14ac:dyDescent="0.25">
      <c r="A424">
        <v>2300</v>
      </c>
      <c r="B424">
        <v>8</v>
      </c>
      <c r="C424">
        <v>43.600999999999999</v>
      </c>
      <c r="D424">
        <v>79.209000000000003</v>
      </c>
      <c r="E424">
        <v>0.97775999999999996</v>
      </c>
      <c r="F424">
        <v>0.67549999999999999</v>
      </c>
      <c r="G424">
        <v>9.59E-4</v>
      </c>
      <c r="H424">
        <v>1.3859E-2</v>
      </c>
      <c r="I424">
        <v>1.4818E-2</v>
      </c>
    </row>
    <row r="425" spans="1:9" x14ac:dyDescent="0.25">
      <c r="A425">
        <v>2400</v>
      </c>
      <c r="B425">
        <v>8</v>
      </c>
      <c r="C425">
        <v>43.502000000000002</v>
      </c>
      <c r="D425">
        <v>79.259</v>
      </c>
      <c r="E425">
        <v>0.97792000000000001</v>
      </c>
      <c r="F425">
        <v>0.67406999999999995</v>
      </c>
      <c r="G425">
        <v>9.4899999999999997E-4</v>
      </c>
      <c r="H425">
        <v>1.3949E-2</v>
      </c>
      <c r="I425">
        <v>1.4899000000000001E-2</v>
      </c>
    </row>
    <row r="426" spans="1:9" x14ac:dyDescent="0.25">
      <c r="A426">
        <v>2500</v>
      </c>
      <c r="B426">
        <v>8</v>
      </c>
      <c r="C426">
        <v>43.411000000000001</v>
      </c>
      <c r="D426">
        <v>79.319999999999993</v>
      </c>
      <c r="E426">
        <v>0.97806000000000004</v>
      </c>
      <c r="F426">
        <v>0.67278000000000004</v>
      </c>
      <c r="G426">
        <v>9.41E-4</v>
      </c>
      <c r="H426">
        <v>1.4031E-2</v>
      </c>
      <c r="I426">
        <v>1.4973E-2</v>
      </c>
    </row>
    <row r="427" spans="1:9" x14ac:dyDescent="0.25">
      <c r="A427">
        <v>2600</v>
      </c>
      <c r="B427">
        <v>8</v>
      </c>
      <c r="C427">
        <v>43.328000000000003</v>
      </c>
      <c r="D427">
        <v>79.382999999999996</v>
      </c>
      <c r="E427">
        <v>0.97818000000000005</v>
      </c>
      <c r="F427">
        <v>0.67159000000000002</v>
      </c>
      <c r="G427">
        <v>9.3400000000000004E-4</v>
      </c>
      <c r="H427">
        <v>1.4107E-2</v>
      </c>
      <c r="I427">
        <v>1.5041000000000001E-2</v>
      </c>
    </row>
    <row r="428" spans="1:9" x14ac:dyDescent="0.25">
      <c r="A428">
        <v>2700</v>
      </c>
      <c r="B428">
        <v>8</v>
      </c>
      <c r="C428">
        <v>43.253</v>
      </c>
      <c r="D428">
        <v>79.447000000000003</v>
      </c>
      <c r="E428">
        <v>0.97828999999999999</v>
      </c>
      <c r="F428">
        <v>0.67047999999999996</v>
      </c>
      <c r="G428">
        <v>9.2800000000000001E-4</v>
      </c>
      <c r="H428">
        <v>1.4177E-2</v>
      </c>
      <c r="I428">
        <v>1.5106E-2</v>
      </c>
    </row>
    <row r="429" spans="1:9" x14ac:dyDescent="0.25">
      <c r="A429">
        <v>3000</v>
      </c>
      <c r="B429">
        <v>8</v>
      </c>
      <c r="C429">
        <v>42.271999999999998</v>
      </c>
      <c r="D429">
        <v>79.013000000000005</v>
      </c>
      <c r="E429">
        <v>0.97882000000000002</v>
      </c>
      <c r="F429">
        <v>0.66832999999999998</v>
      </c>
      <c r="G429">
        <v>8.8000000000000003E-4</v>
      </c>
      <c r="H429">
        <v>1.4215E-2</v>
      </c>
      <c r="I429">
        <v>1.5095000000000001E-2</v>
      </c>
    </row>
    <row r="430" spans="1:9" x14ac:dyDescent="0.25">
      <c r="A430">
        <v>2800</v>
      </c>
      <c r="B430">
        <v>8</v>
      </c>
      <c r="C430">
        <v>43.180999999999997</v>
      </c>
      <c r="D430">
        <v>79.513000000000005</v>
      </c>
      <c r="E430">
        <v>0.97838000000000003</v>
      </c>
      <c r="F430">
        <v>0.66944000000000004</v>
      </c>
      <c r="G430">
        <v>9.2299999999999999E-4</v>
      </c>
      <c r="H430">
        <v>1.4244E-2</v>
      </c>
      <c r="I430">
        <v>1.5167E-2</v>
      </c>
    </row>
    <row r="431" spans="1:9" x14ac:dyDescent="0.25">
      <c r="A431">
        <v>3100</v>
      </c>
      <c r="B431">
        <v>8</v>
      </c>
      <c r="C431">
        <v>41.97</v>
      </c>
      <c r="D431">
        <v>79.27</v>
      </c>
      <c r="E431">
        <v>0.97911999999999999</v>
      </c>
      <c r="F431">
        <v>0.66639999999999999</v>
      </c>
      <c r="G431">
        <v>8.6200000000000003E-4</v>
      </c>
      <c r="H431">
        <v>1.4303E-2</v>
      </c>
      <c r="I431">
        <v>1.5165E-2</v>
      </c>
    </row>
    <row r="432" spans="1:9" x14ac:dyDescent="0.25">
      <c r="A432">
        <v>2900</v>
      </c>
      <c r="B432">
        <v>8</v>
      </c>
      <c r="C432">
        <v>43.113999999999997</v>
      </c>
      <c r="D432">
        <v>79.581000000000003</v>
      </c>
      <c r="E432">
        <v>0.97846</v>
      </c>
      <c r="F432">
        <v>0.66844000000000003</v>
      </c>
      <c r="G432">
        <v>9.19E-4</v>
      </c>
      <c r="H432">
        <v>1.4307E-2</v>
      </c>
      <c r="I432">
        <v>1.5226E-2</v>
      </c>
    </row>
    <row r="433" spans="1:9" x14ac:dyDescent="0.25">
      <c r="A433">
        <v>3200</v>
      </c>
      <c r="B433">
        <v>8</v>
      </c>
      <c r="C433">
        <v>41.881999999999998</v>
      </c>
      <c r="D433">
        <v>79.293000000000006</v>
      </c>
      <c r="E433">
        <v>0.97921999999999998</v>
      </c>
      <c r="F433">
        <v>0.66576999999999997</v>
      </c>
      <c r="G433">
        <v>8.5700000000000001E-4</v>
      </c>
      <c r="H433">
        <v>1.4352E-2</v>
      </c>
      <c r="I433">
        <v>1.5209E-2</v>
      </c>
    </row>
    <row r="434" spans="1:9" x14ac:dyDescent="0.25">
      <c r="A434">
        <v>3300</v>
      </c>
      <c r="B434">
        <v>8</v>
      </c>
      <c r="C434">
        <v>41.838000000000001</v>
      </c>
      <c r="D434">
        <v>79.325000000000003</v>
      </c>
      <c r="E434">
        <v>0.97928999999999999</v>
      </c>
      <c r="F434">
        <v>0.66510000000000002</v>
      </c>
      <c r="G434">
        <v>8.5400000000000005E-4</v>
      </c>
      <c r="H434">
        <v>1.4401000000000001E-2</v>
      </c>
      <c r="I434">
        <v>1.5254999999999999E-2</v>
      </c>
    </row>
    <row r="435" spans="1:9" x14ac:dyDescent="0.25">
      <c r="A435">
        <v>3400</v>
      </c>
      <c r="B435">
        <v>8</v>
      </c>
      <c r="C435">
        <v>41.804000000000002</v>
      </c>
      <c r="D435">
        <v>79.367000000000004</v>
      </c>
      <c r="E435">
        <v>0.97935000000000005</v>
      </c>
      <c r="F435">
        <v>0.66444000000000003</v>
      </c>
      <c r="G435">
        <v>8.5099999999999998E-4</v>
      </c>
      <c r="H435">
        <v>1.4448000000000001E-2</v>
      </c>
      <c r="I435">
        <v>1.5299E-2</v>
      </c>
    </row>
    <row r="436" spans="1:9" x14ac:dyDescent="0.25">
      <c r="A436">
        <v>3500</v>
      </c>
      <c r="B436">
        <v>8</v>
      </c>
      <c r="C436">
        <v>41.774999999999999</v>
      </c>
      <c r="D436">
        <v>79.414000000000001</v>
      </c>
      <c r="E436">
        <v>0.97940000000000005</v>
      </c>
      <c r="F436">
        <v>0.66379999999999995</v>
      </c>
      <c r="G436">
        <v>8.4900000000000004E-4</v>
      </c>
      <c r="H436">
        <v>1.4492E-2</v>
      </c>
      <c r="I436">
        <v>1.5342E-2</v>
      </c>
    </row>
    <row r="437" spans="1:9" x14ac:dyDescent="0.25">
      <c r="A437">
        <v>200</v>
      </c>
      <c r="B437">
        <v>9</v>
      </c>
      <c r="C437">
        <v>45.292999999999999</v>
      </c>
      <c r="D437">
        <v>77.421999999999997</v>
      </c>
      <c r="E437">
        <v>0.97363999999999995</v>
      </c>
      <c r="F437">
        <v>0.68713999999999997</v>
      </c>
      <c r="G437">
        <v>1.454E-3</v>
      </c>
      <c r="H437">
        <v>1.453E-2</v>
      </c>
      <c r="I437">
        <v>1.5984000000000002E-2</v>
      </c>
    </row>
    <row r="438" spans="1:9" x14ac:dyDescent="0.25">
      <c r="A438">
        <v>3600</v>
      </c>
      <c r="B438">
        <v>8</v>
      </c>
      <c r="C438">
        <v>41.747</v>
      </c>
      <c r="D438">
        <v>79.462999999999994</v>
      </c>
      <c r="E438">
        <v>0.97945000000000004</v>
      </c>
      <c r="F438">
        <v>0.66318999999999995</v>
      </c>
      <c r="G438">
        <v>8.4699999999999999E-4</v>
      </c>
      <c r="H438">
        <v>1.4534999999999999E-2</v>
      </c>
      <c r="I438">
        <v>1.5382E-2</v>
      </c>
    </row>
    <row r="439" spans="1:9" x14ac:dyDescent="0.25">
      <c r="A439">
        <v>300</v>
      </c>
      <c r="B439">
        <v>9</v>
      </c>
      <c r="C439">
        <v>46.295999999999999</v>
      </c>
      <c r="D439">
        <v>78.117999999999995</v>
      </c>
      <c r="E439">
        <v>0.97262999999999999</v>
      </c>
      <c r="F439">
        <v>0.68886000000000003</v>
      </c>
      <c r="G439">
        <v>1.601E-3</v>
      </c>
      <c r="H439">
        <v>1.4541E-2</v>
      </c>
      <c r="I439">
        <v>1.6142E-2</v>
      </c>
    </row>
    <row r="440" spans="1:9" x14ac:dyDescent="0.25">
      <c r="A440">
        <v>3700</v>
      </c>
      <c r="B440">
        <v>8</v>
      </c>
      <c r="C440">
        <v>41.72</v>
      </c>
      <c r="D440">
        <v>79.513999999999996</v>
      </c>
      <c r="E440">
        <v>0.97948999999999997</v>
      </c>
      <c r="F440">
        <v>0.66259000000000001</v>
      </c>
      <c r="G440">
        <v>8.4500000000000005E-4</v>
      </c>
      <c r="H440">
        <v>1.4576E-2</v>
      </c>
      <c r="I440">
        <v>1.5421000000000001E-2</v>
      </c>
    </row>
    <row r="441" spans="1:9" x14ac:dyDescent="0.25">
      <c r="A441">
        <v>4000</v>
      </c>
      <c r="B441">
        <v>8</v>
      </c>
      <c r="C441">
        <v>41.234000000000002</v>
      </c>
      <c r="D441">
        <v>79.290999999999997</v>
      </c>
      <c r="E441">
        <v>0.97972999999999999</v>
      </c>
      <c r="F441">
        <v>0.66151000000000004</v>
      </c>
      <c r="G441">
        <v>8.2799999999999996E-4</v>
      </c>
      <c r="H441">
        <v>1.46E-2</v>
      </c>
      <c r="I441">
        <v>1.5429E-2</v>
      </c>
    </row>
    <row r="442" spans="1:9" x14ac:dyDescent="0.25">
      <c r="A442">
        <v>3800</v>
      </c>
      <c r="B442">
        <v>8</v>
      </c>
      <c r="C442">
        <v>41.692</v>
      </c>
      <c r="D442">
        <v>79.564999999999998</v>
      </c>
      <c r="E442">
        <v>0.97953000000000001</v>
      </c>
      <c r="F442">
        <v>0.66202000000000005</v>
      </c>
      <c r="G442">
        <v>8.43E-4</v>
      </c>
      <c r="H442">
        <v>1.4615E-2</v>
      </c>
      <c r="I442">
        <v>1.5458E-2</v>
      </c>
    </row>
    <row r="443" spans="1:9" x14ac:dyDescent="0.25">
      <c r="A443">
        <v>3900</v>
      </c>
      <c r="B443">
        <v>8</v>
      </c>
      <c r="C443">
        <v>41.665999999999997</v>
      </c>
      <c r="D443">
        <v>79.617000000000004</v>
      </c>
      <c r="E443">
        <v>0.97957000000000005</v>
      </c>
      <c r="F443">
        <v>0.66147</v>
      </c>
      <c r="G443">
        <v>8.4199999999999998E-4</v>
      </c>
      <c r="H443">
        <v>1.4652999999999999E-2</v>
      </c>
      <c r="I443">
        <v>1.5494000000000001E-2</v>
      </c>
    </row>
    <row r="444" spans="1:9" x14ac:dyDescent="0.25">
      <c r="A444">
        <v>4100</v>
      </c>
      <c r="B444">
        <v>8</v>
      </c>
      <c r="C444">
        <v>41.139000000000003</v>
      </c>
      <c r="D444">
        <v>79.457999999999998</v>
      </c>
      <c r="E444">
        <v>0.97984000000000004</v>
      </c>
      <c r="F444">
        <v>0.66052999999999995</v>
      </c>
      <c r="G444">
        <v>8.2299999999999995E-4</v>
      </c>
      <c r="H444">
        <v>1.4656000000000001E-2</v>
      </c>
      <c r="I444">
        <v>1.5479E-2</v>
      </c>
    </row>
    <row r="445" spans="1:9" x14ac:dyDescent="0.25">
      <c r="A445">
        <v>400</v>
      </c>
      <c r="B445">
        <v>9</v>
      </c>
      <c r="C445">
        <v>47.158000000000001</v>
      </c>
      <c r="D445">
        <v>78.944999999999993</v>
      </c>
      <c r="E445">
        <v>0.97174000000000005</v>
      </c>
      <c r="F445">
        <v>0.68855</v>
      </c>
      <c r="G445">
        <v>1.7329999999999999E-3</v>
      </c>
      <c r="H445">
        <v>1.4659999999999999E-2</v>
      </c>
      <c r="I445">
        <v>1.6392E-2</v>
      </c>
    </row>
    <row r="446" spans="1:9" x14ac:dyDescent="0.25">
      <c r="A446">
        <v>4200</v>
      </c>
      <c r="B446">
        <v>8</v>
      </c>
      <c r="C446">
        <v>41.098999999999997</v>
      </c>
      <c r="D446">
        <v>79.488</v>
      </c>
      <c r="E446">
        <v>0.97987999999999997</v>
      </c>
      <c r="F446">
        <v>0.66017000000000003</v>
      </c>
      <c r="G446">
        <v>8.2100000000000001E-4</v>
      </c>
      <c r="H446">
        <v>1.4685999999999999E-2</v>
      </c>
      <c r="I446">
        <v>1.5506000000000001E-2</v>
      </c>
    </row>
    <row r="447" spans="1:9" x14ac:dyDescent="0.25">
      <c r="A447">
        <v>4300</v>
      </c>
      <c r="B447">
        <v>8</v>
      </c>
      <c r="C447">
        <v>41.076999999999998</v>
      </c>
      <c r="D447">
        <v>79.518000000000001</v>
      </c>
      <c r="E447">
        <v>0.97992000000000001</v>
      </c>
      <c r="F447">
        <v>0.65980000000000005</v>
      </c>
      <c r="G447">
        <v>8.1899999999999996E-4</v>
      </c>
      <c r="H447">
        <v>1.4714E-2</v>
      </c>
      <c r="I447">
        <v>1.5533999999999999E-2</v>
      </c>
    </row>
    <row r="448" spans="1:9" x14ac:dyDescent="0.25">
      <c r="A448">
        <v>4400</v>
      </c>
      <c r="B448">
        <v>8</v>
      </c>
      <c r="C448">
        <v>41.058999999999997</v>
      </c>
      <c r="D448">
        <v>79.552000000000007</v>
      </c>
      <c r="E448">
        <v>0.97994999999999999</v>
      </c>
      <c r="F448">
        <v>0.65942000000000001</v>
      </c>
      <c r="G448">
        <v>8.1800000000000004E-4</v>
      </c>
      <c r="H448">
        <v>1.4742999999999999E-2</v>
      </c>
      <c r="I448">
        <v>1.5561E-2</v>
      </c>
    </row>
    <row r="449" spans="1:9" x14ac:dyDescent="0.25">
      <c r="A449">
        <v>4500</v>
      </c>
      <c r="B449">
        <v>8</v>
      </c>
      <c r="C449">
        <v>41.042999999999999</v>
      </c>
      <c r="D449">
        <v>79.588999999999999</v>
      </c>
      <c r="E449">
        <v>0.97997999999999996</v>
      </c>
      <c r="F449">
        <v>0.65903999999999996</v>
      </c>
      <c r="G449">
        <v>8.1700000000000002E-4</v>
      </c>
      <c r="H449">
        <v>1.4770999999999999E-2</v>
      </c>
      <c r="I449">
        <v>1.5587999999999999E-2</v>
      </c>
    </row>
    <row r="450" spans="1:9" x14ac:dyDescent="0.25">
      <c r="A450">
        <v>4600</v>
      </c>
      <c r="B450">
        <v>8</v>
      </c>
      <c r="C450">
        <v>41.027999999999999</v>
      </c>
      <c r="D450">
        <v>79.628</v>
      </c>
      <c r="E450">
        <v>0.98</v>
      </c>
      <c r="F450">
        <v>0.65866000000000002</v>
      </c>
      <c r="G450">
        <v>8.1599999999999999E-4</v>
      </c>
      <c r="H450">
        <v>1.4798E-2</v>
      </c>
      <c r="I450">
        <v>1.5613999999999999E-2</v>
      </c>
    </row>
    <row r="451" spans="1:9" x14ac:dyDescent="0.25">
      <c r="A451">
        <v>100</v>
      </c>
      <c r="B451">
        <v>9</v>
      </c>
      <c r="C451">
        <v>44.226999999999997</v>
      </c>
      <c r="D451">
        <v>77.448999999999998</v>
      </c>
      <c r="E451">
        <v>0.97504999999999997</v>
      </c>
      <c r="F451">
        <v>0.68101999999999996</v>
      </c>
      <c r="G451">
        <v>1.294E-3</v>
      </c>
      <c r="H451">
        <v>1.4799E-2</v>
      </c>
      <c r="I451">
        <v>1.6093E-2</v>
      </c>
    </row>
    <row r="452" spans="1:9" x14ac:dyDescent="0.25">
      <c r="A452">
        <v>4700</v>
      </c>
      <c r="B452">
        <v>8</v>
      </c>
      <c r="C452">
        <v>41.012999999999998</v>
      </c>
      <c r="D452">
        <v>79.668000000000006</v>
      </c>
      <c r="E452">
        <v>0.98002</v>
      </c>
      <c r="F452">
        <v>0.65827999999999998</v>
      </c>
      <c r="G452">
        <v>8.1499999999999997E-4</v>
      </c>
      <c r="H452">
        <v>1.4825E-2</v>
      </c>
      <c r="I452">
        <v>1.5640000000000001E-2</v>
      </c>
    </row>
    <row r="453" spans="1:9" x14ac:dyDescent="0.25">
      <c r="A453">
        <v>500</v>
      </c>
      <c r="B453">
        <v>9</v>
      </c>
      <c r="C453">
        <v>47.9</v>
      </c>
      <c r="D453">
        <v>79.822000000000003</v>
      </c>
      <c r="E453">
        <v>0.97094999999999998</v>
      </c>
      <c r="F453">
        <v>0.68708000000000002</v>
      </c>
      <c r="G453">
        <v>1.848E-3</v>
      </c>
      <c r="H453">
        <v>1.4832E-2</v>
      </c>
      <c r="I453">
        <v>1.668E-2</v>
      </c>
    </row>
    <row r="454" spans="1:9" x14ac:dyDescent="0.25">
      <c r="A454">
        <v>5000</v>
      </c>
      <c r="B454">
        <v>8</v>
      </c>
      <c r="C454">
        <v>40.72</v>
      </c>
      <c r="D454">
        <v>79.551000000000002</v>
      </c>
      <c r="E454">
        <v>0.98016000000000003</v>
      </c>
      <c r="F454">
        <v>0.65759999999999996</v>
      </c>
      <c r="G454">
        <v>8.0699999999999999E-4</v>
      </c>
      <c r="H454">
        <v>1.4845000000000001E-2</v>
      </c>
      <c r="I454">
        <v>1.5651999999999999E-2</v>
      </c>
    </row>
    <row r="455" spans="1:9" x14ac:dyDescent="0.25">
      <c r="A455">
        <v>4800</v>
      </c>
      <c r="B455">
        <v>8</v>
      </c>
      <c r="C455">
        <v>40.997999999999998</v>
      </c>
      <c r="D455">
        <v>79.707999999999998</v>
      </c>
      <c r="E455">
        <v>0.98004999999999998</v>
      </c>
      <c r="F455">
        <v>0.65791999999999995</v>
      </c>
      <c r="G455">
        <v>8.1400000000000005E-4</v>
      </c>
      <c r="H455">
        <v>1.4851E-2</v>
      </c>
      <c r="I455">
        <v>1.5664999999999998E-2</v>
      </c>
    </row>
    <row r="456" spans="1:9" x14ac:dyDescent="0.25">
      <c r="A456">
        <v>4900</v>
      </c>
      <c r="B456">
        <v>8</v>
      </c>
      <c r="C456">
        <v>40.982999999999997</v>
      </c>
      <c r="D456">
        <v>79.748999999999995</v>
      </c>
      <c r="E456">
        <v>0.98007</v>
      </c>
      <c r="F456">
        <v>0.65756000000000003</v>
      </c>
      <c r="G456">
        <v>8.1300000000000003E-4</v>
      </c>
      <c r="H456">
        <v>1.4877E-2</v>
      </c>
      <c r="I456">
        <v>1.5689999999999999E-2</v>
      </c>
    </row>
    <row r="457" spans="1:9" x14ac:dyDescent="0.25">
      <c r="A457">
        <v>5100</v>
      </c>
      <c r="B457">
        <v>8</v>
      </c>
      <c r="C457">
        <v>40.680999999999997</v>
      </c>
      <c r="D457">
        <v>79.668000000000006</v>
      </c>
      <c r="E457">
        <v>0.98021000000000003</v>
      </c>
      <c r="F457">
        <v>0.65700000000000003</v>
      </c>
      <c r="G457">
        <v>8.0500000000000005E-4</v>
      </c>
      <c r="H457">
        <v>1.4881999999999999E-2</v>
      </c>
      <c r="I457">
        <v>1.5687E-2</v>
      </c>
    </row>
    <row r="458" spans="1:9" x14ac:dyDescent="0.25">
      <c r="A458">
        <v>5200</v>
      </c>
      <c r="B458">
        <v>8</v>
      </c>
      <c r="C458">
        <v>40.658999999999999</v>
      </c>
      <c r="D458">
        <v>79.697000000000003</v>
      </c>
      <c r="E458">
        <v>0.98024</v>
      </c>
      <c r="F458">
        <v>0.65676000000000001</v>
      </c>
      <c r="G458">
        <v>8.0400000000000003E-4</v>
      </c>
      <c r="H458">
        <v>1.4903E-2</v>
      </c>
      <c r="I458">
        <v>1.5706999999999999E-2</v>
      </c>
    </row>
    <row r="459" spans="1:9" x14ac:dyDescent="0.25">
      <c r="A459">
        <v>5300</v>
      </c>
      <c r="B459">
        <v>8</v>
      </c>
      <c r="C459">
        <v>40.645000000000003</v>
      </c>
      <c r="D459">
        <v>79.724000000000004</v>
      </c>
      <c r="E459">
        <v>0.98026000000000002</v>
      </c>
      <c r="F459">
        <v>0.65651000000000004</v>
      </c>
      <c r="G459">
        <v>8.03E-4</v>
      </c>
      <c r="H459">
        <v>1.4923000000000001E-2</v>
      </c>
      <c r="I459">
        <v>1.5726E-2</v>
      </c>
    </row>
    <row r="460" spans="1:9" x14ac:dyDescent="0.25">
      <c r="A460">
        <v>5400</v>
      </c>
      <c r="B460">
        <v>8</v>
      </c>
      <c r="C460">
        <v>40.634</v>
      </c>
      <c r="D460">
        <v>79.751999999999995</v>
      </c>
      <c r="E460">
        <v>0.98028000000000004</v>
      </c>
      <c r="F460">
        <v>0.65625</v>
      </c>
      <c r="G460">
        <v>8.0199999999999998E-4</v>
      </c>
      <c r="H460">
        <v>1.4943E-2</v>
      </c>
      <c r="I460">
        <v>1.5744999999999999E-2</v>
      </c>
    </row>
    <row r="461" spans="1:9" x14ac:dyDescent="0.25">
      <c r="A461">
        <v>5500</v>
      </c>
      <c r="B461">
        <v>8</v>
      </c>
      <c r="C461">
        <v>40.624000000000002</v>
      </c>
      <c r="D461">
        <v>79.781999999999996</v>
      </c>
      <c r="E461">
        <v>0.98028999999999999</v>
      </c>
      <c r="F461">
        <v>0.65598999999999996</v>
      </c>
      <c r="G461">
        <v>8.0099999999999995E-4</v>
      </c>
      <c r="H461">
        <v>1.4962E-2</v>
      </c>
      <c r="I461">
        <v>1.5764E-2</v>
      </c>
    </row>
    <row r="462" spans="1:9" x14ac:dyDescent="0.25">
      <c r="A462">
        <v>5600</v>
      </c>
      <c r="B462">
        <v>8</v>
      </c>
      <c r="C462">
        <v>40.615000000000002</v>
      </c>
      <c r="D462">
        <v>79.813000000000002</v>
      </c>
      <c r="E462">
        <v>0.98031000000000001</v>
      </c>
      <c r="F462">
        <v>0.65573000000000004</v>
      </c>
      <c r="G462">
        <v>8.0099999999999995E-4</v>
      </c>
      <c r="H462">
        <v>1.4982000000000001E-2</v>
      </c>
      <c r="I462">
        <v>1.5782000000000001E-2</v>
      </c>
    </row>
    <row r="463" spans="1:9" x14ac:dyDescent="0.25">
      <c r="A463">
        <v>5700</v>
      </c>
      <c r="B463">
        <v>8</v>
      </c>
      <c r="C463">
        <v>40.604999999999997</v>
      </c>
      <c r="D463">
        <v>79.844999999999999</v>
      </c>
      <c r="E463">
        <v>0.98033000000000003</v>
      </c>
      <c r="F463">
        <v>0.65547</v>
      </c>
      <c r="G463">
        <v>8.0000000000000004E-4</v>
      </c>
      <c r="H463">
        <v>1.5001E-2</v>
      </c>
      <c r="I463">
        <v>1.5800999999999999E-2</v>
      </c>
    </row>
    <row r="464" spans="1:9" x14ac:dyDescent="0.25">
      <c r="A464">
        <v>6000</v>
      </c>
      <c r="B464">
        <v>8</v>
      </c>
      <c r="C464">
        <v>40.42</v>
      </c>
      <c r="D464">
        <v>79.789000000000001</v>
      </c>
      <c r="E464">
        <v>0.98041</v>
      </c>
      <c r="F464">
        <v>0.65497000000000005</v>
      </c>
      <c r="G464">
        <v>7.9500000000000003E-4</v>
      </c>
      <c r="H464">
        <v>1.5018E-2</v>
      </c>
      <c r="I464">
        <v>1.5813000000000001E-2</v>
      </c>
    </row>
    <row r="465" spans="1:9" x14ac:dyDescent="0.25">
      <c r="A465">
        <v>5800</v>
      </c>
      <c r="B465">
        <v>8</v>
      </c>
      <c r="C465">
        <v>40.595999999999997</v>
      </c>
      <c r="D465">
        <v>79.876999999999995</v>
      </c>
      <c r="E465">
        <v>0.98033999999999999</v>
      </c>
      <c r="F465">
        <v>0.6552</v>
      </c>
      <c r="G465">
        <v>7.9900000000000001E-4</v>
      </c>
      <c r="H465">
        <v>1.502E-2</v>
      </c>
      <c r="I465">
        <v>1.5819E-2</v>
      </c>
    </row>
    <row r="466" spans="1:9" x14ac:dyDescent="0.25">
      <c r="A466">
        <v>600</v>
      </c>
      <c r="B466">
        <v>9</v>
      </c>
      <c r="C466">
        <v>48.539000000000001</v>
      </c>
      <c r="D466">
        <v>80.682000000000002</v>
      </c>
      <c r="E466">
        <v>0.97026999999999997</v>
      </c>
      <c r="F466">
        <v>0.68494999999999995</v>
      </c>
      <c r="G466">
        <v>1.946E-3</v>
      </c>
      <c r="H466">
        <v>1.5030999999999999E-2</v>
      </c>
      <c r="I466">
        <v>1.6976999999999999E-2</v>
      </c>
    </row>
    <row r="467" spans="1:9" x14ac:dyDescent="0.25">
      <c r="A467">
        <v>5900</v>
      </c>
      <c r="B467">
        <v>8</v>
      </c>
      <c r="C467">
        <v>40.585999999999999</v>
      </c>
      <c r="D467">
        <v>79.91</v>
      </c>
      <c r="E467">
        <v>0.98036000000000001</v>
      </c>
      <c r="F467">
        <v>0.65495000000000003</v>
      </c>
      <c r="G467">
        <v>7.9900000000000001E-4</v>
      </c>
      <c r="H467">
        <v>1.5037999999999999E-2</v>
      </c>
      <c r="I467">
        <v>1.5837E-2</v>
      </c>
    </row>
    <row r="468" spans="1:9" x14ac:dyDescent="0.25">
      <c r="A468">
        <v>6100</v>
      </c>
      <c r="B468">
        <v>8</v>
      </c>
      <c r="C468">
        <v>40.405000000000001</v>
      </c>
      <c r="D468">
        <v>79.882999999999996</v>
      </c>
      <c r="E468">
        <v>0.98045000000000004</v>
      </c>
      <c r="F468">
        <v>0.65456999999999999</v>
      </c>
      <c r="G468">
        <v>7.94E-4</v>
      </c>
      <c r="H468">
        <v>1.5044999999999999E-2</v>
      </c>
      <c r="I468">
        <v>1.5838999999999999E-2</v>
      </c>
    </row>
    <row r="469" spans="1:9" x14ac:dyDescent="0.25">
      <c r="A469">
        <v>6200</v>
      </c>
      <c r="B469">
        <v>8</v>
      </c>
      <c r="C469">
        <v>40.390999999999998</v>
      </c>
      <c r="D469">
        <v>79.917000000000002</v>
      </c>
      <c r="E469">
        <v>0.98046</v>
      </c>
      <c r="F469">
        <v>0.65437999999999996</v>
      </c>
      <c r="G469">
        <v>7.9299999999999998E-4</v>
      </c>
      <c r="H469">
        <v>1.5061E-2</v>
      </c>
      <c r="I469">
        <v>1.5854E-2</v>
      </c>
    </row>
    <row r="470" spans="1:9" x14ac:dyDescent="0.25">
      <c r="A470">
        <v>6300</v>
      </c>
      <c r="B470">
        <v>8</v>
      </c>
      <c r="C470">
        <v>40.381</v>
      </c>
      <c r="D470">
        <v>79.945999999999998</v>
      </c>
      <c r="E470">
        <v>0.98048000000000002</v>
      </c>
      <c r="F470">
        <v>0.6542</v>
      </c>
      <c r="G470">
        <v>7.9299999999999998E-4</v>
      </c>
      <c r="H470">
        <v>1.5076000000000001E-2</v>
      </c>
      <c r="I470">
        <v>1.5869000000000001E-2</v>
      </c>
    </row>
    <row r="471" spans="1:9" x14ac:dyDescent="0.25">
      <c r="A471">
        <v>6400</v>
      </c>
      <c r="B471">
        <v>8</v>
      </c>
      <c r="C471">
        <v>40.372999999999998</v>
      </c>
      <c r="D471">
        <v>79.974999999999994</v>
      </c>
      <c r="E471">
        <v>0.98048999999999997</v>
      </c>
      <c r="F471">
        <v>0.65400999999999998</v>
      </c>
      <c r="G471">
        <v>7.9199999999999995E-4</v>
      </c>
      <c r="H471">
        <v>1.5091E-2</v>
      </c>
      <c r="I471">
        <v>1.5883000000000001E-2</v>
      </c>
    </row>
    <row r="472" spans="1:9" x14ac:dyDescent="0.25">
      <c r="A472">
        <v>6500</v>
      </c>
      <c r="B472">
        <v>8</v>
      </c>
      <c r="C472">
        <v>40.365000000000002</v>
      </c>
      <c r="D472">
        <v>80.004000000000005</v>
      </c>
      <c r="E472">
        <v>0.98050000000000004</v>
      </c>
      <c r="F472">
        <v>0.65381</v>
      </c>
      <c r="G472">
        <v>7.9199999999999995E-4</v>
      </c>
      <c r="H472">
        <v>1.5106E-2</v>
      </c>
      <c r="I472">
        <v>1.5897000000000001E-2</v>
      </c>
    </row>
    <row r="473" spans="1:9" x14ac:dyDescent="0.25">
      <c r="A473">
        <v>6600</v>
      </c>
      <c r="B473">
        <v>8</v>
      </c>
      <c r="C473">
        <v>40.357999999999997</v>
      </c>
      <c r="D473">
        <v>80.033000000000001</v>
      </c>
      <c r="E473">
        <v>0.98051999999999995</v>
      </c>
      <c r="F473">
        <v>0.65361000000000002</v>
      </c>
      <c r="G473">
        <v>7.9100000000000004E-4</v>
      </c>
      <c r="H473">
        <v>1.512E-2</v>
      </c>
      <c r="I473">
        <v>1.5911999999999999E-2</v>
      </c>
    </row>
    <row r="474" spans="1:9" x14ac:dyDescent="0.25">
      <c r="A474">
        <v>6700</v>
      </c>
      <c r="B474">
        <v>8</v>
      </c>
      <c r="C474">
        <v>40.35</v>
      </c>
      <c r="D474">
        <v>80.063000000000002</v>
      </c>
      <c r="E474">
        <v>0.98053000000000001</v>
      </c>
      <c r="F474">
        <v>0.65341000000000005</v>
      </c>
      <c r="G474">
        <v>7.9100000000000004E-4</v>
      </c>
      <c r="H474">
        <v>1.5134999999999999E-2</v>
      </c>
      <c r="I474">
        <v>1.5925999999999999E-2</v>
      </c>
    </row>
    <row r="475" spans="1:9" x14ac:dyDescent="0.25">
      <c r="A475">
        <v>6800</v>
      </c>
      <c r="B475">
        <v>8</v>
      </c>
      <c r="C475">
        <v>40.343000000000004</v>
      </c>
      <c r="D475">
        <v>80.093000000000004</v>
      </c>
      <c r="E475">
        <v>0.98053999999999997</v>
      </c>
      <c r="F475">
        <v>0.65320999999999996</v>
      </c>
      <c r="G475">
        <v>7.9000000000000001E-4</v>
      </c>
      <c r="H475">
        <v>1.515E-2</v>
      </c>
      <c r="I475">
        <v>1.5939999999999999E-2</v>
      </c>
    </row>
    <row r="476" spans="1:9" x14ac:dyDescent="0.25">
      <c r="A476">
        <v>7000</v>
      </c>
      <c r="B476">
        <v>8</v>
      </c>
      <c r="C476">
        <v>40.222000000000001</v>
      </c>
      <c r="D476">
        <v>80.043999999999997</v>
      </c>
      <c r="E476">
        <v>0.98058999999999996</v>
      </c>
      <c r="F476">
        <v>0.65302000000000004</v>
      </c>
      <c r="G476">
        <v>7.8799999999999996E-4</v>
      </c>
      <c r="H476">
        <v>1.5151E-2</v>
      </c>
      <c r="I476">
        <v>1.5938000000000001E-2</v>
      </c>
    </row>
    <row r="477" spans="1:9" x14ac:dyDescent="0.25">
      <c r="A477">
        <v>6900</v>
      </c>
      <c r="B477">
        <v>8</v>
      </c>
      <c r="C477">
        <v>40.335000000000001</v>
      </c>
      <c r="D477">
        <v>80.123000000000005</v>
      </c>
      <c r="E477">
        <v>0.98055000000000003</v>
      </c>
      <c r="F477">
        <v>0.65302000000000004</v>
      </c>
      <c r="G477">
        <v>7.9000000000000001E-4</v>
      </c>
      <c r="H477">
        <v>1.5164E-2</v>
      </c>
      <c r="I477">
        <v>1.5953999999999999E-2</v>
      </c>
    </row>
    <row r="478" spans="1:9" x14ac:dyDescent="0.25">
      <c r="A478">
        <v>7100</v>
      </c>
      <c r="B478">
        <v>8</v>
      </c>
      <c r="C478">
        <v>40.213000000000001</v>
      </c>
      <c r="D478">
        <v>80.113</v>
      </c>
      <c r="E478">
        <v>0.98060999999999998</v>
      </c>
      <c r="F478">
        <v>0.65273999999999999</v>
      </c>
      <c r="G478">
        <v>7.8700000000000005E-4</v>
      </c>
      <c r="H478">
        <v>1.5171E-2</v>
      </c>
      <c r="I478">
        <v>1.5958E-2</v>
      </c>
    </row>
    <row r="479" spans="1:9" x14ac:dyDescent="0.25">
      <c r="A479">
        <v>7200</v>
      </c>
      <c r="B479">
        <v>8</v>
      </c>
      <c r="C479">
        <v>40.203000000000003</v>
      </c>
      <c r="D479">
        <v>80.141999999999996</v>
      </c>
      <c r="E479">
        <v>0.98062000000000005</v>
      </c>
      <c r="F479">
        <v>0.65258000000000005</v>
      </c>
      <c r="G479">
        <v>7.8700000000000005E-4</v>
      </c>
      <c r="H479">
        <v>1.5184E-2</v>
      </c>
      <c r="I479">
        <v>1.5970000000000002E-2</v>
      </c>
    </row>
    <row r="480" spans="1:9" x14ac:dyDescent="0.25">
      <c r="A480">
        <v>7300</v>
      </c>
      <c r="B480">
        <v>8</v>
      </c>
      <c r="C480">
        <v>40.194000000000003</v>
      </c>
      <c r="D480">
        <v>80.167000000000002</v>
      </c>
      <c r="E480">
        <v>0.98063</v>
      </c>
      <c r="F480">
        <v>0.65244000000000002</v>
      </c>
      <c r="G480">
        <v>7.8600000000000002E-4</v>
      </c>
      <c r="H480">
        <v>1.5195999999999999E-2</v>
      </c>
      <c r="I480">
        <v>1.5982E-2</v>
      </c>
    </row>
    <row r="481" spans="1:9" x14ac:dyDescent="0.25">
      <c r="A481">
        <v>7400</v>
      </c>
      <c r="B481">
        <v>8</v>
      </c>
      <c r="C481">
        <v>40.188000000000002</v>
      </c>
      <c r="D481">
        <v>80.191000000000003</v>
      </c>
      <c r="E481">
        <v>0.98063999999999996</v>
      </c>
      <c r="F481">
        <v>0.65227999999999997</v>
      </c>
      <c r="G481">
        <v>7.8600000000000002E-4</v>
      </c>
      <c r="H481">
        <v>1.5207999999999999E-2</v>
      </c>
      <c r="I481">
        <v>1.5993E-2</v>
      </c>
    </row>
    <row r="482" spans="1:9" x14ac:dyDescent="0.25">
      <c r="A482">
        <v>7500</v>
      </c>
      <c r="B482">
        <v>8</v>
      </c>
      <c r="C482">
        <v>40.180999999999997</v>
      </c>
      <c r="D482">
        <v>80.215999999999994</v>
      </c>
      <c r="E482">
        <v>0.98065000000000002</v>
      </c>
      <c r="F482">
        <v>0.65212999999999999</v>
      </c>
      <c r="G482">
        <v>7.85E-4</v>
      </c>
      <c r="H482">
        <v>1.5219E-2</v>
      </c>
      <c r="I482">
        <v>1.6004999999999998E-2</v>
      </c>
    </row>
    <row r="483" spans="1:9" x14ac:dyDescent="0.25">
      <c r="A483">
        <v>7600</v>
      </c>
      <c r="B483">
        <v>8</v>
      </c>
      <c r="C483">
        <v>40.174999999999997</v>
      </c>
      <c r="D483">
        <v>80.239999999999995</v>
      </c>
      <c r="E483">
        <v>0.98065999999999998</v>
      </c>
      <c r="F483">
        <v>0.65197000000000005</v>
      </c>
      <c r="G483">
        <v>7.85E-4</v>
      </c>
      <c r="H483">
        <v>1.5231E-2</v>
      </c>
      <c r="I483">
        <v>1.6015999999999999E-2</v>
      </c>
    </row>
    <row r="484" spans="1:9" x14ac:dyDescent="0.25">
      <c r="A484">
        <v>700</v>
      </c>
      <c r="B484">
        <v>9</v>
      </c>
      <c r="C484">
        <v>49.063000000000002</v>
      </c>
      <c r="D484">
        <v>81.474000000000004</v>
      </c>
      <c r="E484">
        <v>0.96969000000000005</v>
      </c>
      <c r="F484">
        <v>0.68247000000000002</v>
      </c>
      <c r="G484">
        <v>2.029E-3</v>
      </c>
      <c r="H484">
        <v>1.5240999999999999E-2</v>
      </c>
      <c r="I484">
        <v>1.7270000000000001E-2</v>
      </c>
    </row>
    <row r="485" spans="1:9" x14ac:dyDescent="0.25">
      <c r="A485">
        <v>7700</v>
      </c>
      <c r="B485">
        <v>8</v>
      </c>
      <c r="C485">
        <v>40.17</v>
      </c>
      <c r="D485">
        <v>80.265000000000001</v>
      </c>
      <c r="E485">
        <v>0.98067000000000004</v>
      </c>
      <c r="F485">
        <v>0.65181</v>
      </c>
      <c r="G485">
        <v>7.85E-4</v>
      </c>
      <c r="H485">
        <v>1.5243E-2</v>
      </c>
      <c r="I485">
        <v>1.6028000000000001E-2</v>
      </c>
    </row>
    <row r="486" spans="1:9" x14ac:dyDescent="0.25">
      <c r="A486">
        <v>7800</v>
      </c>
      <c r="B486">
        <v>8</v>
      </c>
      <c r="C486">
        <v>40.164000000000001</v>
      </c>
      <c r="D486">
        <v>80.290000000000006</v>
      </c>
      <c r="E486">
        <v>0.98068</v>
      </c>
      <c r="F486">
        <v>0.65164999999999995</v>
      </c>
      <c r="G486">
        <v>7.8399999999999997E-4</v>
      </c>
      <c r="H486">
        <v>1.5254999999999999E-2</v>
      </c>
      <c r="I486">
        <v>1.6039000000000001E-2</v>
      </c>
    </row>
    <row r="487" spans="1:9" x14ac:dyDescent="0.25">
      <c r="A487">
        <v>8000</v>
      </c>
      <c r="B487">
        <v>8</v>
      </c>
      <c r="C487">
        <v>40.078000000000003</v>
      </c>
      <c r="D487">
        <v>80.259</v>
      </c>
      <c r="E487">
        <v>0.98072000000000004</v>
      </c>
      <c r="F487">
        <v>0.65149000000000001</v>
      </c>
      <c r="G487">
        <v>7.8200000000000003E-4</v>
      </c>
      <c r="H487">
        <v>1.5257E-2</v>
      </c>
      <c r="I487">
        <v>1.6039999999999999E-2</v>
      </c>
    </row>
    <row r="488" spans="1:9" x14ac:dyDescent="0.25">
      <c r="A488">
        <v>7900</v>
      </c>
      <c r="B488">
        <v>8</v>
      </c>
      <c r="C488">
        <v>40.158000000000001</v>
      </c>
      <c r="D488">
        <v>80.314999999999998</v>
      </c>
      <c r="E488">
        <v>0.98068999999999995</v>
      </c>
      <c r="F488">
        <v>0.65149999999999997</v>
      </c>
      <c r="G488">
        <v>7.8399999999999997E-4</v>
      </c>
      <c r="H488">
        <v>1.5266E-2</v>
      </c>
      <c r="I488">
        <v>1.6049999999999998E-2</v>
      </c>
    </row>
    <row r="489" spans="1:9" x14ac:dyDescent="0.25">
      <c r="A489">
        <v>8100</v>
      </c>
      <c r="B489">
        <v>8</v>
      </c>
      <c r="C489">
        <v>40.073</v>
      </c>
      <c r="D489">
        <v>80.311999999999998</v>
      </c>
      <c r="E489">
        <v>0.98072999999999999</v>
      </c>
      <c r="F489">
        <v>0.65127000000000002</v>
      </c>
      <c r="G489">
        <v>7.8200000000000003E-4</v>
      </c>
      <c r="H489">
        <v>1.5273E-2</v>
      </c>
      <c r="I489">
        <v>1.6055E-2</v>
      </c>
    </row>
    <row r="490" spans="1:9" x14ac:dyDescent="0.25">
      <c r="A490">
        <v>8200</v>
      </c>
      <c r="B490">
        <v>8</v>
      </c>
      <c r="C490">
        <v>40.066000000000003</v>
      </c>
      <c r="D490">
        <v>80.337999999999994</v>
      </c>
      <c r="E490">
        <v>0.98073999999999995</v>
      </c>
      <c r="F490">
        <v>0.65114000000000005</v>
      </c>
      <c r="G490">
        <v>7.8100000000000001E-4</v>
      </c>
      <c r="H490">
        <v>1.5284000000000001E-2</v>
      </c>
      <c r="I490">
        <v>1.6064999999999999E-2</v>
      </c>
    </row>
    <row r="491" spans="1:9" x14ac:dyDescent="0.25">
      <c r="A491">
        <v>8300</v>
      </c>
      <c r="B491">
        <v>8</v>
      </c>
      <c r="C491">
        <v>40.06</v>
      </c>
      <c r="D491">
        <v>80.358999999999995</v>
      </c>
      <c r="E491">
        <v>0.98075000000000001</v>
      </c>
      <c r="F491">
        <v>0.65102000000000004</v>
      </c>
      <c r="G491">
        <v>7.8100000000000001E-4</v>
      </c>
      <c r="H491">
        <v>1.5294E-2</v>
      </c>
      <c r="I491">
        <v>1.6074999999999999E-2</v>
      </c>
    </row>
    <row r="492" spans="1:9" x14ac:dyDescent="0.25">
      <c r="A492">
        <v>8400</v>
      </c>
      <c r="B492">
        <v>8</v>
      </c>
      <c r="C492">
        <v>40.055</v>
      </c>
      <c r="D492">
        <v>80.38</v>
      </c>
      <c r="E492">
        <v>0.98075999999999997</v>
      </c>
      <c r="F492">
        <v>0.65090000000000003</v>
      </c>
      <c r="G492">
        <v>7.8100000000000001E-4</v>
      </c>
      <c r="H492">
        <v>1.5304E-2</v>
      </c>
      <c r="I492">
        <v>1.6084000000000001E-2</v>
      </c>
    </row>
    <row r="493" spans="1:9" x14ac:dyDescent="0.25">
      <c r="A493">
        <v>8500</v>
      </c>
      <c r="B493">
        <v>8</v>
      </c>
      <c r="C493">
        <v>40.048999999999999</v>
      </c>
      <c r="D493">
        <v>80.400999999999996</v>
      </c>
      <c r="E493">
        <v>0.98077000000000003</v>
      </c>
      <c r="F493">
        <v>0.65076999999999996</v>
      </c>
      <c r="G493">
        <v>7.7999999999999999E-4</v>
      </c>
      <c r="H493">
        <v>1.5313E-2</v>
      </c>
      <c r="I493">
        <v>1.6094000000000001E-2</v>
      </c>
    </row>
    <row r="494" spans="1:9" x14ac:dyDescent="0.25">
      <c r="A494">
        <v>8600</v>
      </c>
      <c r="B494">
        <v>8</v>
      </c>
      <c r="C494">
        <v>40.045000000000002</v>
      </c>
      <c r="D494">
        <v>80.423000000000002</v>
      </c>
      <c r="E494">
        <v>0.98077999999999999</v>
      </c>
      <c r="F494">
        <v>0.65064</v>
      </c>
      <c r="G494">
        <v>7.7999999999999999E-4</v>
      </c>
      <c r="H494">
        <v>1.5323E-2</v>
      </c>
      <c r="I494">
        <v>1.6102999999999999E-2</v>
      </c>
    </row>
    <row r="495" spans="1:9" x14ac:dyDescent="0.25">
      <c r="A495">
        <v>8700</v>
      </c>
      <c r="B495">
        <v>8</v>
      </c>
      <c r="C495">
        <v>40.04</v>
      </c>
      <c r="D495">
        <v>80.444000000000003</v>
      </c>
      <c r="E495">
        <v>0.98077999999999999</v>
      </c>
      <c r="F495">
        <v>0.65051000000000003</v>
      </c>
      <c r="G495">
        <v>7.7999999999999999E-4</v>
      </c>
      <c r="H495">
        <v>1.5332999999999999E-2</v>
      </c>
      <c r="I495">
        <v>1.6112999999999999E-2</v>
      </c>
    </row>
    <row r="496" spans="1:9" x14ac:dyDescent="0.25">
      <c r="A496">
        <v>8800</v>
      </c>
      <c r="B496">
        <v>8</v>
      </c>
      <c r="C496">
        <v>40.034999999999997</v>
      </c>
      <c r="D496">
        <v>80.465000000000003</v>
      </c>
      <c r="E496">
        <v>0.98079000000000005</v>
      </c>
      <c r="F496">
        <v>0.65037999999999996</v>
      </c>
      <c r="G496">
        <v>7.7999999999999999E-4</v>
      </c>
      <c r="H496">
        <v>1.5343000000000001E-2</v>
      </c>
      <c r="I496">
        <v>1.6122000000000001E-2</v>
      </c>
    </row>
    <row r="497" spans="1:9" x14ac:dyDescent="0.25">
      <c r="A497">
        <v>9000</v>
      </c>
      <c r="B497">
        <v>8</v>
      </c>
      <c r="C497">
        <v>39.969000000000001</v>
      </c>
      <c r="D497">
        <v>80.445999999999998</v>
      </c>
      <c r="E497">
        <v>0.98082000000000003</v>
      </c>
      <c r="F497">
        <v>0.65022999999999997</v>
      </c>
      <c r="G497">
        <v>7.7800000000000005E-4</v>
      </c>
      <c r="H497">
        <v>1.5346E-2</v>
      </c>
      <c r="I497">
        <v>1.6125E-2</v>
      </c>
    </row>
    <row r="498" spans="1:9" x14ac:dyDescent="0.25">
      <c r="A498">
        <v>8900</v>
      </c>
      <c r="B498">
        <v>8</v>
      </c>
      <c r="C498">
        <v>40.03</v>
      </c>
      <c r="D498">
        <v>80.486999999999995</v>
      </c>
      <c r="E498">
        <v>0.98080000000000001</v>
      </c>
      <c r="F498">
        <v>0.65024999999999999</v>
      </c>
      <c r="G498">
        <v>7.7899999999999996E-4</v>
      </c>
      <c r="H498">
        <v>1.5353E-2</v>
      </c>
      <c r="I498">
        <v>1.6132000000000001E-2</v>
      </c>
    </row>
    <row r="499" spans="1:9" x14ac:dyDescent="0.25">
      <c r="A499">
        <v>9100</v>
      </c>
      <c r="B499">
        <v>8</v>
      </c>
      <c r="C499">
        <v>39.965000000000003</v>
      </c>
      <c r="D499">
        <v>80.488</v>
      </c>
      <c r="E499">
        <v>0.98082999999999998</v>
      </c>
      <c r="F499">
        <v>0.65005999999999997</v>
      </c>
      <c r="G499">
        <v>7.7800000000000005E-4</v>
      </c>
      <c r="H499">
        <v>1.5358999999999999E-2</v>
      </c>
      <c r="I499">
        <v>1.6136999999999999E-2</v>
      </c>
    </row>
    <row r="500" spans="1:9" x14ac:dyDescent="0.25">
      <c r="A500">
        <v>9200</v>
      </c>
      <c r="B500">
        <v>8</v>
      </c>
      <c r="C500">
        <v>39.959000000000003</v>
      </c>
      <c r="D500">
        <v>80.510000000000005</v>
      </c>
      <c r="E500">
        <v>0.98084000000000005</v>
      </c>
      <c r="F500">
        <v>0.64995000000000003</v>
      </c>
      <c r="G500">
        <v>7.7700000000000002E-4</v>
      </c>
      <c r="H500">
        <v>1.5368E-2</v>
      </c>
      <c r="I500">
        <v>1.6146000000000001E-2</v>
      </c>
    </row>
    <row r="501" spans="1:9" x14ac:dyDescent="0.25">
      <c r="A501">
        <v>9300</v>
      </c>
      <c r="B501">
        <v>8</v>
      </c>
      <c r="C501">
        <v>39.954000000000001</v>
      </c>
      <c r="D501">
        <v>80.528999999999996</v>
      </c>
      <c r="E501">
        <v>0.98085</v>
      </c>
      <c r="F501">
        <v>0.64983999999999997</v>
      </c>
      <c r="G501">
        <v>7.7700000000000002E-4</v>
      </c>
      <c r="H501">
        <v>1.5377E-2</v>
      </c>
      <c r="I501">
        <v>1.6154000000000002E-2</v>
      </c>
    </row>
    <row r="502" spans="1:9" x14ac:dyDescent="0.25">
      <c r="A502">
        <v>9400</v>
      </c>
      <c r="B502">
        <v>8</v>
      </c>
      <c r="C502">
        <v>39.948999999999998</v>
      </c>
      <c r="D502">
        <v>80.548000000000002</v>
      </c>
      <c r="E502">
        <v>0.98085</v>
      </c>
      <c r="F502">
        <v>0.64973999999999998</v>
      </c>
      <c r="G502">
        <v>7.7700000000000002E-4</v>
      </c>
      <c r="H502">
        <v>1.5384999999999999E-2</v>
      </c>
      <c r="I502">
        <v>1.6161999999999999E-2</v>
      </c>
    </row>
    <row r="503" spans="1:9" x14ac:dyDescent="0.25">
      <c r="A503">
        <v>9500</v>
      </c>
      <c r="B503">
        <v>8</v>
      </c>
      <c r="C503">
        <v>39.945</v>
      </c>
      <c r="D503">
        <v>80.566000000000003</v>
      </c>
      <c r="E503">
        <v>0.98085999999999995</v>
      </c>
      <c r="F503">
        <v>0.64963000000000004</v>
      </c>
      <c r="G503">
        <v>7.7700000000000002E-4</v>
      </c>
      <c r="H503">
        <v>1.5393E-2</v>
      </c>
      <c r="I503">
        <v>1.617E-2</v>
      </c>
    </row>
    <row r="504" spans="1:9" x14ac:dyDescent="0.25">
      <c r="A504">
        <v>9600</v>
      </c>
      <c r="B504">
        <v>8</v>
      </c>
      <c r="C504">
        <v>39.94</v>
      </c>
      <c r="D504">
        <v>80.584999999999994</v>
      </c>
      <c r="E504">
        <v>0.98087000000000002</v>
      </c>
      <c r="F504">
        <v>0.64951999999999999</v>
      </c>
      <c r="G504">
        <v>7.76E-4</v>
      </c>
      <c r="H504">
        <v>1.5402000000000001E-2</v>
      </c>
      <c r="I504">
        <v>1.6178000000000001E-2</v>
      </c>
    </row>
    <row r="505" spans="1:9" x14ac:dyDescent="0.25">
      <c r="A505">
        <v>9700</v>
      </c>
      <c r="B505">
        <v>8</v>
      </c>
      <c r="C505">
        <v>39.936</v>
      </c>
      <c r="D505">
        <v>80.602999999999994</v>
      </c>
      <c r="E505">
        <v>0.98087000000000002</v>
      </c>
      <c r="F505">
        <v>0.64941000000000004</v>
      </c>
      <c r="G505">
        <v>7.76E-4</v>
      </c>
      <c r="H505">
        <v>1.541E-2</v>
      </c>
      <c r="I505">
        <v>1.6185999999999999E-2</v>
      </c>
    </row>
    <row r="506" spans="1:9" x14ac:dyDescent="0.25">
      <c r="A506">
        <v>9800</v>
      </c>
      <c r="B506">
        <v>8</v>
      </c>
      <c r="C506">
        <v>39.932000000000002</v>
      </c>
      <c r="D506">
        <v>80.622</v>
      </c>
      <c r="E506">
        <v>0.98087999999999997</v>
      </c>
      <c r="F506">
        <v>0.64929999999999999</v>
      </c>
      <c r="G506">
        <v>7.76E-4</v>
      </c>
      <c r="H506">
        <v>1.5419E-2</v>
      </c>
      <c r="I506">
        <v>1.6194E-2</v>
      </c>
    </row>
    <row r="507" spans="1:9" x14ac:dyDescent="0.25">
      <c r="A507">
        <v>10000</v>
      </c>
      <c r="B507">
        <v>8</v>
      </c>
      <c r="C507">
        <v>39.881</v>
      </c>
      <c r="D507">
        <v>80.611000000000004</v>
      </c>
      <c r="E507">
        <v>0.98089999999999999</v>
      </c>
      <c r="F507">
        <v>0.64917000000000002</v>
      </c>
      <c r="G507">
        <v>7.7499999999999997E-4</v>
      </c>
      <c r="H507">
        <v>1.5422999999999999E-2</v>
      </c>
      <c r="I507">
        <v>1.6198000000000001E-2</v>
      </c>
    </row>
    <row r="508" spans="1:9" x14ac:dyDescent="0.25">
      <c r="A508">
        <v>9900</v>
      </c>
      <c r="B508">
        <v>8</v>
      </c>
      <c r="C508">
        <v>39.927999999999997</v>
      </c>
      <c r="D508">
        <v>80.641000000000005</v>
      </c>
      <c r="E508">
        <v>0.98089000000000004</v>
      </c>
      <c r="F508">
        <v>0.64919000000000004</v>
      </c>
      <c r="G508">
        <v>7.76E-4</v>
      </c>
      <c r="H508">
        <v>1.5427E-2</v>
      </c>
      <c r="I508">
        <v>1.6202999999999999E-2</v>
      </c>
    </row>
    <row r="509" spans="1:9" x14ac:dyDescent="0.25">
      <c r="A509">
        <v>10100</v>
      </c>
      <c r="B509">
        <v>8</v>
      </c>
      <c r="C509">
        <v>39.877000000000002</v>
      </c>
      <c r="D509">
        <v>80.644000000000005</v>
      </c>
      <c r="E509">
        <v>0.98090999999999995</v>
      </c>
      <c r="F509">
        <v>0.64903</v>
      </c>
      <c r="G509">
        <v>7.7399999999999995E-4</v>
      </c>
      <c r="H509">
        <v>1.5433000000000001E-2</v>
      </c>
      <c r="I509">
        <v>1.6208E-2</v>
      </c>
    </row>
    <row r="510" spans="1:9" x14ac:dyDescent="0.25">
      <c r="A510">
        <v>10200</v>
      </c>
      <c r="B510">
        <v>8</v>
      </c>
      <c r="C510">
        <v>39.872</v>
      </c>
      <c r="D510">
        <v>80.664000000000001</v>
      </c>
      <c r="E510">
        <v>0.98092000000000001</v>
      </c>
      <c r="F510">
        <v>0.64893000000000001</v>
      </c>
      <c r="G510">
        <v>7.7399999999999995E-4</v>
      </c>
      <c r="H510">
        <v>1.5441E-2</v>
      </c>
      <c r="I510">
        <v>1.6215E-2</v>
      </c>
    </row>
    <row r="511" spans="1:9" x14ac:dyDescent="0.25">
      <c r="A511">
        <v>10300</v>
      </c>
      <c r="B511">
        <v>8</v>
      </c>
      <c r="C511">
        <v>39.868000000000002</v>
      </c>
      <c r="D511">
        <v>80.680999999999997</v>
      </c>
      <c r="E511">
        <v>0.98092999999999997</v>
      </c>
      <c r="F511">
        <v>0.64883999999999997</v>
      </c>
      <c r="G511">
        <v>7.7399999999999995E-4</v>
      </c>
      <c r="H511">
        <v>1.5448999999999999E-2</v>
      </c>
      <c r="I511">
        <v>1.6222E-2</v>
      </c>
    </row>
    <row r="512" spans="1:9" x14ac:dyDescent="0.25">
      <c r="A512">
        <v>800</v>
      </c>
      <c r="B512">
        <v>9</v>
      </c>
      <c r="C512">
        <v>49.49</v>
      </c>
      <c r="D512">
        <v>82.191999999999993</v>
      </c>
      <c r="E512">
        <v>0.96921000000000002</v>
      </c>
      <c r="F512">
        <v>0.67981000000000003</v>
      </c>
      <c r="G512">
        <v>2.0969999999999999E-3</v>
      </c>
      <c r="H512">
        <v>1.5452E-2</v>
      </c>
      <c r="I512">
        <v>1.755E-2</v>
      </c>
    </row>
    <row r="513" spans="1:9" x14ac:dyDescent="0.25">
      <c r="A513">
        <v>10400</v>
      </c>
      <c r="B513">
        <v>8</v>
      </c>
      <c r="C513">
        <v>39.863</v>
      </c>
      <c r="D513">
        <v>80.697999999999993</v>
      </c>
      <c r="E513">
        <v>0.98092999999999997</v>
      </c>
      <c r="F513">
        <v>0.64875000000000005</v>
      </c>
      <c r="G513">
        <v>7.7399999999999995E-4</v>
      </c>
      <c r="H513">
        <v>1.5455999999999999E-2</v>
      </c>
      <c r="I513">
        <v>1.6230000000000001E-2</v>
      </c>
    </row>
    <row r="514" spans="1:9" x14ac:dyDescent="0.25">
      <c r="A514">
        <v>10500</v>
      </c>
      <c r="B514">
        <v>8</v>
      </c>
      <c r="C514">
        <v>39.859000000000002</v>
      </c>
      <c r="D514">
        <v>80.715000000000003</v>
      </c>
      <c r="E514">
        <v>0.98094000000000003</v>
      </c>
      <c r="F514">
        <v>0.64864999999999995</v>
      </c>
      <c r="G514">
        <v>7.7300000000000003E-4</v>
      </c>
      <c r="H514">
        <v>1.5462999999999999E-2</v>
      </c>
      <c r="I514">
        <v>1.6237000000000001E-2</v>
      </c>
    </row>
    <row r="515" spans="1:9" x14ac:dyDescent="0.25">
      <c r="A515">
        <v>10600</v>
      </c>
      <c r="B515">
        <v>8</v>
      </c>
      <c r="C515">
        <v>39.856000000000002</v>
      </c>
      <c r="D515">
        <v>80.730999999999995</v>
      </c>
      <c r="E515">
        <v>0.98094000000000003</v>
      </c>
      <c r="F515">
        <v>0.64856000000000003</v>
      </c>
      <c r="G515">
        <v>7.7300000000000003E-4</v>
      </c>
      <c r="H515">
        <v>1.5469999999999999E-2</v>
      </c>
      <c r="I515">
        <v>1.6244000000000001E-2</v>
      </c>
    </row>
    <row r="516" spans="1:9" x14ac:dyDescent="0.25">
      <c r="A516">
        <v>10700</v>
      </c>
      <c r="B516">
        <v>8</v>
      </c>
      <c r="C516">
        <v>39.851999999999997</v>
      </c>
      <c r="D516">
        <v>80.747</v>
      </c>
      <c r="E516">
        <v>0.98094999999999999</v>
      </c>
      <c r="F516">
        <v>0.64846000000000004</v>
      </c>
      <c r="G516">
        <v>7.7300000000000003E-4</v>
      </c>
      <c r="H516">
        <v>1.5478E-2</v>
      </c>
      <c r="I516">
        <v>1.6251000000000002E-2</v>
      </c>
    </row>
    <row r="517" spans="1:9" x14ac:dyDescent="0.25">
      <c r="A517">
        <v>10800</v>
      </c>
      <c r="B517">
        <v>8</v>
      </c>
      <c r="C517">
        <v>39.847999999999999</v>
      </c>
      <c r="D517">
        <v>80.763999999999996</v>
      </c>
      <c r="E517">
        <v>0.98094999999999999</v>
      </c>
      <c r="F517">
        <v>0.64837</v>
      </c>
      <c r="G517">
        <v>7.7300000000000003E-4</v>
      </c>
      <c r="H517">
        <v>1.5485000000000001E-2</v>
      </c>
      <c r="I517">
        <v>1.6258000000000002E-2</v>
      </c>
    </row>
    <row r="518" spans="1:9" x14ac:dyDescent="0.25">
      <c r="A518">
        <v>11000</v>
      </c>
      <c r="B518">
        <v>8</v>
      </c>
      <c r="C518">
        <v>39.807000000000002</v>
      </c>
      <c r="D518">
        <v>80.759</v>
      </c>
      <c r="E518">
        <v>0.98097000000000001</v>
      </c>
      <c r="F518">
        <v>0.64824999999999999</v>
      </c>
      <c r="G518">
        <v>7.7200000000000001E-4</v>
      </c>
      <c r="H518">
        <v>1.549E-2</v>
      </c>
      <c r="I518">
        <v>1.6261999999999999E-2</v>
      </c>
    </row>
    <row r="519" spans="1:9" x14ac:dyDescent="0.25">
      <c r="A519">
        <v>10900</v>
      </c>
      <c r="B519">
        <v>8</v>
      </c>
      <c r="C519">
        <v>39.844000000000001</v>
      </c>
      <c r="D519">
        <v>80.781000000000006</v>
      </c>
      <c r="E519">
        <v>0.98096000000000005</v>
      </c>
      <c r="F519">
        <v>0.64827000000000001</v>
      </c>
      <c r="G519">
        <v>7.7300000000000003E-4</v>
      </c>
      <c r="H519">
        <v>1.5492000000000001E-2</v>
      </c>
      <c r="I519">
        <v>1.6265000000000002E-2</v>
      </c>
    </row>
    <row r="520" spans="1:9" x14ac:dyDescent="0.25">
      <c r="A520">
        <v>11100</v>
      </c>
      <c r="B520">
        <v>8</v>
      </c>
      <c r="C520">
        <v>39.802999999999997</v>
      </c>
      <c r="D520">
        <v>80.786000000000001</v>
      </c>
      <c r="E520">
        <v>0.98097999999999996</v>
      </c>
      <c r="F520">
        <v>0.64812999999999998</v>
      </c>
      <c r="G520">
        <v>7.7200000000000001E-4</v>
      </c>
      <c r="H520">
        <v>1.5498E-2</v>
      </c>
      <c r="I520">
        <v>1.627E-2</v>
      </c>
    </row>
    <row r="521" spans="1:9" x14ac:dyDescent="0.25">
      <c r="A521">
        <v>11200</v>
      </c>
      <c r="B521">
        <v>8</v>
      </c>
      <c r="C521">
        <v>39.798999999999999</v>
      </c>
      <c r="D521">
        <v>80.802999999999997</v>
      </c>
      <c r="E521">
        <v>0.98099000000000003</v>
      </c>
      <c r="F521">
        <v>0.64805000000000001</v>
      </c>
      <c r="G521">
        <v>7.7099999999999998E-4</v>
      </c>
      <c r="H521">
        <v>1.5505E-2</v>
      </c>
      <c r="I521">
        <v>1.6277E-2</v>
      </c>
    </row>
    <row r="522" spans="1:9" x14ac:dyDescent="0.25">
      <c r="A522">
        <v>11300</v>
      </c>
      <c r="B522">
        <v>8</v>
      </c>
      <c r="C522">
        <v>39.795000000000002</v>
      </c>
      <c r="D522">
        <v>80.819000000000003</v>
      </c>
      <c r="E522">
        <v>0.98099000000000003</v>
      </c>
      <c r="F522">
        <v>0.64795999999999998</v>
      </c>
      <c r="G522">
        <v>7.7099999999999998E-4</v>
      </c>
      <c r="H522">
        <v>1.5512E-2</v>
      </c>
      <c r="I522">
        <v>1.6282999999999999E-2</v>
      </c>
    </row>
    <row r="523" spans="1:9" x14ac:dyDescent="0.25">
      <c r="A523">
        <v>11400</v>
      </c>
      <c r="B523">
        <v>8</v>
      </c>
      <c r="C523">
        <v>39.790999999999997</v>
      </c>
      <c r="D523">
        <v>80.834000000000003</v>
      </c>
      <c r="E523">
        <v>0.98099999999999998</v>
      </c>
      <c r="F523">
        <v>0.64788000000000001</v>
      </c>
      <c r="G523">
        <v>7.7099999999999998E-4</v>
      </c>
      <c r="H523">
        <v>1.5518000000000001E-2</v>
      </c>
      <c r="I523">
        <v>1.6289000000000001E-2</v>
      </c>
    </row>
    <row r="524" spans="1:9" x14ac:dyDescent="0.25">
      <c r="A524">
        <v>11500</v>
      </c>
      <c r="B524">
        <v>8</v>
      </c>
      <c r="C524">
        <v>39.787999999999997</v>
      </c>
      <c r="D524">
        <v>80.849000000000004</v>
      </c>
      <c r="E524">
        <v>0.98099999999999998</v>
      </c>
      <c r="F524">
        <v>0.64780000000000004</v>
      </c>
      <c r="G524">
        <v>7.7099999999999998E-4</v>
      </c>
      <c r="H524">
        <v>1.5525000000000001E-2</v>
      </c>
      <c r="I524">
        <v>1.6296000000000001E-2</v>
      </c>
    </row>
    <row r="525" spans="1:9" x14ac:dyDescent="0.25">
      <c r="A525">
        <v>11600</v>
      </c>
      <c r="B525">
        <v>8</v>
      </c>
      <c r="C525">
        <v>39.783999999999999</v>
      </c>
      <c r="D525">
        <v>80.864000000000004</v>
      </c>
      <c r="E525">
        <v>0.98101000000000005</v>
      </c>
      <c r="F525">
        <v>0.64771999999999996</v>
      </c>
      <c r="G525">
        <v>7.7099999999999998E-4</v>
      </c>
      <c r="H525">
        <v>1.5531E-2</v>
      </c>
      <c r="I525">
        <v>1.6302000000000001E-2</v>
      </c>
    </row>
    <row r="526" spans="1:9" x14ac:dyDescent="0.25">
      <c r="A526">
        <v>11700</v>
      </c>
      <c r="B526">
        <v>8</v>
      </c>
      <c r="C526">
        <v>39.780999999999999</v>
      </c>
      <c r="D526">
        <v>80.879000000000005</v>
      </c>
      <c r="E526">
        <v>0.98101000000000005</v>
      </c>
      <c r="F526">
        <v>0.64763000000000004</v>
      </c>
      <c r="G526">
        <v>7.6999999999999996E-4</v>
      </c>
      <c r="H526">
        <v>1.5538E-2</v>
      </c>
      <c r="I526">
        <v>1.6308E-2</v>
      </c>
    </row>
    <row r="527" spans="1:9" x14ac:dyDescent="0.25">
      <c r="A527">
        <v>11800</v>
      </c>
      <c r="B527">
        <v>8</v>
      </c>
      <c r="C527">
        <v>39.777000000000001</v>
      </c>
      <c r="D527">
        <v>80.893000000000001</v>
      </c>
      <c r="E527">
        <v>0.98102</v>
      </c>
      <c r="F527">
        <v>0.64754999999999996</v>
      </c>
      <c r="G527">
        <v>7.6999999999999996E-4</v>
      </c>
      <c r="H527">
        <v>1.5544000000000001E-2</v>
      </c>
      <c r="I527">
        <v>1.6313999999999999E-2</v>
      </c>
    </row>
    <row r="528" spans="1:9" x14ac:dyDescent="0.25">
      <c r="A528">
        <v>12000</v>
      </c>
      <c r="B528">
        <v>8</v>
      </c>
      <c r="C528">
        <v>39.743000000000002</v>
      </c>
      <c r="D528">
        <v>80.891999999999996</v>
      </c>
      <c r="E528">
        <v>0.98102999999999996</v>
      </c>
      <c r="F528">
        <v>0.64744000000000002</v>
      </c>
      <c r="G528">
        <v>7.6999999999999996E-4</v>
      </c>
      <c r="H528">
        <v>1.5549E-2</v>
      </c>
      <c r="I528">
        <v>1.6319E-2</v>
      </c>
    </row>
    <row r="529" spans="1:9" x14ac:dyDescent="0.25">
      <c r="A529">
        <v>11900</v>
      </c>
      <c r="B529">
        <v>8</v>
      </c>
      <c r="C529">
        <v>39.774000000000001</v>
      </c>
      <c r="D529">
        <v>80.908000000000001</v>
      </c>
      <c r="E529">
        <v>0.98102</v>
      </c>
      <c r="F529">
        <v>0.64746000000000004</v>
      </c>
      <c r="G529">
        <v>7.6999999999999996E-4</v>
      </c>
      <c r="H529">
        <v>1.5551000000000001E-2</v>
      </c>
      <c r="I529">
        <v>1.6320999999999999E-2</v>
      </c>
    </row>
    <row r="530" spans="1:9" x14ac:dyDescent="0.25">
      <c r="A530">
        <v>12100</v>
      </c>
      <c r="B530">
        <v>8</v>
      </c>
      <c r="C530">
        <v>39.738999999999997</v>
      </c>
      <c r="D530">
        <v>80.915000000000006</v>
      </c>
      <c r="E530">
        <v>0.98104000000000002</v>
      </c>
      <c r="F530">
        <v>0.64734000000000003</v>
      </c>
      <c r="G530">
        <v>7.6900000000000004E-4</v>
      </c>
      <c r="H530">
        <v>1.5556E-2</v>
      </c>
      <c r="I530">
        <v>1.6324999999999999E-2</v>
      </c>
    </row>
    <row r="531" spans="1:9" x14ac:dyDescent="0.25">
      <c r="A531">
        <v>12200</v>
      </c>
      <c r="B531">
        <v>8</v>
      </c>
      <c r="C531">
        <v>39.735999999999997</v>
      </c>
      <c r="D531">
        <v>80.930999999999997</v>
      </c>
      <c r="E531">
        <v>0.98104999999999998</v>
      </c>
      <c r="F531">
        <v>0.64725999999999995</v>
      </c>
      <c r="G531">
        <v>7.6900000000000004E-4</v>
      </c>
      <c r="H531">
        <v>1.5561999999999999E-2</v>
      </c>
      <c r="I531">
        <v>1.6331999999999999E-2</v>
      </c>
    </row>
    <row r="532" spans="1:9" x14ac:dyDescent="0.25">
      <c r="A532">
        <v>12300</v>
      </c>
      <c r="B532">
        <v>8</v>
      </c>
      <c r="C532">
        <v>39.731999999999999</v>
      </c>
      <c r="D532">
        <v>80.944999999999993</v>
      </c>
      <c r="E532">
        <v>0.98104999999999998</v>
      </c>
      <c r="F532">
        <v>0.64719000000000004</v>
      </c>
      <c r="G532">
        <v>7.6900000000000004E-4</v>
      </c>
      <c r="H532">
        <v>1.5568E-2</v>
      </c>
      <c r="I532">
        <v>1.6337000000000001E-2</v>
      </c>
    </row>
    <row r="533" spans="1:9" x14ac:dyDescent="0.25">
      <c r="A533">
        <v>12400</v>
      </c>
      <c r="B533">
        <v>8</v>
      </c>
      <c r="C533">
        <v>39.728000000000002</v>
      </c>
      <c r="D533">
        <v>80.959000000000003</v>
      </c>
      <c r="E533">
        <v>0.98106000000000004</v>
      </c>
      <c r="F533">
        <v>0.64712000000000003</v>
      </c>
      <c r="G533">
        <v>7.6900000000000004E-4</v>
      </c>
      <c r="H533">
        <v>1.5573999999999999E-2</v>
      </c>
      <c r="I533">
        <v>1.6343E-2</v>
      </c>
    </row>
    <row r="534" spans="1:9" x14ac:dyDescent="0.25">
      <c r="A534">
        <v>12500</v>
      </c>
      <c r="B534">
        <v>8</v>
      </c>
      <c r="C534">
        <v>39.725000000000001</v>
      </c>
      <c r="D534">
        <v>80.971999999999994</v>
      </c>
      <c r="E534">
        <v>0.98106000000000004</v>
      </c>
      <c r="F534">
        <v>0.64703999999999995</v>
      </c>
      <c r="G534">
        <v>7.6900000000000004E-4</v>
      </c>
      <c r="H534">
        <v>1.558E-2</v>
      </c>
      <c r="I534">
        <v>1.6348000000000001E-2</v>
      </c>
    </row>
    <row r="535" spans="1:9" x14ac:dyDescent="0.25">
      <c r="A535">
        <v>12600</v>
      </c>
      <c r="B535">
        <v>8</v>
      </c>
      <c r="C535">
        <v>39.722000000000001</v>
      </c>
      <c r="D535">
        <v>80.986000000000004</v>
      </c>
      <c r="E535">
        <v>0.98106000000000004</v>
      </c>
      <c r="F535">
        <v>0.64697000000000005</v>
      </c>
      <c r="G535">
        <v>7.6800000000000002E-4</v>
      </c>
      <c r="H535">
        <v>1.5585999999999999E-2</v>
      </c>
      <c r="I535">
        <v>1.6354E-2</v>
      </c>
    </row>
    <row r="536" spans="1:9" x14ac:dyDescent="0.25">
      <c r="A536">
        <v>12700</v>
      </c>
      <c r="B536">
        <v>8</v>
      </c>
      <c r="C536">
        <v>39.719000000000001</v>
      </c>
      <c r="D536">
        <v>80.998999999999995</v>
      </c>
      <c r="E536">
        <v>0.98107</v>
      </c>
      <c r="F536">
        <v>0.64688999999999997</v>
      </c>
      <c r="G536">
        <v>7.6800000000000002E-4</v>
      </c>
      <c r="H536">
        <v>1.5591000000000001E-2</v>
      </c>
      <c r="I536">
        <v>1.636E-2</v>
      </c>
    </row>
    <row r="537" spans="1:9" x14ac:dyDescent="0.25">
      <c r="A537">
        <v>12800</v>
      </c>
      <c r="B537">
        <v>8</v>
      </c>
      <c r="C537">
        <v>39.716000000000001</v>
      </c>
      <c r="D537">
        <v>81.013000000000005</v>
      </c>
      <c r="E537">
        <v>0.98107</v>
      </c>
      <c r="F537">
        <v>0.64681999999999995</v>
      </c>
      <c r="G537">
        <v>7.6800000000000002E-4</v>
      </c>
      <c r="H537">
        <v>1.5597E-2</v>
      </c>
      <c r="I537">
        <v>1.6365000000000001E-2</v>
      </c>
    </row>
    <row r="538" spans="1:9" x14ac:dyDescent="0.25">
      <c r="A538">
        <v>13000</v>
      </c>
      <c r="B538">
        <v>8</v>
      </c>
      <c r="C538">
        <v>39.686999999999998</v>
      </c>
      <c r="D538">
        <v>81.013999999999996</v>
      </c>
      <c r="E538">
        <v>0.98109000000000002</v>
      </c>
      <c r="F538">
        <v>0.64671999999999996</v>
      </c>
      <c r="G538">
        <v>7.67E-4</v>
      </c>
      <c r="H538">
        <v>1.5602E-2</v>
      </c>
      <c r="I538">
        <v>1.6369999999999999E-2</v>
      </c>
    </row>
    <row r="539" spans="1:9" x14ac:dyDescent="0.25">
      <c r="A539">
        <v>12900</v>
      </c>
      <c r="B539">
        <v>8</v>
      </c>
      <c r="C539">
        <v>39.712000000000003</v>
      </c>
      <c r="D539">
        <v>81.025999999999996</v>
      </c>
      <c r="E539">
        <v>0.98107999999999995</v>
      </c>
      <c r="F539">
        <v>0.64673999999999998</v>
      </c>
      <c r="G539">
        <v>7.6800000000000002E-4</v>
      </c>
      <c r="H539">
        <v>1.5603000000000001E-2</v>
      </c>
      <c r="I539">
        <v>1.6371E-2</v>
      </c>
    </row>
    <row r="540" spans="1:9" x14ac:dyDescent="0.25">
      <c r="A540">
        <v>13100</v>
      </c>
      <c r="B540">
        <v>8</v>
      </c>
      <c r="C540">
        <v>39.683</v>
      </c>
      <c r="D540">
        <v>81.033000000000001</v>
      </c>
      <c r="E540">
        <v>0.98109000000000002</v>
      </c>
      <c r="F540">
        <v>0.64663000000000004</v>
      </c>
      <c r="G540">
        <v>7.67E-4</v>
      </c>
      <c r="H540">
        <v>1.5608E-2</v>
      </c>
      <c r="I540">
        <v>1.6376000000000002E-2</v>
      </c>
    </row>
    <row r="541" spans="1:9" x14ac:dyDescent="0.25">
      <c r="A541">
        <v>13200</v>
      </c>
      <c r="B541">
        <v>8</v>
      </c>
      <c r="C541">
        <v>39.68</v>
      </c>
      <c r="D541">
        <v>81.048000000000002</v>
      </c>
      <c r="E541">
        <v>0.98109999999999997</v>
      </c>
      <c r="F541">
        <v>0.64656000000000002</v>
      </c>
      <c r="G541">
        <v>7.67E-4</v>
      </c>
      <c r="H541">
        <v>1.5613999999999999E-2</v>
      </c>
      <c r="I541">
        <v>1.6381E-2</v>
      </c>
    </row>
    <row r="542" spans="1:9" x14ac:dyDescent="0.25">
      <c r="A542">
        <v>13300</v>
      </c>
      <c r="B542">
        <v>8</v>
      </c>
      <c r="C542">
        <v>39.676000000000002</v>
      </c>
      <c r="D542">
        <v>81.061000000000007</v>
      </c>
      <c r="E542">
        <v>0.98109999999999997</v>
      </c>
      <c r="F542">
        <v>0.64649999999999996</v>
      </c>
      <c r="G542">
        <v>7.67E-4</v>
      </c>
      <c r="H542">
        <v>1.5618999999999999E-2</v>
      </c>
      <c r="I542">
        <v>1.6386000000000001E-2</v>
      </c>
    </row>
    <row r="543" spans="1:9" x14ac:dyDescent="0.25">
      <c r="A543">
        <v>13400</v>
      </c>
      <c r="B543">
        <v>8</v>
      </c>
      <c r="C543">
        <v>39.673000000000002</v>
      </c>
      <c r="D543">
        <v>81.072999999999993</v>
      </c>
      <c r="E543">
        <v>0.98111000000000004</v>
      </c>
      <c r="F543">
        <v>0.64642999999999995</v>
      </c>
      <c r="G543">
        <v>7.67E-4</v>
      </c>
      <c r="H543">
        <v>1.5625E-2</v>
      </c>
      <c r="I543">
        <v>1.6390999999999999E-2</v>
      </c>
    </row>
    <row r="544" spans="1:9" x14ac:dyDescent="0.25">
      <c r="A544">
        <v>13500</v>
      </c>
      <c r="B544">
        <v>8</v>
      </c>
      <c r="C544">
        <v>39.67</v>
      </c>
      <c r="D544">
        <v>81.085999999999999</v>
      </c>
      <c r="E544">
        <v>0.98111000000000004</v>
      </c>
      <c r="F544">
        <v>0.64636000000000005</v>
      </c>
      <c r="G544">
        <v>7.67E-4</v>
      </c>
      <c r="H544">
        <v>1.5630000000000002E-2</v>
      </c>
      <c r="I544">
        <v>1.6396000000000001E-2</v>
      </c>
    </row>
    <row r="545" spans="1:9" x14ac:dyDescent="0.25">
      <c r="A545">
        <v>13600</v>
      </c>
      <c r="B545">
        <v>8</v>
      </c>
      <c r="C545">
        <v>39.667000000000002</v>
      </c>
      <c r="D545">
        <v>81.097999999999999</v>
      </c>
      <c r="E545">
        <v>0.98111999999999999</v>
      </c>
      <c r="F545">
        <v>0.64629999999999999</v>
      </c>
      <c r="G545">
        <v>7.6599999999999997E-4</v>
      </c>
      <c r="H545">
        <v>1.5635E-2</v>
      </c>
      <c r="I545">
        <v>1.6400999999999999E-2</v>
      </c>
    </row>
    <row r="546" spans="1:9" x14ac:dyDescent="0.25">
      <c r="A546">
        <v>13700</v>
      </c>
      <c r="B546">
        <v>8</v>
      </c>
      <c r="C546">
        <v>39.664000000000001</v>
      </c>
      <c r="D546">
        <v>81.11</v>
      </c>
      <c r="E546">
        <v>0.98111999999999999</v>
      </c>
      <c r="F546">
        <v>0.64622999999999997</v>
      </c>
      <c r="G546">
        <v>7.6599999999999997E-4</v>
      </c>
      <c r="H546">
        <v>1.5640000000000001E-2</v>
      </c>
      <c r="I546">
        <v>1.6407000000000001E-2</v>
      </c>
    </row>
    <row r="547" spans="1:9" x14ac:dyDescent="0.25">
      <c r="A547">
        <v>13800</v>
      </c>
      <c r="B547">
        <v>8</v>
      </c>
      <c r="C547">
        <v>39.661000000000001</v>
      </c>
      <c r="D547">
        <v>81.123000000000005</v>
      </c>
      <c r="E547">
        <v>0.98111999999999999</v>
      </c>
      <c r="F547">
        <v>0.64615999999999996</v>
      </c>
      <c r="G547">
        <v>7.6599999999999997E-4</v>
      </c>
      <c r="H547">
        <v>1.5646E-2</v>
      </c>
      <c r="I547">
        <v>1.6412E-2</v>
      </c>
    </row>
    <row r="548" spans="1:9" x14ac:dyDescent="0.25">
      <c r="A548">
        <v>14000</v>
      </c>
      <c r="B548">
        <v>8</v>
      </c>
      <c r="C548">
        <v>39.637</v>
      </c>
      <c r="D548">
        <v>81.126000000000005</v>
      </c>
      <c r="E548">
        <v>0.98114000000000001</v>
      </c>
      <c r="F548">
        <v>0.64607000000000003</v>
      </c>
      <c r="G548">
        <v>7.6599999999999997E-4</v>
      </c>
      <c r="H548">
        <v>1.5650000000000001E-2</v>
      </c>
      <c r="I548">
        <v>1.6416E-2</v>
      </c>
    </row>
    <row r="549" spans="1:9" x14ac:dyDescent="0.25">
      <c r="A549">
        <v>13900</v>
      </c>
      <c r="B549">
        <v>8</v>
      </c>
      <c r="C549">
        <v>39.658000000000001</v>
      </c>
      <c r="D549">
        <v>81.135000000000005</v>
      </c>
      <c r="E549">
        <v>0.98112999999999995</v>
      </c>
      <c r="F549">
        <v>0.64609000000000005</v>
      </c>
      <c r="G549">
        <v>7.6599999999999997E-4</v>
      </c>
      <c r="H549">
        <v>1.5651000000000002E-2</v>
      </c>
      <c r="I549">
        <v>1.6417000000000001E-2</v>
      </c>
    </row>
    <row r="550" spans="1:9" x14ac:dyDescent="0.25">
      <c r="A550">
        <v>14100</v>
      </c>
      <c r="B550">
        <v>8</v>
      </c>
      <c r="C550">
        <v>39.633000000000003</v>
      </c>
      <c r="D550">
        <v>81.143000000000001</v>
      </c>
      <c r="E550">
        <v>0.98114000000000001</v>
      </c>
      <c r="F550">
        <v>0.64598999999999995</v>
      </c>
      <c r="G550">
        <v>7.6499999999999995E-4</v>
      </c>
      <c r="H550">
        <v>1.5656E-2</v>
      </c>
      <c r="I550">
        <v>1.6421000000000002E-2</v>
      </c>
    </row>
    <row r="551" spans="1:9" x14ac:dyDescent="0.25">
      <c r="A551">
        <v>900</v>
      </c>
      <c r="B551">
        <v>9</v>
      </c>
      <c r="C551">
        <v>49.85</v>
      </c>
      <c r="D551">
        <v>82.837000000000003</v>
      </c>
      <c r="E551">
        <v>0.96880999999999995</v>
      </c>
      <c r="F551">
        <v>0.67712000000000006</v>
      </c>
      <c r="G551">
        <v>2.153E-3</v>
      </c>
      <c r="H551">
        <v>1.5658999999999999E-2</v>
      </c>
      <c r="I551">
        <v>1.7812000000000001E-2</v>
      </c>
    </row>
    <row r="552" spans="1:9" x14ac:dyDescent="0.25">
      <c r="A552">
        <v>14200</v>
      </c>
      <c r="B552">
        <v>8</v>
      </c>
      <c r="C552">
        <v>39.630000000000003</v>
      </c>
      <c r="D552">
        <v>81.156000000000006</v>
      </c>
      <c r="E552">
        <v>0.98114999999999997</v>
      </c>
      <c r="F552">
        <v>0.64593</v>
      </c>
      <c r="G552">
        <v>7.6499999999999995E-4</v>
      </c>
      <c r="H552">
        <v>1.5661000000000001E-2</v>
      </c>
      <c r="I552">
        <v>1.6426E-2</v>
      </c>
    </row>
    <row r="553" spans="1:9" x14ac:dyDescent="0.25">
      <c r="A553">
        <v>14300</v>
      </c>
      <c r="B553">
        <v>8</v>
      </c>
      <c r="C553">
        <v>39.627000000000002</v>
      </c>
      <c r="D553">
        <v>81.168000000000006</v>
      </c>
      <c r="E553">
        <v>0.98114999999999997</v>
      </c>
      <c r="F553">
        <v>0.64587000000000006</v>
      </c>
      <c r="G553">
        <v>7.6499999999999995E-4</v>
      </c>
      <c r="H553">
        <v>1.5665999999999999E-2</v>
      </c>
      <c r="I553">
        <v>1.6431000000000001E-2</v>
      </c>
    </row>
    <row r="554" spans="1:9" x14ac:dyDescent="0.25">
      <c r="A554">
        <v>14400</v>
      </c>
      <c r="B554">
        <v>8</v>
      </c>
      <c r="C554">
        <v>39.624000000000002</v>
      </c>
      <c r="D554">
        <v>81.180000000000007</v>
      </c>
      <c r="E554">
        <v>0.98114999999999997</v>
      </c>
      <c r="F554">
        <v>0.64581</v>
      </c>
      <c r="G554">
        <v>7.6499999999999995E-4</v>
      </c>
      <c r="H554">
        <v>1.5671000000000001E-2</v>
      </c>
      <c r="I554">
        <v>1.6435999999999999E-2</v>
      </c>
    </row>
    <row r="555" spans="1:9" x14ac:dyDescent="0.25">
      <c r="A555">
        <v>14500</v>
      </c>
      <c r="B555">
        <v>8</v>
      </c>
      <c r="C555">
        <v>39.621000000000002</v>
      </c>
      <c r="D555">
        <v>81.191000000000003</v>
      </c>
      <c r="E555">
        <v>0.98116000000000003</v>
      </c>
      <c r="F555">
        <v>0.64575000000000005</v>
      </c>
      <c r="G555">
        <v>7.6499999999999995E-4</v>
      </c>
      <c r="H555">
        <v>1.5675000000000001E-2</v>
      </c>
      <c r="I555">
        <v>1.644E-2</v>
      </c>
    </row>
    <row r="556" spans="1:9" x14ac:dyDescent="0.25">
      <c r="A556">
        <v>14600</v>
      </c>
      <c r="B556">
        <v>8</v>
      </c>
      <c r="C556">
        <v>39.618000000000002</v>
      </c>
      <c r="D556">
        <v>81.203000000000003</v>
      </c>
      <c r="E556">
        <v>0.98116000000000003</v>
      </c>
      <c r="F556">
        <v>0.64568999999999999</v>
      </c>
      <c r="G556">
        <v>7.6499999999999995E-4</v>
      </c>
      <c r="H556">
        <v>1.5679999999999999E-2</v>
      </c>
      <c r="I556">
        <v>1.6445000000000001E-2</v>
      </c>
    </row>
    <row r="557" spans="1:9" x14ac:dyDescent="0.25">
      <c r="A557">
        <v>14700</v>
      </c>
      <c r="B557">
        <v>8</v>
      </c>
      <c r="C557">
        <v>39.616</v>
      </c>
      <c r="D557">
        <v>81.213999999999999</v>
      </c>
      <c r="E557">
        <v>0.98116000000000003</v>
      </c>
      <c r="F557">
        <v>0.64563000000000004</v>
      </c>
      <c r="G557">
        <v>7.6400000000000003E-4</v>
      </c>
      <c r="H557">
        <v>1.5685000000000001E-2</v>
      </c>
      <c r="I557">
        <v>1.6448999999999998E-2</v>
      </c>
    </row>
    <row r="558" spans="1:9" x14ac:dyDescent="0.25">
      <c r="A558">
        <v>14800</v>
      </c>
      <c r="B558">
        <v>8</v>
      </c>
      <c r="C558">
        <v>39.613</v>
      </c>
      <c r="D558">
        <v>81.224999999999994</v>
      </c>
      <c r="E558">
        <v>0.98116999999999999</v>
      </c>
      <c r="F558">
        <v>0.64556999999999998</v>
      </c>
      <c r="G558">
        <v>7.6400000000000003E-4</v>
      </c>
      <c r="H558">
        <v>1.5689999999999999E-2</v>
      </c>
      <c r="I558">
        <v>1.6454E-2</v>
      </c>
    </row>
    <row r="559" spans="1:9" x14ac:dyDescent="0.25">
      <c r="A559">
        <v>15000</v>
      </c>
      <c r="B559">
        <v>8</v>
      </c>
      <c r="C559">
        <v>39.591999999999999</v>
      </c>
      <c r="D559">
        <v>81.23</v>
      </c>
      <c r="E559">
        <v>0.98118000000000005</v>
      </c>
      <c r="F559">
        <v>0.64548000000000005</v>
      </c>
      <c r="G559">
        <v>7.6400000000000003E-4</v>
      </c>
      <c r="H559">
        <v>1.5695000000000001E-2</v>
      </c>
      <c r="I559">
        <v>1.6458E-2</v>
      </c>
    </row>
    <row r="560" spans="1:9" x14ac:dyDescent="0.25">
      <c r="A560">
        <v>14900</v>
      </c>
      <c r="B560">
        <v>8</v>
      </c>
      <c r="C560">
        <v>39.61</v>
      </c>
      <c r="D560">
        <v>81.236999999999995</v>
      </c>
      <c r="E560">
        <v>0.98116999999999999</v>
      </c>
      <c r="F560">
        <v>0.64551000000000003</v>
      </c>
      <c r="G560">
        <v>7.6400000000000003E-4</v>
      </c>
      <c r="H560">
        <v>1.5695000000000001E-2</v>
      </c>
      <c r="I560">
        <v>1.6459000000000001E-2</v>
      </c>
    </row>
    <row r="561" spans="1:9" x14ac:dyDescent="0.25">
      <c r="A561">
        <v>15100</v>
      </c>
      <c r="B561">
        <v>8</v>
      </c>
      <c r="C561">
        <v>39.588000000000001</v>
      </c>
      <c r="D561">
        <v>81.245000000000005</v>
      </c>
      <c r="E561">
        <v>0.98118000000000005</v>
      </c>
      <c r="F561">
        <v>0.64541000000000004</v>
      </c>
      <c r="G561">
        <v>7.6400000000000003E-4</v>
      </c>
      <c r="H561">
        <v>1.5699000000000001E-2</v>
      </c>
      <c r="I561">
        <v>1.6462999999999998E-2</v>
      </c>
    </row>
    <row r="562" spans="1:9" x14ac:dyDescent="0.25">
      <c r="A562">
        <v>15200</v>
      </c>
      <c r="B562">
        <v>8</v>
      </c>
      <c r="C562">
        <v>39.585000000000001</v>
      </c>
      <c r="D562">
        <v>81.257000000000005</v>
      </c>
      <c r="E562">
        <v>0.98119000000000001</v>
      </c>
      <c r="F562">
        <v>0.64536000000000004</v>
      </c>
      <c r="G562">
        <v>7.6400000000000003E-4</v>
      </c>
      <c r="H562">
        <v>1.5703999999999999E-2</v>
      </c>
      <c r="I562">
        <v>1.6468E-2</v>
      </c>
    </row>
    <row r="563" spans="1:9" x14ac:dyDescent="0.25">
      <c r="A563">
        <v>15300</v>
      </c>
      <c r="B563">
        <v>8</v>
      </c>
      <c r="C563">
        <v>39.582999999999998</v>
      </c>
      <c r="D563">
        <v>81.268000000000001</v>
      </c>
      <c r="E563">
        <v>0.98119000000000001</v>
      </c>
      <c r="F563">
        <v>0.64529999999999998</v>
      </c>
      <c r="G563">
        <v>7.6300000000000001E-4</v>
      </c>
      <c r="H563">
        <v>1.5709000000000001E-2</v>
      </c>
      <c r="I563">
        <v>1.6472000000000001E-2</v>
      </c>
    </row>
    <row r="564" spans="1:9" x14ac:dyDescent="0.25">
      <c r="A564">
        <v>15400</v>
      </c>
      <c r="B564">
        <v>8</v>
      </c>
      <c r="C564">
        <v>39.58</v>
      </c>
      <c r="D564">
        <v>81.278999999999996</v>
      </c>
      <c r="E564">
        <v>0.98119000000000001</v>
      </c>
      <c r="F564">
        <v>0.64524999999999999</v>
      </c>
      <c r="G564">
        <v>7.6300000000000001E-4</v>
      </c>
      <c r="H564">
        <v>1.5713000000000001E-2</v>
      </c>
      <c r="I564">
        <v>1.6476000000000001E-2</v>
      </c>
    </row>
    <row r="565" spans="1:9" x14ac:dyDescent="0.25">
      <c r="A565">
        <v>15500</v>
      </c>
      <c r="B565">
        <v>8</v>
      </c>
      <c r="C565">
        <v>39.576999999999998</v>
      </c>
      <c r="D565">
        <v>81.290000000000006</v>
      </c>
      <c r="E565">
        <v>0.98119999999999996</v>
      </c>
      <c r="F565">
        <v>0.64519000000000004</v>
      </c>
      <c r="G565">
        <v>7.6300000000000001E-4</v>
      </c>
      <c r="H565">
        <v>1.5716999999999998E-2</v>
      </c>
      <c r="I565">
        <v>1.6480000000000002E-2</v>
      </c>
    </row>
    <row r="566" spans="1:9" x14ac:dyDescent="0.25">
      <c r="A566">
        <v>15600</v>
      </c>
      <c r="B566">
        <v>8</v>
      </c>
      <c r="C566">
        <v>39.573999999999998</v>
      </c>
      <c r="D566">
        <v>81.3</v>
      </c>
      <c r="E566">
        <v>0.98119999999999996</v>
      </c>
      <c r="F566">
        <v>0.64514000000000005</v>
      </c>
      <c r="G566">
        <v>7.6300000000000001E-4</v>
      </c>
      <c r="H566">
        <v>1.5722E-2</v>
      </c>
      <c r="I566">
        <v>1.6485E-2</v>
      </c>
    </row>
    <row r="567" spans="1:9" x14ac:dyDescent="0.25">
      <c r="A567">
        <v>15700</v>
      </c>
      <c r="B567">
        <v>8</v>
      </c>
      <c r="C567">
        <v>39.572000000000003</v>
      </c>
      <c r="D567">
        <v>81.311000000000007</v>
      </c>
      <c r="E567">
        <v>0.98121000000000003</v>
      </c>
      <c r="F567">
        <v>0.64507999999999999</v>
      </c>
      <c r="G567">
        <v>7.6300000000000001E-4</v>
      </c>
      <c r="H567">
        <v>1.5726E-2</v>
      </c>
      <c r="I567">
        <v>1.6489E-2</v>
      </c>
    </row>
    <row r="568" spans="1:9" x14ac:dyDescent="0.25">
      <c r="A568">
        <v>15800</v>
      </c>
      <c r="B568">
        <v>8</v>
      </c>
      <c r="C568">
        <v>39.569000000000003</v>
      </c>
      <c r="D568">
        <v>81.320999999999998</v>
      </c>
      <c r="E568">
        <v>0.98121000000000003</v>
      </c>
      <c r="F568">
        <v>0.64502000000000004</v>
      </c>
      <c r="G568">
        <v>7.6300000000000001E-4</v>
      </c>
      <c r="H568">
        <v>1.5730000000000001E-2</v>
      </c>
      <c r="I568">
        <v>1.6493000000000001E-2</v>
      </c>
    </row>
    <row r="569" spans="1:9" x14ac:dyDescent="0.25">
      <c r="A569">
        <v>16000</v>
      </c>
      <c r="B569">
        <v>8</v>
      </c>
      <c r="C569">
        <v>39.551000000000002</v>
      </c>
      <c r="D569">
        <v>81.328000000000003</v>
      </c>
      <c r="E569">
        <v>0.98121999999999998</v>
      </c>
      <c r="F569">
        <v>0.64493999999999996</v>
      </c>
      <c r="G569">
        <v>7.6199999999999998E-4</v>
      </c>
      <c r="H569">
        <v>1.5734999999999999E-2</v>
      </c>
      <c r="I569">
        <v>1.6497999999999999E-2</v>
      </c>
    </row>
    <row r="570" spans="1:9" x14ac:dyDescent="0.25">
      <c r="A570">
        <v>15900</v>
      </c>
      <c r="B570">
        <v>8</v>
      </c>
      <c r="C570">
        <v>39.567</v>
      </c>
      <c r="D570">
        <v>81.331999999999994</v>
      </c>
      <c r="E570">
        <v>0.98121000000000003</v>
      </c>
      <c r="F570">
        <v>0.64497000000000004</v>
      </c>
      <c r="G570">
        <v>7.6300000000000001E-4</v>
      </c>
      <c r="H570">
        <v>1.5734999999999999E-2</v>
      </c>
      <c r="I570">
        <v>1.6497000000000001E-2</v>
      </c>
    </row>
    <row r="571" spans="1:9" x14ac:dyDescent="0.25">
      <c r="A571">
        <v>16100</v>
      </c>
      <c r="B571">
        <v>8</v>
      </c>
      <c r="C571">
        <v>39.546999999999997</v>
      </c>
      <c r="D571">
        <v>81.34</v>
      </c>
      <c r="E571">
        <v>0.98121999999999998</v>
      </c>
      <c r="F571">
        <v>0.64488000000000001</v>
      </c>
      <c r="G571">
        <v>7.6199999999999998E-4</v>
      </c>
      <c r="H571">
        <v>1.5740000000000001E-2</v>
      </c>
      <c r="I571">
        <v>1.6501999999999999E-2</v>
      </c>
    </row>
    <row r="572" spans="1:9" x14ac:dyDescent="0.25">
      <c r="A572">
        <v>16200</v>
      </c>
      <c r="B572">
        <v>8</v>
      </c>
      <c r="C572">
        <v>39.545000000000002</v>
      </c>
      <c r="D572">
        <v>81.350999999999999</v>
      </c>
      <c r="E572">
        <v>0.98123000000000005</v>
      </c>
      <c r="F572">
        <v>0.64483000000000001</v>
      </c>
      <c r="G572">
        <v>7.6199999999999998E-4</v>
      </c>
      <c r="H572">
        <v>1.5744000000000001E-2</v>
      </c>
      <c r="I572">
        <v>1.6506E-2</v>
      </c>
    </row>
    <row r="573" spans="1:9" x14ac:dyDescent="0.25">
      <c r="A573">
        <v>16300</v>
      </c>
      <c r="B573">
        <v>8</v>
      </c>
      <c r="C573">
        <v>39.542000000000002</v>
      </c>
      <c r="D573">
        <v>81.361999999999995</v>
      </c>
      <c r="E573">
        <v>0.98123000000000005</v>
      </c>
      <c r="F573">
        <v>0.64478000000000002</v>
      </c>
      <c r="G573">
        <v>7.6199999999999998E-4</v>
      </c>
      <c r="H573">
        <v>1.5748000000000002E-2</v>
      </c>
      <c r="I573">
        <v>1.651E-2</v>
      </c>
    </row>
    <row r="574" spans="1:9" x14ac:dyDescent="0.25">
      <c r="A574">
        <v>16400</v>
      </c>
      <c r="B574">
        <v>8</v>
      </c>
      <c r="C574">
        <v>39.54</v>
      </c>
      <c r="D574">
        <v>81.372</v>
      </c>
      <c r="E574">
        <v>0.98123000000000005</v>
      </c>
      <c r="F574">
        <v>0.64473000000000003</v>
      </c>
      <c r="G574">
        <v>7.6199999999999998E-4</v>
      </c>
      <c r="H574">
        <v>1.5751999999999999E-2</v>
      </c>
      <c r="I574">
        <v>1.6514000000000001E-2</v>
      </c>
    </row>
    <row r="575" spans="1:9" x14ac:dyDescent="0.25">
      <c r="A575">
        <v>16500</v>
      </c>
      <c r="B575">
        <v>8</v>
      </c>
      <c r="C575">
        <v>39.536999999999999</v>
      </c>
      <c r="D575">
        <v>81.382000000000005</v>
      </c>
      <c r="E575">
        <v>0.98124</v>
      </c>
      <c r="F575">
        <v>0.64468000000000003</v>
      </c>
      <c r="G575">
        <v>7.6199999999999998E-4</v>
      </c>
      <c r="H575">
        <v>1.5755999999999999E-2</v>
      </c>
      <c r="I575">
        <v>1.6518000000000001E-2</v>
      </c>
    </row>
    <row r="576" spans="1:9" x14ac:dyDescent="0.25">
      <c r="A576">
        <v>16600</v>
      </c>
      <c r="B576">
        <v>8</v>
      </c>
      <c r="C576">
        <v>39.534999999999997</v>
      </c>
      <c r="D576">
        <v>81.391999999999996</v>
      </c>
      <c r="E576">
        <v>0.98124</v>
      </c>
      <c r="F576">
        <v>0.64463000000000004</v>
      </c>
      <c r="G576">
        <v>7.6099999999999996E-4</v>
      </c>
      <c r="H576">
        <v>1.576E-2</v>
      </c>
      <c r="I576">
        <v>1.6521999999999998E-2</v>
      </c>
    </row>
    <row r="577" spans="1:9" x14ac:dyDescent="0.25">
      <c r="A577">
        <v>16700</v>
      </c>
      <c r="B577">
        <v>8</v>
      </c>
      <c r="C577">
        <v>39.531999999999996</v>
      </c>
      <c r="D577">
        <v>81.402000000000001</v>
      </c>
      <c r="E577">
        <v>0.98124</v>
      </c>
      <c r="F577">
        <v>0.64458000000000004</v>
      </c>
      <c r="G577">
        <v>7.6099999999999996E-4</v>
      </c>
      <c r="H577">
        <v>1.5764E-2</v>
      </c>
      <c r="I577">
        <v>1.6525999999999999E-2</v>
      </c>
    </row>
    <row r="578" spans="1:9" x14ac:dyDescent="0.25">
      <c r="A578">
        <v>16800</v>
      </c>
      <c r="B578">
        <v>8</v>
      </c>
      <c r="C578">
        <v>39.53</v>
      </c>
      <c r="D578">
        <v>81.412000000000006</v>
      </c>
      <c r="E578">
        <v>0.98124999999999996</v>
      </c>
      <c r="F578">
        <v>0.64453000000000005</v>
      </c>
      <c r="G578">
        <v>7.6099999999999996E-4</v>
      </c>
      <c r="H578">
        <v>1.5768000000000001E-2</v>
      </c>
      <c r="I578">
        <v>1.6528999999999999E-2</v>
      </c>
    </row>
    <row r="579" spans="1:9" x14ac:dyDescent="0.25">
      <c r="A579">
        <v>16900</v>
      </c>
      <c r="B579">
        <v>8</v>
      </c>
      <c r="C579">
        <v>39.527000000000001</v>
      </c>
      <c r="D579">
        <v>81.421999999999997</v>
      </c>
      <c r="E579">
        <v>0.98124999999999996</v>
      </c>
      <c r="F579">
        <v>0.64446999999999999</v>
      </c>
      <c r="G579">
        <v>7.6099999999999996E-4</v>
      </c>
      <c r="H579">
        <v>1.5772000000000001E-2</v>
      </c>
      <c r="I579">
        <v>1.6532999999999999E-2</v>
      </c>
    </row>
    <row r="580" spans="1:9" x14ac:dyDescent="0.25">
      <c r="A580">
        <v>17000</v>
      </c>
      <c r="B580">
        <v>8</v>
      </c>
      <c r="C580">
        <v>39.514000000000003</v>
      </c>
      <c r="D580">
        <v>81.418999999999997</v>
      </c>
      <c r="E580">
        <v>0.98126000000000002</v>
      </c>
      <c r="F580">
        <v>0.64444999999999997</v>
      </c>
      <c r="G580">
        <v>7.6099999999999996E-4</v>
      </c>
      <c r="H580">
        <v>1.5772999999999999E-2</v>
      </c>
      <c r="I580">
        <v>1.6534E-2</v>
      </c>
    </row>
    <row r="581" spans="1:9" x14ac:dyDescent="0.25">
      <c r="A581">
        <v>1000</v>
      </c>
      <c r="B581">
        <v>9</v>
      </c>
      <c r="C581">
        <v>48.484999999999999</v>
      </c>
      <c r="D581">
        <v>83.92</v>
      </c>
      <c r="E581">
        <v>0.96984000000000004</v>
      </c>
      <c r="F581">
        <v>0.66468000000000005</v>
      </c>
      <c r="G581">
        <v>1.794E-3</v>
      </c>
      <c r="H581">
        <v>1.5774E-2</v>
      </c>
      <c r="I581">
        <v>1.7568E-2</v>
      </c>
    </row>
    <row r="582" spans="1:9" x14ac:dyDescent="0.25">
      <c r="A582">
        <v>17100</v>
      </c>
      <c r="B582">
        <v>8</v>
      </c>
      <c r="C582">
        <v>39.51</v>
      </c>
      <c r="D582">
        <v>81.430000000000007</v>
      </c>
      <c r="E582">
        <v>0.98126000000000002</v>
      </c>
      <c r="F582">
        <v>0.64439000000000002</v>
      </c>
      <c r="G582">
        <v>7.6099999999999996E-4</v>
      </c>
      <c r="H582">
        <v>1.5776999999999999E-2</v>
      </c>
      <c r="I582">
        <v>1.6537E-2</v>
      </c>
    </row>
    <row r="583" spans="1:9" x14ac:dyDescent="0.25">
      <c r="A583">
        <v>17200</v>
      </c>
      <c r="B583">
        <v>8</v>
      </c>
      <c r="C583">
        <v>39.508000000000003</v>
      </c>
      <c r="D583">
        <v>81.44</v>
      </c>
      <c r="E583">
        <v>0.98126000000000002</v>
      </c>
      <c r="F583">
        <v>0.64434999999999998</v>
      </c>
      <c r="G583">
        <v>7.6099999999999996E-4</v>
      </c>
      <c r="H583">
        <v>1.5781E-2</v>
      </c>
      <c r="I583">
        <v>1.6541E-2</v>
      </c>
    </row>
    <row r="584" spans="1:9" x14ac:dyDescent="0.25">
      <c r="A584">
        <v>17300</v>
      </c>
      <c r="B584">
        <v>8</v>
      </c>
      <c r="C584">
        <v>39.505000000000003</v>
      </c>
      <c r="D584">
        <v>81.45</v>
      </c>
      <c r="E584">
        <v>0.98126999999999998</v>
      </c>
      <c r="F584">
        <v>0.64429999999999998</v>
      </c>
      <c r="G584">
        <v>7.6000000000000004E-4</v>
      </c>
      <c r="H584">
        <v>1.5785E-2</v>
      </c>
      <c r="I584">
        <v>1.6545000000000001E-2</v>
      </c>
    </row>
    <row r="585" spans="1:9" x14ac:dyDescent="0.25">
      <c r="A585">
        <v>17400</v>
      </c>
      <c r="B585">
        <v>8</v>
      </c>
      <c r="C585">
        <v>39.503</v>
      </c>
      <c r="D585">
        <v>81.459999999999994</v>
      </c>
      <c r="E585">
        <v>0.98126999999999998</v>
      </c>
      <c r="F585">
        <v>0.64424999999999999</v>
      </c>
      <c r="G585">
        <v>7.6000000000000004E-4</v>
      </c>
      <c r="H585">
        <v>1.5788E-2</v>
      </c>
      <c r="I585">
        <v>1.6549000000000001E-2</v>
      </c>
    </row>
    <row r="586" spans="1:9" x14ac:dyDescent="0.25">
      <c r="A586">
        <v>17500</v>
      </c>
      <c r="B586">
        <v>8</v>
      </c>
      <c r="C586">
        <v>39.500999999999998</v>
      </c>
      <c r="D586">
        <v>81.468999999999994</v>
      </c>
      <c r="E586">
        <v>0.98126999999999998</v>
      </c>
      <c r="F586">
        <v>0.64420999999999995</v>
      </c>
      <c r="G586">
        <v>7.6000000000000004E-4</v>
      </c>
      <c r="H586">
        <v>1.5792E-2</v>
      </c>
      <c r="I586">
        <v>1.6552000000000001E-2</v>
      </c>
    </row>
    <row r="587" spans="1:9" x14ac:dyDescent="0.25">
      <c r="A587">
        <v>17600</v>
      </c>
      <c r="B587">
        <v>8</v>
      </c>
      <c r="C587">
        <v>39.497999999999998</v>
      </c>
      <c r="D587">
        <v>81.478999999999999</v>
      </c>
      <c r="E587">
        <v>0.98128000000000004</v>
      </c>
      <c r="F587">
        <v>0.64415999999999995</v>
      </c>
      <c r="G587">
        <v>7.6000000000000004E-4</v>
      </c>
      <c r="H587">
        <v>1.5796000000000001E-2</v>
      </c>
      <c r="I587">
        <v>1.6556000000000001E-2</v>
      </c>
    </row>
    <row r="588" spans="1:9" x14ac:dyDescent="0.25">
      <c r="A588">
        <v>17700</v>
      </c>
      <c r="B588">
        <v>8</v>
      </c>
      <c r="C588">
        <v>39.496000000000002</v>
      </c>
      <c r="D588">
        <v>81.488</v>
      </c>
      <c r="E588">
        <v>0.98128000000000004</v>
      </c>
      <c r="F588">
        <v>0.64410999999999996</v>
      </c>
      <c r="G588">
        <v>7.6000000000000004E-4</v>
      </c>
      <c r="H588">
        <v>1.5800000000000002E-2</v>
      </c>
      <c r="I588">
        <v>1.6559999999999998E-2</v>
      </c>
    </row>
    <row r="589" spans="1:9" x14ac:dyDescent="0.25">
      <c r="A589">
        <v>17800</v>
      </c>
      <c r="B589">
        <v>8</v>
      </c>
      <c r="C589">
        <v>39.494</v>
      </c>
      <c r="D589">
        <v>81.497</v>
      </c>
      <c r="E589">
        <v>0.98128000000000004</v>
      </c>
      <c r="F589">
        <v>0.64407000000000003</v>
      </c>
      <c r="G589">
        <v>7.6000000000000004E-4</v>
      </c>
      <c r="H589">
        <v>1.5803000000000001E-2</v>
      </c>
      <c r="I589">
        <v>1.6563000000000001E-2</v>
      </c>
    </row>
    <row r="590" spans="1:9" x14ac:dyDescent="0.25">
      <c r="A590">
        <v>17900</v>
      </c>
      <c r="B590">
        <v>8</v>
      </c>
      <c r="C590">
        <v>39.491999999999997</v>
      </c>
      <c r="D590">
        <v>81.507000000000005</v>
      </c>
      <c r="E590">
        <v>0.98128000000000004</v>
      </c>
      <c r="F590">
        <v>0.64402000000000004</v>
      </c>
      <c r="G590">
        <v>7.6000000000000004E-4</v>
      </c>
      <c r="H590">
        <v>1.5807000000000002E-2</v>
      </c>
      <c r="I590">
        <v>1.6566999999999998E-2</v>
      </c>
    </row>
    <row r="591" spans="1:9" x14ac:dyDescent="0.25">
      <c r="A591">
        <v>18000</v>
      </c>
      <c r="B591">
        <v>8</v>
      </c>
      <c r="C591">
        <v>39.479999999999997</v>
      </c>
      <c r="D591">
        <v>81.504999999999995</v>
      </c>
      <c r="E591">
        <v>0.98129</v>
      </c>
      <c r="F591">
        <v>0.64398999999999995</v>
      </c>
      <c r="G591">
        <v>7.6000000000000004E-4</v>
      </c>
      <c r="H591">
        <v>1.5807999999999999E-2</v>
      </c>
      <c r="I591">
        <v>1.6566999999999998E-2</v>
      </c>
    </row>
    <row r="592" spans="1:9" x14ac:dyDescent="0.25">
      <c r="A592">
        <v>18100</v>
      </c>
      <c r="B592">
        <v>8</v>
      </c>
      <c r="C592">
        <v>39.475999999999999</v>
      </c>
      <c r="D592">
        <v>81.515000000000001</v>
      </c>
      <c r="E592">
        <v>0.98129</v>
      </c>
      <c r="F592">
        <v>0.64393999999999996</v>
      </c>
      <c r="G592">
        <v>7.5900000000000002E-4</v>
      </c>
      <c r="H592">
        <v>1.5810999999999999E-2</v>
      </c>
      <c r="I592">
        <v>1.6570999999999999E-2</v>
      </c>
    </row>
    <row r="593" spans="1:9" x14ac:dyDescent="0.25">
      <c r="A593">
        <v>18200</v>
      </c>
      <c r="B593">
        <v>8</v>
      </c>
      <c r="C593">
        <v>39.473999999999997</v>
      </c>
      <c r="D593">
        <v>81.525000000000006</v>
      </c>
      <c r="E593">
        <v>0.98129999999999995</v>
      </c>
      <c r="F593">
        <v>0.64390000000000003</v>
      </c>
      <c r="G593">
        <v>7.5900000000000002E-4</v>
      </c>
      <c r="H593">
        <v>1.5814999999999999E-2</v>
      </c>
      <c r="I593">
        <v>1.6573999999999998E-2</v>
      </c>
    </row>
    <row r="594" spans="1:9" x14ac:dyDescent="0.25">
      <c r="A594">
        <v>18300</v>
      </c>
      <c r="B594">
        <v>8</v>
      </c>
      <c r="C594">
        <v>39.472000000000001</v>
      </c>
      <c r="D594">
        <v>81.534000000000006</v>
      </c>
      <c r="E594">
        <v>0.98129999999999995</v>
      </c>
      <c r="F594">
        <v>0.64385999999999999</v>
      </c>
      <c r="G594">
        <v>7.5900000000000002E-4</v>
      </c>
      <c r="H594">
        <v>1.5819E-2</v>
      </c>
      <c r="I594">
        <v>1.6577999999999999E-2</v>
      </c>
    </row>
    <row r="595" spans="1:9" x14ac:dyDescent="0.25">
      <c r="A595">
        <v>18400</v>
      </c>
      <c r="B595">
        <v>8</v>
      </c>
      <c r="C595">
        <v>39.47</v>
      </c>
      <c r="D595">
        <v>81.543000000000006</v>
      </c>
      <c r="E595">
        <v>0.98129999999999995</v>
      </c>
      <c r="F595">
        <v>0.64380999999999999</v>
      </c>
      <c r="G595">
        <v>7.5900000000000002E-4</v>
      </c>
      <c r="H595">
        <v>1.5821999999999999E-2</v>
      </c>
      <c r="I595">
        <v>1.6580999999999999E-2</v>
      </c>
    </row>
    <row r="596" spans="1:9" x14ac:dyDescent="0.25">
      <c r="A596">
        <v>18500</v>
      </c>
      <c r="B596">
        <v>8</v>
      </c>
      <c r="C596">
        <v>39.468000000000004</v>
      </c>
      <c r="D596">
        <v>81.552000000000007</v>
      </c>
      <c r="E596">
        <v>0.98129999999999995</v>
      </c>
      <c r="F596">
        <v>0.64376999999999995</v>
      </c>
      <c r="G596">
        <v>7.5900000000000002E-4</v>
      </c>
      <c r="H596">
        <v>1.5826E-2</v>
      </c>
      <c r="I596">
        <v>1.6584999999999999E-2</v>
      </c>
    </row>
    <row r="597" spans="1:9" x14ac:dyDescent="0.25">
      <c r="A597">
        <v>18600</v>
      </c>
      <c r="B597">
        <v>8</v>
      </c>
      <c r="C597">
        <v>39.465000000000003</v>
      </c>
      <c r="D597">
        <v>81.561000000000007</v>
      </c>
      <c r="E597">
        <v>0.98131000000000002</v>
      </c>
      <c r="F597">
        <v>0.64373000000000002</v>
      </c>
      <c r="G597">
        <v>7.5900000000000002E-4</v>
      </c>
      <c r="H597">
        <v>1.5828999999999999E-2</v>
      </c>
      <c r="I597">
        <v>1.6587999999999999E-2</v>
      </c>
    </row>
    <row r="598" spans="1:9" x14ac:dyDescent="0.25">
      <c r="A598">
        <v>18700</v>
      </c>
      <c r="B598">
        <v>8</v>
      </c>
      <c r="C598">
        <v>39.463000000000001</v>
      </c>
      <c r="D598">
        <v>81.569999999999993</v>
      </c>
      <c r="E598">
        <v>0.98131000000000002</v>
      </c>
      <c r="F598">
        <v>0.64368000000000003</v>
      </c>
      <c r="G598">
        <v>7.5900000000000002E-4</v>
      </c>
      <c r="H598">
        <v>1.5833E-2</v>
      </c>
      <c r="I598">
        <v>1.6591000000000002E-2</v>
      </c>
    </row>
    <row r="599" spans="1:9" x14ac:dyDescent="0.25">
      <c r="A599">
        <v>18800</v>
      </c>
      <c r="B599">
        <v>8</v>
      </c>
      <c r="C599">
        <v>39.460999999999999</v>
      </c>
      <c r="D599">
        <v>81.578000000000003</v>
      </c>
      <c r="E599">
        <v>0.98131000000000002</v>
      </c>
      <c r="F599">
        <v>0.64363999999999999</v>
      </c>
      <c r="G599">
        <v>7.5900000000000002E-4</v>
      </c>
      <c r="H599">
        <v>1.5835999999999999E-2</v>
      </c>
      <c r="I599">
        <v>1.6594999999999999E-2</v>
      </c>
    </row>
    <row r="600" spans="1:9" x14ac:dyDescent="0.25">
      <c r="A600">
        <v>19000</v>
      </c>
      <c r="B600">
        <v>8</v>
      </c>
      <c r="C600">
        <v>39.448999999999998</v>
      </c>
      <c r="D600">
        <v>81.585999999999999</v>
      </c>
      <c r="E600">
        <v>0.98131999999999997</v>
      </c>
      <c r="F600">
        <v>0.64356999999999998</v>
      </c>
      <c r="G600">
        <v>7.5799999999999999E-4</v>
      </c>
      <c r="H600">
        <v>1.584E-2</v>
      </c>
      <c r="I600">
        <v>1.6598999999999999E-2</v>
      </c>
    </row>
    <row r="601" spans="1:9" x14ac:dyDescent="0.25">
      <c r="A601">
        <v>18900</v>
      </c>
      <c r="B601">
        <v>8</v>
      </c>
      <c r="C601">
        <v>39.459000000000003</v>
      </c>
      <c r="D601">
        <v>81.587000000000003</v>
      </c>
      <c r="E601">
        <v>0.98131999999999997</v>
      </c>
      <c r="F601">
        <v>0.64359999999999995</v>
      </c>
      <c r="G601">
        <v>7.5799999999999999E-4</v>
      </c>
      <c r="H601">
        <v>1.584E-2</v>
      </c>
      <c r="I601">
        <v>1.6598000000000002E-2</v>
      </c>
    </row>
    <row r="602" spans="1:9" x14ac:dyDescent="0.25">
      <c r="A602">
        <v>19100</v>
      </c>
      <c r="B602">
        <v>8</v>
      </c>
      <c r="C602">
        <v>39.445</v>
      </c>
      <c r="D602">
        <v>81.594999999999999</v>
      </c>
      <c r="E602">
        <v>0.98131999999999997</v>
      </c>
      <c r="F602">
        <v>0.64353000000000005</v>
      </c>
      <c r="G602">
        <v>7.5799999999999999E-4</v>
      </c>
      <c r="H602">
        <v>1.5844E-2</v>
      </c>
      <c r="I602">
        <v>1.6601999999999999E-2</v>
      </c>
    </row>
    <row r="603" spans="1:9" x14ac:dyDescent="0.25">
      <c r="A603">
        <v>19200</v>
      </c>
      <c r="B603">
        <v>8</v>
      </c>
      <c r="C603">
        <v>39.442999999999998</v>
      </c>
      <c r="D603">
        <v>81.605000000000004</v>
      </c>
      <c r="E603">
        <v>0.98133000000000004</v>
      </c>
      <c r="F603">
        <v>0.64348000000000005</v>
      </c>
      <c r="G603">
        <v>7.5799999999999999E-4</v>
      </c>
      <c r="H603">
        <v>1.5847E-2</v>
      </c>
      <c r="I603">
        <v>1.6605000000000002E-2</v>
      </c>
    </row>
    <row r="604" spans="1:9" x14ac:dyDescent="0.25">
      <c r="A604">
        <v>19300</v>
      </c>
      <c r="B604">
        <v>8</v>
      </c>
      <c r="C604">
        <v>39.441000000000003</v>
      </c>
      <c r="D604">
        <v>81.614000000000004</v>
      </c>
      <c r="E604">
        <v>0.98133000000000004</v>
      </c>
      <c r="F604">
        <v>0.64344000000000001</v>
      </c>
      <c r="G604">
        <v>7.5799999999999999E-4</v>
      </c>
      <c r="H604">
        <v>1.585E-2</v>
      </c>
      <c r="I604">
        <v>1.6608000000000001E-2</v>
      </c>
    </row>
    <row r="605" spans="1:9" x14ac:dyDescent="0.25">
      <c r="A605">
        <v>19400</v>
      </c>
      <c r="B605">
        <v>8</v>
      </c>
      <c r="C605">
        <v>39.439</v>
      </c>
      <c r="D605">
        <v>81.622</v>
      </c>
      <c r="E605">
        <v>0.98133000000000004</v>
      </c>
      <c r="F605">
        <v>0.64339999999999997</v>
      </c>
      <c r="G605">
        <v>7.5799999999999999E-4</v>
      </c>
      <c r="H605">
        <v>1.5854E-2</v>
      </c>
      <c r="I605">
        <v>1.6611999999999998E-2</v>
      </c>
    </row>
    <row r="606" spans="1:9" x14ac:dyDescent="0.25">
      <c r="A606">
        <v>19500</v>
      </c>
      <c r="B606">
        <v>8</v>
      </c>
      <c r="C606">
        <v>39.436999999999998</v>
      </c>
      <c r="D606">
        <v>81.631</v>
      </c>
      <c r="E606">
        <v>0.98133999999999999</v>
      </c>
      <c r="F606">
        <v>0.64336000000000004</v>
      </c>
      <c r="G606">
        <v>7.5799999999999999E-4</v>
      </c>
      <c r="H606">
        <v>1.5857E-2</v>
      </c>
      <c r="I606">
        <v>1.6615000000000001E-2</v>
      </c>
    </row>
    <row r="607" spans="1:9" x14ac:dyDescent="0.25">
      <c r="A607">
        <v>19600</v>
      </c>
      <c r="B607">
        <v>8</v>
      </c>
      <c r="C607">
        <v>39.435000000000002</v>
      </c>
      <c r="D607">
        <v>81.638999999999996</v>
      </c>
      <c r="E607">
        <v>0.98133999999999999</v>
      </c>
      <c r="F607">
        <v>0.64332</v>
      </c>
      <c r="G607">
        <v>7.5799999999999999E-4</v>
      </c>
      <c r="H607">
        <v>1.5859999999999999E-2</v>
      </c>
      <c r="I607">
        <v>1.6618000000000001E-2</v>
      </c>
    </row>
    <row r="608" spans="1:9" x14ac:dyDescent="0.25">
      <c r="A608">
        <v>19700</v>
      </c>
      <c r="B608">
        <v>8</v>
      </c>
      <c r="C608">
        <v>39.433</v>
      </c>
      <c r="D608">
        <v>81.647000000000006</v>
      </c>
      <c r="E608">
        <v>0.98133999999999999</v>
      </c>
      <c r="F608">
        <v>0.64327999999999996</v>
      </c>
      <c r="G608">
        <v>7.5799999999999999E-4</v>
      </c>
      <c r="H608">
        <v>1.5864E-2</v>
      </c>
      <c r="I608">
        <v>1.6621E-2</v>
      </c>
    </row>
    <row r="609" spans="1:9" x14ac:dyDescent="0.25">
      <c r="A609">
        <v>19800</v>
      </c>
      <c r="B609">
        <v>8</v>
      </c>
      <c r="C609">
        <v>39.430999999999997</v>
      </c>
      <c r="D609">
        <v>81.656000000000006</v>
      </c>
      <c r="E609">
        <v>0.98133999999999999</v>
      </c>
      <c r="F609">
        <v>0.64324000000000003</v>
      </c>
      <c r="G609">
        <v>7.5699999999999997E-4</v>
      </c>
      <c r="H609">
        <v>1.5866999999999999E-2</v>
      </c>
      <c r="I609">
        <v>1.6624E-2</v>
      </c>
    </row>
    <row r="610" spans="1:9" x14ac:dyDescent="0.25">
      <c r="A610">
        <v>19900</v>
      </c>
      <c r="B610">
        <v>8</v>
      </c>
      <c r="C610">
        <v>39.429000000000002</v>
      </c>
      <c r="D610">
        <v>81.664000000000001</v>
      </c>
      <c r="E610">
        <v>0.98134999999999994</v>
      </c>
      <c r="F610">
        <v>0.64319999999999999</v>
      </c>
      <c r="G610">
        <v>7.5699999999999997E-4</v>
      </c>
      <c r="H610">
        <v>1.5869999999999999E-2</v>
      </c>
      <c r="I610">
        <v>1.6626999999999999E-2</v>
      </c>
    </row>
    <row r="611" spans="1:9" x14ac:dyDescent="0.25">
      <c r="A611">
        <v>20000</v>
      </c>
      <c r="B611">
        <v>8</v>
      </c>
      <c r="C611">
        <v>39.42</v>
      </c>
      <c r="D611">
        <v>81.664000000000001</v>
      </c>
      <c r="E611">
        <v>0.98134999999999994</v>
      </c>
      <c r="F611">
        <v>0.64317999999999997</v>
      </c>
      <c r="G611">
        <v>7.5699999999999997E-4</v>
      </c>
      <c r="H611">
        <v>1.5871E-2</v>
      </c>
      <c r="I611">
        <v>1.6628E-2</v>
      </c>
    </row>
    <row r="612" spans="1:9" x14ac:dyDescent="0.25">
      <c r="A612">
        <v>1100</v>
      </c>
      <c r="B612">
        <v>9</v>
      </c>
      <c r="C612">
        <v>46.302999999999997</v>
      </c>
      <c r="D612">
        <v>87.447999999999993</v>
      </c>
      <c r="E612">
        <v>0.97433000000000003</v>
      </c>
      <c r="F612">
        <v>0.64810999999999996</v>
      </c>
      <c r="G612">
        <v>1.384E-3</v>
      </c>
      <c r="H612">
        <v>1.6188999999999999E-2</v>
      </c>
      <c r="I612">
        <v>1.7572000000000001E-2</v>
      </c>
    </row>
    <row r="613" spans="1:9" x14ac:dyDescent="0.25">
      <c r="A613">
        <v>1200</v>
      </c>
      <c r="B613">
        <v>9</v>
      </c>
      <c r="C613">
        <v>45.658999999999999</v>
      </c>
      <c r="D613">
        <v>87.813000000000002</v>
      </c>
      <c r="E613">
        <v>0.97533000000000003</v>
      </c>
      <c r="F613">
        <v>0.64412999999999998</v>
      </c>
      <c r="G613">
        <v>1.2930000000000001E-3</v>
      </c>
      <c r="H613">
        <v>1.6403000000000001E-2</v>
      </c>
      <c r="I613">
        <v>1.7696E-2</v>
      </c>
    </row>
    <row r="614" spans="1:9" x14ac:dyDescent="0.25">
      <c r="A614">
        <v>300</v>
      </c>
      <c r="B614">
        <v>10</v>
      </c>
      <c r="C614">
        <v>44.222000000000001</v>
      </c>
      <c r="D614">
        <v>81.673000000000002</v>
      </c>
      <c r="E614">
        <v>0.97643999999999997</v>
      </c>
      <c r="F614">
        <v>0.66178999999999999</v>
      </c>
      <c r="G614">
        <v>1.3309999999999999E-3</v>
      </c>
      <c r="H614">
        <v>1.6473000000000002E-2</v>
      </c>
      <c r="I614">
        <v>1.7804E-2</v>
      </c>
    </row>
    <row r="615" spans="1:9" x14ac:dyDescent="0.25">
      <c r="A615">
        <v>400</v>
      </c>
      <c r="B615">
        <v>10</v>
      </c>
      <c r="C615">
        <v>45.185000000000002</v>
      </c>
      <c r="D615">
        <v>82.236000000000004</v>
      </c>
      <c r="E615">
        <v>0.97570000000000001</v>
      </c>
      <c r="F615">
        <v>0.66322000000000003</v>
      </c>
      <c r="G615">
        <v>1.446E-3</v>
      </c>
      <c r="H615">
        <v>1.6518000000000001E-2</v>
      </c>
      <c r="I615">
        <v>1.7964000000000001E-2</v>
      </c>
    </row>
    <row r="616" spans="1:9" x14ac:dyDescent="0.25">
      <c r="A616">
        <v>1300</v>
      </c>
      <c r="B616">
        <v>9</v>
      </c>
      <c r="C616">
        <v>45.331000000000003</v>
      </c>
      <c r="D616">
        <v>87.893000000000001</v>
      </c>
      <c r="E616">
        <v>0.97594000000000003</v>
      </c>
      <c r="F616">
        <v>0.64083999999999997</v>
      </c>
      <c r="G616">
        <v>1.238E-3</v>
      </c>
      <c r="H616">
        <v>1.6590000000000001E-2</v>
      </c>
      <c r="I616">
        <v>1.7828E-2</v>
      </c>
    </row>
    <row r="617" spans="1:9" x14ac:dyDescent="0.25">
      <c r="A617">
        <v>200</v>
      </c>
      <c r="B617">
        <v>10</v>
      </c>
      <c r="C617">
        <v>43.234999999999999</v>
      </c>
      <c r="D617">
        <v>81.587000000000003</v>
      </c>
      <c r="E617">
        <v>0.97733000000000003</v>
      </c>
      <c r="F617">
        <v>0.65732000000000002</v>
      </c>
      <c r="G617">
        <v>1.2049999999999999E-3</v>
      </c>
      <c r="H617">
        <v>1.6598000000000002E-2</v>
      </c>
      <c r="I617">
        <v>1.7804E-2</v>
      </c>
    </row>
    <row r="618" spans="1:9" x14ac:dyDescent="0.25">
      <c r="A618">
        <v>500</v>
      </c>
      <c r="B618">
        <v>10</v>
      </c>
      <c r="C618">
        <v>46.045999999999999</v>
      </c>
      <c r="D618">
        <v>83.016000000000005</v>
      </c>
      <c r="E618">
        <v>0.97504999999999997</v>
      </c>
      <c r="F618">
        <v>0.66293000000000002</v>
      </c>
      <c r="G618">
        <v>1.5479999999999999E-3</v>
      </c>
      <c r="H618">
        <v>1.6645E-2</v>
      </c>
      <c r="I618">
        <v>1.8193000000000001E-2</v>
      </c>
    </row>
    <row r="619" spans="1:9" x14ac:dyDescent="0.25">
      <c r="A619">
        <v>1400</v>
      </c>
      <c r="B619">
        <v>9</v>
      </c>
      <c r="C619">
        <v>45.061</v>
      </c>
      <c r="D619">
        <v>87.897000000000006</v>
      </c>
      <c r="E619">
        <v>0.97640000000000005</v>
      </c>
      <c r="F619">
        <v>0.63815</v>
      </c>
      <c r="G619">
        <v>1.196E-3</v>
      </c>
      <c r="H619">
        <v>1.6743000000000001E-2</v>
      </c>
      <c r="I619">
        <v>1.7940000000000001E-2</v>
      </c>
    </row>
    <row r="620" spans="1:9" x14ac:dyDescent="0.25">
      <c r="A620">
        <v>600</v>
      </c>
      <c r="B620">
        <v>10</v>
      </c>
      <c r="C620">
        <v>46.841999999999999</v>
      </c>
      <c r="D620">
        <v>83.882000000000005</v>
      </c>
      <c r="E620">
        <v>0.97448999999999997</v>
      </c>
      <c r="F620">
        <v>0.66169999999999995</v>
      </c>
      <c r="G620">
        <v>1.6360000000000001E-3</v>
      </c>
      <c r="H620">
        <v>1.6812000000000001E-2</v>
      </c>
      <c r="I620">
        <v>1.8447999999999999E-2</v>
      </c>
    </row>
    <row r="621" spans="1:9" x14ac:dyDescent="0.25">
      <c r="A621">
        <v>1500</v>
      </c>
      <c r="B621">
        <v>9</v>
      </c>
      <c r="C621">
        <v>44.826000000000001</v>
      </c>
      <c r="D621">
        <v>87.882000000000005</v>
      </c>
      <c r="E621">
        <v>0.97677000000000003</v>
      </c>
      <c r="F621">
        <v>0.63583000000000001</v>
      </c>
      <c r="G621">
        <v>1.163E-3</v>
      </c>
      <c r="H621">
        <v>1.6878000000000001E-2</v>
      </c>
      <c r="I621">
        <v>1.804E-2</v>
      </c>
    </row>
    <row r="622" spans="1:9" x14ac:dyDescent="0.25">
      <c r="A622">
        <v>700</v>
      </c>
      <c r="B622">
        <v>10</v>
      </c>
      <c r="C622">
        <v>47.521000000000001</v>
      </c>
      <c r="D622">
        <v>84.724999999999994</v>
      </c>
      <c r="E622">
        <v>0.97402</v>
      </c>
      <c r="F622">
        <v>0.65998000000000001</v>
      </c>
      <c r="G622">
        <v>1.712E-3</v>
      </c>
      <c r="H622">
        <v>1.6993000000000001E-2</v>
      </c>
      <c r="I622">
        <v>1.8704999999999999E-2</v>
      </c>
    </row>
    <row r="623" spans="1:9" x14ac:dyDescent="0.25">
      <c r="A623">
        <v>1600</v>
      </c>
      <c r="B623">
        <v>9</v>
      </c>
      <c r="C623">
        <v>44.62</v>
      </c>
      <c r="D623">
        <v>87.866</v>
      </c>
      <c r="E623">
        <v>0.97709000000000001</v>
      </c>
      <c r="F623">
        <v>0.63378000000000001</v>
      </c>
      <c r="G623">
        <v>1.1349999999999999E-3</v>
      </c>
      <c r="H623">
        <v>1.7000000000000001E-2</v>
      </c>
      <c r="I623">
        <v>1.8134000000000001E-2</v>
      </c>
    </row>
    <row r="624" spans="1:9" x14ac:dyDescent="0.25">
      <c r="A624">
        <v>100</v>
      </c>
      <c r="B624">
        <v>10</v>
      </c>
      <c r="C624">
        <v>42.162999999999997</v>
      </c>
      <c r="D624">
        <v>82.28</v>
      </c>
      <c r="E624">
        <v>0.97865000000000002</v>
      </c>
      <c r="F624">
        <v>0.64742999999999995</v>
      </c>
      <c r="G624">
        <v>1.065E-3</v>
      </c>
      <c r="H624">
        <v>1.7096E-2</v>
      </c>
      <c r="I624">
        <v>1.8162000000000001E-2</v>
      </c>
    </row>
    <row r="625" spans="1:9" x14ac:dyDescent="0.25">
      <c r="A625">
        <v>1700</v>
      </c>
      <c r="B625">
        <v>9</v>
      </c>
      <c r="C625">
        <v>44.44</v>
      </c>
      <c r="D625">
        <v>87.855999999999995</v>
      </c>
      <c r="E625">
        <v>0.97736000000000001</v>
      </c>
      <c r="F625">
        <v>0.63193999999999995</v>
      </c>
      <c r="G625">
        <v>1.1119999999999999E-3</v>
      </c>
      <c r="H625">
        <v>1.7111999999999999E-2</v>
      </c>
      <c r="I625">
        <v>1.8224000000000001E-2</v>
      </c>
    </row>
    <row r="626" spans="1:9" x14ac:dyDescent="0.25">
      <c r="A626">
        <v>2000</v>
      </c>
      <c r="B626">
        <v>9</v>
      </c>
      <c r="C626">
        <v>42.634</v>
      </c>
      <c r="D626">
        <v>87.147999999999996</v>
      </c>
      <c r="E626">
        <v>0.97862000000000005</v>
      </c>
      <c r="F626">
        <v>0.62666999999999995</v>
      </c>
      <c r="G626">
        <v>9.4799999999999995E-4</v>
      </c>
      <c r="H626">
        <v>1.7121999999999998E-2</v>
      </c>
      <c r="I626">
        <v>1.8069999999999999E-2</v>
      </c>
    </row>
    <row r="627" spans="1:9" x14ac:dyDescent="0.25">
      <c r="A627">
        <v>800</v>
      </c>
      <c r="B627">
        <v>10</v>
      </c>
      <c r="C627">
        <v>48.094999999999999</v>
      </c>
      <c r="D627">
        <v>85.516000000000005</v>
      </c>
      <c r="E627">
        <v>0.97362000000000004</v>
      </c>
      <c r="F627">
        <v>0.65802000000000005</v>
      </c>
      <c r="G627">
        <v>1.7769999999999999E-3</v>
      </c>
      <c r="H627">
        <v>1.7174999999999999E-2</v>
      </c>
      <c r="I627">
        <v>1.8952E-2</v>
      </c>
    </row>
    <row r="628" spans="1:9" x14ac:dyDescent="0.25">
      <c r="A628">
        <v>1800</v>
      </c>
      <c r="B628">
        <v>9</v>
      </c>
      <c r="C628">
        <v>44.279000000000003</v>
      </c>
      <c r="D628">
        <v>87.852000000000004</v>
      </c>
      <c r="E628">
        <v>0.97758999999999996</v>
      </c>
      <c r="F628">
        <v>0.63026000000000004</v>
      </c>
      <c r="G628">
        <v>1.0920000000000001E-3</v>
      </c>
      <c r="H628">
        <v>1.7217E-2</v>
      </c>
      <c r="I628">
        <v>1.8308999999999999E-2</v>
      </c>
    </row>
    <row r="629" spans="1:9" x14ac:dyDescent="0.25">
      <c r="A629">
        <v>1900</v>
      </c>
      <c r="B629">
        <v>9</v>
      </c>
      <c r="C629">
        <v>44.137</v>
      </c>
      <c r="D629">
        <v>87.855999999999995</v>
      </c>
      <c r="E629">
        <v>0.9778</v>
      </c>
      <c r="F629">
        <v>0.62871999999999995</v>
      </c>
      <c r="G629">
        <v>1.075E-3</v>
      </c>
      <c r="H629">
        <v>1.7315000000000001E-2</v>
      </c>
      <c r="I629">
        <v>1.839E-2</v>
      </c>
    </row>
    <row r="630" spans="1:9" x14ac:dyDescent="0.25">
      <c r="A630">
        <v>2100</v>
      </c>
      <c r="B630">
        <v>9</v>
      </c>
      <c r="C630">
        <v>41.893000000000001</v>
      </c>
      <c r="D630">
        <v>87.808000000000007</v>
      </c>
      <c r="E630">
        <v>0.97955999999999999</v>
      </c>
      <c r="F630">
        <v>0.62146000000000001</v>
      </c>
      <c r="G630">
        <v>8.7900000000000001E-4</v>
      </c>
      <c r="H630">
        <v>1.7318E-2</v>
      </c>
      <c r="I630">
        <v>1.8196E-2</v>
      </c>
    </row>
    <row r="631" spans="1:9" x14ac:dyDescent="0.25">
      <c r="A631">
        <v>1000</v>
      </c>
      <c r="B631">
        <v>10</v>
      </c>
      <c r="C631">
        <v>47.915999999999997</v>
      </c>
      <c r="D631">
        <v>86.838999999999999</v>
      </c>
      <c r="E631">
        <v>0.97428999999999999</v>
      </c>
      <c r="F631">
        <v>0.64505999999999997</v>
      </c>
      <c r="G631">
        <v>1.5200000000000001E-3</v>
      </c>
      <c r="H631">
        <v>1.7342E-2</v>
      </c>
      <c r="I631">
        <v>1.8862E-2</v>
      </c>
    </row>
    <row r="632" spans="1:9" x14ac:dyDescent="0.25">
      <c r="A632">
        <v>900</v>
      </c>
      <c r="B632">
        <v>10</v>
      </c>
      <c r="C632">
        <v>48.576000000000001</v>
      </c>
      <c r="D632">
        <v>86.241</v>
      </c>
      <c r="E632">
        <v>0.97328999999999999</v>
      </c>
      <c r="F632">
        <v>0.65598000000000001</v>
      </c>
      <c r="G632">
        <v>1.8309999999999999E-3</v>
      </c>
      <c r="H632">
        <v>1.7353E-2</v>
      </c>
      <c r="I632">
        <v>1.9184E-2</v>
      </c>
    </row>
    <row r="633" spans="1:9" x14ac:dyDescent="0.25">
      <c r="A633">
        <v>2200</v>
      </c>
      <c r="B633">
        <v>9</v>
      </c>
      <c r="C633">
        <v>41.728000000000002</v>
      </c>
      <c r="D633">
        <v>87.786000000000001</v>
      </c>
      <c r="E633">
        <v>0.97985999999999995</v>
      </c>
      <c r="F633">
        <v>0.62019000000000002</v>
      </c>
      <c r="G633">
        <v>8.61E-4</v>
      </c>
      <c r="H633">
        <v>1.7409999999999998E-2</v>
      </c>
      <c r="I633">
        <v>1.8272E-2</v>
      </c>
    </row>
    <row r="634" spans="1:9" x14ac:dyDescent="0.25">
      <c r="A634">
        <v>2300</v>
      </c>
      <c r="B634">
        <v>9</v>
      </c>
      <c r="C634">
        <v>41.658999999999999</v>
      </c>
      <c r="D634">
        <v>87.786000000000001</v>
      </c>
      <c r="E634">
        <v>0.98004999999999998</v>
      </c>
      <c r="F634">
        <v>0.61904999999999999</v>
      </c>
      <c r="G634">
        <v>8.4999999999999995E-4</v>
      </c>
      <c r="H634">
        <v>1.7498E-2</v>
      </c>
      <c r="I634">
        <v>1.8348E-2</v>
      </c>
    </row>
    <row r="635" spans="1:9" x14ac:dyDescent="0.25">
      <c r="A635">
        <v>2400</v>
      </c>
      <c r="B635">
        <v>9</v>
      </c>
      <c r="C635">
        <v>41.609000000000002</v>
      </c>
      <c r="D635">
        <v>87.801000000000002</v>
      </c>
      <c r="E635">
        <v>0.98019999999999996</v>
      </c>
      <c r="F635">
        <v>0.61804000000000003</v>
      </c>
      <c r="G635">
        <v>8.4199999999999998E-4</v>
      </c>
      <c r="H635">
        <v>1.7575E-2</v>
      </c>
      <c r="I635">
        <v>1.8416999999999999E-2</v>
      </c>
    </row>
    <row r="636" spans="1:9" x14ac:dyDescent="0.25">
      <c r="A636">
        <v>2500</v>
      </c>
      <c r="B636">
        <v>9</v>
      </c>
      <c r="C636">
        <v>41.567</v>
      </c>
      <c r="D636">
        <v>87.822999999999993</v>
      </c>
      <c r="E636">
        <v>0.98033000000000003</v>
      </c>
      <c r="F636">
        <v>0.61714999999999998</v>
      </c>
      <c r="G636">
        <v>8.3500000000000002E-4</v>
      </c>
      <c r="H636">
        <v>1.7645000000000001E-2</v>
      </c>
      <c r="I636">
        <v>1.848E-2</v>
      </c>
    </row>
    <row r="637" spans="1:9" x14ac:dyDescent="0.25">
      <c r="A637">
        <v>2600</v>
      </c>
      <c r="B637">
        <v>9</v>
      </c>
      <c r="C637">
        <v>41.529000000000003</v>
      </c>
      <c r="D637">
        <v>87.85</v>
      </c>
      <c r="E637">
        <v>0.98045000000000004</v>
      </c>
      <c r="F637">
        <v>0.61634</v>
      </c>
      <c r="G637">
        <v>8.2899999999999998E-4</v>
      </c>
      <c r="H637">
        <v>1.7708999999999999E-2</v>
      </c>
      <c r="I637">
        <v>1.8537999999999999E-2</v>
      </c>
    </row>
    <row r="638" spans="1:9" x14ac:dyDescent="0.25">
      <c r="A638">
        <v>2700</v>
      </c>
      <c r="B638">
        <v>9</v>
      </c>
      <c r="C638">
        <v>41.493000000000002</v>
      </c>
      <c r="D638">
        <v>87.881</v>
      </c>
      <c r="E638">
        <v>0.98055000000000003</v>
      </c>
      <c r="F638">
        <v>0.61560999999999999</v>
      </c>
      <c r="G638">
        <v>8.2399999999999997E-4</v>
      </c>
      <c r="H638">
        <v>1.7767999999999999E-2</v>
      </c>
      <c r="I638">
        <v>1.8592000000000001E-2</v>
      </c>
    </row>
    <row r="639" spans="1:9" x14ac:dyDescent="0.25">
      <c r="A639">
        <v>3000</v>
      </c>
      <c r="B639">
        <v>9</v>
      </c>
      <c r="C639">
        <v>40.841000000000001</v>
      </c>
      <c r="D639">
        <v>87.427999999999997</v>
      </c>
      <c r="E639">
        <v>0.98101000000000005</v>
      </c>
      <c r="F639">
        <v>0.61373</v>
      </c>
      <c r="G639">
        <v>7.85E-4</v>
      </c>
      <c r="H639">
        <v>1.7777000000000001E-2</v>
      </c>
      <c r="I639">
        <v>1.8561999999999999E-2</v>
      </c>
    </row>
    <row r="640" spans="1:9" x14ac:dyDescent="0.25">
      <c r="A640">
        <v>2800</v>
      </c>
      <c r="B640">
        <v>9</v>
      </c>
      <c r="C640">
        <v>41.459000000000003</v>
      </c>
      <c r="D640">
        <v>87.915999999999997</v>
      </c>
      <c r="E640">
        <v>0.98063999999999996</v>
      </c>
      <c r="F640">
        <v>0.61492999999999998</v>
      </c>
      <c r="G640">
        <v>8.1899999999999996E-4</v>
      </c>
      <c r="H640">
        <v>1.7822999999999999E-2</v>
      </c>
      <c r="I640">
        <v>1.8641999999999999E-2</v>
      </c>
    </row>
    <row r="641" spans="1:9" x14ac:dyDescent="0.25">
      <c r="A641">
        <v>2900</v>
      </c>
      <c r="B641">
        <v>9</v>
      </c>
      <c r="C641">
        <v>41.427</v>
      </c>
      <c r="D641">
        <v>87.953000000000003</v>
      </c>
      <c r="E641">
        <v>0.98072000000000004</v>
      </c>
      <c r="F641">
        <v>0.61429999999999996</v>
      </c>
      <c r="G641">
        <v>8.1499999999999997E-4</v>
      </c>
      <c r="H641">
        <v>1.7874999999999999E-2</v>
      </c>
      <c r="I641">
        <v>1.8689999999999998E-2</v>
      </c>
    </row>
    <row r="642" spans="1:9" x14ac:dyDescent="0.25">
      <c r="A642">
        <v>3100</v>
      </c>
      <c r="B642">
        <v>9</v>
      </c>
      <c r="C642">
        <v>40.634999999999998</v>
      </c>
      <c r="D642">
        <v>87.721999999999994</v>
      </c>
      <c r="E642">
        <v>0.98128000000000004</v>
      </c>
      <c r="F642">
        <v>0.61192999999999997</v>
      </c>
      <c r="G642">
        <v>7.6999999999999996E-4</v>
      </c>
      <c r="H642">
        <v>1.7877000000000001E-2</v>
      </c>
      <c r="I642">
        <v>1.8648000000000001E-2</v>
      </c>
    </row>
    <row r="643" spans="1:9" x14ac:dyDescent="0.25">
      <c r="A643">
        <v>3200</v>
      </c>
      <c r="B643">
        <v>9</v>
      </c>
      <c r="C643">
        <v>40.585999999999999</v>
      </c>
      <c r="D643">
        <v>87.759</v>
      </c>
      <c r="E643">
        <v>0.98138000000000003</v>
      </c>
      <c r="F643">
        <v>0.61148000000000002</v>
      </c>
      <c r="G643">
        <v>7.6599999999999997E-4</v>
      </c>
      <c r="H643">
        <v>1.7923999999999999E-2</v>
      </c>
      <c r="I643">
        <v>1.8689999999999998E-2</v>
      </c>
    </row>
    <row r="644" spans="1:9" x14ac:dyDescent="0.25">
      <c r="A644">
        <v>3300</v>
      </c>
      <c r="B644">
        <v>9</v>
      </c>
      <c r="C644">
        <v>40.570999999999998</v>
      </c>
      <c r="D644">
        <v>87.787999999999997</v>
      </c>
      <c r="E644">
        <v>0.98145000000000004</v>
      </c>
      <c r="F644">
        <v>0.61104999999999998</v>
      </c>
      <c r="G644">
        <v>7.6300000000000001E-4</v>
      </c>
      <c r="H644">
        <v>1.7967E-2</v>
      </c>
      <c r="I644">
        <v>1.8728999999999999E-2</v>
      </c>
    </row>
    <row r="645" spans="1:9" x14ac:dyDescent="0.25">
      <c r="A645">
        <v>3400</v>
      </c>
      <c r="B645">
        <v>9</v>
      </c>
      <c r="C645">
        <v>40.563000000000002</v>
      </c>
      <c r="D645">
        <v>87.822999999999993</v>
      </c>
      <c r="E645">
        <v>0.98151999999999995</v>
      </c>
      <c r="F645">
        <v>0.61063999999999996</v>
      </c>
      <c r="G645">
        <v>7.6000000000000004E-4</v>
      </c>
      <c r="H645">
        <v>1.8006999999999999E-2</v>
      </c>
      <c r="I645">
        <v>1.8766999999999999E-2</v>
      </c>
    </row>
    <row r="646" spans="1:9" x14ac:dyDescent="0.25">
      <c r="A646">
        <v>3500</v>
      </c>
      <c r="B646">
        <v>9</v>
      </c>
      <c r="C646">
        <v>40.557000000000002</v>
      </c>
      <c r="D646">
        <v>87.86</v>
      </c>
      <c r="E646">
        <v>0.98157000000000005</v>
      </c>
      <c r="F646">
        <v>0.61024999999999996</v>
      </c>
      <c r="G646">
        <v>7.5799999999999999E-4</v>
      </c>
      <c r="H646">
        <v>1.8044000000000001E-2</v>
      </c>
      <c r="I646">
        <v>1.8800999999999998E-2</v>
      </c>
    </row>
    <row r="647" spans="1:9" x14ac:dyDescent="0.25">
      <c r="A647">
        <v>3600</v>
      </c>
      <c r="B647">
        <v>9</v>
      </c>
      <c r="C647">
        <v>40.552</v>
      </c>
      <c r="D647">
        <v>87.899000000000001</v>
      </c>
      <c r="E647">
        <v>0.98163</v>
      </c>
      <c r="F647">
        <v>0.60987999999999998</v>
      </c>
      <c r="G647">
        <v>7.5500000000000003E-4</v>
      </c>
      <c r="H647">
        <v>1.8079000000000001E-2</v>
      </c>
      <c r="I647">
        <v>1.8834E-2</v>
      </c>
    </row>
    <row r="648" spans="1:9" x14ac:dyDescent="0.25">
      <c r="A648">
        <v>3700</v>
      </c>
      <c r="B648">
        <v>9</v>
      </c>
      <c r="C648">
        <v>40.545999999999999</v>
      </c>
      <c r="D648">
        <v>87.938999999999993</v>
      </c>
      <c r="E648">
        <v>0.98167000000000004</v>
      </c>
      <c r="F648">
        <v>0.60953000000000002</v>
      </c>
      <c r="G648">
        <v>7.5299999999999998E-4</v>
      </c>
      <c r="H648">
        <v>1.8112E-2</v>
      </c>
      <c r="I648">
        <v>1.8865E-2</v>
      </c>
    </row>
    <row r="649" spans="1:9" x14ac:dyDescent="0.25">
      <c r="A649">
        <v>4000</v>
      </c>
      <c r="B649">
        <v>9</v>
      </c>
      <c r="C649">
        <v>40.247999999999998</v>
      </c>
      <c r="D649">
        <v>87.727000000000004</v>
      </c>
      <c r="E649">
        <v>0.9819</v>
      </c>
      <c r="F649">
        <v>0.60868999999999995</v>
      </c>
      <c r="G649">
        <v>7.3899999999999997E-4</v>
      </c>
      <c r="H649">
        <v>1.8117000000000001E-2</v>
      </c>
      <c r="I649">
        <v>1.8856000000000001E-2</v>
      </c>
    </row>
    <row r="650" spans="1:9" x14ac:dyDescent="0.25">
      <c r="A650">
        <v>400</v>
      </c>
      <c r="B650">
        <v>11</v>
      </c>
      <c r="C650">
        <v>41.789000000000001</v>
      </c>
      <c r="D650">
        <v>94.02</v>
      </c>
      <c r="E650">
        <v>0.98285</v>
      </c>
      <c r="F650">
        <v>0.62977000000000005</v>
      </c>
      <c r="G650">
        <v>9.0499999999999999E-4</v>
      </c>
      <c r="H650">
        <v>1.8134000000000001E-2</v>
      </c>
      <c r="I650">
        <v>1.9040000000000001E-2</v>
      </c>
    </row>
    <row r="651" spans="1:9" x14ac:dyDescent="0.25">
      <c r="A651">
        <v>3800</v>
      </c>
      <c r="B651">
        <v>9</v>
      </c>
      <c r="C651">
        <v>40.540999999999997</v>
      </c>
      <c r="D651">
        <v>87.98</v>
      </c>
      <c r="E651">
        <v>0.98172000000000004</v>
      </c>
      <c r="F651">
        <v>0.60919999999999996</v>
      </c>
      <c r="G651">
        <v>7.5100000000000004E-4</v>
      </c>
      <c r="H651">
        <v>1.8142999999999999E-2</v>
      </c>
      <c r="I651">
        <v>1.8894999999999999E-2</v>
      </c>
    </row>
    <row r="652" spans="1:9" x14ac:dyDescent="0.25">
      <c r="A652">
        <v>300</v>
      </c>
      <c r="B652">
        <v>11</v>
      </c>
      <c r="C652">
        <v>40.832000000000001</v>
      </c>
      <c r="D652">
        <v>91.914000000000001</v>
      </c>
      <c r="E652">
        <v>0.98311999999999999</v>
      </c>
      <c r="F652">
        <v>0.62778</v>
      </c>
      <c r="G652">
        <v>8.4800000000000001E-4</v>
      </c>
      <c r="H652">
        <v>1.8159999999999999E-2</v>
      </c>
      <c r="I652">
        <v>1.9008000000000001E-2</v>
      </c>
    </row>
    <row r="653" spans="1:9" x14ac:dyDescent="0.25">
      <c r="A653">
        <v>3900</v>
      </c>
      <c r="B653">
        <v>9</v>
      </c>
      <c r="C653">
        <v>40.536000000000001</v>
      </c>
      <c r="D653">
        <v>88.019000000000005</v>
      </c>
      <c r="E653">
        <v>0.98175999999999997</v>
      </c>
      <c r="F653">
        <v>0.60889000000000004</v>
      </c>
      <c r="G653">
        <v>7.5000000000000002E-4</v>
      </c>
      <c r="H653">
        <v>1.8173000000000002E-2</v>
      </c>
      <c r="I653">
        <v>1.8922999999999999E-2</v>
      </c>
    </row>
    <row r="654" spans="1:9" x14ac:dyDescent="0.25">
      <c r="A654">
        <v>4100</v>
      </c>
      <c r="B654">
        <v>9</v>
      </c>
      <c r="C654">
        <v>40.195</v>
      </c>
      <c r="D654">
        <v>87.91</v>
      </c>
      <c r="E654">
        <v>0.98201000000000005</v>
      </c>
      <c r="F654">
        <v>0.60790999999999995</v>
      </c>
      <c r="G654">
        <v>7.3399999999999995E-4</v>
      </c>
      <c r="H654">
        <v>1.8173999999999999E-2</v>
      </c>
      <c r="I654">
        <v>1.8908000000000001E-2</v>
      </c>
    </row>
    <row r="655" spans="1:9" x14ac:dyDescent="0.25">
      <c r="A655">
        <v>500</v>
      </c>
      <c r="B655">
        <v>11</v>
      </c>
      <c r="C655">
        <v>42.505000000000003</v>
      </c>
      <c r="D655">
        <v>96.082999999999998</v>
      </c>
      <c r="E655">
        <v>0.98263</v>
      </c>
      <c r="F655">
        <v>0.63070999999999999</v>
      </c>
      <c r="G655">
        <v>9.6000000000000002E-4</v>
      </c>
      <c r="H655">
        <v>1.8175E-2</v>
      </c>
      <c r="I655">
        <v>1.9134000000000002E-2</v>
      </c>
    </row>
    <row r="656" spans="1:9" x14ac:dyDescent="0.25">
      <c r="A656">
        <v>4200</v>
      </c>
      <c r="B656">
        <v>9</v>
      </c>
      <c r="C656">
        <v>40.176000000000002</v>
      </c>
      <c r="D656">
        <v>87.945999999999998</v>
      </c>
      <c r="E656">
        <v>0.98206000000000004</v>
      </c>
      <c r="F656">
        <v>0.60768999999999995</v>
      </c>
      <c r="G656">
        <v>7.3200000000000001E-4</v>
      </c>
      <c r="H656">
        <v>1.8200999999999998E-2</v>
      </c>
      <c r="I656">
        <v>1.8932999999999998E-2</v>
      </c>
    </row>
    <row r="657" spans="1:9" x14ac:dyDescent="0.25">
      <c r="A657">
        <v>4300</v>
      </c>
      <c r="B657">
        <v>9</v>
      </c>
      <c r="C657">
        <v>40.170999999999999</v>
      </c>
      <c r="D657">
        <v>87.972999999999999</v>
      </c>
      <c r="E657">
        <v>0.98209999999999997</v>
      </c>
      <c r="F657">
        <v>0.60748999999999997</v>
      </c>
      <c r="G657">
        <v>7.2999999999999996E-4</v>
      </c>
      <c r="H657">
        <v>1.8225000000000002E-2</v>
      </c>
      <c r="I657">
        <v>1.8956000000000001E-2</v>
      </c>
    </row>
    <row r="658" spans="1:9" x14ac:dyDescent="0.25">
      <c r="A658">
        <v>4400</v>
      </c>
      <c r="B658">
        <v>9</v>
      </c>
      <c r="C658">
        <v>40.17</v>
      </c>
      <c r="D658">
        <v>88</v>
      </c>
      <c r="E658">
        <v>0.98214000000000001</v>
      </c>
      <c r="F658">
        <v>0.60728000000000004</v>
      </c>
      <c r="G658">
        <v>7.2900000000000005E-4</v>
      </c>
      <c r="H658">
        <v>1.8248E-2</v>
      </c>
      <c r="I658">
        <v>1.8977000000000001E-2</v>
      </c>
    </row>
    <row r="659" spans="1:9" x14ac:dyDescent="0.25">
      <c r="A659">
        <v>600</v>
      </c>
      <c r="B659">
        <v>11</v>
      </c>
      <c r="C659">
        <v>42.923999999999999</v>
      </c>
      <c r="D659">
        <v>97.716999999999999</v>
      </c>
      <c r="E659">
        <v>0.98241000000000001</v>
      </c>
      <c r="F659">
        <v>0.63093999999999995</v>
      </c>
      <c r="G659">
        <v>1.0139999999999999E-3</v>
      </c>
      <c r="H659">
        <v>1.8266000000000001E-2</v>
      </c>
      <c r="I659">
        <v>1.9279999999999999E-2</v>
      </c>
    </row>
    <row r="660" spans="1:9" x14ac:dyDescent="0.25">
      <c r="A660">
        <v>4500</v>
      </c>
      <c r="B660">
        <v>9</v>
      </c>
      <c r="C660">
        <v>40.17</v>
      </c>
      <c r="D660">
        <v>88.028999999999996</v>
      </c>
      <c r="E660">
        <v>0.98216999999999999</v>
      </c>
      <c r="F660">
        <v>0.60707999999999995</v>
      </c>
      <c r="G660">
        <v>7.27E-4</v>
      </c>
      <c r="H660">
        <v>1.8270999999999999E-2</v>
      </c>
      <c r="I660">
        <v>1.8998000000000001E-2</v>
      </c>
    </row>
    <row r="661" spans="1:9" x14ac:dyDescent="0.25">
      <c r="A661">
        <v>200</v>
      </c>
      <c r="B661">
        <v>11</v>
      </c>
      <c r="C661">
        <v>39.813000000000002</v>
      </c>
      <c r="D661">
        <v>90.116</v>
      </c>
      <c r="E661">
        <v>0.98353000000000002</v>
      </c>
      <c r="F661">
        <v>0.624</v>
      </c>
      <c r="G661">
        <v>7.85E-4</v>
      </c>
      <c r="H661">
        <v>1.8287000000000001E-2</v>
      </c>
      <c r="I661">
        <v>1.9071999999999999E-2</v>
      </c>
    </row>
    <row r="662" spans="1:9" x14ac:dyDescent="0.25">
      <c r="A662">
        <v>4600</v>
      </c>
      <c r="B662">
        <v>9</v>
      </c>
      <c r="C662">
        <v>40.17</v>
      </c>
      <c r="D662">
        <v>88.058999999999997</v>
      </c>
      <c r="E662">
        <v>0.98221000000000003</v>
      </c>
      <c r="F662">
        <v>0.60687999999999998</v>
      </c>
      <c r="G662">
        <v>7.2599999999999997E-4</v>
      </c>
      <c r="H662">
        <v>1.8291999999999999E-2</v>
      </c>
      <c r="I662">
        <v>1.9018E-2</v>
      </c>
    </row>
    <row r="663" spans="1:9" x14ac:dyDescent="0.25">
      <c r="A663">
        <v>4700</v>
      </c>
      <c r="B663">
        <v>9</v>
      </c>
      <c r="C663">
        <v>40.17</v>
      </c>
      <c r="D663">
        <v>88.088999999999999</v>
      </c>
      <c r="E663">
        <v>0.98224</v>
      </c>
      <c r="F663">
        <v>0.60668999999999995</v>
      </c>
      <c r="G663">
        <v>7.2499999999999995E-4</v>
      </c>
      <c r="H663">
        <v>1.8311999999999998E-2</v>
      </c>
      <c r="I663">
        <v>1.9036999999999998E-2</v>
      </c>
    </row>
    <row r="664" spans="1:9" x14ac:dyDescent="0.25">
      <c r="A664">
        <v>5000</v>
      </c>
      <c r="B664">
        <v>9</v>
      </c>
      <c r="C664">
        <v>40.000999999999998</v>
      </c>
      <c r="D664">
        <v>87.966999999999999</v>
      </c>
      <c r="E664">
        <v>0.98238000000000003</v>
      </c>
      <c r="F664">
        <v>0.60624999999999996</v>
      </c>
      <c r="G664">
        <v>7.18E-4</v>
      </c>
      <c r="H664">
        <v>1.8315000000000001E-2</v>
      </c>
      <c r="I664">
        <v>1.9033000000000001E-2</v>
      </c>
    </row>
    <row r="665" spans="1:9" x14ac:dyDescent="0.25">
      <c r="A665">
        <v>4800</v>
      </c>
      <c r="B665">
        <v>9</v>
      </c>
      <c r="C665">
        <v>40.17</v>
      </c>
      <c r="D665">
        <v>88.119</v>
      </c>
      <c r="E665">
        <v>0.98226999999999998</v>
      </c>
      <c r="F665">
        <v>0.60650999999999999</v>
      </c>
      <c r="G665">
        <v>7.2400000000000003E-4</v>
      </c>
      <c r="H665">
        <v>1.8332000000000001E-2</v>
      </c>
      <c r="I665">
        <v>1.9056E-2</v>
      </c>
    </row>
    <row r="666" spans="1:9" x14ac:dyDescent="0.25">
      <c r="A666">
        <v>1100</v>
      </c>
      <c r="B666">
        <v>10</v>
      </c>
      <c r="C666">
        <v>47.189</v>
      </c>
      <c r="D666">
        <v>92.546000000000006</v>
      </c>
      <c r="E666">
        <v>0.97767999999999999</v>
      </c>
      <c r="F666">
        <v>0.62402000000000002</v>
      </c>
      <c r="G666">
        <v>1.263E-3</v>
      </c>
      <c r="H666">
        <v>1.8334E-2</v>
      </c>
      <c r="I666">
        <v>1.9598000000000001E-2</v>
      </c>
    </row>
    <row r="667" spans="1:9" x14ac:dyDescent="0.25">
      <c r="A667">
        <v>5100</v>
      </c>
      <c r="B667">
        <v>9</v>
      </c>
      <c r="C667">
        <v>39.984000000000002</v>
      </c>
      <c r="D667">
        <v>88.091999999999999</v>
      </c>
      <c r="E667">
        <v>0.98243999999999998</v>
      </c>
      <c r="F667">
        <v>0.60585</v>
      </c>
      <c r="G667">
        <v>7.1500000000000003E-4</v>
      </c>
      <c r="H667">
        <v>1.8350999999999999E-2</v>
      </c>
      <c r="I667">
        <v>1.9066E-2</v>
      </c>
    </row>
    <row r="668" spans="1:9" x14ac:dyDescent="0.25">
      <c r="A668">
        <v>4900</v>
      </c>
      <c r="B668">
        <v>9</v>
      </c>
      <c r="C668">
        <v>40.17</v>
      </c>
      <c r="D668">
        <v>88.15</v>
      </c>
      <c r="E668">
        <v>0.98229999999999995</v>
      </c>
      <c r="F668">
        <v>0.60633000000000004</v>
      </c>
      <c r="G668">
        <v>7.2300000000000001E-4</v>
      </c>
      <c r="H668">
        <v>1.8350999999999999E-2</v>
      </c>
      <c r="I668">
        <v>1.9073E-2</v>
      </c>
    </row>
    <row r="669" spans="1:9" x14ac:dyDescent="0.25">
      <c r="A669">
        <v>5200</v>
      </c>
      <c r="B669">
        <v>9</v>
      </c>
      <c r="C669">
        <v>39.973999999999997</v>
      </c>
      <c r="D669">
        <v>88.123000000000005</v>
      </c>
      <c r="E669">
        <v>0.98246999999999995</v>
      </c>
      <c r="F669">
        <v>0.60572000000000004</v>
      </c>
      <c r="G669">
        <v>7.1400000000000001E-4</v>
      </c>
      <c r="H669">
        <v>1.8369E-2</v>
      </c>
      <c r="I669">
        <v>1.9081999999999998E-2</v>
      </c>
    </row>
    <row r="670" spans="1:9" x14ac:dyDescent="0.25">
      <c r="A670">
        <v>5300</v>
      </c>
      <c r="B670">
        <v>9</v>
      </c>
      <c r="C670">
        <v>39.97</v>
      </c>
      <c r="D670">
        <v>88.146000000000001</v>
      </c>
      <c r="E670">
        <v>0.98250000000000004</v>
      </c>
      <c r="F670">
        <v>0.60560999999999998</v>
      </c>
      <c r="G670">
        <v>7.1299999999999998E-4</v>
      </c>
      <c r="H670">
        <v>1.8384000000000001E-2</v>
      </c>
      <c r="I670">
        <v>1.9096999999999999E-2</v>
      </c>
    </row>
    <row r="671" spans="1:9" x14ac:dyDescent="0.25">
      <c r="A671">
        <v>700</v>
      </c>
      <c r="B671">
        <v>11</v>
      </c>
      <c r="C671">
        <v>43.115000000000002</v>
      </c>
      <c r="D671">
        <v>97.852999999999994</v>
      </c>
      <c r="E671">
        <v>0.98216000000000003</v>
      </c>
      <c r="F671">
        <v>0.63056999999999996</v>
      </c>
      <c r="G671">
        <v>1.067E-3</v>
      </c>
      <c r="H671">
        <v>1.8395000000000002E-2</v>
      </c>
      <c r="I671">
        <v>1.9462E-2</v>
      </c>
    </row>
    <row r="672" spans="1:9" x14ac:dyDescent="0.25">
      <c r="A672">
        <v>5400</v>
      </c>
      <c r="B672">
        <v>9</v>
      </c>
      <c r="C672">
        <v>39.969000000000001</v>
      </c>
      <c r="D672">
        <v>88.167000000000002</v>
      </c>
      <c r="E672">
        <v>0.98251999999999995</v>
      </c>
      <c r="F672">
        <v>0.60548999999999997</v>
      </c>
      <c r="G672">
        <v>7.1199999999999996E-4</v>
      </c>
      <c r="H672">
        <v>1.8398999999999999E-2</v>
      </c>
      <c r="I672">
        <v>1.9111E-2</v>
      </c>
    </row>
    <row r="673" spans="1:9" x14ac:dyDescent="0.25">
      <c r="A673">
        <v>5500</v>
      </c>
      <c r="B673">
        <v>9</v>
      </c>
      <c r="C673">
        <v>39.968000000000004</v>
      </c>
      <c r="D673">
        <v>88.188999999999993</v>
      </c>
      <c r="E673">
        <v>0.98255000000000003</v>
      </c>
      <c r="F673">
        <v>0.60536999999999996</v>
      </c>
      <c r="G673">
        <v>7.1100000000000004E-4</v>
      </c>
      <c r="H673">
        <v>1.8414E-2</v>
      </c>
      <c r="I673">
        <v>1.9125E-2</v>
      </c>
    </row>
    <row r="674" spans="1:9" x14ac:dyDescent="0.25">
      <c r="A674">
        <v>5600</v>
      </c>
      <c r="B674">
        <v>9</v>
      </c>
      <c r="C674">
        <v>39.968000000000004</v>
      </c>
      <c r="D674">
        <v>88.210999999999999</v>
      </c>
      <c r="E674">
        <v>0.98257000000000005</v>
      </c>
      <c r="F674">
        <v>0.60526000000000002</v>
      </c>
      <c r="G674">
        <v>7.1000000000000002E-4</v>
      </c>
      <c r="H674">
        <v>1.8428E-2</v>
      </c>
      <c r="I674">
        <v>1.9137999999999999E-2</v>
      </c>
    </row>
    <row r="675" spans="1:9" x14ac:dyDescent="0.25">
      <c r="A675">
        <v>5700</v>
      </c>
      <c r="B675">
        <v>9</v>
      </c>
      <c r="C675">
        <v>39.968000000000004</v>
      </c>
      <c r="D675">
        <v>88.236000000000004</v>
      </c>
      <c r="E675">
        <v>0.98258999999999996</v>
      </c>
      <c r="F675">
        <v>0.60514000000000001</v>
      </c>
      <c r="G675">
        <v>7.0899999999999999E-4</v>
      </c>
      <c r="H675">
        <v>1.8442E-2</v>
      </c>
      <c r="I675">
        <v>1.915E-2</v>
      </c>
    </row>
    <row r="676" spans="1:9" x14ac:dyDescent="0.25">
      <c r="A676">
        <v>6000</v>
      </c>
      <c r="B676">
        <v>9</v>
      </c>
      <c r="C676">
        <v>39.862000000000002</v>
      </c>
      <c r="D676">
        <v>88.174000000000007</v>
      </c>
      <c r="E676">
        <v>0.98268999999999995</v>
      </c>
      <c r="F676">
        <v>0.60489000000000004</v>
      </c>
      <c r="G676">
        <v>7.0399999999999998E-4</v>
      </c>
      <c r="H676">
        <v>1.8443000000000001E-2</v>
      </c>
      <c r="I676">
        <v>1.9147999999999998E-2</v>
      </c>
    </row>
    <row r="677" spans="1:9" x14ac:dyDescent="0.25">
      <c r="A677">
        <v>5800</v>
      </c>
      <c r="B677">
        <v>9</v>
      </c>
      <c r="C677">
        <v>39.966999999999999</v>
      </c>
      <c r="D677">
        <v>88.260999999999996</v>
      </c>
      <c r="E677">
        <v>0.98260999999999998</v>
      </c>
      <c r="F677">
        <v>0.60502999999999996</v>
      </c>
      <c r="G677">
        <v>7.0799999999999997E-4</v>
      </c>
      <c r="H677">
        <v>1.8454999999999999E-2</v>
      </c>
      <c r="I677">
        <v>1.9162999999999999E-2</v>
      </c>
    </row>
    <row r="678" spans="1:9" x14ac:dyDescent="0.25">
      <c r="A678">
        <v>6100</v>
      </c>
      <c r="B678">
        <v>9</v>
      </c>
      <c r="C678">
        <v>39.86</v>
      </c>
      <c r="D678">
        <v>88.260999999999996</v>
      </c>
      <c r="E678">
        <v>0.98272999999999999</v>
      </c>
      <c r="F678">
        <v>0.60467000000000004</v>
      </c>
      <c r="G678">
        <v>7.0299999999999996E-4</v>
      </c>
      <c r="H678">
        <v>1.8467000000000001E-2</v>
      </c>
      <c r="I678">
        <v>1.917E-2</v>
      </c>
    </row>
    <row r="679" spans="1:9" x14ac:dyDescent="0.25">
      <c r="A679">
        <v>5900</v>
      </c>
      <c r="B679">
        <v>9</v>
      </c>
      <c r="C679">
        <v>39.966999999999999</v>
      </c>
      <c r="D679">
        <v>88.286000000000001</v>
      </c>
      <c r="E679">
        <v>0.98263999999999996</v>
      </c>
      <c r="F679">
        <v>0.60492000000000001</v>
      </c>
      <c r="G679">
        <v>7.0699999999999995E-4</v>
      </c>
      <c r="H679">
        <v>1.8467999999999998E-2</v>
      </c>
      <c r="I679">
        <v>1.9175000000000001E-2</v>
      </c>
    </row>
    <row r="680" spans="1:9" x14ac:dyDescent="0.25">
      <c r="A680">
        <v>6200</v>
      </c>
      <c r="B680">
        <v>9</v>
      </c>
      <c r="C680">
        <v>39.854999999999997</v>
      </c>
      <c r="D680">
        <v>88.287999999999997</v>
      </c>
      <c r="E680">
        <v>0.98275000000000001</v>
      </c>
      <c r="F680">
        <v>0.60458000000000001</v>
      </c>
      <c r="G680">
        <v>7.0200000000000004E-4</v>
      </c>
      <c r="H680">
        <v>1.848E-2</v>
      </c>
      <c r="I680">
        <v>1.9182000000000001E-2</v>
      </c>
    </row>
    <row r="681" spans="1:9" x14ac:dyDescent="0.25">
      <c r="A681">
        <v>6300</v>
      </c>
      <c r="B681">
        <v>9</v>
      </c>
      <c r="C681">
        <v>39.853000000000002</v>
      </c>
      <c r="D681">
        <v>88.308999999999997</v>
      </c>
      <c r="E681">
        <v>0.98277000000000003</v>
      </c>
      <c r="F681">
        <v>0.60450999999999999</v>
      </c>
      <c r="G681">
        <v>7.0100000000000002E-4</v>
      </c>
      <c r="H681">
        <v>1.8491E-2</v>
      </c>
      <c r="I681">
        <v>1.9192000000000001E-2</v>
      </c>
    </row>
    <row r="682" spans="1:9" x14ac:dyDescent="0.25">
      <c r="A682">
        <v>6400</v>
      </c>
      <c r="B682">
        <v>9</v>
      </c>
      <c r="C682">
        <v>39.851999999999997</v>
      </c>
      <c r="D682">
        <v>88.328000000000003</v>
      </c>
      <c r="E682">
        <v>0.98279000000000005</v>
      </c>
      <c r="F682">
        <v>0.60443999999999998</v>
      </c>
      <c r="G682">
        <v>6.9999999999999999E-4</v>
      </c>
      <c r="H682">
        <v>1.8501E-2</v>
      </c>
      <c r="I682">
        <v>1.9200999999999999E-2</v>
      </c>
    </row>
    <row r="683" spans="1:9" x14ac:dyDescent="0.25">
      <c r="A683">
        <v>6500</v>
      </c>
      <c r="B683">
        <v>9</v>
      </c>
      <c r="C683">
        <v>39.851999999999997</v>
      </c>
      <c r="D683">
        <v>88.346999999999994</v>
      </c>
      <c r="E683">
        <v>0.98280999999999996</v>
      </c>
      <c r="F683">
        <v>0.60436000000000001</v>
      </c>
      <c r="G683">
        <v>6.9999999999999999E-4</v>
      </c>
      <c r="H683">
        <v>1.8511E-2</v>
      </c>
      <c r="I683">
        <v>1.9210999999999999E-2</v>
      </c>
    </row>
    <row r="684" spans="1:9" x14ac:dyDescent="0.25">
      <c r="A684">
        <v>6600</v>
      </c>
      <c r="B684">
        <v>9</v>
      </c>
      <c r="C684">
        <v>39.851999999999997</v>
      </c>
      <c r="D684">
        <v>88.366</v>
      </c>
      <c r="E684">
        <v>0.98282999999999998</v>
      </c>
      <c r="F684">
        <v>0.60428999999999999</v>
      </c>
      <c r="G684">
        <v>6.9899999999999997E-4</v>
      </c>
      <c r="H684">
        <v>1.8520999999999999E-2</v>
      </c>
      <c r="I684">
        <v>1.9220000000000001E-2</v>
      </c>
    </row>
    <row r="685" spans="1:9" x14ac:dyDescent="0.25">
      <c r="A685">
        <v>6700</v>
      </c>
      <c r="B685">
        <v>9</v>
      </c>
      <c r="C685">
        <v>39.851999999999997</v>
      </c>
      <c r="D685">
        <v>88.385999999999996</v>
      </c>
      <c r="E685">
        <v>0.98284000000000005</v>
      </c>
      <c r="F685">
        <v>0.60421999999999998</v>
      </c>
      <c r="G685">
        <v>6.9800000000000005E-4</v>
      </c>
      <c r="H685">
        <v>1.8530999999999999E-2</v>
      </c>
      <c r="I685">
        <v>1.9229E-2</v>
      </c>
    </row>
    <row r="686" spans="1:9" x14ac:dyDescent="0.25">
      <c r="A686">
        <v>7000</v>
      </c>
      <c r="B686">
        <v>9</v>
      </c>
      <c r="C686">
        <v>39.780999999999999</v>
      </c>
      <c r="D686">
        <v>88.353999999999999</v>
      </c>
      <c r="E686">
        <v>0.98292000000000002</v>
      </c>
      <c r="F686">
        <v>0.60406000000000004</v>
      </c>
      <c r="G686">
        <v>6.9499999999999998E-4</v>
      </c>
      <c r="H686">
        <v>1.8532E-2</v>
      </c>
      <c r="I686">
        <v>1.9227000000000001E-2</v>
      </c>
    </row>
    <row r="687" spans="1:9" x14ac:dyDescent="0.25">
      <c r="A687">
        <v>1200</v>
      </c>
      <c r="B687">
        <v>10</v>
      </c>
      <c r="C687">
        <v>46.524000000000001</v>
      </c>
      <c r="D687">
        <v>92.664000000000001</v>
      </c>
      <c r="E687">
        <v>0.97850999999999999</v>
      </c>
      <c r="F687">
        <v>0.61999000000000004</v>
      </c>
      <c r="G687">
        <v>1.1789999999999999E-3</v>
      </c>
      <c r="H687">
        <v>1.8537999999999999E-2</v>
      </c>
      <c r="I687">
        <v>1.9716999999999998E-2</v>
      </c>
    </row>
    <row r="688" spans="1:9" x14ac:dyDescent="0.25">
      <c r="A688">
        <v>6800</v>
      </c>
      <c r="B688">
        <v>9</v>
      </c>
      <c r="C688">
        <v>39.851999999999997</v>
      </c>
      <c r="D688">
        <v>88.405000000000001</v>
      </c>
      <c r="E688">
        <v>0.98285999999999996</v>
      </c>
      <c r="F688">
        <v>0.60414000000000001</v>
      </c>
      <c r="G688">
        <v>6.9700000000000003E-4</v>
      </c>
      <c r="H688">
        <v>1.8540000000000001E-2</v>
      </c>
      <c r="I688">
        <v>1.9238000000000002E-2</v>
      </c>
    </row>
    <row r="689" spans="1:9" x14ac:dyDescent="0.25">
      <c r="A689">
        <v>7100</v>
      </c>
      <c r="B689">
        <v>9</v>
      </c>
      <c r="C689">
        <v>39.780999999999999</v>
      </c>
      <c r="D689">
        <v>88.424999999999997</v>
      </c>
      <c r="E689">
        <v>0.98294000000000004</v>
      </c>
      <c r="F689">
        <v>0.60392999999999997</v>
      </c>
      <c r="G689">
        <v>6.9399999999999996E-4</v>
      </c>
      <c r="H689">
        <v>1.8549E-2</v>
      </c>
      <c r="I689">
        <v>1.9243E-2</v>
      </c>
    </row>
    <row r="690" spans="1:9" x14ac:dyDescent="0.25">
      <c r="A690">
        <v>6900</v>
      </c>
      <c r="B690">
        <v>9</v>
      </c>
      <c r="C690">
        <v>39.851999999999997</v>
      </c>
      <c r="D690">
        <v>88.430999999999997</v>
      </c>
      <c r="E690">
        <v>0.98287999999999998</v>
      </c>
      <c r="F690">
        <v>0.60407</v>
      </c>
      <c r="G690">
        <v>6.9700000000000003E-4</v>
      </c>
      <c r="H690">
        <v>1.8550000000000001E-2</v>
      </c>
      <c r="I690">
        <v>1.9245999999999999E-2</v>
      </c>
    </row>
    <row r="691" spans="1:9" x14ac:dyDescent="0.25">
      <c r="A691">
        <v>800</v>
      </c>
      <c r="B691">
        <v>11</v>
      </c>
      <c r="C691">
        <v>43.207000000000001</v>
      </c>
      <c r="D691">
        <v>97.73</v>
      </c>
      <c r="E691">
        <v>0.98190999999999995</v>
      </c>
      <c r="F691">
        <v>0.62953999999999999</v>
      </c>
      <c r="G691">
        <v>1.1150000000000001E-3</v>
      </c>
      <c r="H691">
        <v>1.8557000000000001E-2</v>
      </c>
      <c r="I691">
        <v>1.9671999999999999E-2</v>
      </c>
    </row>
    <row r="692" spans="1:9" x14ac:dyDescent="0.25">
      <c r="A692">
        <v>7200</v>
      </c>
      <c r="B692">
        <v>9</v>
      </c>
      <c r="C692">
        <v>39.777000000000001</v>
      </c>
      <c r="D692">
        <v>88.451999999999998</v>
      </c>
      <c r="E692">
        <v>0.98295999999999994</v>
      </c>
      <c r="F692">
        <v>0.60387000000000002</v>
      </c>
      <c r="G692">
        <v>6.9300000000000004E-4</v>
      </c>
      <c r="H692">
        <v>1.8558999999999999E-2</v>
      </c>
      <c r="I692">
        <v>1.9251999999999998E-2</v>
      </c>
    </row>
    <row r="693" spans="1:9" x14ac:dyDescent="0.25">
      <c r="A693">
        <v>7300</v>
      </c>
      <c r="B693">
        <v>9</v>
      </c>
      <c r="C693">
        <v>39.774999999999999</v>
      </c>
      <c r="D693">
        <v>88.474000000000004</v>
      </c>
      <c r="E693">
        <v>0.98297999999999996</v>
      </c>
      <c r="F693">
        <v>0.60382000000000002</v>
      </c>
      <c r="G693">
        <v>6.9200000000000002E-4</v>
      </c>
      <c r="H693">
        <v>1.8567E-2</v>
      </c>
      <c r="I693">
        <v>1.9258999999999998E-2</v>
      </c>
    </row>
    <row r="694" spans="1:9" x14ac:dyDescent="0.25">
      <c r="A694">
        <v>7400</v>
      </c>
      <c r="B694">
        <v>9</v>
      </c>
      <c r="C694">
        <v>39.773000000000003</v>
      </c>
      <c r="D694">
        <v>88.495000000000005</v>
      </c>
      <c r="E694">
        <v>0.98299000000000003</v>
      </c>
      <c r="F694">
        <v>0.60377999999999998</v>
      </c>
      <c r="G694">
        <v>6.9200000000000002E-4</v>
      </c>
      <c r="H694">
        <v>1.8574E-2</v>
      </c>
      <c r="I694">
        <v>1.9265999999999998E-2</v>
      </c>
    </row>
    <row r="695" spans="1:9" x14ac:dyDescent="0.25">
      <c r="A695">
        <v>7500</v>
      </c>
      <c r="B695">
        <v>9</v>
      </c>
      <c r="C695">
        <v>39.771999999999998</v>
      </c>
      <c r="D695">
        <v>88.516000000000005</v>
      </c>
      <c r="E695">
        <v>0.98301000000000005</v>
      </c>
      <c r="F695">
        <v>0.60372999999999999</v>
      </c>
      <c r="G695">
        <v>6.9099999999999999E-4</v>
      </c>
      <c r="H695">
        <v>1.8582000000000001E-2</v>
      </c>
      <c r="I695">
        <v>1.9272999999999998E-2</v>
      </c>
    </row>
    <row r="696" spans="1:9" x14ac:dyDescent="0.25">
      <c r="A696">
        <v>7600</v>
      </c>
      <c r="B696">
        <v>9</v>
      </c>
      <c r="C696">
        <v>39.771000000000001</v>
      </c>
      <c r="D696">
        <v>88.537000000000006</v>
      </c>
      <c r="E696">
        <v>0.98302</v>
      </c>
      <c r="F696">
        <v>0.60367999999999999</v>
      </c>
      <c r="G696">
        <v>6.9099999999999999E-4</v>
      </c>
      <c r="H696">
        <v>1.8589000000000001E-2</v>
      </c>
      <c r="I696">
        <v>1.9279999999999999E-2</v>
      </c>
    </row>
    <row r="697" spans="1:9" x14ac:dyDescent="0.25">
      <c r="A697">
        <v>7700</v>
      </c>
      <c r="B697">
        <v>9</v>
      </c>
      <c r="C697">
        <v>39.770000000000003</v>
      </c>
      <c r="D697">
        <v>88.558000000000007</v>
      </c>
      <c r="E697">
        <v>0.98304000000000002</v>
      </c>
      <c r="F697">
        <v>0.60363</v>
      </c>
      <c r="G697">
        <v>6.8999999999999997E-4</v>
      </c>
      <c r="H697">
        <v>1.8596000000000001E-2</v>
      </c>
      <c r="I697">
        <v>1.9286000000000001E-2</v>
      </c>
    </row>
    <row r="698" spans="1:9" x14ac:dyDescent="0.25">
      <c r="A698">
        <v>8000</v>
      </c>
      <c r="B698">
        <v>9</v>
      </c>
      <c r="C698">
        <v>39.715000000000003</v>
      </c>
      <c r="D698">
        <v>88.545000000000002</v>
      </c>
      <c r="E698">
        <v>0.98309999999999997</v>
      </c>
      <c r="F698">
        <v>0.60353000000000001</v>
      </c>
      <c r="G698">
        <v>6.8800000000000003E-4</v>
      </c>
      <c r="H698">
        <v>1.8598E-2</v>
      </c>
      <c r="I698">
        <v>1.9285E-2</v>
      </c>
    </row>
    <row r="699" spans="1:9" x14ac:dyDescent="0.25">
      <c r="A699">
        <v>7800</v>
      </c>
      <c r="B699">
        <v>9</v>
      </c>
      <c r="C699">
        <v>39.768999999999998</v>
      </c>
      <c r="D699">
        <v>88.578999999999994</v>
      </c>
      <c r="E699">
        <v>0.98304999999999998</v>
      </c>
      <c r="F699">
        <v>0.60358000000000001</v>
      </c>
      <c r="G699">
        <v>6.8900000000000005E-4</v>
      </c>
      <c r="H699">
        <v>1.8603999999999999E-2</v>
      </c>
      <c r="I699">
        <v>1.9293000000000001E-2</v>
      </c>
    </row>
    <row r="700" spans="1:9" x14ac:dyDescent="0.25">
      <c r="A700">
        <v>8100</v>
      </c>
      <c r="B700">
        <v>9</v>
      </c>
      <c r="C700">
        <v>39.713999999999999</v>
      </c>
      <c r="D700">
        <v>88.599000000000004</v>
      </c>
      <c r="E700">
        <v>0.98311999999999999</v>
      </c>
      <c r="F700">
        <v>0.60345000000000004</v>
      </c>
      <c r="G700">
        <v>6.87E-4</v>
      </c>
      <c r="H700">
        <v>1.8610000000000002E-2</v>
      </c>
      <c r="I700">
        <v>1.9297000000000002E-2</v>
      </c>
    </row>
    <row r="701" spans="1:9" x14ac:dyDescent="0.25">
      <c r="A701">
        <v>7900</v>
      </c>
      <c r="B701">
        <v>9</v>
      </c>
      <c r="C701">
        <v>39.768000000000001</v>
      </c>
      <c r="D701">
        <v>88.6</v>
      </c>
      <c r="E701">
        <v>0.98307</v>
      </c>
      <c r="F701">
        <v>0.60353999999999997</v>
      </c>
      <c r="G701">
        <v>6.8900000000000005E-4</v>
      </c>
      <c r="H701">
        <v>1.8610000000000002E-2</v>
      </c>
      <c r="I701">
        <v>1.9299E-2</v>
      </c>
    </row>
    <row r="702" spans="1:9" x14ac:dyDescent="0.25">
      <c r="A702">
        <v>100</v>
      </c>
      <c r="B702">
        <v>11</v>
      </c>
      <c r="C702">
        <v>38.619999999999997</v>
      </c>
      <c r="D702">
        <v>88.947000000000003</v>
      </c>
      <c r="E702">
        <v>0.98429</v>
      </c>
      <c r="F702">
        <v>0.61695999999999995</v>
      </c>
      <c r="G702">
        <v>7.0899999999999999E-4</v>
      </c>
      <c r="H702">
        <v>1.8615E-2</v>
      </c>
      <c r="I702">
        <v>1.9324000000000001E-2</v>
      </c>
    </row>
    <row r="703" spans="1:9" x14ac:dyDescent="0.25">
      <c r="A703">
        <v>8200</v>
      </c>
      <c r="B703">
        <v>9</v>
      </c>
      <c r="C703">
        <v>39.710999999999999</v>
      </c>
      <c r="D703">
        <v>88.622</v>
      </c>
      <c r="E703">
        <v>0.98312999999999995</v>
      </c>
      <c r="F703">
        <v>0.60341</v>
      </c>
      <c r="G703">
        <v>6.8599999999999998E-4</v>
      </c>
      <c r="H703">
        <v>1.8617000000000002E-2</v>
      </c>
      <c r="I703">
        <v>1.9303000000000001E-2</v>
      </c>
    </row>
    <row r="704" spans="1:9" x14ac:dyDescent="0.25">
      <c r="A704">
        <v>8300</v>
      </c>
      <c r="B704">
        <v>9</v>
      </c>
      <c r="C704">
        <v>39.707999999999998</v>
      </c>
      <c r="D704">
        <v>88.64</v>
      </c>
      <c r="E704">
        <v>0.98314000000000001</v>
      </c>
      <c r="F704">
        <v>0.60338000000000003</v>
      </c>
      <c r="G704">
        <v>6.8599999999999998E-4</v>
      </c>
      <c r="H704">
        <v>1.8623000000000001E-2</v>
      </c>
      <c r="I704">
        <v>1.9309E-2</v>
      </c>
    </row>
    <row r="705" spans="1:9" x14ac:dyDescent="0.25">
      <c r="A705">
        <v>8400</v>
      </c>
      <c r="B705">
        <v>9</v>
      </c>
      <c r="C705">
        <v>39.706000000000003</v>
      </c>
      <c r="D705">
        <v>88.658000000000001</v>
      </c>
      <c r="E705">
        <v>0.98316000000000003</v>
      </c>
      <c r="F705">
        <v>0.60335000000000005</v>
      </c>
      <c r="G705">
        <v>6.8499999999999995E-4</v>
      </c>
      <c r="H705">
        <v>1.8629E-2</v>
      </c>
      <c r="I705">
        <v>1.9314000000000001E-2</v>
      </c>
    </row>
    <row r="706" spans="1:9" x14ac:dyDescent="0.25">
      <c r="A706">
        <v>8500</v>
      </c>
      <c r="B706">
        <v>9</v>
      </c>
      <c r="C706">
        <v>39.704000000000001</v>
      </c>
      <c r="D706">
        <v>88.674999999999997</v>
      </c>
      <c r="E706">
        <v>0.98316999999999999</v>
      </c>
      <c r="F706">
        <v>0.60331000000000001</v>
      </c>
      <c r="G706">
        <v>6.8499999999999995E-4</v>
      </c>
      <c r="H706">
        <v>1.8634999999999999E-2</v>
      </c>
      <c r="I706">
        <v>1.932E-2</v>
      </c>
    </row>
    <row r="707" spans="1:9" x14ac:dyDescent="0.25">
      <c r="A707">
        <v>8600</v>
      </c>
      <c r="B707">
        <v>9</v>
      </c>
      <c r="C707">
        <v>39.703000000000003</v>
      </c>
      <c r="D707">
        <v>88.692999999999998</v>
      </c>
      <c r="E707">
        <v>0.98318000000000005</v>
      </c>
      <c r="F707">
        <v>0.60328000000000004</v>
      </c>
      <c r="G707">
        <v>6.8400000000000004E-4</v>
      </c>
      <c r="H707">
        <v>1.8641000000000001E-2</v>
      </c>
      <c r="I707">
        <v>1.9324999999999998E-2</v>
      </c>
    </row>
    <row r="708" spans="1:9" x14ac:dyDescent="0.25">
      <c r="A708">
        <v>8700</v>
      </c>
      <c r="B708">
        <v>9</v>
      </c>
      <c r="C708">
        <v>39.701000000000001</v>
      </c>
      <c r="D708">
        <v>88.71</v>
      </c>
      <c r="E708">
        <v>0.98319999999999996</v>
      </c>
      <c r="F708">
        <v>0.60324999999999995</v>
      </c>
      <c r="G708">
        <v>6.8400000000000004E-4</v>
      </c>
      <c r="H708">
        <v>1.8645999999999999E-2</v>
      </c>
      <c r="I708">
        <v>1.933E-2</v>
      </c>
    </row>
    <row r="709" spans="1:9" x14ac:dyDescent="0.25">
      <c r="A709">
        <v>9000</v>
      </c>
      <c r="B709">
        <v>9</v>
      </c>
      <c r="C709">
        <v>39.656999999999996</v>
      </c>
      <c r="D709">
        <v>88.703999999999994</v>
      </c>
      <c r="E709">
        <v>0.98324</v>
      </c>
      <c r="F709">
        <v>0.60318000000000005</v>
      </c>
      <c r="G709">
        <v>6.8199999999999999E-4</v>
      </c>
      <c r="H709">
        <v>1.8648000000000001E-2</v>
      </c>
      <c r="I709">
        <v>1.9328999999999999E-2</v>
      </c>
    </row>
    <row r="710" spans="1:9" x14ac:dyDescent="0.25">
      <c r="A710">
        <v>8800</v>
      </c>
      <c r="B710">
        <v>9</v>
      </c>
      <c r="C710">
        <v>39.698999999999998</v>
      </c>
      <c r="D710">
        <v>88.727000000000004</v>
      </c>
      <c r="E710">
        <v>0.98321000000000003</v>
      </c>
      <c r="F710">
        <v>0.60321000000000002</v>
      </c>
      <c r="G710">
        <v>6.8300000000000001E-4</v>
      </c>
      <c r="H710">
        <v>1.8651999999999998E-2</v>
      </c>
      <c r="I710">
        <v>1.9335000000000001E-2</v>
      </c>
    </row>
    <row r="711" spans="1:9" x14ac:dyDescent="0.25">
      <c r="A711">
        <v>9100</v>
      </c>
      <c r="B711">
        <v>9</v>
      </c>
      <c r="C711">
        <v>39.655999999999999</v>
      </c>
      <c r="D711">
        <v>88.745999999999995</v>
      </c>
      <c r="E711">
        <v>0.98326000000000002</v>
      </c>
      <c r="F711">
        <v>0.60313000000000005</v>
      </c>
      <c r="G711">
        <v>6.8099999999999996E-4</v>
      </c>
      <c r="H711">
        <v>1.8655999999999999E-2</v>
      </c>
      <c r="I711">
        <v>1.9337E-2</v>
      </c>
    </row>
    <row r="712" spans="1:9" x14ac:dyDescent="0.25">
      <c r="A712">
        <v>8900</v>
      </c>
      <c r="B712">
        <v>9</v>
      </c>
      <c r="C712">
        <v>39.697000000000003</v>
      </c>
      <c r="D712">
        <v>88.745000000000005</v>
      </c>
      <c r="E712">
        <v>0.98321999999999998</v>
      </c>
      <c r="F712">
        <v>0.60318000000000005</v>
      </c>
      <c r="G712">
        <v>6.8300000000000001E-4</v>
      </c>
      <c r="H712">
        <v>1.8657E-2</v>
      </c>
      <c r="I712">
        <v>1.934E-2</v>
      </c>
    </row>
    <row r="713" spans="1:9" x14ac:dyDescent="0.25">
      <c r="A713">
        <v>1300</v>
      </c>
      <c r="B713">
        <v>10</v>
      </c>
      <c r="C713">
        <v>46.045999999999999</v>
      </c>
      <c r="D713">
        <v>92.534999999999997</v>
      </c>
      <c r="E713">
        <v>0.97904000000000002</v>
      </c>
      <c r="F713">
        <v>0.61739999999999995</v>
      </c>
      <c r="G713">
        <v>1.124E-3</v>
      </c>
      <c r="H713">
        <v>1.866E-2</v>
      </c>
      <c r="I713">
        <v>1.9784E-2</v>
      </c>
    </row>
    <row r="714" spans="1:9" x14ac:dyDescent="0.25">
      <c r="A714">
        <v>9200</v>
      </c>
      <c r="B714">
        <v>9</v>
      </c>
      <c r="C714">
        <v>39.655000000000001</v>
      </c>
      <c r="D714">
        <v>88.766000000000005</v>
      </c>
      <c r="E714">
        <v>0.98326999999999998</v>
      </c>
      <c r="F714">
        <v>0.60309999999999997</v>
      </c>
      <c r="G714">
        <v>6.8099999999999996E-4</v>
      </c>
      <c r="H714">
        <v>1.8662000000000002E-2</v>
      </c>
      <c r="I714">
        <v>1.9342999999999999E-2</v>
      </c>
    </row>
    <row r="715" spans="1:9" x14ac:dyDescent="0.25">
      <c r="A715">
        <v>9300</v>
      </c>
      <c r="B715">
        <v>9</v>
      </c>
      <c r="C715">
        <v>39.652999999999999</v>
      </c>
      <c r="D715">
        <v>88.781999999999996</v>
      </c>
      <c r="E715">
        <v>0.98328000000000004</v>
      </c>
      <c r="F715">
        <v>0.60307999999999995</v>
      </c>
      <c r="G715">
        <v>6.8000000000000005E-4</v>
      </c>
      <c r="H715">
        <v>1.8667E-2</v>
      </c>
      <c r="I715">
        <v>1.9347E-2</v>
      </c>
    </row>
    <row r="716" spans="1:9" x14ac:dyDescent="0.25">
      <c r="A716">
        <v>9400</v>
      </c>
      <c r="B716">
        <v>9</v>
      </c>
      <c r="C716">
        <v>39.652000000000001</v>
      </c>
      <c r="D716">
        <v>88.796999999999997</v>
      </c>
      <c r="E716">
        <v>0.98329999999999995</v>
      </c>
      <c r="F716">
        <v>0.60306000000000004</v>
      </c>
      <c r="G716">
        <v>6.8000000000000005E-4</v>
      </c>
      <c r="H716">
        <v>1.8672000000000001E-2</v>
      </c>
      <c r="I716">
        <v>1.9352000000000001E-2</v>
      </c>
    </row>
    <row r="717" spans="1:9" x14ac:dyDescent="0.25">
      <c r="A717">
        <v>9500</v>
      </c>
      <c r="B717">
        <v>9</v>
      </c>
      <c r="C717">
        <v>39.65</v>
      </c>
      <c r="D717">
        <v>88.811000000000007</v>
      </c>
      <c r="E717">
        <v>0.98331000000000002</v>
      </c>
      <c r="F717">
        <v>0.60304000000000002</v>
      </c>
      <c r="G717">
        <v>6.7900000000000002E-4</v>
      </c>
      <c r="H717">
        <v>1.8676999999999999E-2</v>
      </c>
      <c r="I717">
        <v>1.9356000000000002E-2</v>
      </c>
    </row>
    <row r="718" spans="1:9" x14ac:dyDescent="0.25">
      <c r="A718">
        <v>9600</v>
      </c>
      <c r="B718">
        <v>9</v>
      </c>
      <c r="C718">
        <v>39.649000000000001</v>
      </c>
      <c r="D718">
        <v>88.825999999999993</v>
      </c>
      <c r="E718">
        <v>0.98331999999999997</v>
      </c>
      <c r="F718">
        <v>0.60301000000000005</v>
      </c>
      <c r="G718">
        <v>6.7900000000000002E-4</v>
      </c>
      <c r="H718">
        <v>1.8681E-2</v>
      </c>
      <c r="I718">
        <v>1.9359999999999999E-2</v>
      </c>
    </row>
    <row r="719" spans="1:9" x14ac:dyDescent="0.25">
      <c r="A719">
        <v>9700</v>
      </c>
      <c r="B719">
        <v>9</v>
      </c>
      <c r="C719">
        <v>39.648000000000003</v>
      </c>
      <c r="D719">
        <v>88.840999999999994</v>
      </c>
      <c r="E719">
        <v>0.98333000000000004</v>
      </c>
      <c r="F719">
        <v>0.60299000000000003</v>
      </c>
      <c r="G719">
        <v>6.78E-4</v>
      </c>
      <c r="H719">
        <v>1.8685E-2</v>
      </c>
      <c r="I719">
        <v>1.9363999999999999E-2</v>
      </c>
    </row>
    <row r="720" spans="1:9" x14ac:dyDescent="0.25">
      <c r="A720">
        <v>10000</v>
      </c>
      <c r="B720">
        <v>9</v>
      </c>
      <c r="C720">
        <v>39.616999999999997</v>
      </c>
      <c r="D720">
        <v>88.84</v>
      </c>
      <c r="E720">
        <v>0.98336999999999997</v>
      </c>
      <c r="F720">
        <v>0.60294999999999999</v>
      </c>
      <c r="G720">
        <v>6.7699999999999998E-4</v>
      </c>
      <c r="H720">
        <v>1.8686999999999999E-2</v>
      </c>
      <c r="I720">
        <v>1.9363999999999999E-2</v>
      </c>
    </row>
    <row r="721" spans="1:9" x14ac:dyDescent="0.25">
      <c r="A721">
        <v>9800</v>
      </c>
      <c r="B721">
        <v>9</v>
      </c>
      <c r="C721">
        <v>39.646999999999998</v>
      </c>
      <c r="D721">
        <v>88.855000000000004</v>
      </c>
      <c r="E721">
        <v>0.98333999999999999</v>
      </c>
      <c r="F721">
        <v>0.60297000000000001</v>
      </c>
      <c r="G721">
        <v>6.78E-4</v>
      </c>
      <c r="H721">
        <v>1.8689999999999998E-2</v>
      </c>
      <c r="I721">
        <v>1.9368E-2</v>
      </c>
    </row>
    <row r="722" spans="1:9" x14ac:dyDescent="0.25">
      <c r="A722">
        <v>10100</v>
      </c>
      <c r="B722">
        <v>9</v>
      </c>
      <c r="C722">
        <v>39.616999999999997</v>
      </c>
      <c r="D722">
        <v>88.872</v>
      </c>
      <c r="E722">
        <v>0.98338000000000003</v>
      </c>
      <c r="F722">
        <v>0.60292000000000001</v>
      </c>
      <c r="G722">
        <v>6.7599999999999995E-4</v>
      </c>
      <c r="H722">
        <v>1.8693000000000001E-2</v>
      </c>
      <c r="I722">
        <v>1.9369999999999998E-2</v>
      </c>
    </row>
    <row r="723" spans="1:9" x14ac:dyDescent="0.25">
      <c r="A723">
        <v>9900</v>
      </c>
      <c r="B723">
        <v>9</v>
      </c>
      <c r="C723">
        <v>39.646000000000001</v>
      </c>
      <c r="D723">
        <v>88.87</v>
      </c>
      <c r="E723">
        <v>0.98334999999999995</v>
      </c>
      <c r="F723">
        <v>0.60294999999999999</v>
      </c>
      <c r="G723">
        <v>6.7699999999999998E-4</v>
      </c>
      <c r="H723">
        <v>1.8693999999999999E-2</v>
      </c>
      <c r="I723">
        <v>1.9372E-2</v>
      </c>
    </row>
    <row r="724" spans="1:9" x14ac:dyDescent="0.25">
      <c r="A724">
        <v>10200</v>
      </c>
      <c r="B724">
        <v>9</v>
      </c>
      <c r="C724">
        <v>39.615000000000002</v>
      </c>
      <c r="D724">
        <v>88.888999999999996</v>
      </c>
      <c r="E724">
        <v>0.98338999999999999</v>
      </c>
      <c r="F724">
        <v>0.60289999999999999</v>
      </c>
      <c r="G724">
        <v>6.7599999999999995E-4</v>
      </c>
      <c r="H724">
        <v>1.8697999999999999E-2</v>
      </c>
      <c r="I724">
        <v>1.9373999999999999E-2</v>
      </c>
    </row>
    <row r="725" spans="1:9" x14ac:dyDescent="0.25">
      <c r="A725">
        <v>10300</v>
      </c>
      <c r="B725">
        <v>9</v>
      </c>
      <c r="C725">
        <v>39.613</v>
      </c>
      <c r="D725">
        <v>88.903000000000006</v>
      </c>
      <c r="E725">
        <v>0.98340000000000005</v>
      </c>
      <c r="F725">
        <v>0.60287999999999997</v>
      </c>
      <c r="G725">
        <v>6.7500000000000004E-4</v>
      </c>
      <c r="H725">
        <v>1.8702E-2</v>
      </c>
      <c r="I725">
        <v>1.9377999999999999E-2</v>
      </c>
    </row>
    <row r="726" spans="1:9" x14ac:dyDescent="0.25">
      <c r="A726">
        <v>10400</v>
      </c>
      <c r="B726">
        <v>9</v>
      </c>
      <c r="C726">
        <v>39.612000000000002</v>
      </c>
      <c r="D726">
        <v>88.915999999999997</v>
      </c>
      <c r="E726">
        <v>0.98341000000000001</v>
      </c>
      <c r="F726">
        <v>0.60287000000000002</v>
      </c>
      <c r="G726">
        <v>6.7500000000000004E-4</v>
      </c>
      <c r="H726">
        <v>1.8706E-2</v>
      </c>
      <c r="I726">
        <v>1.9380999999999999E-2</v>
      </c>
    </row>
    <row r="727" spans="1:9" x14ac:dyDescent="0.25">
      <c r="A727">
        <v>10500</v>
      </c>
      <c r="B727">
        <v>9</v>
      </c>
      <c r="C727">
        <v>39.610999999999997</v>
      </c>
      <c r="D727">
        <v>88.929000000000002</v>
      </c>
      <c r="E727">
        <v>0.98341999999999996</v>
      </c>
      <c r="F727">
        <v>0.60285</v>
      </c>
      <c r="G727">
        <v>6.7500000000000004E-4</v>
      </c>
      <c r="H727">
        <v>1.8710000000000001E-2</v>
      </c>
      <c r="I727">
        <v>1.9383999999999998E-2</v>
      </c>
    </row>
    <row r="728" spans="1:9" x14ac:dyDescent="0.25">
      <c r="A728">
        <v>10600</v>
      </c>
      <c r="B728">
        <v>9</v>
      </c>
      <c r="C728">
        <v>39.609000000000002</v>
      </c>
      <c r="D728">
        <v>88.941999999999993</v>
      </c>
      <c r="E728">
        <v>0.98343000000000003</v>
      </c>
      <c r="F728">
        <v>0.60284000000000004</v>
      </c>
      <c r="G728">
        <v>6.7400000000000001E-4</v>
      </c>
      <c r="H728">
        <v>1.8713E-2</v>
      </c>
      <c r="I728">
        <v>1.9387000000000001E-2</v>
      </c>
    </row>
    <row r="729" spans="1:9" x14ac:dyDescent="0.25">
      <c r="A729">
        <v>10700</v>
      </c>
      <c r="B729">
        <v>9</v>
      </c>
      <c r="C729">
        <v>39.607999999999997</v>
      </c>
      <c r="D729">
        <v>88.953999999999994</v>
      </c>
      <c r="E729">
        <v>0.98343999999999998</v>
      </c>
      <c r="F729">
        <v>0.60282000000000002</v>
      </c>
      <c r="G729">
        <v>6.7400000000000001E-4</v>
      </c>
      <c r="H729">
        <v>1.8717000000000001E-2</v>
      </c>
      <c r="I729">
        <v>1.9390999999999999E-2</v>
      </c>
    </row>
    <row r="730" spans="1:9" x14ac:dyDescent="0.25">
      <c r="A730">
        <v>11000</v>
      </c>
      <c r="B730">
        <v>9</v>
      </c>
      <c r="C730">
        <v>39.582000000000001</v>
      </c>
      <c r="D730">
        <v>88.956000000000003</v>
      </c>
      <c r="E730">
        <v>0.98348000000000002</v>
      </c>
      <c r="F730">
        <v>0.60279000000000005</v>
      </c>
      <c r="G730">
        <v>6.7199999999999996E-4</v>
      </c>
      <c r="H730">
        <v>1.8717999999999999E-2</v>
      </c>
      <c r="I730">
        <v>1.9390999999999999E-2</v>
      </c>
    </row>
    <row r="731" spans="1:9" x14ac:dyDescent="0.25">
      <c r="A731">
        <v>10800</v>
      </c>
      <c r="B731">
        <v>9</v>
      </c>
      <c r="C731">
        <v>39.606999999999999</v>
      </c>
      <c r="D731">
        <v>88.966999999999999</v>
      </c>
      <c r="E731">
        <v>0.98345000000000005</v>
      </c>
      <c r="F731">
        <v>0.6028</v>
      </c>
      <c r="G731">
        <v>6.7299999999999999E-4</v>
      </c>
      <c r="H731">
        <v>1.8721000000000002E-2</v>
      </c>
      <c r="I731">
        <v>1.9394000000000002E-2</v>
      </c>
    </row>
    <row r="732" spans="1:9" x14ac:dyDescent="0.25">
      <c r="A732">
        <v>11100</v>
      </c>
      <c r="B732">
        <v>9</v>
      </c>
      <c r="C732">
        <v>39.58</v>
      </c>
      <c r="D732">
        <v>88.981999999999999</v>
      </c>
      <c r="E732">
        <v>0.98348999999999998</v>
      </c>
      <c r="F732">
        <v>0.60277999999999998</v>
      </c>
      <c r="G732">
        <v>6.7199999999999996E-4</v>
      </c>
      <c r="H732">
        <v>1.8723E-2</v>
      </c>
      <c r="I732">
        <v>1.9394999999999999E-2</v>
      </c>
    </row>
    <row r="733" spans="1:9" x14ac:dyDescent="0.25">
      <c r="A733">
        <v>10900</v>
      </c>
      <c r="B733">
        <v>9</v>
      </c>
      <c r="C733">
        <v>39.604999999999997</v>
      </c>
      <c r="D733">
        <v>88.978999999999999</v>
      </c>
      <c r="E733">
        <v>0.98346</v>
      </c>
      <c r="F733">
        <v>0.60279000000000005</v>
      </c>
      <c r="G733">
        <v>6.7299999999999999E-4</v>
      </c>
      <c r="H733">
        <v>1.8724000000000001E-2</v>
      </c>
      <c r="I733">
        <v>1.9397000000000001E-2</v>
      </c>
    </row>
    <row r="734" spans="1:9" x14ac:dyDescent="0.25">
      <c r="A734">
        <v>11200</v>
      </c>
      <c r="B734">
        <v>9</v>
      </c>
      <c r="C734">
        <v>39.578000000000003</v>
      </c>
      <c r="D734">
        <v>88.997</v>
      </c>
      <c r="E734">
        <v>0.98350000000000004</v>
      </c>
      <c r="F734">
        <v>0.60275999999999996</v>
      </c>
      <c r="G734">
        <v>6.7199999999999996E-4</v>
      </c>
      <c r="H734">
        <v>1.8727000000000001E-2</v>
      </c>
      <c r="I734">
        <v>1.9399E-2</v>
      </c>
    </row>
    <row r="735" spans="1:9" x14ac:dyDescent="0.25">
      <c r="A735">
        <v>11300</v>
      </c>
      <c r="B735">
        <v>9</v>
      </c>
      <c r="C735">
        <v>39.576000000000001</v>
      </c>
      <c r="D735">
        <v>89.009</v>
      </c>
      <c r="E735">
        <v>0.98351</v>
      </c>
      <c r="F735">
        <v>0.60275000000000001</v>
      </c>
      <c r="G735">
        <v>6.7100000000000005E-4</v>
      </c>
      <c r="H735">
        <v>1.8731000000000001E-2</v>
      </c>
      <c r="I735">
        <v>1.9401999999999999E-2</v>
      </c>
    </row>
    <row r="736" spans="1:9" x14ac:dyDescent="0.25">
      <c r="A736">
        <v>11400</v>
      </c>
      <c r="B736">
        <v>9</v>
      </c>
      <c r="C736">
        <v>39.573999999999998</v>
      </c>
      <c r="D736">
        <v>89.021000000000001</v>
      </c>
      <c r="E736">
        <v>0.98351</v>
      </c>
      <c r="F736">
        <v>0.60274000000000005</v>
      </c>
      <c r="G736">
        <v>6.7100000000000005E-4</v>
      </c>
      <c r="H736">
        <v>1.8734000000000001E-2</v>
      </c>
      <c r="I736">
        <v>1.9404999999999999E-2</v>
      </c>
    </row>
    <row r="737" spans="1:9" x14ac:dyDescent="0.25">
      <c r="A737">
        <v>11500</v>
      </c>
      <c r="B737">
        <v>9</v>
      </c>
      <c r="C737">
        <v>39.573</v>
      </c>
      <c r="D737">
        <v>89.031999999999996</v>
      </c>
      <c r="E737">
        <v>0.98351999999999995</v>
      </c>
      <c r="F737">
        <v>0.60272999999999999</v>
      </c>
      <c r="G737">
        <v>6.7000000000000002E-4</v>
      </c>
      <c r="H737">
        <v>1.8737E-2</v>
      </c>
      <c r="I737">
        <v>1.9407000000000001E-2</v>
      </c>
    </row>
    <row r="738" spans="1:9" x14ac:dyDescent="0.25">
      <c r="A738">
        <v>11600</v>
      </c>
      <c r="B738">
        <v>9</v>
      </c>
      <c r="C738">
        <v>39.570999999999998</v>
      </c>
      <c r="D738">
        <v>89.043000000000006</v>
      </c>
      <c r="E738">
        <v>0.98353000000000002</v>
      </c>
      <c r="F738">
        <v>0.60272000000000003</v>
      </c>
      <c r="G738">
        <v>6.7000000000000002E-4</v>
      </c>
      <c r="H738">
        <v>1.874E-2</v>
      </c>
      <c r="I738">
        <v>1.941E-2</v>
      </c>
    </row>
    <row r="739" spans="1:9" x14ac:dyDescent="0.25">
      <c r="A739">
        <v>11700</v>
      </c>
      <c r="B739">
        <v>9</v>
      </c>
      <c r="C739">
        <v>39.569000000000003</v>
      </c>
      <c r="D739">
        <v>89.054000000000002</v>
      </c>
      <c r="E739">
        <v>0.98353999999999997</v>
      </c>
      <c r="F739">
        <v>0.60270000000000001</v>
      </c>
      <c r="G739">
        <v>6.7000000000000002E-4</v>
      </c>
      <c r="H739">
        <v>1.8742999999999999E-2</v>
      </c>
      <c r="I739">
        <v>1.9413E-2</v>
      </c>
    </row>
    <row r="740" spans="1:9" x14ac:dyDescent="0.25">
      <c r="A740">
        <v>12000</v>
      </c>
      <c r="B740">
        <v>9</v>
      </c>
      <c r="C740">
        <v>39.545999999999999</v>
      </c>
      <c r="D740">
        <v>89.057000000000002</v>
      </c>
      <c r="E740">
        <v>0.98357000000000006</v>
      </c>
      <c r="F740">
        <v>0.60268999999999995</v>
      </c>
      <c r="G740">
        <v>6.69E-4</v>
      </c>
      <c r="H740">
        <v>1.8744E-2</v>
      </c>
      <c r="I740">
        <v>1.9413E-2</v>
      </c>
    </row>
    <row r="741" spans="1:9" x14ac:dyDescent="0.25">
      <c r="A741">
        <v>11800</v>
      </c>
      <c r="B741">
        <v>9</v>
      </c>
      <c r="C741">
        <v>39.567999999999998</v>
      </c>
      <c r="D741">
        <v>89.063999999999993</v>
      </c>
      <c r="E741">
        <v>0.98355000000000004</v>
      </c>
      <c r="F741">
        <v>0.60268999999999995</v>
      </c>
      <c r="G741">
        <v>6.69E-4</v>
      </c>
      <c r="H741">
        <v>1.8745999999999999E-2</v>
      </c>
      <c r="I741">
        <v>1.9415000000000002E-2</v>
      </c>
    </row>
    <row r="742" spans="1:9" x14ac:dyDescent="0.25">
      <c r="A742">
        <v>12100</v>
      </c>
      <c r="B742">
        <v>9</v>
      </c>
      <c r="C742">
        <v>39.543999999999997</v>
      </c>
      <c r="D742">
        <v>89.078999999999994</v>
      </c>
      <c r="E742">
        <v>0.98358000000000001</v>
      </c>
      <c r="F742">
        <v>0.60267999999999999</v>
      </c>
      <c r="G742">
        <v>6.6799999999999997E-4</v>
      </c>
      <c r="H742">
        <v>1.8748000000000001E-2</v>
      </c>
      <c r="I742">
        <v>1.9415999999999999E-2</v>
      </c>
    </row>
    <row r="743" spans="1:9" x14ac:dyDescent="0.25">
      <c r="A743">
        <v>11900</v>
      </c>
      <c r="B743">
        <v>9</v>
      </c>
      <c r="C743">
        <v>39.566000000000003</v>
      </c>
      <c r="D743">
        <v>89.075000000000003</v>
      </c>
      <c r="E743">
        <v>0.98355999999999999</v>
      </c>
      <c r="F743">
        <v>0.60267999999999999</v>
      </c>
      <c r="G743">
        <v>6.69E-4</v>
      </c>
      <c r="H743">
        <v>1.8748999999999998E-2</v>
      </c>
      <c r="I743">
        <v>1.9418000000000001E-2</v>
      </c>
    </row>
    <row r="744" spans="1:9" x14ac:dyDescent="0.25">
      <c r="A744">
        <v>12200</v>
      </c>
      <c r="B744">
        <v>9</v>
      </c>
      <c r="C744">
        <v>39.542999999999999</v>
      </c>
      <c r="D744">
        <v>89.091999999999999</v>
      </c>
      <c r="E744">
        <v>0.98358999999999996</v>
      </c>
      <c r="F744">
        <v>0.60267000000000004</v>
      </c>
      <c r="G744">
        <v>6.6799999999999997E-4</v>
      </c>
      <c r="H744">
        <v>1.8751E-2</v>
      </c>
      <c r="I744">
        <v>1.9418999999999999E-2</v>
      </c>
    </row>
    <row r="745" spans="1:9" x14ac:dyDescent="0.25">
      <c r="A745">
        <v>900</v>
      </c>
      <c r="B745">
        <v>11</v>
      </c>
      <c r="C745">
        <v>43.265999999999998</v>
      </c>
      <c r="D745">
        <v>97.63</v>
      </c>
      <c r="E745">
        <v>0.98165000000000002</v>
      </c>
      <c r="F745">
        <v>0.62782000000000004</v>
      </c>
      <c r="G745">
        <v>1.157E-3</v>
      </c>
      <c r="H745">
        <v>1.8751E-2</v>
      </c>
      <c r="I745">
        <v>1.9907999999999999E-2</v>
      </c>
    </row>
    <row r="746" spans="1:9" x14ac:dyDescent="0.25">
      <c r="A746">
        <v>1400</v>
      </c>
      <c r="B746">
        <v>10</v>
      </c>
      <c r="C746">
        <v>45.613</v>
      </c>
      <c r="D746">
        <v>92.347999999999999</v>
      </c>
      <c r="E746">
        <v>0.97948999999999997</v>
      </c>
      <c r="F746">
        <v>0.61534999999999995</v>
      </c>
      <c r="G746">
        <v>1.0790000000000001E-3</v>
      </c>
      <c r="H746">
        <v>1.8752000000000001E-2</v>
      </c>
      <c r="I746">
        <v>1.9831000000000001E-2</v>
      </c>
    </row>
    <row r="747" spans="1:9" x14ac:dyDescent="0.25">
      <c r="A747">
        <v>12300</v>
      </c>
      <c r="B747">
        <v>9</v>
      </c>
      <c r="C747">
        <v>39.540999999999997</v>
      </c>
      <c r="D747">
        <v>89.102999999999994</v>
      </c>
      <c r="E747">
        <v>0.98360000000000003</v>
      </c>
      <c r="F747">
        <v>0.60265999999999997</v>
      </c>
      <c r="G747">
        <v>6.6799999999999997E-4</v>
      </c>
      <c r="H747">
        <v>1.8754E-2</v>
      </c>
      <c r="I747">
        <v>1.9421999999999998E-2</v>
      </c>
    </row>
    <row r="748" spans="1:9" x14ac:dyDescent="0.25">
      <c r="A748">
        <v>12400</v>
      </c>
      <c r="B748">
        <v>9</v>
      </c>
      <c r="C748">
        <v>39.539000000000001</v>
      </c>
      <c r="D748">
        <v>89.113</v>
      </c>
      <c r="E748">
        <v>0.98360999999999998</v>
      </c>
      <c r="F748">
        <v>0.60265000000000002</v>
      </c>
      <c r="G748">
        <v>6.6699999999999995E-4</v>
      </c>
      <c r="H748">
        <v>1.8756999999999999E-2</v>
      </c>
      <c r="I748">
        <v>1.9424E-2</v>
      </c>
    </row>
    <row r="749" spans="1:9" x14ac:dyDescent="0.25">
      <c r="A749">
        <v>12500</v>
      </c>
      <c r="B749">
        <v>9</v>
      </c>
      <c r="C749">
        <v>39.536999999999999</v>
      </c>
      <c r="D749">
        <v>89.122</v>
      </c>
      <c r="E749">
        <v>0.98360999999999998</v>
      </c>
      <c r="F749">
        <v>0.60263999999999995</v>
      </c>
      <c r="G749">
        <v>6.6699999999999995E-4</v>
      </c>
      <c r="H749">
        <v>1.8759000000000001E-2</v>
      </c>
      <c r="I749">
        <v>1.9425999999999999E-2</v>
      </c>
    </row>
    <row r="750" spans="1:9" x14ac:dyDescent="0.25">
      <c r="A750">
        <v>12600</v>
      </c>
      <c r="B750">
        <v>9</v>
      </c>
      <c r="C750">
        <v>39.534999999999997</v>
      </c>
      <c r="D750">
        <v>89.132000000000005</v>
      </c>
      <c r="E750">
        <v>0.98362000000000005</v>
      </c>
      <c r="F750">
        <v>0.60263999999999995</v>
      </c>
      <c r="G750">
        <v>6.6699999999999995E-4</v>
      </c>
      <c r="H750">
        <v>1.8762000000000001E-2</v>
      </c>
      <c r="I750">
        <v>1.9428000000000001E-2</v>
      </c>
    </row>
    <row r="751" spans="1:9" x14ac:dyDescent="0.25">
      <c r="A751">
        <v>12700</v>
      </c>
      <c r="B751">
        <v>9</v>
      </c>
      <c r="C751">
        <v>39.533999999999999</v>
      </c>
      <c r="D751">
        <v>89.141999999999996</v>
      </c>
      <c r="E751">
        <v>0.98363</v>
      </c>
      <c r="F751">
        <v>0.60263</v>
      </c>
      <c r="G751">
        <v>6.6600000000000003E-4</v>
      </c>
      <c r="H751">
        <v>1.8763999999999999E-2</v>
      </c>
      <c r="I751">
        <v>1.9431E-2</v>
      </c>
    </row>
    <row r="752" spans="1:9" x14ac:dyDescent="0.25">
      <c r="A752">
        <v>13000</v>
      </c>
      <c r="B752">
        <v>9</v>
      </c>
      <c r="C752">
        <v>39.512999999999998</v>
      </c>
      <c r="D752">
        <v>89.147000000000006</v>
      </c>
      <c r="E752">
        <v>0.98365999999999998</v>
      </c>
      <c r="F752">
        <v>0.60262000000000004</v>
      </c>
      <c r="G752">
        <v>6.6500000000000001E-4</v>
      </c>
      <c r="H752">
        <v>1.8766000000000001E-2</v>
      </c>
      <c r="I752">
        <v>1.9431E-2</v>
      </c>
    </row>
    <row r="753" spans="1:9" x14ac:dyDescent="0.25">
      <c r="A753">
        <v>12800</v>
      </c>
      <c r="B753">
        <v>9</v>
      </c>
      <c r="C753">
        <v>39.531999999999996</v>
      </c>
      <c r="D753">
        <v>89.150999999999996</v>
      </c>
      <c r="E753">
        <v>0.98363999999999996</v>
      </c>
      <c r="F753">
        <v>0.60262000000000004</v>
      </c>
      <c r="G753">
        <v>6.6600000000000003E-4</v>
      </c>
      <c r="H753">
        <v>1.8766999999999999E-2</v>
      </c>
      <c r="I753">
        <v>1.9432999999999999E-2</v>
      </c>
    </row>
    <row r="754" spans="1:9" x14ac:dyDescent="0.25">
      <c r="A754">
        <v>12900</v>
      </c>
      <c r="B754">
        <v>9</v>
      </c>
      <c r="C754">
        <v>39.53</v>
      </c>
      <c r="D754">
        <v>89.161000000000001</v>
      </c>
      <c r="E754">
        <v>0.98365000000000002</v>
      </c>
      <c r="F754">
        <v>0.60260999999999998</v>
      </c>
      <c r="G754">
        <v>6.6600000000000003E-4</v>
      </c>
      <c r="H754">
        <v>1.8769000000000001E-2</v>
      </c>
      <c r="I754">
        <v>1.9435000000000001E-2</v>
      </c>
    </row>
    <row r="755" spans="1:9" x14ac:dyDescent="0.25">
      <c r="A755">
        <v>13100</v>
      </c>
      <c r="B755">
        <v>9</v>
      </c>
      <c r="C755">
        <v>39.511000000000003</v>
      </c>
      <c r="D755">
        <v>89.164000000000001</v>
      </c>
      <c r="E755">
        <v>0.98367000000000004</v>
      </c>
      <c r="F755">
        <v>0.60262000000000004</v>
      </c>
      <c r="G755">
        <v>6.6500000000000001E-4</v>
      </c>
      <c r="H755">
        <v>1.8769000000000001E-2</v>
      </c>
      <c r="I755">
        <v>1.9434E-2</v>
      </c>
    </row>
    <row r="756" spans="1:9" x14ac:dyDescent="0.25">
      <c r="A756">
        <v>13200</v>
      </c>
      <c r="B756">
        <v>9</v>
      </c>
      <c r="C756">
        <v>39.509</v>
      </c>
      <c r="D756">
        <v>89.176000000000002</v>
      </c>
      <c r="E756">
        <v>0.98367000000000004</v>
      </c>
      <c r="F756">
        <v>0.60260999999999998</v>
      </c>
      <c r="G756">
        <v>6.6500000000000001E-4</v>
      </c>
      <c r="H756">
        <v>1.8770999999999999E-2</v>
      </c>
      <c r="I756">
        <v>1.9435999999999998E-2</v>
      </c>
    </row>
    <row r="757" spans="1:9" x14ac:dyDescent="0.25">
      <c r="A757">
        <v>13300</v>
      </c>
      <c r="B757">
        <v>9</v>
      </c>
      <c r="C757">
        <v>39.506</v>
      </c>
      <c r="D757">
        <v>89.186000000000007</v>
      </c>
      <c r="E757">
        <v>0.98368</v>
      </c>
      <c r="F757">
        <v>0.60260000000000002</v>
      </c>
      <c r="G757">
        <v>6.6399999999999999E-4</v>
      </c>
      <c r="H757">
        <v>1.8773999999999999E-2</v>
      </c>
      <c r="I757">
        <v>1.9438E-2</v>
      </c>
    </row>
    <row r="758" spans="1:9" x14ac:dyDescent="0.25">
      <c r="A758">
        <v>13400</v>
      </c>
      <c r="B758">
        <v>9</v>
      </c>
      <c r="C758">
        <v>39.503999999999998</v>
      </c>
      <c r="D758">
        <v>89.194999999999993</v>
      </c>
      <c r="E758">
        <v>0.98368999999999995</v>
      </c>
      <c r="F758">
        <v>0.60260000000000002</v>
      </c>
      <c r="G758">
        <v>6.6399999999999999E-4</v>
      </c>
      <c r="H758">
        <v>1.8776000000000001E-2</v>
      </c>
      <c r="I758">
        <v>1.9439999999999999E-2</v>
      </c>
    </row>
    <row r="759" spans="1:9" x14ac:dyDescent="0.25">
      <c r="A759">
        <v>13500</v>
      </c>
      <c r="B759">
        <v>9</v>
      </c>
      <c r="C759">
        <v>39.502000000000002</v>
      </c>
      <c r="D759">
        <v>89.203000000000003</v>
      </c>
      <c r="E759">
        <v>0.98368999999999995</v>
      </c>
      <c r="F759">
        <v>0.60258999999999996</v>
      </c>
      <c r="G759">
        <v>6.6399999999999999E-4</v>
      </c>
      <c r="H759">
        <v>1.8778E-2</v>
      </c>
      <c r="I759">
        <v>1.9442000000000001E-2</v>
      </c>
    </row>
    <row r="760" spans="1:9" x14ac:dyDescent="0.25">
      <c r="A760">
        <v>13600</v>
      </c>
      <c r="B760">
        <v>9</v>
      </c>
      <c r="C760">
        <v>39.5</v>
      </c>
      <c r="D760">
        <v>89.212000000000003</v>
      </c>
      <c r="E760">
        <v>0.98370000000000002</v>
      </c>
      <c r="F760">
        <v>0.60258999999999996</v>
      </c>
      <c r="G760">
        <v>6.6299999999999996E-4</v>
      </c>
      <c r="H760">
        <v>1.8780000000000002E-2</v>
      </c>
      <c r="I760">
        <v>1.9443999999999999E-2</v>
      </c>
    </row>
    <row r="761" spans="1:9" x14ac:dyDescent="0.25">
      <c r="A761">
        <v>13700</v>
      </c>
      <c r="B761">
        <v>9</v>
      </c>
      <c r="C761">
        <v>39.497999999999998</v>
      </c>
      <c r="D761">
        <v>89.22</v>
      </c>
      <c r="E761">
        <v>0.98370999999999997</v>
      </c>
      <c r="F761">
        <v>0.60258999999999996</v>
      </c>
      <c r="G761">
        <v>6.6299999999999996E-4</v>
      </c>
      <c r="H761">
        <v>1.8783000000000001E-2</v>
      </c>
      <c r="I761">
        <v>1.9446000000000001E-2</v>
      </c>
    </row>
    <row r="762" spans="1:9" x14ac:dyDescent="0.25">
      <c r="A762">
        <v>14000</v>
      </c>
      <c r="B762">
        <v>9</v>
      </c>
      <c r="C762">
        <v>39.478999999999999</v>
      </c>
      <c r="D762">
        <v>89.225999999999999</v>
      </c>
      <c r="E762">
        <v>0.98372999999999999</v>
      </c>
      <c r="F762">
        <v>0.60258</v>
      </c>
      <c r="G762">
        <v>6.6200000000000005E-4</v>
      </c>
      <c r="H762">
        <v>1.8783999999999999E-2</v>
      </c>
      <c r="I762">
        <v>1.9446000000000001E-2</v>
      </c>
    </row>
    <row r="763" spans="1:9" x14ac:dyDescent="0.25">
      <c r="A763">
        <v>13800</v>
      </c>
      <c r="B763">
        <v>9</v>
      </c>
      <c r="C763">
        <v>39.496000000000002</v>
      </c>
      <c r="D763">
        <v>89.228999999999999</v>
      </c>
      <c r="E763">
        <v>0.98372000000000004</v>
      </c>
      <c r="F763">
        <v>0.60258</v>
      </c>
      <c r="G763">
        <v>6.6299999999999996E-4</v>
      </c>
      <c r="H763">
        <v>1.8785E-2</v>
      </c>
      <c r="I763">
        <v>1.9446999999999999E-2</v>
      </c>
    </row>
    <row r="764" spans="1:9" x14ac:dyDescent="0.25">
      <c r="A764">
        <v>14100</v>
      </c>
      <c r="B764">
        <v>9</v>
      </c>
      <c r="C764">
        <v>39.475999999999999</v>
      </c>
      <c r="D764">
        <v>89.241</v>
      </c>
      <c r="E764">
        <v>0.98373999999999995</v>
      </c>
      <c r="F764">
        <v>0.60258</v>
      </c>
      <c r="G764">
        <v>6.6200000000000005E-4</v>
      </c>
      <c r="H764">
        <v>1.8786000000000001E-2</v>
      </c>
      <c r="I764">
        <v>1.9448E-2</v>
      </c>
    </row>
    <row r="765" spans="1:9" x14ac:dyDescent="0.25">
      <c r="A765">
        <v>13900</v>
      </c>
      <c r="B765">
        <v>9</v>
      </c>
      <c r="C765">
        <v>39.494</v>
      </c>
      <c r="D765">
        <v>89.236999999999995</v>
      </c>
      <c r="E765">
        <v>0.98372000000000004</v>
      </c>
      <c r="F765">
        <v>0.60258</v>
      </c>
      <c r="G765">
        <v>6.6299999999999996E-4</v>
      </c>
      <c r="H765">
        <v>1.8787000000000002E-2</v>
      </c>
      <c r="I765">
        <v>1.9449000000000001E-2</v>
      </c>
    </row>
    <row r="766" spans="1:9" x14ac:dyDescent="0.25">
      <c r="A766">
        <v>14200</v>
      </c>
      <c r="B766">
        <v>9</v>
      </c>
      <c r="C766">
        <v>39.473999999999997</v>
      </c>
      <c r="D766">
        <v>89.251000000000005</v>
      </c>
      <c r="E766">
        <v>0.98375000000000001</v>
      </c>
      <c r="F766">
        <v>0.60258</v>
      </c>
      <c r="G766">
        <v>6.6200000000000005E-4</v>
      </c>
      <c r="H766">
        <v>1.8789E-2</v>
      </c>
      <c r="I766">
        <v>1.9449999999999999E-2</v>
      </c>
    </row>
    <row r="767" spans="1:9" x14ac:dyDescent="0.25">
      <c r="A767">
        <v>14300</v>
      </c>
      <c r="B767">
        <v>9</v>
      </c>
      <c r="C767">
        <v>39.472000000000001</v>
      </c>
      <c r="D767">
        <v>89.26</v>
      </c>
      <c r="E767">
        <v>0.98375999999999997</v>
      </c>
      <c r="F767">
        <v>0.60257000000000005</v>
      </c>
      <c r="G767">
        <v>6.6100000000000002E-4</v>
      </c>
      <c r="H767">
        <v>1.8790999999999999E-2</v>
      </c>
      <c r="I767">
        <v>1.9452000000000001E-2</v>
      </c>
    </row>
    <row r="768" spans="1:9" x14ac:dyDescent="0.25">
      <c r="A768">
        <v>14400</v>
      </c>
      <c r="B768">
        <v>9</v>
      </c>
      <c r="C768">
        <v>39.469000000000001</v>
      </c>
      <c r="D768">
        <v>89.268000000000001</v>
      </c>
      <c r="E768">
        <v>0.98375999999999997</v>
      </c>
      <c r="F768">
        <v>0.60257000000000005</v>
      </c>
      <c r="G768">
        <v>6.6100000000000002E-4</v>
      </c>
      <c r="H768">
        <v>1.8793000000000001E-2</v>
      </c>
      <c r="I768">
        <v>1.9453999999999999E-2</v>
      </c>
    </row>
    <row r="769" spans="1:9" x14ac:dyDescent="0.25">
      <c r="A769">
        <v>14500</v>
      </c>
      <c r="B769">
        <v>9</v>
      </c>
      <c r="C769">
        <v>39.466999999999999</v>
      </c>
      <c r="D769">
        <v>89.275999999999996</v>
      </c>
      <c r="E769">
        <v>0.98377000000000003</v>
      </c>
      <c r="F769">
        <v>0.60257000000000005</v>
      </c>
      <c r="G769">
        <v>6.6100000000000002E-4</v>
      </c>
      <c r="H769">
        <v>1.8794000000000002E-2</v>
      </c>
      <c r="I769">
        <v>1.9455E-2</v>
      </c>
    </row>
    <row r="770" spans="1:9" x14ac:dyDescent="0.25">
      <c r="A770">
        <v>14600</v>
      </c>
      <c r="B770">
        <v>9</v>
      </c>
      <c r="C770">
        <v>39.465000000000003</v>
      </c>
      <c r="D770">
        <v>89.283000000000001</v>
      </c>
      <c r="E770">
        <v>0.98377999999999999</v>
      </c>
      <c r="F770">
        <v>0.60257000000000005</v>
      </c>
      <c r="G770">
        <v>6.6E-4</v>
      </c>
      <c r="H770">
        <v>1.8796E-2</v>
      </c>
      <c r="I770">
        <v>1.9456999999999999E-2</v>
      </c>
    </row>
    <row r="771" spans="1:9" x14ac:dyDescent="0.25">
      <c r="A771">
        <v>14700</v>
      </c>
      <c r="B771">
        <v>9</v>
      </c>
      <c r="C771">
        <v>39.462000000000003</v>
      </c>
      <c r="D771">
        <v>89.290999999999997</v>
      </c>
      <c r="E771">
        <v>0.98377999999999999</v>
      </c>
      <c r="F771">
        <v>0.60255999999999998</v>
      </c>
      <c r="G771">
        <v>6.6E-4</v>
      </c>
      <c r="H771">
        <v>1.8797999999999999E-2</v>
      </c>
      <c r="I771">
        <v>1.9458E-2</v>
      </c>
    </row>
    <row r="772" spans="1:9" x14ac:dyDescent="0.25">
      <c r="A772">
        <v>15000</v>
      </c>
      <c r="B772">
        <v>9</v>
      </c>
      <c r="C772">
        <v>39.445</v>
      </c>
      <c r="D772">
        <v>89.296999999999997</v>
      </c>
      <c r="E772">
        <v>0.98380000000000001</v>
      </c>
      <c r="F772">
        <v>0.60255999999999998</v>
      </c>
      <c r="G772">
        <v>6.5899999999999997E-4</v>
      </c>
      <c r="H772">
        <v>1.8799E-2</v>
      </c>
      <c r="I772">
        <v>1.9459000000000001E-2</v>
      </c>
    </row>
    <row r="773" spans="1:9" x14ac:dyDescent="0.25">
      <c r="A773">
        <v>14800</v>
      </c>
      <c r="B773">
        <v>9</v>
      </c>
      <c r="C773">
        <v>39.46</v>
      </c>
      <c r="D773">
        <v>89.299000000000007</v>
      </c>
      <c r="E773">
        <v>0.98379000000000005</v>
      </c>
      <c r="F773">
        <v>0.60255999999999998</v>
      </c>
      <c r="G773">
        <v>6.6E-4</v>
      </c>
      <c r="H773">
        <v>1.8800000000000001E-2</v>
      </c>
      <c r="I773">
        <v>1.9460000000000002E-2</v>
      </c>
    </row>
    <row r="774" spans="1:9" x14ac:dyDescent="0.25">
      <c r="A774">
        <v>15100</v>
      </c>
      <c r="B774">
        <v>9</v>
      </c>
      <c r="C774">
        <v>39.442</v>
      </c>
      <c r="D774">
        <v>89.308999999999997</v>
      </c>
      <c r="E774">
        <v>0.98380999999999996</v>
      </c>
      <c r="F774">
        <v>0.60257000000000005</v>
      </c>
      <c r="G774">
        <v>6.5899999999999997E-4</v>
      </c>
      <c r="H774">
        <v>1.8800999999999998E-2</v>
      </c>
      <c r="I774">
        <v>1.9460000000000002E-2</v>
      </c>
    </row>
    <row r="775" spans="1:9" x14ac:dyDescent="0.25">
      <c r="A775">
        <v>14900</v>
      </c>
      <c r="B775">
        <v>9</v>
      </c>
      <c r="C775">
        <v>39.457999999999998</v>
      </c>
      <c r="D775">
        <v>89.305999999999997</v>
      </c>
      <c r="E775">
        <v>0.98380000000000001</v>
      </c>
      <c r="F775">
        <v>0.60255999999999998</v>
      </c>
      <c r="G775">
        <v>6.6E-4</v>
      </c>
      <c r="H775">
        <v>1.8801999999999999E-2</v>
      </c>
      <c r="I775">
        <v>1.9460999999999999E-2</v>
      </c>
    </row>
    <row r="776" spans="1:9" x14ac:dyDescent="0.25">
      <c r="A776">
        <v>15200</v>
      </c>
      <c r="B776">
        <v>9</v>
      </c>
      <c r="C776">
        <v>39.439</v>
      </c>
      <c r="D776">
        <v>89.319000000000003</v>
      </c>
      <c r="E776">
        <v>0.98382000000000003</v>
      </c>
      <c r="F776">
        <v>0.60255999999999998</v>
      </c>
      <c r="G776">
        <v>6.5899999999999997E-4</v>
      </c>
      <c r="H776">
        <v>1.8803E-2</v>
      </c>
      <c r="I776">
        <v>1.9462E-2</v>
      </c>
    </row>
    <row r="777" spans="1:9" x14ac:dyDescent="0.25">
      <c r="A777">
        <v>15300</v>
      </c>
      <c r="B777">
        <v>9</v>
      </c>
      <c r="C777">
        <v>39.436999999999998</v>
      </c>
      <c r="D777">
        <v>89.326999999999998</v>
      </c>
      <c r="E777">
        <v>0.98382000000000003</v>
      </c>
      <c r="F777">
        <v>0.60255999999999998</v>
      </c>
      <c r="G777">
        <v>6.5899999999999997E-4</v>
      </c>
      <c r="H777">
        <v>1.8804999999999999E-2</v>
      </c>
      <c r="I777">
        <v>1.9463000000000001E-2</v>
      </c>
    </row>
    <row r="778" spans="1:9" x14ac:dyDescent="0.25">
      <c r="A778">
        <v>15400</v>
      </c>
      <c r="B778">
        <v>9</v>
      </c>
      <c r="C778">
        <v>39.433999999999997</v>
      </c>
      <c r="D778">
        <v>89.334000000000003</v>
      </c>
      <c r="E778">
        <v>0.98382999999999998</v>
      </c>
      <c r="F778">
        <v>0.60255999999999998</v>
      </c>
      <c r="G778">
        <v>6.5799999999999995E-4</v>
      </c>
      <c r="H778">
        <v>1.8807000000000001E-2</v>
      </c>
      <c r="I778">
        <v>1.9465E-2</v>
      </c>
    </row>
    <row r="779" spans="1:9" x14ac:dyDescent="0.25">
      <c r="A779">
        <v>15500</v>
      </c>
      <c r="B779">
        <v>9</v>
      </c>
      <c r="C779">
        <v>39.432000000000002</v>
      </c>
      <c r="D779">
        <v>89.340999999999994</v>
      </c>
      <c r="E779">
        <v>0.98384000000000005</v>
      </c>
      <c r="F779">
        <v>0.60255999999999998</v>
      </c>
      <c r="G779">
        <v>6.5799999999999995E-4</v>
      </c>
      <c r="H779">
        <v>1.8807999999999998E-2</v>
      </c>
      <c r="I779">
        <v>1.9466000000000001E-2</v>
      </c>
    </row>
    <row r="780" spans="1:9" x14ac:dyDescent="0.25">
      <c r="A780">
        <v>15600</v>
      </c>
      <c r="B780">
        <v>9</v>
      </c>
      <c r="C780">
        <v>39.429000000000002</v>
      </c>
      <c r="D780">
        <v>89.347999999999999</v>
      </c>
      <c r="E780">
        <v>0.98384000000000005</v>
      </c>
      <c r="F780">
        <v>0.60255999999999998</v>
      </c>
      <c r="G780">
        <v>6.5799999999999995E-4</v>
      </c>
      <c r="H780">
        <v>1.881E-2</v>
      </c>
      <c r="I780">
        <v>1.9467999999999999E-2</v>
      </c>
    </row>
    <row r="781" spans="1:9" x14ac:dyDescent="0.25">
      <c r="A781">
        <v>15700</v>
      </c>
      <c r="B781">
        <v>9</v>
      </c>
      <c r="C781">
        <v>39.427</v>
      </c>
      <c r="D781">
        <v>89.355000000000004</v>
      </c>
      <c r="E781">
        <v>0.98385</v>
      </c>
      <c r="F781">
        <v>0.60255999999999998</v>
      </c>
      <c r="G781">
        <v>6.5799999999999995E-4</v>
      </c>
      <c r="H781">
        <v>1.8811000000000001E-2</v>
      </c>
      <c r="I781">
        <v>1.9469E-2</v>
      </c>
    </row>
    <row r="782" spans="1:9" x14ac:dyDescent="0.25">
      <c r="A782">
        <v>16000</v>
      </c>
      <c r="B782">
        <v>9</v>
      </c>
      <c r="C782">
        <v>39.409999999999997</v>
      </c>
      <c r="D782">
        <v>89.361000000000004</v>
      </c>
      <c r="E782">
        <v>0.98387000000000002</v>
      </c>
      <c r="F782">
        <v>0.60255999999999998</v>
      </c>
      <c r="G782">
        <v>6.5700000000000003E-4</v>
      </c>
      <c r="H782">
        <v>1.8811999999999999E-2</v>
      </c>
      <c r="I782">
        <v>1.9469E-2</v>
      </c>
    </row>
    <row r="783" spans="1:9" x14ac:dyDescent="0.25">
      <c r="A783">
        <v>15800</v>
      </c>
      <c r="B783">
        <v>9</v>
      </c>
      <c r="C783">
        <v>39.423999999999999</v>
      </c>
      <c r="D783">
        <v>89.361999999999995</v>
      </c>
      <c r="E783">
        <v>0.98385</v>
      </c>
      <c r="F783">
        <v>0.60255000000000003</v>
      </c>
      <c r="G783">
        <v>6.5700000000000003E-4</v>
      </c>
      <c r="H783">
        <v>1.8813E-2</v>
      </c>
      <c r="I783">
        <v>1.9470000000000001E-2</v>
      </c>
    </row>
    <row r="784" spans="1:9" x14ac:dyDescent="0.25">
      <c r="A784">
        <v>15900</v>
      </c>
      <c r="B784">
        <v>9</v>
      </c>
      <c r="C784">
        <v>39.421999999999997</v>
      </c>
      <c r="D784">
        <v>89.367999999999995</v>
      </c>
      <c r="E784">
        <v>0.98385999999999996</v>
      </c>
      <c r="F784">
        <v>0.60255000000000003</v>
      </c>
      <c r="G784">
        <v>6.5700000000000003E-4</v>
      </c>
      <c r="H784">
        <v>1.8814000000000001E-2</v>
      </c>
      <c r="I784">
        <v>1.9470999999999999E-2</v>
      </c>
    </row>
    <row r="785" spans="1:9" x14ac:dyDescent="0.25">
      <c r="A785">
        <v>16100</v>
      </c>
      <c r="B785">
        <v>9</v>
      </c>
      <c r="C785">
        <v>39.406999999999996</v>
      </c>
      <c r="D785">
        <v>89.372</v>
      </c>
      <c r="E785">
        <v>0.98387999999999998</v>
      </c>
      <c r="F785">
        <v>0.60257000000000005</v>
      </c>
      <c r="G785">
        <v>6.5700000000000003E-4</v>
      </c>
      <c r="H785">
        <v>1.8814000000000001E-2</v>
      </c>
      <c r="I785">
        <v>1.9470000000000001E-2</v>
      </c>
    </row>
    <row r="786" spans="1:9" x14ac:dyDescent="0.25">
      <c r="A786">
        <v>16200</v>
      </c>
      <c r="B786">
        <v>9</v>
      </c>
      <c r="C786">
        <v>39.404000000000003</v>
      </c>
      <c r="D786">
        <v>89.38</v>
      </c>
      <c r="E786">
        <v>0.98387999999999998</v>
      </c>
      <c r="F786">
        <v>0.60255999999999998</v>
      </c>
      <c r="G786">
        <v>6.5600000000000001E-4</v>
      </c>
      <c r="H786">
        <v>1.8815999999999999E-2</v>
      </c>
      <c r="I786">
        <v>1.9472E-2</v>
      </c>
    </row>
    <row r="787" spans="1:9" x14ac:dyDescent="0.25">
      <c r="A787">
        <v>16300</v>
      </c>
      <c r="B787">
        <v>9</v>
      </c>
      <c r="C787">
        <v>39.402000000000001</v>
      </c>
      <c r="D787">
        <v>89.387</v>
      </c>
      <c r="E787">
        <v>0.98389000000000004</v>
      </c>
      <c r="F787">
        <v>0.60255999999999998</v>
      </c>
      <c r="G787">
        <v>6.5600000000000001E-4</v>
      </c>
      <c r="H787">
        <v>1.8817E-2</v>
      </c>
      <c r="I787">
        <v>1.9473000000000001E-2</v>
      </c>
    </row>
    <row r="788" spans="1:9" x14ac:dyDescent="0.25">
      <c r="A788">
        <v>16400</v>
      </c>
      <c r="B788">
        <v>9</v>
      </c>
      <c r="C788">
        <v>39.399000000000001</v>
      </c>
      <c r="D788">
        <v>89.394000000000005</v>
      </c>
      <c r="E788">
        <v>0.98389000000000004</v>
      </c>
      <c r="F788">
        <v>0.60255999999999998</v>
      </c>
      <c r="G788">
        <v>6.5600000000000001E-4</v>
      </c>
      <c r="H788">
        <v>1.8818999999999999E-2</v>
      </c>
      <c r="I788">
        <v>1.9474999999999999E-2</v>
      </c>
    </row>
    <row r="789" spans="1:9" x14ac:dyDescent="0.25">
      <c r="A789">
        <v>16500</v>
      </c>
      <c r="B789">
        <v>9</v>
      </c>
      <c r="C789">
        <v>39.396000000000001</v>
      </c>
      <c r="D789">
        <v>89.4</v>
      </c>
      <c r="E789">
        <v>0.9839</v>
      </c>
      <c r="F789">
        <v>0.60255999999999998</v>
      </c>
      <c r="G789">
        <v>6.5600000000000001E-4</v>
      </c>
      <c r="H789">
        <v>1.882E-2</v>
      </c>
      <c r="I789">
        <v>1.9476E-2</v>
      </c>
    </row>
    <row r="790" spans="1:9" x14ac:dyDescent="0.25">
      <c r="A790">
        <v>16600</v>
      </c>
      <c r="B790">
        <v>9</v>
      </c>
      <c r="C790">
        <v>39.393999999999998</v>
      </c>
      <c r="D790">
        <v>89.406999999999996</v>
      </c>
      <c r="E790">
        <v>0.9839</v>
      </c>
      <c r="F790">
        <v>0.60255999999999998</v>
      </c>
      <c r="G790">
        <v>6.5499999999999998E-4</v>
      </c>
      <c r="H790">
        <v>1.8821000000000001E-2</v>
      </c>
      <c r="I790">
        <v>1.9477000000000001E-2</v>
      </c>
    </row>
    <row r="791" spans="1:9" x14ac:dyDescent="0.25">
      <c r="A791">
        <v>16700</v>
      </c>
      <c r="B791">
        <v>9</v>
      </c>
      <c r="C791">
        <v>39.390999999999998</v>
      </c>
      <c r="D791">
        <v>89.412999999999997</v>
      </c>
      <c r="E791">
        <v>0.98390999999999995</v>
      </c>
      <c r="F791">
        <v>0.60255999999999998</v>
      </c>
      <c r="G791">
        <v>6.5499999999999998E-4</v>
      </c>
      <c r="H791">
        <v>1.8822999999999999E-2</v>
      </c>
      <c r="I791">
        <v>1.9477999999999999E-2</v>
      </c>
    </row>
    <row r="792" spans="1:9" x14ac:dyDescent="0.25">
      <c r="A792">
        <v>16800</v>
      </c>
      <c r="B792">
        <v>9</v>
      </c>
      <c r="C792">
        <v>39.387999999999998</v>
      </c>
      <c r="D792">
        <v>89.418999999999997</v>
      </c>
      <c r="E792">
        <v>0.98392000000000002</v>
      </c>
      <c r="F792">
        <v>0.60255999999999998</v>
      </c>
      <c r="G792">
        <v>6.5499999999999998E-4</v>
      </c>
      <c r="H792">
        <v>1.8824E-2</v>
      </c>
      <c r="I792">
        <v>1.9479E-2</v>
      </c>
    </row>
    <row r="793" spans="1:9" x14ac:dyDescent="0.25">
      <c r="A793">
        <v>17000</v>
      </c>
      <c r="B793">
        <v>9</v>
      </c>
      <c r="C793">
        <v>39.375999999999998</v>
      </c>
      <c r="D793">
        <v>89.42</v>
      </c>
      <c r="E793">
        <v>0.98392999999999997</v>
      </c>
      <c r="F793">
        <v>0.60257000000000005</v>
      </c>
      <c r="G793">
        <v>6.5399999999999996E-4</v>
      </c>
      <c r="H793">
        <v>1.8824E-2</v>
      </c>
      <c r="I793">
        <v>1.9477999999999999E-2</v>
      </c>
    </row>
    <row r="794" spans="1:9" x14ac:dyDescent="0.25">
      <c r="A794">
        <v>17100</v>
      </c>
      <c r="B794">
        <v>9</v>
      </c>
      <c r="C794">
        <v>39.372</v>
      </c>
      <c r="D794">
        <v>89.427999999999997</v>
      </c>
      <c r="E794">
        <v>0.98394000000000004</v>
      </c>
      <c r="F794">
        <v>0.60258</v>
      </c>
      <c r="G794">
        <v>6.5399999999999996E-4</v>
      </c>
      <c r="H794">
        <v>1.8825000000000001E-2</v>
      </c>
      <c r="I794">
        <v>1.9479E-2</v>
      </c>
    </row>
    <row r="795" spans="1:9" x14ac:dyDescent="0.25">
      <c r="A795">
        <v>16900</v>
      </c>
      <c r="B795">
        <v>9</v>
      </c>
      <c r="C795">
        <v>39.386000000000003</v>
      </c>
      <c r="D795">
        <v>89.424999999999997</v>
      </c>
      <c r="E795">
        <v>0.98392000000000002</v>
      </c>
      <c r="F795">
        <v>0.60255999999999998</v>
      </c>
      <c r="G795">
        <v>6.5499999999999998E-4</v>
      </c>
      <c r="H795">
        <v>1.8825999999999999E-2</v>
      </c>
      <c r="I795">
        <v>1.9480000000000001E-2</v>
      </c>
    </row>
    <row r="796" spans="1:9" x14ac:dyDescent="0.25">
      <c r="A796">
        <v>17200</v>
      </c>
      <c r="B796">
        <v>9</v>
      </c>
      <c r="C796">
        <v>39.369</v>
      </c>
      <c r="D796">
        <v>89.436000000000007</v>
      </c>
      <c r="E796">
        <v>0.98394000000000004</v>
      </c>
      <c r="F796">
        <v>0.60257000000000005</v>
      </c>
      <c r="G796">
        <v>6.5399999999999996E-4</v>
      </c>
      <c r="H796">
        <v>1.8827E-2</v>
      </c>
      <c r="I796">
        <v>1.9480999999999998E-2</v>
      </c>
    </row>
    <row r="797" spans="1:9" x14ac:dyDescent="0.25">
      <c r="A797">
        <v>17300</v>
      </c>
      <c r="B797">
        <v>9</v>
      </c>
      <c r="C797">
        <v>39.366999999999997</v>
      </c>
      <c r="D797">
        <v>89.442999999999998</v>
      </c>
      <c r="E797">
        <v>0.98394999999999999</v>
      </c>
      <c r="F797">
        <v>0.60257000000000005</v>
      </c>
      <c r="G797">
        <v>6.5399999999999996E-4</v>
      </c>
      <c r="H797">
        <v>1.8828000000000001E-2</v>
      </c>
      <c r="I797">
        <v>1.9481999999999999E-2</v>
      </c>
    </row>
    <row r="798" spans="1:9" x14ac:dyDescent="0.25">
      <c r="A798">
        <v>17400</v>
      </c>
      <c r="B798">
        <v>9</v>
      </c>
      <c r="C798">
        <v>39.363999999999997</v>
      </c>
      <c r="D798">
        <v>89.448999999999998</v>
      </c>
      <c r="E798">
        <v>0.98394999999999999</v>
      </c>
      <c r="F798">
        <v>0.60258</v>
      </c>
      <c r="G798">
        <v>6.5399999999999996E-4</v>
      </c>
      <c r="H798">
        <v>1.8828999999999999E-2</v>
      </c>
      <c r="I798">
        <v>1.9483E-2</v>
      </c>
    </row>
    <row r="799" spans="1:9" x14ac:dyDescent="0.25">
      <c r="A799">
        <v>17500</v>
      </c>
      <c r="B799">
        <v>9</v>
      </c>
      <c r="C799">
        <v>39.360999999999997</v>
      </c>
      <c r="D799">
        <v>89.454999999999998</v>
      </c>
      <c r="E799">
        <v>0.98395999999999995</v>
      </c>
      <c r="F799">
        <v>0.60258</v>
      </c>
      <c r="G799">
        <v>6.5300000000000004E-4</v>
      </c>
      <c r="H799">
        <v>1.883E-2</v>
      </c>
      <c r="I799">
        <v>1.9484000000000001E-2</v>
      </c>
    </row>
    <row r="800" spans="1:9" x14ac:dyDescent="0.25">
      <c r="A800">
        <v>17600</v>
      </c>
      <c r="B800">
        <v>9</v>
      </c>
      <c r="C800">
        <v>39.359000000000002</v>
      </c>
      <c r="D800">
        <v>89.46</v>
      </c>
      <c r="E800">
        <v>0.98395999999999995</v>
      </c>
      <c r="F800">
        <v>0.60258</v>
      </c>
      <c r="G800">
        <v>6.5300000000000004E-4</v>
      </c>
      <c r="H800">
        <v>1.8832000000000002E-2</v>
      </c>
      <c r="I800">
        <v>1.9484999999999999E-2</v>
      </c>
    </row>
    <row r="801" spans="1:9" x14ac:dyDescent="0.25">
      <c r="A801">
        <v>17700</v>
      </c>
      <c r="B801">
        <v>9</v>
      </c>
      <c r="C801">
        <v>39.356000000000002</v>
      </c>
      <c r="D801">
        <v>89.465999999999994</v>
      </c>
      <c r="E801">
        <v>0.98397000000000001</v>
      </c>
      <c r="F801">
        <v>0.60258</v>
      </c>
      <c r="G801">
        <v>6.5300000000000004E-4</v>
      </c>
      <c r="H801">
        <v>1.8832999999999999E-2</v>
      </c>
      <c r="I801">
        <v>1.9486E-2</v>
      </c>
    </row>
    <row r="802" spans="1:9" x14ac:dyDescent="0.25">
      <c r="A802">
        <v>1500</v>
      </c>
      <c r="B802">
        <v>10</v>
      </c>
      <c r="C802">
        <v>45.222999999999999</v>
      </c>
      <c r="D802">
        <v>92.15</v>
      </c>
      <c r="E802">
        <v>0.97987999999999997</v>
      </c>
      <c r="F802">
        <v>0.61358999999999997</v>
      </c>
      <c r="G802">
        <v>1.0399999999999999E-3</v>
      </c>
      <c r="H802">
        <v>1.8832999999999999E-2</v>
      </c>
      <c r="I802">
        <v>1.9873999999999999E-2</v>
      </c>
    </row>
    <row r="803" spans="1:9" x14ac:dyDescent="0.25">
      <c r="A803">
        <v>17800</v>
      </c>
      <c r="B803">
        <v>9</v>
      </c>
      <c r="C803">
        <v>39.353000000000002</v>
      </c>
      <c r="D803">
        <v>89.471999999999994</v>
      </c>
      <c r="E803">
        <v>0.98397000000000001</v>
      </c>
      <c r="F803">
        <v>0.60258</v>
      </c>
      <c r="G803">
        <v>6.5300000000000004E-4</v>
      </c>
      <c r="H803">
        <v>1.8834E-2</v>
      </c>
      <c r="I803">
        <v>1.9487000000000001E-2</v>
      </c>
    </row>
    <row r="804" spans="1:9" x14ac:dyDescent="0.25">
      <c r="A804">
        <v>18000</v>
      </c>
      <c r="B804">
        <v>9</v>
      </c>
      <c r="C804">
        <v>39.341000000000001</v>
      </c>
      <c r="D804">
        <v>89.472999999999999</v>
      </c>
      <c r="E804">
        <v>0.98399000000000003</v>
      </c>
      <c r="F804">
        <v>0.60258999999999996</v>
      </c>
      <c r="G804">
        <v>6.5200000000000002E-4</v>
      </c>
      <c r="H804">
        <v>1.8834E-2</v>
      </c>
      <c r="I804">
        <v>1.9486E-2</v>
      </c>
    </row>
    <row r="805" spans="1:9" x14ac:dyDescent="0.25">
      <c r="A805">
        <v>17900</v>
      </c>
      <c r="B805">
        <v>9</v>
      </c>
      <c r="C805">
        <v>39.35</v>
      </c>
      <c r="D805">
        <v>89.477000000000004</v>
      </c>
      <c r="E805">
        <v>0.98397999999999997</v>
      </c>
      <c r="F805">
        <v>0.60258</v>
      </c>
      <c r="G805">
        <v>6.5200000000000002E-4</v>
      </c>
      <c r="H805">
        <v>1.8835000000000001E-2</v>
      </c>
      <c r="I805">
        <v>1.9487999999999998E-2</v>
      </c>
    </row>
    <row r="806" spans="1:9" x14ac:dyDescent="0.25">
      <c r="A806">
        <v>18100</v>
      </c>
      <c r="B806">
        <v>9</v>
      </c>
      <c r="C806">
        <v>39.338000000000001</v>
      </c>
      <c r="D806">
        <v>89.48</v>
      </c>
      <c r="E806">
        <v>0.98399000000000003</v>
      </c>
      <c r="F806">
        <v>0.60258999999999996</v>
      </c>
      <c r="G806">
        <v>6.5200000000000002E-4</v>
      </c>
      <c r="H806">
        <v>1.8835000000000001E-2</v>
      </c>
      <c r="I806">
        <v>1.9487000000000001E-2</v>
      </c>
    </row>
    <row r="807" spans="1:9" x14ac:dyDescent="0.25">
      <c r="A807">
        <v>18200</v>
      </c>
      <c r="B807">
        <v>9</v>
      </c>
      <c r="C807">
        <v>39.335000000000001</v>
      </c>
      <c r="D807">
        <v>89.486999999999995</v>
      </c>
      <c r="E807">
        <v>0.98399999999999999</v>
      </c>
      <c r="F807">
        <v>0.60258999999999996</v>
      </c>
      <c r="G807">
        <v>6.5200000000000002E-4</v>
      </c>
      <c r="H807">
        <v>1.8835999999999999E-2</v>
      </c>
      <c r="I807">
        <v>1.9487999999999998E-2</v>
      </c>
    </row>
    <row r="808" spans="1:9" x14ac:dyDescent="0.25">
      <c r="A808">
        <v>18300</v>
      </c>
      <c r="B808">
        <v>9</v>
      </c>
      <c r="C808">
        <v>39.332000000000001</v>
      </c>
      <c r="D808">
        <v>89.492999999999995</v>
      </c>
      <c r="E808">
        <v>0.98399999999999999</v>
      </c>
      <c r="F808">
        <v>0.60260000000000002</v>
      </c>
      <c r="G808">
        <v>6.5200000000000002E-4</v>
      </c>
      <c r="H808">
        <v>1.8837E-2</v>
      </c>
      <c r="I808">
        <v>1.9488999999999999E-2</v>
      </c>
    </row>
    <row r="809" spans="1:9" x14ac:dyDescent="0.25">
      <c r="A809">
        <v>18400</v>
      </c>
      <c r="B809">
        <v>9</v>
      </c>
      <c r="C809">
        <v>39.329000000000001</v>
      </c>
      <c r="D809">
        <v>89.498999999999995</v>
      </c>
      <c r="E809">
        <v>0.98401000000000005</v>
      </c>
      <c r="F809">
        <v>0.60260000000000002</v>
      </c>
      <c r="G809">
        <v>6.5099999999999999E-4</v>
      </c>
      <c r="H809">
        <v>1.8838000000000001E-2</v>
      </c>
      <c r="I809">
        <v>1.949E-2</v>
      </c>
    </row>
    <row r="810" spans="1:9" x14ac:dyDescent="0.25">
      <c r="A810">
        <v>18500</v>
      </c>
      <c r="B810">
        <v>9</v>
      </c>
      <c r="C810">
        <v>39.326000000000001</v>
      </c>
      <c r="D810">
        <v>89.504000000000005</v>
      </c>
      <c r="E810">
        <v>0.98401000000000005</v>
      </c>
      <c r="F810">
        <v>0.60260000000000002</v>
      </c>
      <c r="G810">
        <v>6.5099999999999999E-4</v>
      </c>
      <c r="H810">
        <v>1.8839999999999999E-2</v>
      </c>
      <c r="I810">
        <v>1.9491000000000001E-2</v>
      </c>
    </row>
    <row r="811" spans="1:9" x14ac:dyDescent="0.25">
      <c r="A811">
        <v>18600</v>
      </c>
      <c r="B811">
        <v>9</v>
      </c>
      <c r="C811">
        <v>39.323999999999998</v>
      </c>
      <c r="D811">
        <v>89.509</v>
      </c>
      <c r="E811">
        <v>0.98402000000000001</v>
      </c>
      <c r="F811">
        <v>0.60260000000000002</v>
      </c>
      <c r="G811">
        <v>6.5099999999999999E-4</v>
      </c>
      <c r="H811">
        <v>1.8841E-2</v>
      </c>
      <c r="I811">
        <v>1.9491000000000001E-2</v>
      </c>
    </row>
    <row r="812" spans="1:9" x14ac:dyDescent="0.25">
      <c r="A812">
        <v>18700</v>
      </c>
      <c r="B812">
        <v>9</v>
      </c>
      <c r="C812">
        <v>39.320999999999998</v>
      </c>
      <c r="D812">
        <v>89.515000000000001</v>
      </c>
      <c r="E812">
        <v>0.98402000000000001</v>
      </c>
      <c r="F812">
        <v>0.60260000000000002</v>
      </c>
      <c r="G812">
        <v>6.5099999999999999E-4</v>
      </c>
      <c r="H812">
        <v>1.8842000000000001E-2</v>
      </c>
      <c r="I812">
        <v>1.9491999999999999E-2</v>
      </c>
    </row>
    <row r="813" spans="1:9" x14ac:dyDescent="0.25">
      <c r="A813">
        <v>19000</v>
      </c>
      <c r="B813">
        <v>9</v>
      </c>
      <c r="C813">
        <v>39.307000000000002</v>
      </c>
      <c r="D813">
        <v>89.521000000000001</v>
      </c>
      <c r="E813">
        <v>0.98404000000000003</v>
      </c>
      <c r="F813">
        <v>0.60260999999999998</v>
      </c>
      <c r="G813">
        <v>6.4999999999999997E-4</v>
      </c>
      <c r="H813">
        <v>1.8842000000000001E-2</v>
      </c>
      <c r="I813">
        <v>1.9493E-2</v>
      </c>
    </row>
    <row r="814" spans="1:9" x14ac:dyDescent="0.25">
      <c r="A814">
        <v>18800</v>
      </c>
      <c r="B814">
        <v>9</v>
      </c>
      <c r="C814">
        <v>39.317999999999998</v>
      </c>
      <c r="D814">
        <v>89.52</v>
      </c>
      <c r="E814">
        <v>0.98402999999999996</v>
      </c>
      <c r="F814">
        <v>0.60260000000000002</v>
      </c>
      <c r="G814">
        <v>6.5099999999999999E-4</v>
      </c>
      <c r="H814">
        <v>1.8842999999999999E-2</v>
      </c>
      <c r="I814">
        <v>1.9493E-2</v>
      </c>
    </row>
    <row r="815" spans="1:9" x14ac:dyDescent="0.25">
      <c r="A815">
        <v>19100</v>
      </c>
      <c r="B815">
        <v>9</v>
      </c>
      <c r="C815">
        <v>39.302999999999997</v>
      </c>
      <c r="D815">
        <v>89.528000000000006</v>
      </c>
      <c r="E815">
        <v>0.98404000000000003</v>
      </c>
      <c r="F815">
        <v>0.60262000000000004</v>
      </c>
      <c r="G815">
        <v>6.4999999999999997E-4</v>
      </c>
      <c r="H815">
        <v>1.8842999999999999E-2</v>
      </c>
      <c r="I815">
        <v>1.9493E-2</v>
      </c>
    </row>
    <row r="816" spans="1:9" x14ac:dyDescent="0.25">
      <c r="A816">
        <v>18900</v>
      </c>
      <c r="B816">
        <v>9</v>
      </c>
      <c r="C816">
        <v>39.314999999999998</v>
      </c>
      <c r="D816">
        <v>89.525000000000006</v>
      </c>
      <c r="E816">
        <v>0.98402999999999996</v>
      </c>
      <c r="F816">
        <v>0.60260999999999998</v>
      </c>
      <c r="G816">
        <v>6.4999999999999997E-4</v>
      </c>
      <c r="H816">
        <v>1.8844E-2</v>
      </c>
      <c r="I816">
        <v>1.9494000000000001E-2</v>
      </c>
    </row>
    <row r="817" spans="1:9" x14ac:dyDescent="0.25">
      <c r="A817">
        <v>19200</v>
      </c>
      <c r="B817">
        <v>9</v>
      </c>
      <c r="C817">
        <v>39.299999999999997</v>
      </c>
      <c r="D817">
        <v>89.534000000000006</v>
      </c>
      <c r="E817">
        <v>0.98404999999999998</v>
      </c>
      <c r="F817">
        <v>0.60262000000000004</v>
      </c>
      <c r="G817">
        <v>6.4999999999999997E-4</v>
      </c>
      <c r="H817">
        <v>1.8844E-2</v>
      </c>
      <c r="I817">
        <v>1.9494000000000001E-2</v>
      </c>
    </row>
    <row r="818" spans="1:9" x14ac:dyDescent="0.25">
      <c r="A818">
        <v>19300</v>
      </c>
      <c r="B818">
        <v>9</v>
      </c>
      <c r="C818">
        <v>39.296999999999997</v>
      </c>
      <c r="D818">
        <v>89.54</v>
      </c>
      <c r="E818">
        <v>0.98404999999999998</v>
      </c>
      <c r="F818">
        <v>0.60262000000000004</v>
      </c>
      <c r="G818">
        <v>6.4899999999999995E-4</v>
      </c>
      <c r="H818">
        <v>1.8845000000000001E-2</v>
      </c>
      <c r="I818">
        <v>1.9494999999999998E-2</v>
      </c>
    </row>
    <row r="819" spans="1:9" x14ac:dyDescent="0.25">
      <c r="A819">
        <v>19400</v>
      </c>
      <c r="B819">
        <v>9</v>
      </c>
      <c r="C819">
        <v>39.295000000000002</v>
      </c>
      <c r="D819">
        <v>89.545000000000002</v>
      </c>
      <c r="E819">
        <v>0.98406000000000005</v>
      </c>
      <c r="F819">
        <v>0.60262000000000004</v>
      </c>
      <c r="G819">
        <v>6.4899999999999995E-4</v>
      </c>
      <c r="H819">
        <v>1.8846000000000002E-2</v>
      </c>
      <c r="I819">
        <v>1.9495999999999999E-2</v>
      </c>
    </row>
    <row r="820" spans="1:9" x14ac:dyDescent="0.25">
      <c r="A820">
        <v>19500</v>
      </c>
      <c r="B820">
        <v>9</v>
      </c>
      <c r="C820">
        <v>39.292000000000002</v>
      </c>
      <c r="D820">
        <v>89.55</v>
      </c>
      <c r="E820">
        <v>0.98406000000000005</v>
      </c>
      <c r="F820">
        <v>0.60263</v>
      </c>
      <c r="G820">
        <v>6.4899999999999995E-4</v>
      </c>
      <c r="H820">
        <v>1.8846999999999999E-2</v>
      </c>
      <c r="I820">
        <v>1.9497E-2</v>
      </c>
    </row>
    <row r="821" spans="1:9" x14ac:dyDescent="0.25">
      <c r="A821">
        <v>19600</v>
      </c>
      <c r="B821">
        <v>9</v>
      </c>
      <c r="C821">
        <v>39.289000000000001</v>
      </c>
      <c r="D821">
        <v>89.555000000000007</v>
      </c>
      <c r="E821">
        <v>0.98407</v>
      </c>
      <c r="F821">
        <v>0.60263</v>
      </c>
      <c r="G821">
        <v>6.4899999999999995E-4</v>
      </c>
      <c r="H821">
        <v>1.8848E-2</v>
      </c>
      <c r="I821">
        <v>1.9497E-2</v>
      </c>
    </row>
    <row r="822" spans="1:9" x14ac:dyDescent="0.25">
      <c r="A822">
        <v>19700</v>
      </c>
      <c r="B822">
        <v>9</v>
      </c>
      <c r="C822">
        <v>39.286000000000001</v>
      </c>
      <c r="D822">
        <v>89.558999999999997</v>
      </c>
      <c r="E822">
        <v>0.98407</v>
      </c>
      <c r="F822">
        <v>0.60263</v>
      </c>
      <c r="G822">
        <v>6.4899999999999995E-4</v>
      </c>
      <c r="H822">
        <v>1.8849000000000001E-2</v>
      </c>
      <c r="I822">
        <v>1.9498000000000001E-2</v>
      </c>
    </row>
    <row r="823" spans="1:9" x14ac:dyDescent="0.25">
      <c r="A823">
        <v>19800</v>
      </c>
      <c r="B823">
        <v>9</v>
      </c>
      <c r="C823">
        <v>39.283000000000001</v>
      </c>
      <c r="D823">
        <v>89.563999999999993</v>
      </c>
      <c r="E823">
        <v>0.98407999999999995</v>
      </c>
      <c r="F823">
        <v>0.60263</v>
      </c>
      <c r="G823">
        <v>6.4899999999999995E-4</v>
      </c>
      <c r="H823">
        <v>1.8849999999999999E-2</v>
      </c>
      <c r="I823">
        <v>1.9498999999999999E-2</v>
      </c>
    </row>
    <row r="824" spans="1:9" x14ac:dyDescent="0.25">
      <c r="A824">
        <v>20000</v>
      </c>
      <c r="B824">
        <v>9</v>
      </c>
      <c r="C824">
        <v>39.273000000000003</v>
      </c>
      <c r="D824">
        <v>89.566000000000003</v>
      </c>
      <c r="E824">
        <v>0.98409000000000002</v>
      </c>
      <c r="F824">
        <v>0.60263999999999995</v>
      </c>
      <c r="G824">
        <v>6.4800000000000003E-4</v>
      </c>
      <c r="H824">
        <v>1.8849999999999999E-2</v>
      </c>
      <c r="I824">
        <v>1.9498000000000001E-2</v>
      </c>
    </row>
    <row r="825" spans="1:9" x14ac:dyDescent="0.25">
      <c r="A825">
        <v>19900</v>
      </c>
      <c r="B825">
        <v>9</v>
      </c>
      <c r="C825">
        <v>39.28</v>
      </c>
      <c r="D825">
        <v>89.569000000000003</v>
      </c>
      <c r="E825">
        <v>0.98407999999999995</v>
      </c>
      <c r="F825">
        <v>0.60263999999999995</v>
      </c>
      <c r="G825">
        <v>6.4800000000000003E-4</v>
      </c>
      <c r="H825">
        <v>1.8851E-2</v>
      </c>
      <c r="I825">
        <v>1.9498999999999999E-2</v>
      </c>
    </row>
    <row r="826" spans="1:9" x14ac:dyDescent="0.25">
      <c r="A826">
        <v>2000</v>
      </c>
      <c r="B826">
        <v>10</v>
      </c>
      <c r="C826">
        <v>42.6</v>
      </c>
      <c r="D826">
        <v>90.388000000000005</v>
      </c>
      <c r="E826">
        <v>0.98175999999999997</v>
      </c>
      <c r="F826">
        <v>0.60546999999999995</v>
      </c>
      <c r="G826">
        <v>8.1800000000000004E-4</v>
      </c>
      <c r="H826">
        <v>1.8901999999999999E-2</v>
      </c>
      <c r="I826">
        <v>1.9720000000000001E-2</v>
      </c>
    </row>
    <row r="827" spans="1:9" x14ac:dyDescent="0.25">
      <c r="A827">
        <v>1600</v>
      </c>
      <c r="B827">
        <v>10</v>
      </c>
      <c r="C827">
        <v>44.863999999999997</v>
      </c>
      <c r="D827">
        <v>91.959000000000003</v>
      </c>
      <c r="E827">
        <v>0.98021999999999998</v>
      </c>
      <c r="F827">
        <v>0.61201000000000005</v>
      </c>
      <c r="G827">
        <v>1.008E-3</v>
      </c>
      <c r="H827">
        <v>1.8907E-2</v>
      </c>
      <c r="I827">
        <v>1.9914999999999999E-2</v>
      </c>
    </row>
    <row r="828" spans="1:9" x14ac:dyDescent="0.25">
      <c r="A828">
        <v>1000</v>
      </c>
      <c r="B828">
        <v>11</v>
      </c>
      <c r="C828">
        <v>43.048000000000002</v>
      </c>
      <c r="D828">
        <v>98.132000000000005</v>
      </c>
      <c r="E828">
        <v>0.98192999999999997</v>
      </c>
      <c r="F828">
        <v>0.61983999999999995</v>
      </c>
      <c r="G828">
        <v>1.052E-3</v>
      </c>
      <c r="H828">
        <v>1.8943999999999999E-2</v>
      </c>
      <c r="I828">
        <v>1.9996E-2</v>
      </c>
    </row>
    <row r="829" spans="1:9" x14ac:dyDescent="0.25">
      <c r="A829">
        <v>1700</v>
      </c>
      <c r="B829">
        <v>10</v>
      </c>
      <c r="C829">
        <v>44.534999999999997</v>
      </c>
      <c r="D829">
        <v>91.784000000000006</v>
      </c>
      <c r="E829">
        <v>0.98051999999999995</v>
      </c>
      <c r="F829">
        <v>0.61056999999999995</v>
      </c>
      <c r="G829">
        <v>9.7900000000000005E-4</v>
      </c>
      <c r="H829">
        <v>1.8977000000000001E-2</v>
      </c>
      <c r="I829">
        <v>1.9956000000000002E-2</v>
      </c>
    </row>
    <row r="830" spans="1:9" x14ac:dyDescent="0.25">
      <c r="A830">
        <v>1800</v>
      </c>
      <c r="B830">
        <v>10</v>
      </c>
      <c r="C830">
        <v>44.23</v>
      </c>
      <c r="D830">
        <v>91.628</v>
      </c>
      <c r="E830">
        <v>0.98080000000000001</v>
      </c>
      <c r="F830">
        <v>0.60924999999999996</v>
      </c>
      <c r="G830">
        <v>9.5500000000000001E-4</v>
      </c>
      <c r="H830">
        <v>1.9042E-2</v>
      </c>
      <c r="I830">
        <v>1.9997000000000001E-2</v>
      </c>
    </row>
    <row r="831" spans="1:9" x14ac:dyDescent="0.25">
      <c r="A831">
        <v>1900</v>
      </c>
      <c r="B831">
        <v>10</v>
      </c>
      <c r="C831">
        <v>43.95</v>
      </c>
      <c r="D831">
        <v>91.49</v>
      </c>
      <c r="E831">
        <v>0.98104000000000002</v>
      </c>
      <c r="F831">
        <v>0.60802999999999996</v>
      </c>
      <c r="G831">
        <v>9.3300000000000002E-4</v>
      </c>
      <c r="H831">
        <v>1.9105E-2</v>
      </c>
      <c r="I831">
        <v>2.0038E-2</v>
      </c>
    </row>
    <row r="832" spans="1:9" x14ac:dyDescent="0.25">
      <c r="A832">
        <v>2100</v>
      </c>
      <c r="B832">
        <v>10</v>
      </c>
      <c r="C832">
        <v>41.911000000000001</v>
      </c>
      <c r="D832">
        <v>90.906000000000006</v>
      </c>
      <c r="E832">
        <v>0.98270000000000002</v>
      </c>
      <c r="F832">
        <v>0.59928999999999999</v>
      </c>
      <c r="G832">
        <v>7.4899999999999999E-4</v>
      </c>
      <c r="H832">
        <v>1.9151999999999999E-2</v>
      </c>
      <c r="I832">
        <v>1.9900999999999999E-2</v>
      </c>
    </row>
    <row r="833" spans="1:9" x14ac:dyDescent="0.25">
      <c r="A833">
        <v>2200</v>
      </c>
      <c r="B833">
        <v>10</v>
      </c>
      <c r="C833">
        <v>41.643999999999998</v>
      </c>
      <c r="D833">
        <v>90.864999999999995</v>
      </c>
      <c r="E833">
        <v>0.98306000000000004</v>
      </c>
      <c r="F833">
        <v>0.59758</v>
      </c>
      <c r="G833">
        <v>7.2599999999999997E-4</v>
      </c>
      <c r="H833">
        <v>1.9258999999999998E-2</v>
      </c>
      <c r="I833">
        <v>1.9984999999999999E-2</v>
      </c>
    </row>
    <row r="834" spans="1:9" x14ac:dyDescent="0.25">
      <c r="A834">
        <v>2300</v>
      </c>
      <c r="B834">
        <v>10</v>
      </c>
      <c r="C834">
        <v>41.436999999999998</v>
      </c>
      <c r="D834">
        <v>90.816000000000003</v>
      </c>
      <c r="E834">
        <v>0.98329999999999995</v>
      </c>
      <c r="F834">
        <v>0.59624999999999995</v>
      </c>
      <c r="G834">
        <v>7.1199999999999996E-4</v>
      </c>
      <c r="H834">
        <v>1.9348000000000001E-2</v>
      </c>
      <c r="I834">
        <v>2.0060000000000001E-2</v>
      </c>
    </row>
    <row r="835" spans="1:9" x14ac:dyDescent="0.25">
      <c r="A835">
        <v>2400</v>
      </c>
      <c r="B835">
        <v>10</v>
      </c>
      <c r="C835">
        <v>41.247</v>
      </c>
      <c r="D835">
        <v>90.771000000000001</v>
      </c>
      <c r="E835">
        <v>0.98348999999999998</v>
      </c>
      <c r="F835">
        <v>0.59516999999999998</v>
      </c>
      <c r="G835">
        <v>7.0100000000000002E-4</v>
      </c>
      <c r="H835">
        <v>1.9424E-2</v>
      </c>
      <c r="I835">
        <v>2.0125000000000001E-2</v>
      </c>
    </row>
    <row r="836" spans="1:9" x14ac:dyDescent="0.25">
      <c r="A836">
        <v>2500</v>
      </c>
      <c r="B836">
        <v>10</v>
      </c>
      <c r="C836">
        <v>41.07</v>
      </c>
      <c r="D836">
        <v>90.734999999999999</v>
      </c>
      <c r="E836">
        <v>0.98365999999999998</v>
      </c>
      <c r="F836">
        <v>0.59424999999999994</v>
      </c>
      <c r="G836">
        <v>6.9200000000000002E-4</v>
      </c>
      <c r="H836">
        <v>1.949E-2</v>
      </c>
      <c r="I836">
        <v>2.0181999999999999E-2</v>
      </c>
    </row>
    <row r="837" spans="1:9" x14ac:dyDescent="0.25">
      <c r="A837">
        <v>2600</v>
      </c>
      <c r="B837">
        <v>10</v>
      </c>
      <c r="C837">
        <v>40.905999999999999</v>
      </c>
      <c r="D837">
        <v>90.710999999999999</v>
      </c>
      <c r="E837">
        <v>0.98380000000000001</v>
      </c>
      <c r="F837">
        <v>0.59345000000000003</v>
      </c>
      <c r="G837">
        <v>6.8400000000000004E-4</v>
      </c>
      <c r="H837">
        <v>1.9549E-2</v>
      </c>
      <c r="I837">
        <v>2.0233000000000001E-2</v>
      </c>
    </row>
    <row r="838" spans="1:9" x14ac:dyDescent="0.25">
      <c r="A838">
        <v>2700</v>
      </c>
      <c r="B838">
        <v>10</v>
      </c>
      <c r="C838">
        <v>40.758000000000003</v>
      </c>
      <c r="D838">
        <v>90.697000000000003</v>
      </c>
      <c r="E838">
        <v>0.98392999999999997</v>
      </c>
      <c r="F838">
        <v>0.59274000000000004</v>
      </c>
      <c r="G838">
        <v>6.78E-4</v>
      </c>
      <c r="H838">
        <v>1.9602000000000001E-2</v>
      </c>
      <c r="I838">
        <v>2.0279999999999999E-2</v>
      </c>
    </row>
    <row r="839" spans="1:9" x14ac:dyDescent="0.25">
      <c r="A839">
        <v>3000</v>
      </c>
      <c r="B839">
        <v>10</v>
      </c>
      <c r="C839">
        <v>39.878999999999998</v>
      </c>
      <c r="D839">
        <v>90.253</v>
      </c>
      <c r="E839">
        <v>0.98440000000000005</v>
      </c>
      <c r="F839">
        <v>0.59067000000000003</v>
      </c>
      <c r="G839">
        <v>6.4300000000000002E-4</v>
      </c>
      <c r="H839">
        <v>1.9606999999999999E-2</v>
      </c>
      <c r="I839">
        <v>2.0249E-2</v>
      </c>
    </row>
    <row r="840" spans="1:9" x14ac:dyDescent="0.25">
      <c r="A840">
        <v>2800</v>
      </c>
      <c r="B840">
        <v>10</v>
      </c>
      <c r="C840">
        <v>40.621000000000002</v>
      </c>
      <c r="D840">
        <v>90.691000000000003</v>
      </c>
      <c r="E840">
        <v>0.98404000000000003</v>
      </c>
      <c r="F840">
        <v>0.59209000000000001</v>
      </c>
      <c r="G840">
        <v>6.7199999999999996E-4</v>
      </c>
      <c r="H840">
        <v>1.9650999999999998E-2</v>
      </c>
      <c r="I840">
        <v>2.0323000000000001E-2</v>
      </c>
    </row>
    <row r="841" spans="1:9" x14ac:dyDescent="0.25">
      <c r="A841">
        <v>2900</v>
      </c>
      <c r="B841">
        <v>10</v>
      </c>
      <c r="C841">
        <v>40.494999999999997</v>
      </c>
      <c r="D841">
        <v>90.691999999999993</v>
      </c>
      <c r="E841">
        <v>0.98414000000000001</v>
      </c>
      <c r="F841">
        <v>0.59150999999999998</v>
      </c>
      <c r="G841">
        <v>6.6600000000000003E-4</v>
      </c>
      <c r="H841">
        <v>1.9696000000000002E-2</v>
      </c>
      <c r="I841">
        <v>2.0362000000000002E-2</v>
      </c>
    </row>
    <row r="842" spans="1:9" x14ac:dyDescent="0.25">
      <c r="A842">
        <v>3100</v>
      </c>
      <c r="B842">
        <v>10</v>
      </c>
      <c r="C842">
        <v>39.622999999999998</v>
      </c>
      <c r="D842">
        <v>90.498000000000005</v>
      </c>
      <c r="E842">
        <v>0.98468</v>
      </c>
      <c r="F842">
        <v>0.58874000000000004</v>
      </c>
      <c r="G842">
        <v>6.29E-4</v>
      </c>
      <c r="H842">
        <v>1.9713000000000001E-2</v>
      </c>
      <c r="I842">
        <v>2.0341000000000001E-2</v>
      </c>
    </row>
    <row r="843" spans="1:9" x14ac:dyDescent="0.25">
      <c r="A843">
        <v>3200</v>
      </c>
      <c r="B843">
        <v>10</v>
      </c>
      <c r="C843">
        <v>39.515999999999998</v>
      </c>
      <c r="D843">
        <v>90.509</v>
      </c>
      <c r="E843">
        <v>0.98480000000000001</v>
      </c>
      <c r="F843">
        <v>0.58816999999999997</v>
      </c>
      <c r="G843">
        <v>6.2299999999999996E-4</v>
      </c>
      <c r="H843">
        <v>1.9764E-2</v>
      </c>
      <c r="I843">
        <v>2.0386999999999999E-2</v>
      </c>
    </row>
    <row r="844" spans="1:9" x14ac:dyDescent="0.25">
      <c r="A844">
        <v>3300</v>
      </c>
      <c r="B844">
        <v>10</v>
      </c>
      <c r="C844">
        <v>39.429000000000002</v>
      </c>
      <c r="D844">
        <v>90.52</v>
      </c>
      <c r="E844">
        <v>0.98489000000000004</v>
      </c>
      <c r="F844">
        <v>0.58767999999999998</v>
      </c>
      <c r="G844">
        <v>6.1899999999999998E-4</v>
      </c>
      <c r="H844">
        <v>1.9809E-2</v>
      </c>
      <c r="I844">
        <v>2.0428000000000002E-2</v>
      </c>
    </row>
    <row r="845" spans="1:9" x14ac:dyDescent="0.25">
      <c r="A845">
        <v>1100</v>
      </c>
      <c r="B845">
        <v>11</v>
      </c>
      <c r="C845">
        <v>42.84</v>
      </c>
      <c r="D845">
        <v>100.967</v>
      </c>
      <c r="E845">
        <v>0.98370999999999997</v>
      </c>
      <c r="F845">
        <v>0.60360999999999998</v>
      </c>
      <c r="G845">
        <v>9.3800000000000003E-4</v>
      </c>
      <c r="H845">
        <v>1.9845000000000002E-2</v>
      </c>
      <c r="I845">
        <v>2.0781999999999998E-2</v>
      </c>
    </row>
    <row r="846" spans="1:9" x14ac:dyDescent="0.25">
      <c r="A846">
        <v>3400</v>
      </c>
      <c r="B846">
        <v>10</v>
      </c>
      <c r="C846">
        <v>39.347999999999999</v>
      </c>
      <c r="D846">
        <v>90.534999999999997</v>
      </c>
      <c r="E846">
        <v>0.98495999999999995</v>
      </c>
      <c r="F846">
        <v>0.58726</v>
      </c>
      <c r="G846">
        <v>6.1600000000000001E-4</v>
      </c>
      <c r="H846">
        <v>1.9848000000000001E-2</v>
      </c>
      <c r="I846">
        <v>2.0464E-2</v>
      </c>
    </row>
    <row r="847" spans="1:9" x14ac:dyDescent="0.25">
      <c r="A847">
        <v>3500</v>
      </c>
      <c r="B847">
        <v>10</v>
      </c>
      <c r="C847">
        <v>39.271000000000001</v>
      </c>
      <c r="D847">
        <v>90.555000000000007</v>
      </c>
      <c r="E847">
        <v>0.98502999999999996</v>
      </c>
      <c r="F847">
        <v>0.58689999999999998</v>
      </c>
      <c r="G847">
        <v>6.1300000000000005E-4</v>
      </c>
      <c r="H847">
        <v>1.9882E-2</v>
      </c>
      <c r="I847">
        <v>2.0494999999999999E-2</v>
      </c>
    </row>
    <row r="848" spans="1:9" x14ac:dyDescent="0.25">
      <c r="A848">
        <v>3600</v>
      </c>
      <c r="B848">
        <v>10</v>
      </c>
      <c r="C848">
        <v>39.198999999999998</v>
      </c>
      <c r="D848">
        <v>90.576999999999998</v>
      </c>
      <c r="E848">
        <v>0.98509999999999998</v>
      </c>
      <c r="F848">
        <v>0.58657999999999999</v>
      </c>
      <c r="G848">
        <v>6.0999999999999997E-4</v>
      </c>
      <c r="H848">
        <v>1.9911999999999999E-2</v>
      </c>
      <c r="I848">
        <v>2.0523E-2</v>
      </c>
    </row>
    <row r="849" spans="1:9" x14ac:dyDescent="0.25">
      <c r="A849">
        <v>4000</v>
      </c>
      <c r="B849">
        <v>10</v>
      </c>
      <c r="C849">
        <v>38.735999999999997</v>
      </c>
      <c r="D849">
        <v>90.450999999999993</v>
      </c>
      <c r="E849">
        <v>0.98538000000000003</v>
      </c>
      <c r="F849">
        <v>0.58552999999999999</v>
      </c>
      <c r="G849">
        <v>5.9599999999999996E-4</v>
      </c>
      <c r="H849">
        <v>1.9937E-2</v>
      </c>
      <c r="I849">
        <v>2.0534E-2</v>
      </c>
    </row>
    <row r="850" spans="1:9" x14ac:dyDescent="0.25">
      <c r="A850">
        <v>3700</v>
      </c>
      <c r="B850">
        <v>10</v>
      </c>
      <c r="C850">
        <v>39.131</v>
      </c>
      <c r="D850">
        <v>90.600999999999999</v>
      </c>
      <c r="E850">
        <v>0.98516000000000004</v>
      </c>
      <c r="F850">
        <v>0.58628999999999998</v>
      </c>
      <c r="G850">
        <v>6.0800000000000003E-4</v>
      </c>
      <c r="H850">
        <v>1.9939999999999999E-2</v>
      </c>
      <c r="I850">
        <v>2.0548E-2</v>
      </c>
    </row>
    <row r="851" spans="1:9" x14ac:dyDescent="0.25">
      <c r="A851">
        <v>3800</v>
      </c>
      <c r="B851">
        <v>10</v>
      </c>
      <c r="C851">
        <v>39.067</v>
      </c>
      <c r="D851">
        <v>90.628</v>
      </c>
      <c r="E851">
        <v>0.98521000000000003</v>
      </c>
      <c r="F851">
        <v>0.58604000000000001</v>
      </c>
      <c r="G851">
        <v>6.0599999999999998E-4</v>
      </c>
      <c r="H851">
        <v>1.9965E-2</v>
      </c>
      <c r="I851">
        <v>2.0570999999999999E-2</v>
      </c>
    </row>
    <row r="852" spans="1:9" x14ac:dyDescent="0.25">
      <c r="A852">
        <v>4100</v>
      </c>
      <c r="B852">
        <v>10</v>
      </c>
      <c r="C852">
        <v>38.645000000000003</v>
      </c>
      <c r="D852">
        <v>90.605000000000004</v>
      </c>
      <c r="E852">
        <v>0.98550000000000004</v>
      </c>
      <c r="F852">
        <v>0.58484999999999998</v>
      </c>
      <c r="G852">
        <v>5.9100000000000005E-4</v>
      </c>
      <c r="H852">
        <v>1.9987999999999999E-2</v>
      </c>
      <c r="I852">
        <v>2.0580000000000001E-2</v>
      </c>
    </row>
    <row r="853" spans="1:9" x14ac:dyDescent="0.25">
      <c r="A853">
        <v>3900</v>
      </c>
      <c r="B853">
        <v>10</v>
      </c>
      <c r="C853">
        <v>39.008000000000003</v>
      </c>
      <c r="D853">
        <v>90.656999999999996</v>
      </c>
      <c r="E853">
        <v>0.98526000000000002</v>
      </c>
      <c r="F853">
        <v>0.58581000000000005</v>
      </c>
      <c r="G853">
        <v>6.0300000000000002E-4</v>
      </c>
      <c r="H853">
        <v>1.9987999999999999E-2</v>
      </c>
      <c r="I853">
        <v>2.0591000000000002E-2</v>
      </c>
    </row>
    <row r="854" spans="1:9" x14ac:dyDescent="0.25">
      <c r="A854">
        <v>1200</v>
      </c>
      <c r="B854">
        <v>11</v>
      </c>
      <c r="C854">
        <v>42.146999999999998</v>
      </c>
      <c r="D854">
        <v>100.857</v>
      </c>
      <c r="E854">
        <v>0.98423000000000005</v>
      </c>
      <c r="F854">
        <v>0.60029999999999994</v>
      </c>
      <c r="G854">
        <v>8.83E-4</v>
      </c>
      <c r="H854">
        <v>1.9998999999999999E-2</v>
      </c>
      <c r="I854">
        <v>2.0882000000000001E-2</v>
      </c>
    </row>
    <row r="855" spans="1:9" x14ac:dyDescent="0.25">
      <c r="A855">
        <v>4200</v>
      </c>
      <c r="B855">
        <v>10</v>
      </c>
      <c r="C855">
        <v>38.591999999999999</v>
      </c>
      <c r="D855">
        <v>90.638000000000005</v>
      </c>
      <c r="E855">
        <v>0.98555000000000004</v>
      </c>
      <c r="F855">
        <v>0.58464000000000005</v>
      </c>
      <c r="G855">
        <v>5.8900000000000001E-4</v>
      </c>
      <c r="H855">
        <v>2.0011999999999999E-2</v>
      </c>
      <c r="I855">
        <v>2.0601000000000001E-2</v>
      </c>
    </row>
    <row r="856" spans="1:9" x14ac:dyDescent="0.25">
      <c r="A856">
        <v>4300</v>
      </c>
      <c r="B856">
        <v>10</v>
      </c>
      <c r="C856">
        <v>38.545999999999999</v>
      </c>
      <c r="D856">
        <v>90.662999999999997</v>
      </c>
      <c r="E856">
        <v>0.98560000000000003</v>
      </c>
      <c r="F856">
        <v>0.58447000000000005</v>
      </c>
      <c r="G856">
        <v>5.8699999999999996E-4</v>
      </c>
      <c r="H856">
        <v>2.0032999999999999E-2</v>
      </c>
      <c r="I856">
        <v>2.0621E-2</v>
      </c>
    </row>
    <row r="857" spans="1:9" x14ac:dyDescent="0.25">
      <c r="A857">
        <v>4400</v>
      </c>
      <c r="B857">
        <v>10</v>
      </c>
      <c r="C857">
        <v>38.503</v>
      </c>
      <c r="D857">
        <v>90.688999999999993</v>
      </c>
      <c r="E857">
        <v>0.98563999999999996</v>
      </c>
      <c r="F857">
        <v>0.58431</v>
      </c>
      <c r="G857">
        <v>5.8500000000000002E-4</v>
      </c>
      <c r="H857">
        <v>2.0052E-2</v>
      </c>
      <c r="I857">
        <v>2.0638E-2</v>
      </c>
    </row>
    <row r="858" spans="1:9" x14ac:dyDescent="0.25">
      <c r="A858">
        <v>4500</v>
      </c>
      <c r="B858">
        <v>10</v>
      </c>
      <c r="C858">
        <v>38.463000000000001</v>
      </c>
      <c r="D858">
        <v>90.715999999999994</v>
      </c>
      <c r="E858">
        <v>0.98568</v>
      </c>
      <c r="F858">
        <v>0.58416000000000001</v>
      </c>
      <c r="G858">
        <v>5.8399999999999999E-4</v>
      </c>
      <c r="H858">
        <v>2.0069E-2</v>
      </c>
      <c r="I858">
        <v>2.0653000000000001E-2</v>
      </c>
    </row>
    <row r="859" spans="1:9" x14ac:dyDescent="0.25">
      <c r="A859">
        <v>4600</v>
      </c>
      <c r="B859">
        <v>10</v>
      </c>
      <c r="C859">
        <v>38.423999999999999</v>
      </c>
      <c r="D859">
        <v>90.744</v>
      </c>
      <c r="E859">
        <v>0.98572000000000004</v>
      </c>
      <c r="F859">
        <v>0.58404</v>
      </c>
      <c r="G859">
        <v>5.8200000000000005E-4</v>
      </c>
      <c r="H859">
        <v>2.0084999999999999E-2</v>
      </c>
      <c r="I859">
        <v>2.0667000000000001E-2</v>
      </c>
    </row>
    <row r="860" spans="1:9" x14ac:dyDescent="0.25">
      <c r="A860">
        <v>5000</v>
      </c>
      <c r="B860">
        <v>10</v>
      </c>
      <c r="C860">
        <v>38.167999999999999</v>
      </c>
      <c r="D860">
        <v>90.715999999999994</v>
      </c>
      <c r="E860">
        <v>0.9859</v>
      </c>
      <c r="F860">
        <v>0.58365</v>
      </c>
      <c r="G860">
        <v>5.7499999999999999E-4</v>
      </c>
      <c r="H860">
        <v>2.009E-2</v>
      </c>
      <c r="I860">
        <v>2.0663999999999998E-2</v>
      </c>
    </row>
    <row r="861" spans="1:9" x14ac:dyDescent="0.25">
      <c r="A861">
        <v>4700</v>
      </c>
      <c r="B861">
        <v>10</v>
      </c>
      <c r="C861">
        <v>38.387</v>
      </c>
      <c r="D861">
        <v>90.772000000000006</v>
      </c>
      <c r="E861">
        <v>0.98575999999999997</v>
      </c>
      <c r="F861">
        <v>0.58391999999999999</v>
      </c>
      <c r="G861">
        <v>5.8100000000000003E-4</v>
      </c>
      <c r="H861">
        <v>2.0098999999999999E-2</v>
      </c>
      <c r="I861">
        <v>2.0678999999999999E-2</v>
      </c>
    </row>
    <row r="862" spans="1:9" x14ac:dyDescent="0.25">
      <c r="A862">
        <v>1300</v>
      </c>
      <c r="B862">
        <v>11</v>
      </c>
      <c r="C862">
        <v>41.628999999999998</v>
      </c>
      <c r="D862">
        <v>100.613</v>
      </c>
      <c r="E862">
        <v>0.98458000000000001</v>
      </c>
      <c r="F862">
        <v>0.59787999999999997</v>
      </c>
      <c r="G862">
        <v>8.4500000000000005E-4</v>
      </c>
      <c r="H862">
        <v>2.0102999999999999E-2</v>
      </c>
      <c r="I862">
        <v>2.0947E-2</v>
      </c>
    </row>
    <row r="863" spans="1:9" x14ac:dyDescent="0.25">
      <c r="A863">
        <v>4800</v>
      </c>
      <c r="B863">
        <v>10</v>
      </c>
      <c r="C863">
        <v>38.351999999999997</v>
      </c>
      <c r="D863">
        <v>90.801000000000002</v>
      </c>
      <c r="E863">
        <v>0.98579000000000006</v>
      </c>
      <c r="F863">
        <v>0.58382000000000001</v>
      </c>
      <c r="G863">
        <v>5.7899999999999998E-4</v>
      </c>
      <c r="H863">
        <v>2.0111E-2</v>
      </c>
      <c r="I863">
        <v>2.0691000000000001E-2</v>
      </c>
    </row>
    <row r="864" spans="1:9" x14ac:dyDescent="0.25">
      <c r="A864">
        <v>20000</v>
      </c>
      <c r="B864">
        <v>10</v>
      </c>
      <c r="C864">
        <v>36.828000000000003</v>
      </c>
      <c r="D864">
        <v>94.257999999999996</v>
      </c>
      <c r="E864">
        <v>0.98775999999999997</v>
      </c>
      <c r="F864">
        <v>0.58391999999999999</v>
      </c>
      <c r="G864">
        <v>4.9899999999999999E-4</v>
      </c>
      <c r="H864">
        <v>2.0112000000000001E-2</v>
      </c>
      <c r="I864">
        <v>2.0611000000000001E-2</v>
      </c>
    </row>
    <row r="865" spans="1:9" x14ac:dyDescent="0.25">
      <c r="A865">
        <v>19900</v>
      </c>
      <c r="B865">
        <v>10</v>
      </c>
      <c r="C865">
        <v>36.835000000000001</v>
      </c>
      <c r="D865">
        <v>94.236999999999995</v>
      </c>
      <c r="E865">
        <v>0.98775000000000002</v>
      </c>
      <c r="F865">
        <v>0.58391000000000004</v>
      </c>
      <c r="G865">
        <v>4.9899999999999999E-4</v>
      </c>
      <c r="H865">
        <v>2.0115000000000001E-2</v>
      </c>
      <c r="I865">
        <v>2.0614E-2</v>
      </c>
    </row>
    <row r="866" spans="1:9" x14ac:dyDescent="0.25">
      <c r="A866">
        <v>19800</v>
      </c>
      <c r="B866">
        <v>10</v>
      </c>
      <c r="C866">
        <v>36.837000000000003</v>
      </c>
      <c r="D866">
        <v>94.209000000000003</v>
      </c>
      <c r="E866">
        <v>0.98775000000000002</v>
      </c>
      <c r="F866">
        <v>0.58389999999999997</v>
      </c>
      <c r="G866">
        <v>4.9899999999999999E-4</v>
      </c>
      <c r="H866">
        <v>2.0115999999999998E-2</v>
      </c>
      <c r="I866">
        <v>2.0615000000000001E-2</v>
      </c>
    </row>
    <row r="867" spans="1:9" x14ac:dyDescent="0.25">
      <c r="A867">
        <v>5100</v>
      </c>
      <c r="B867">
        <v>10</v>
      </c>
      <c r="C867">
        <v>38.122999999999998</v>
      </c>
      <c r="D867">
        <v>90.820999999999998</v>
      </c>
      <c r="E867">
        <v>0.98595999999999995</v>
      </c>
      <c r="F867">
        <v>0.58337000000000006</v>
      </c>
      <c r="G867">
        <v>5.7200000000000003E-4</v>
      </c>
      <c r="H867">
        <v>2.0116999999999999E-2</v>
      </c>
      <c r="I867">
        <v>2.069E-2</v>
      </c>
    </row>
    <row r="868" spans="1:9" x14ac:dyDescent="0.25">
      <c r="A868">
        <v>19700</v>
      </c>
      <c r="B868">
        <v>10</v>
      </c>
      <c r="C868">
        <v>36.838999999999999</v>
      </c>
      <c r="D868">
        <v>94.182000000000002</v>
      </c>
      <c r="E868">
        <v>0.98773999999999995</v>
      </c>
      <c r="F868">
        <v>0.58389999999999997</v>
      </c>
      <c r="G868">
        <v>4.9899999999999999E-4</v>
      </c>
      <c r="H868">
        <v>2.0116999999999999E-2</v>
      </c>
      <c r="I868">
        <v>2.0615999999999999E-2</v>
      </c>
    </row>
    <row r="869" spans="1:9" x14ac:dyDescent="0.25">
      <c r="A869">
        <v>19500</v>
      </c>
      <c r="B869">
        <v>10</v>
      </c>
      <c r="C869">
        <v>36.843000000000004</v>
      </c>
      <c r="D869">
        <v>94.128</v>
      </c>
      <c r="E869">
        <v>0.98773</v>
      </c>
      <c r="F869">
        <v>0.58389000000000002</v>
      </c>
      <c r="G869">
        <v>5.0000000000000001E-4</v>
      </c>
      <c r="H869">
        <v>2.0118E-2</v>
      </c>
      <c r="I869">
        <v>2.0618000000000001E-2</v>
      </c>
    </row>
    <row r="870" spans="1:9" x14ac:dyDescent="0.25">
      <c r="A870">
        <v>19600</v>
      </c>
      <c r="B870">
        <v>10</v>
      </c>
      <c r="C870">
        <v>36.841000000000001</v>
      </c>
      <c r="D870">
        <v>94.155000000000001</v>
      </c>
      <c r="E870">
        <v>0.98773999999999995</v>
      </c>
      <c r="F870">
        <v>0.58389999999999997</v>
      </c>
      <c r="G870">
        <v>5.0000000000000001E-4</v>
      </c>
      <c r="H870">
        <v>2.0118E-2</v>
      </c>
      <c r="I870">
        <v>2.0617E-2</v>
      </c>
    </row>
    <row r="871" spans="1:9" x14ac:dyDescent="0.25">
      <c r="A871">
        <v>19400</v>
      </c>
      <c r="B871">
        <v>10</v>
      </c>
      <c r="C871">
        <v>36.844999999999999</v>
      </c>
      <c r="D871">
        <v>94.100999999999999</v>
      </c>
      <c r="E871">
        <v>0.98772000000000004</v>
      </c>
      <c r="F871">
        <v>0.58389000000000002</v>
      </c>
      <c r="G871">
        <v>5.0000000000000001E-4</v>
      </c>
      <c r="H871">
        <v>2.0119000000000001E-2</v>
      </c>
      <c r="I871">
        <v>2.0618999999999998E-2</v>
      </c>
    </row>
    <row r="872" spans="1:9" x14ac:dyDescent="0.25">
      <c r="A872">
        <v>19300</v>
      </c>
      <c r="B872">
        <v>10</v>
      </c>
      <c r="C872">
        <v>36.847000000000001</v>
      </c>
      <c r="D872">
        <v>94.075000000000003</v>
      </c>
      <c r="E872">
        <v>0.98772000000000004</v>
      </c>
      <c r="F872">
        <v>0.58387999999999995</v>
      </c>
      <c r="G872">
        <v>5.0000000000000001E-4</v>
      </c>
      <c r="H872">
        <v>2.0119999999999999E-2</v>
      </c>
      <c r="I872">
        <v>2.0619999999999999E-2</v>
      </c>
    </row>
    <row r="873" spans="1:9" x14ac:dyDescent="0.25">
      <c r="A873">
        <v>19100</v>
      </c>
      <c r="B873">
        <v>10</v>
      </c>
      <c r="C873">
        <v>36.850999999999999</v>
      </c>
      <c r="D873">
        <v>94.02</v>
      </c>
      <c r="E873">
        <v>0.98770999999999998</v>
      </c>
      <c r="F873">
        <v>0.58387999999999995</v>
      </c>
      <c r="G873">
        <v>5.0100000000000003E-4</v>
      </c>
      <c r="H873">
        <v>2.0121E-2</v>
      </c>
      <c r="I873">
        <v>2.0622000000000001E-2</v>
      </c>
    </row>
    <row r="874" spans="1:9" x14ac:dyDescent="0.25">
      <c r="A874">
        <v>19200</v>
      </c>
      <c r="B874">
        <v>10</v>
      </c>
      <c r="C874">
        <v>36.848999999999997</v>
      </c>
      <c r="D874">
        <v>94.048000000000002</v>
      </c>
      <c r="E874">
        <v>0.98770999999999998</v>
      </c>
      <c r="F874">
        <v>0.58387999999999995</v>
      </c>
      <c r="G874">
        <v>5.0100000000000003E-4</v>
      </c>
      <c r="H874">
        <v>2.0121E-2</v>
      </c>
      <c r="I874">
        <v>2.0621E-2</v>
      </c>
    </row>
    <row r="875" spans="1:9" x14ac:dyDescent="0.25">
      <c r="A875">
        <v>19000</v>
      </c>
      <c r="B875">
        <v>10</v>
      </c>
      <c r="C875">
        <v>36.853999999999999</v>
      </c>
      <c r="D875">
        <v>93.992999999999995</v>
      </c>
      <c r="E875">
        <v>0.98770000000000002</v>
      </c>
      <c r="F875">
        <v>0.58387</v>
      </c>
      <c r="G875">
        <v>5.0100000000000003E-4</v>
      </c>
      <c r="H875">
        <v>2.0122000000000001E-2</v>
      </c>
      <c r="I875">
        <v>2.0622999999999999E-2</v>
      </c>
    </row>
    <row r="876" spans="1:9" x14ac:dyDescent="0.25">
      <c r="A876">
        <v>4900</v>
      </c>
      <c r="B876">
        <v>10</v>
      </c>
      <c r="C876">
        <v>38.319000000000003</v>
      </c>
      <c r="D876">
        <v>90.831000000000003</v>
      </c>
      <c r="E876">
        <v>0.98582999999999998</v>
      </c>
      <c r="F876">
        <v>0.58372999999999997</v>
      </c>
      <c r="G876">
        <v>5.7799999999999995E-4</v>
      </c>
      <c r="H876">
        <v>2.0122999999999999E-2</v>
      </c>
      <c r="I876">
        <v>2.0701000000000001E-2</v>
      </c>
    </row>
    <row r="877" spans="1:9" x14ac:dyDescent="0.25">
      <c r="A877">
        <v>18900</v>
      </c>
      <c r="B877">
        <v>10</v>
      </c>
      <c r="C877">
        <v>36.860999999999997</v>
      </c>
      <c r="D877">
        <v>93.972999999999999</v>
      </c>
      <c r="E877">
        <v>0.98768999999999996</v>
      </c>
      <c r="F877">
        <v>0.58386000000000005</v>
      </c>
      <c r="G877">
        <v>5.0100000000000003E-4</v>
      </c>
      <c r="H877">
        <v>2.0125000000000001E-2</v>
      </c>
      <c r="I877">
        <v>2.0625999999999999E-2</v>
      </c>
    </row>
    <row r="878" spans="1:9" x14ac:dyDescent="0.25">
      <c r="A878">
        <v>18800</v>
      </c>
      <c r="B878">
        <v>10</v>
      </c>
      <c r="C878">
        <v>36.863</v>
      </c>
      <c r="D878">
        <v>93.945999999999998</v>
      </c>
      <c r="E878">
        <v>0.98768999999999996</v>
      </c>
      <c r="F878">
        <v>0.58384999999999998</v>
      </c>
      <c r="G878">
        <v>5.0199999999999995E-4</v>
      </c>
      <c r="H878">
        <v>2.0126000000000002E-2</v>
      </c>
      <c r="I878">
        <v>2.0627E-2</v>
      </c>
    </row>
    <row r="879" spans="1:9" x14ac:dyDescent="0.25">
      <c r="A879">
        <v>18700</v>
      </c>
      <c r="B879">
        <v>10</v>
      </c>
      <c r="C879">
        <v>36.866</v>
      </c>
      <c r="D879">
        <v>93.92</v>
      </c>
      <c r="E879">
        <v>0.98768</v>
      </c>
      <c r="F879">
        <v>0.58384999999999998</v>
      </c>
      <c r="G879">
        <v>5.0199999999999995E-4</v>
      </c>
      <c r="H879">
        <v>2.0126999999999999E-2</v>
      </c>
      <c r="I879">
        <v>2.0629000000000002E-2</v>
      </c>
    </row>
    <row r="880" spans="1:9" x14ac:dyDescent="0.25">
      <c r="A880">
        <v>18500</v>
      </c>
      <c r="B880">
        <v>10</v>
      </c>
      <c r="C880">
        <v>36.869999999999997</v>
      </c>
      <c r="D880">
        <v>93.867000000000004</v>
      </c>
      <c r="E880">
        <v>0.98767000000000005</v>
      </c>
      <c r="F880">
        <v>0.58384000000000003</v>
      </c>
      <c r="G880">
        <v>5.0199999999999995E-4</v>
      </c>
      <c r="H880">
        <v>2.0128E-2</v>
      </c>
      <c r="I880">
        <v>2.0631E-2</v>
      </c>
    </row>
    <row r="881" spans="1:9" x14ac:dyDescent="0.25">
      <c r="A881">
        <v>18600</v>
      </c>
      <c r="B881">
        <v>10</v>
      </c>
      <c r="C881">
        <v>36.868000000000002</v>
      </c>
      <c r="D881">
        <v>93.893000000000001</v>
      </c>
      <c r="E881">
        <v>0.98768</v>
      </c>
      <c r="F881">
        <v>0.58384000000000003</v>
      </c>
      <c r="G881">
        <v>5.0199999999999995E-4</v>
      </c>
      <c r="H881">
        <v>2.0128E-2</v>
      </c>
      <c r="I881">
        <v>2.0629999999999999E-2</v>
      </c>
    </row>
    <row r="882" spans="1:9" x14ac:dyDescent="0.25">
      <c r="A882">
        <v>18400</v>
      </c>
      <c r="B882">
        <v>10</v>
      </c>
      <c r="C882">
        <v>36.872</v>
      </c>
      <c r="D882">
        <v>93.840999999999994</v>
      </c>
      <c r="E882">
        <v>0.98765999999999998</v>
      </c>
      <c r="F882">
        <v>0.58382999999999996</v>
      </c>
      <c r="G882">
        <v>5.0299999999999997E-4</v>
      </c>
      <c r="H882">
        <v>2.0129000000000001E-2</v>
      </c>
      <c r="I882">
        <v>2.0632000000000001E-2</v>
      </c>
    </row>
    <row r="883" spans="1:9" x14ac:dyDescent="0.25">
      <c r="A883">
        <v>5200</v>
      </c>
      <c r="B883">
        <v>10</v>
      </c>
      <c r="C883">
        <v>38.093000000000004</v>
      </c>
      <c r="D883">
        <v>90.853999999999999</v>
      </c>
      <c r="E883">
        <v>0.98599000000000003</v>
      </c>
      <c r="F883">
        <v>0.58328999999999998</v>
      </c>
      <c r="G883">
        <v>5.71E-4</v>
      </c>
      <c r="H883">
        <v>2.0129999999999999E-2</v>
      </c>
      <c r="I883">
        <v>2.07E-2</v>
      </c>
    </row>
    <row r="884" spans="1:9" x14ac:dyDescent="0.25">
      <c r="A884">
        <v>18300</v>
      </c>
      <c r="B884">
        <v>10</v>
      </c>
      <c r="C884">
        <v>36.874000000000002</v>
      </c>
      <c r="D884">
        <v>93.814999999999998</v>
      </c>
      <c r="E884">
        <v>0.98765999999999998</v>
      </c>
      <c r="F884">
        <v>0.58382999999999996</v>
      </c>
      <c r="G884">
        <v>5.0299999999999997E-4</v>
      </c>
      <c r="H884">
        <v>2.0129999999999999E-2</v>
      </c>
      <c r="I884">
        <v>2.0632999999999999E-2</v>
      </c>
    </row>
    <row r="885" spans="1:9" x14ac:dyDescent="0.25">
      <c r="A885">
        <v>18100</v>
      </c>
      <c r="B885">
        <v>10</v>
      </c>
      <c r="C885">
        <v>36.878</v>
      </c>
      <c r="D885">
        <v>93.760999999999996</v>
      </c>
      <c r="E885">
        <v>0.98765000000000003</v>
      </c>
      <c r="F885">
        <v>0.58382000000000001</v>
      </c>
      <c r="G885">
        <v>5.0299999999999997E-4</v>
      </c>
      <c r="H885">
        <v>2.0131E-2</v>
      </c>
      <c r="I885">
        <v>2.0635000000000001E-2</v>
      </c>
    </row>
    <row r="886" spans="1:9" x14ac:dyDescent="0.25">
      <c r="A886">
        <v>18200</v>
      </c>
      <c r="B886">
        <v>10</v>
      </c>
      <c r="C886">
        <v>36.875999999999998</v>
      </c>
      <c r="D886">
        <v>93.787999999999997</v>
      </c>
      <c r="E886">
        <v>0.98765000000000003</v>
      </c>
      <c r="F886">
        <v>0.58382000000000001</v>
      </c>
      <c r="G886">
        <v>5.0299999999999997E-4</v>
      </c>
      <c r="H886">
        <v>2.0131E-2</v>
      </c>
      <c r="I886">
        <v>2.0634E-2</v>
      </c>
    </row>
    <row r="887" spans="1:9" x14ac:dyDescent="0.25">
      <c r="A887">
        <v>18000</v>
      </c>
      <c r="B887">
        <v>10</v>
      </c>
      <c r="C887">
        <v>36.881</v>
      </c>
      <c r="D887">
        <v>93.733999999999995</v>
      </c>
      <c r="E887">
        <v>0.98763999999999996</v>
      </c>
      <c r="F887">
        <v>0.58381000000000005</v>
      </c>
      <c r="G887">
        <v>5.04E-4</v>
      </c>
      <c r="H887">
        <v>2.0132000000000001E-2</v>
      </c>
      <c r="I887">
        <v>2.0636000000000002E-2</v>
      </c>
    </row>
    <row r="888" spans="1:9" x14ac:dyDescent="0.25">
      <c r="A888">
        <v>17900</v>
      </c>
      <c r="B888">
        <v>10</v>
      </c>
      <c r="C888">
        <v>36.889000000000003</v>
      </c>
      <c r="D888">
        <v>93.715999999999994</v>
      </c>
      <c r="E888">
        <v>0.98763000000000001</v>
      </c>
      <c r="F888">
        <v>0.58379999999999999</v>
      </c>
      <c r="G888">
        <v>5.04E-4</v>
      </c>
      <c r="H888">
        <v>2.0135E-2</v>
      </c>
      <c r="I888">
        <v>2.0639000000000001E-2</v>
      </c>
    </row>
    <row r="889" spans="1:9" x14ac:dyDescent="0.25">
      <c r="A889">
        <v>17800</v>
      </c>
      <c r="B889">
        <v>10</v>
      </c>
      <c r="C889">
        <v>36.890999999999998</v>
      </c>
      <c r="D889">
        <v>93.69</v>
      </c>
      <c r="E889">
        <v>0.98762000000000005</v>
      </c>
      <c r="F889">
        <v>0.58379000000000003</v>
      </c>
      <c r="G889">
        <v>5.04E-4</v>
      </c>
      <c r="H889">
        <v>2.0136000000000001E-2</v>
      </c>
      <c r="I889">
        <v>2.0639999999999999E-2</v>
      </c>
    </row>
    <row r="890" spans="1:9" x14ac:dyDescent="0.25">
      <c r="A890">
        <v>17700</v>
      </c>
      <c r="B890">
        <v>10</v>
      </c>
      <c r="C890">
        <v>36.893999999999998</v>
      </c>
      <c r="D890">
        <v>93.664000000000001</v>
      </c>
      <c r="E890">
        <v>0.98762000000000005</v>
      </c>
      <c r="F890">
        <v>0.58379000000000003</v>
      </c>
      <c r="G890">
        <v>5.04E-4</v>
      </c>
      <c r="H890">
        <v>2.0136999999999999E-2</v>
      </c>
      <c r="I890">
        <v>2.0642000000000001E-2</v>
      </c>
    </row>
    <row r="891" spans="1:9" x14ac:dyDescent="0.25">
      <c r="A891">
        <v>17600</v>
      </c>
      <c r="B891">
        <v>10</v>
      </c>
      <c r="C891">
        <v>36.896000000000001</v>
      </c>
      <c r="D891">
        <v>93.638000000000005</v>
      </c>
      <c r="E891">
        <v>0.98760999999999999</v>
      </c>
      <c r="F891">
        <v>0.58377999999999997</v>
      </c>
      <c r="G891">
        <v>5.0500000000000002E-4</v>
      </c>
      <c r="H891">
        <v>2.0138E-2</v>
      </c>
      <c r="I891">
        <v>2.0643000000000002E-2</v>
      </c>
    </row>
    <row r="892" spans="1:9" x14ac:dyDescent="0.25">
      <c r="A892">
        <v>17500</v>
      </c>
      <c r="B892">
        <v>10</v>
      </c>
      <c r="C892">
        <v>36.898000000000003</v>
      </c>
      <c r="D892">
        <v>93.611999999999995</v>
      </c>
      <c r="E892">
        <v>0.98760999999999999</v>
      </c>
      <c r="F892">
        <v>0.58377000000000001</v>
      </c>
      <c r="G892">
        <v>5.0500000000000002E-4</v>
      </c>
      <c r="H892">
        <v>2.0139000000000001E-2</v>
      </c>
      <c r="I892">
        <v>2.0643999999999999E-2</v>
      </c>
    </row>
    <row r="893" spans="1:9" x14ac:dyDescent="0.25">
      <c r="A893">
        <v>5300</v>
      </c>
      <c r="B893">
        <v>10</v>
      </c>
      <c r="C893">
        <v>38.066000000000003</v>
      </c>
      <c r="D893">
        <v>90.881</v>
      </c>
      <c r="E893">
        <v>0.98602000000000001</v>
      </c>
      <c r="F893">
        <v>0.58323000000000003</v>
      </c>
      <c r="G893">
        <v>5.6999999999999998E-4</v>
      </c>
      <c r="H893">
        <v>2.0140000000000002E-2</v>
      </c>
      <c r="I893">
        <v>2.0709999999999999E-2</v>
      </c>
    </row>
    <row r="894" spans="1:9" x14ac:dyDescent="0.25">
      <c r="A894">
        <v>17400</v>
      </c>
      <c r="B894">
        <v>10</v>
      </c>
      <c r="C894">
        <v>36.9</v>
      </c>
      <c r="D894">
        <v>93.587000000000003</v>
      </c>
      <c r="E894">
        <v>0.98760000000000003</v>
      </c>
      <c r="F894">
        <v>0.58377000000000001</v>
      </c>
      <c r="G894">
        <v>5.0500000000000002E-4</v>
      </c>
      <c r="H894">
        <v>2.0140000000000002E-2</v>
      </c>
      <c r="I894">
        <v>2.0645E-2</v>
      </c>
    </row>
    <row r="895" spans="1:9" x14ac:dyDescent="0.25">
      <c r="A895">
        <v>17200</v>
      </c>
      <c r="B895">
        <v>10</v>
      </c>
      <c r="C895">
        <v>36.905000000000001</v>
      </c>
      <c r="D895">
        <v>93.536000000000001</v>
      </c>
      <c r="E895">
        <v>0.98758999999999997</v>
      </c>
      <c r="F895">
        <v>0.58374999999999999</v>
      </c>
      <c r="G895">
        <v>5.0600000000000005E-4</v>
      </c>
      <c r="H895">
        <v>2.0140999999999999E-2</v>
      </c>
      <c r="I895">
        <v>2.0646999999999999E-2</v>
      </c>
    </row>
    <row r="896" spans="1:9" x14ac:dyDescent="0.25">
      <c r="A896">
        <v>17300</v>
      </c>
      <c r="B896">
        <v>10</v>
      </c>
      <c r="C896">
        <v>36.902999999999999</v>
      </c>
      <c r="D896">
        <v>93.561000000000007</v>
      </c>
      <c r="E896">
        <v>0.98758999999999997</v>
      </c>
      <c r="F896">
        <v>0.58375999999999995</v>
      </c>
      <c r="G896">
        <v>5.0600000000000005E-4</v>
      </c>
      <c r="H896">
        <v>2.0140999999999999E-2</v>
      </c>
      <c r="I896">
        <v>2.0646000000000001E-2</v>
      </c>
    </row>
    <row r="897" spans="1:9" x14ac:dyDescent="0.25">
      <c r="A897">
        <v>17100</v>
      </c>
      <c r="B897">
        <v>10</v>
      </c>
      <c r="C897">
        <v>36.906999999999996</v>
      </c>
      <c r="D897">
        <v>93.509</v>
      </c>
      <c r="E897">
        <v>0.98758000000000001</v>
      </c>
      <c r="F897">
        <v>0.58374999999999999</v>
      </c>
      <c r="G897">
        <v>5.0600000000000005E-4</v>
      </c>
      <c r="H897">
        <v>2.0142E-2</v>
      </c>
      <c r="I897">
        <v>2.0648E-2</v>
      </c>
    </row>
    <row r="898" spans="1:9" x14ac:dyDescent="0.25">
      <c r="A898">
        <v>17000</v>
      </c>
      <c r="B898">
        <v>10</v>
      </c>
      <c r="C898">
        <v>36.909999999999997</v>
      </c>
      <c r="D898">
        <v>93.481999999999999</v>
      </c>
      <c r="E898">
        <v>0.98756999999999995</v>
      </c>
      <c r="F898">
        <v>0.58374000000000004</v>
      </c>
      <c r="G898">
        <v>5.0600000000000005E-4</v>
      </c>
      <c r="H898">
        <v>2.0143000000000001E-2</v>
      </c>
      <c r="I898">
        <v>2.0649000000000001E-2</v>
      </c>
    </row>
    <row r="899" spans="1:9" x14ac:dyDescent="0.25">
      <c r="A899">
        <v>16900</v>
      </c>
      <c r="B899">
        <v>10</v>
      </c>
      <c r="C899">
        <v>36.918999999999997</v>
      </c>
      <c r="D899">
        <v>93.465000000000003</v>
      </c>
      <c r="E899">
        <v>0.98756999999999995</v>
      </c>
      <c r="F899">
        <v>0.58372999999999997</v>
      </c>
      <c r="G899">
        <v>5.0699999999999996E-4</v>
      </c>
      <c r="H899">
        <v>2.0146000000000001E-2</v>
      </c>
      <c r="I899">
        <v>2.0653000000000001E-2</v>
      </c>
    </row>
    <row r="900" spans="1:9" x14ac:dyDescent="0.25">
      <c r="A900">
        <v>16800</v>
      </c>
      <c r="B900">
        <v>10</v>
      </c>
      <c r="C900">
        <v>36.920999999999999</v>
      </c>
      <c r="D900">
        <v>93.44</v>
      </c>
      <c r="E900">
        <v>0.98755999999999999</v>
      </c>
      <c r="F900">
        <v>0.58372000000000002</v>
      </c>
      <c r="G900">
        <v>5.0699999999999996E-4</v>
      </c>
      <c r="H900">
        <v>2.0147000000000002E-2</v>
      </c>
      <c r="I900">
        <v>2.0653999999999999E-2</v>
      </c>
    </row>
    <row r="901" spans="1:9" x14ac:dyDescent="0.25">
      <c r="A901">
        <v>16700</v>
      </c>
      <c r="B901">
        <v>10</v>
      </c>
      <c r="C901">
        <v>36.923999999999999</v>
      </c>
      <c r="D901">
        <v>93.414000000000001</v>
      </c>
      <c r="E901">
        <v>0.98755000000000004</v>
      </c>
      <c r="F901">
        <v>0.58370999999999995</v>
      </c>
      <c r="G901">
        <v>5.0699999999999996E-4</v>
      </c>
      <c r="H901">
        <v>2.0147999999999999E-2</v>
      </c>
      <c r="I901">
        <v>2.0655E-2</v>
      </c>
    </row>
    <row r="902" spans="1:9" x14ac:dyDescent="0.25">
      <c r="A902">
        <v>16600</v>
      </c>
      <c r="B902">
        <v>10</v>
      </c>
      <c r="C902">
        <v>36.926000000000002</v>
      </c>
      <c r="D902">
        <v>93.388999999999996</v>
      </c>
      <c r="E902">
        <v>0.98755000000000004</v>
      </c>
      <c r="F902">
        <v>0.5837</v>
      </c>
      <c r="G902">
        <v>5.0699999999999996E-4</v>
      </c>
      <c r="H902">
        <v>2.0149E-2</v>
      </c>
      <c r="I902">
        <v>2.0656999999999998E-2</v>
      </c>
    </row>
    <row r="903" spans="1:9" x14ac:dyDescent="0.25">
      <c r="A903">
        <v>5400</v>
      </c>
      <c r="B903">
        <v>10</v>
      </c>
      <c r="C903">
        <v>38.04</v>
      </c>
      <c r="D903">
        <v>90.906000000000006</v>
      </c>
      <c r="E903">
        <v>0.98604999999999998</v>
      </c>
      <c r="F903">
        <v>0.58316999999999997</v>
      </c>
      <c r="G903">
        <v>5.6800000000000004E-4</v>
      </c>
      <c r="H903">
        <v>2.0150000000000001E-2</v>
      </c>
      <c r="I903">
        <v>2.0718E-2</v>
      </c>
    </row>
    <row r="904" spans="1:9" x14ac:dyDescent="0.25">
      <c r="A904">
        <v>16500</v>
      </c>
      <c r="B904">
        <v>10</v>
      </c>
      <c r="C904">
        <v>36.929000000000002</v>
      </c>
      <c r="D904">
        <v>93.364000000000004</v>
      </c>
      <c r="E904">
        <v>0.98753999999999997</v>
      </c>
      <c r="F904">
        <v>0.58369000000000004</v>
      </c>
      <c r="G904">
        <v>5.0799999999999999E-4</v>
      </c>
      <c r="H904">
        <v>2.0150000000000001E-2</v>
      </c>
      <c r="I904">
        <v>2.0657999999999999E-2</v>
      </c>
    </row>
    <row r="905" spans="1:9" x14ac:dyDescent="0.25">
      <c r="A905">
        <v>16400</v>
      </c>
      <c r="B905">
        <v>10</v>
      </c>
      <c r="C905">
        <v>36.930999999999997</v>
      </c>
      <c r="D905">
        <v>93.338999999999999</v>
      </c>
      <c r="E905">
        <v>0.98753000000000002</v>
      </c>
      <c r="F905">
        <v>0.58367999999999998</v>
      </c>
      <c r="G905">
        <v>5.0799999999999999E-4</v>
      </c>
      <c r="H905">
        <v>2.0150999999999999E-2</v>
      </c>
      <c r="I905">
        <v>2.0659E-2</v>
      </c>
    </row>
    <row r="906" spans="1:9" x14ac:dyDescent="0.25">
      <c r="A906">
        <v>16200</v>
      </c>
      <c r="B906">
        <v>10</v>
      </c>
      <c r="C906">
        <v>36.936</v>
      </c>
      <c r="D906">
        <v>93.289000000000001</v>
      </c>
      <c r="E906">
        <v>0.98751999999999995</v>
      </c>
      <c r="F906">
        <v>0.58367000000000002</v>
      </c>
      <c r="G906">
        <v>5.0900000000000001E-4</v>
      </c>
      <c r="H906">
        <v>2.0152E-2</v>
      </c>
      <c r="I906">
        <v>2.0660999999999999E-2</v>
      </c>
    </row>
    <row r="907" spans="1:9" x14ac:dyDescent="0.25">
      <c r="A907">
        <v>16300</v>
      </c>
      <c r="B907">
        <v>10</v>
      </c>
      <c r="C907">
        <v>36.933</v>
      </c>
      <c r="D907">
        <v>93.313999999999993</v>
      </c>
      <c r="E907">
        <v>0.98753000000000002</v>
      </c>
      <c r="F907">
        <v>0.58367999999999998</v>
      </c>
      <c r="G907">
        <v>5.0799999999999999E-4</v>
      </c>
      <c r="H907">
        <v>2.0152E-2</v>
      </c>
      <c r="I907">
        <v>2.0660000000000001E-2</v>
      </c>
    </row>
    <row r="908" spans="1:9" x14ac:dyDescent="0.25">
      <c r="A908">
        <v>16000</v>
      </c>
      <c r="B908">
        <v>10</v>
      </c>
      <c r="C908">
        <v>36.941000000000003</v>
      </c>
      <c r="D908">
        <v>93.236000000000004</v>
      </c>
      <c r="E908">
        <v>0.98750000000000004</v>
      </c>
      <c r="F908">
        <v>0.58365</v>
      </c>
      <c r="G908">
        <v>5.0900000000000001E-4</v>
      </c>
      <c r="H908">
        <v>2.0153000000000001E-2</v>
      </c>
      <c r="I908">
        <v>2.0663000000000001E-2</v>
      </c>
    </row>
    <row r="909" spans="1:9" x14ac:dyDescent="0.25">
      <c r="A909">
        <v>16100</v>
      </c>
      <c r="B909">
        <v>10</v>
      </c>
      <c r="C909">
        <v>36.938000000000002</v>
      </c>
      <c r="D909">
        <v>93.263000000000005</v>
      </c>
      <c r="E909">
        <v>0.98751</v>
      </c>
      <c r="F909">
        <v>0.58365999999999996</v>
      </c>
      <c r="G909">
        <v>5.0900000000000001E-4</v>
      </c>
      <c r="H909">
        <v>2.0153000000000001E-2</v>
      </c>
      <c r="I909">
        <v>2.0662E-2</v>
      </c>
    </row>
    <row r="910" spans="1:9" x14ac:dyDescent="0.25">
      <c r="A910">
        <v>15900</v>
      </c>
      <c r="B910">
        <v>10</v>
      </c>
      <c r="C910">
        <v>36.951000000000001</v>
      </c>
      <c r="D910">
        <v>93.221000000000004</v>
      </c>
      <c r="E910">
        <v>0.98750000000000004</v>
      </c>
      <c r="F910">
        <v>0.58364000000000005</v>
      </c>
      <c r="G910">
        <v>5.1000000000000004E-4</v>
      </c>
      <c r="H910">
        <v>2.0157000000000001E-2</v>
      </c>
      <c r="I910">
        <v>2.0667000000000001E-2</v>
      </c>
    </row>
    <row r="911" spans="1:9" x14ac:dyDescent="0.25">
      <c r="A911">
        <v>5500</v>
      </c>
      <c r="B911">
        <v>10</v>
      </c>
      <c r="C911">
        <v>38.015000000000001</v>
      </c>
      <c r="D911">
        <v>90.933000000000007</v>
      </c>
      <c r="E911">
        <v>0.98607999999999996</v>
      </c>
      <c r="F911">
        <v>0.58311000000000002</v>
      </c>
      <c r="G911">
        <v>5.6700000000000001E-4</v>
      </c>
      <c r="H911">
        <v>2.0157999999999999E-2</v>
      </c>
      <c r="I911">
        <v>2.0726000000000001E-2</v>
      </c>
    </row>
    <row r="912" spans="1:9" x14ac:dyDescent="0.25">
      <c r="A912">
        <v>15800</v>
      </c>
      <c r="B912">
        <v>10</v>
      </c>
      <c r="C912">
        <v>36.953000000000003</v>
      </c>
      <c r="D912">
        <v>93.195999999999998</v>
      </c>
      <c r="E912">
        <v>0.98748999999999998</v>
      </c>
      <c r="F912">
        <v>0.58362999999999998</v>
      </c>
      <c r="G912">
        <v>5.1000000000000004E-4</v>
      </c>
      <c r="H912">
        <v>2.0157999999999999E-2</v>
      </c>
      <c r="I912">
        <v>2.0667999999999999E-2</v>
      </c>
    </row>
    <row r="913" spans="1:9" x14ac:dyDescent="0.25">
      <c r="A913">
        <v>15700</v>
      </c>
      <c r="B913">
        <v>10</v>
      </c>
      <c r="C913">
        <v>36.956000000000003</v>
      </c>
      <c r="D913">
        <v>93.171000000000006</v>
      </c>
      <c r="E913">
        <v>0.98748000000000002</v>
      </c>
      <c r="F913">
        <v>0.58362000000000003</v>
      </c>
      <c r="G913">
        <v>5.1000000000000004E-4</v>
      </c>
      <c r="H913">
        <v>2.0159E-2</v>
      </c>
      <c r="I913">
        <v>2.0669E-2</v>
      </c>
    </row>
    <row r="914" spans="1:9" x14ac:dyDescent="0.25">
      <c r="A914">
        <v>15600</v>
      </c>
      <c r="B914">
        <v>10</v>
      </c>
      <c r="C914">
        <v>36.959000000000003</v>
      </c>
      <c r="D914">
        <v>93.146000000000001</v>
      </c>
      <c r="E914">
        <v>0.98746999999999996</v>
      </c>
      <c r="F914">
        <v>0.58360999999999996</v>
      </c>
      <c r="G914">
        <v>5.1000000000000004E-4</v>
      </c>
      <c r="H914">
        <v>2.0160000000000001E-2</v>
      </c>
      <c r="I914">
        <v>2.0670999999999998E-2</v>
      </c>
    </row>
    <row r="915" spans="1:9" x14ac:dyDescent="0.25">
      <c r="A915">
        <v>15500</v>
      </c>
      <c r="B915">
        <v>10</v>
      </c>
      <c r="C915">
        <v>36.960999999999999</v>
      </c>
      <c r="D915">
        <v>93.122</v>
      </c>
      <c r="E915">
        <v>0.98746999999999996</v>
      </c>
      <c r="F915">
        <v>0.58360000000000001</v>
      </c>
      <c r="G915">
        <v>5.1099999999999995E-4</v>
      </c>
      <c r="H915">
        <v>2.0160999999999998E-2</v>
      </c>
      <c r="I915">
        <v>2.0671999999999999E-2</v>
      </c>
    </row>
    <row r="916" spans="1:9" x14ac:dyDescent="0.25">
      <c r="A916">
        <v>6000</v>
      </c>
      <c r="B916">
        <v>10</v>
      </c>
      <c r="C916">
        <v>37.826999999999998</v>
      </c>
      <c r="D916">
        <v>90.971000000000004</v>
      </c>
      <c r="E916">
        <v>0.98623000000000005</v>
      </c>
      <c r="F916">
        <v>0.58294000000000001</v>
      </c>
      <c r="G916">
        <v>5.6099999999999998E-4</v>
      </c>
      <c r="H916">
        <v>2.0161999999999999E-2</v>
      </c>
      <c r="I916">
        <v>2.0722999999999998E-2</v>
      </c>
    </row>
    <row r="917" spans="1:9" x14ac:dyDescent="0.25">
      <c r="A917">
        <v>15400</v>
      </c>
      <c r="B917">
        <v>10</v>
      </c>
      <c r="C917">
        <v>36.963999999999999</v>
      </c>
      <c r="D917">
        <v>93.097999999999999</v>
      </c>
      <c r="E917">
        <v>0.98746</v>
      </c>
      <c r="F917">
        <v>0.58359000000000005</v>
      </c>
      <c r="G917">
        <v>5.1099999999999995E-4</v>
      </c>
      <c r="H917">
        <v>2.0161999999999999E-2</v>
      </c>
      <c r="I917">
        <v>2.0673E-2</v>
      </c>
    </row>
    <row r="918" spans="1:9" x14ac:dyDescent="0.25">
      <c r="A918">
        <v>15300</v>
      </c>
      <c r="B918">
        <v>10</v>
      </c>
      <c r="C918">
        <v>36.966000000000001</v>
      </c>
      <c r="D918">
        <v>93.072999999999993</v>
      </c>
      <c r="E918">
        <v>0.98745000000000005</v>
      </c>
      <c r="F918">
        <v>0.58357999999999999</v>
      </c>
      <c r="G918">
        <v>5.1099999999999995E-4</v>
      </c>
      <c r="H918">
        <v>2.0163E-2</v>
      </c>
      <c r="I918">
        <v>2.0674000000000001E-2</v>
      </c>
    </row>
    <row r="919" spans="1:9" x14ac:dyDescent="0.25">
      <c r="A919">
        <v>15000</v>
      </c>
      <c r="B919">
        <v>10</v>
      </c>
      <c r="C919">
        <v>36.973999999999997</v>
      </c>
      <c r="D919">
        <v>92.995000000000005</v>
      </c>
      <c r="E919">
        <v>0.98743000000000003</v>
      </c>
      <c r="F919">
        <v>0.58355999999999997</v>
      </c>
      <c r="G919">
        <v>5.1199999999999998E-4</v>
      </c>
      <c r="H919">
        <v>2.0164000000000001E-2</v>
      </c>
      <c r="I919">
        <v>2.0677000000000001E-2</v>
      </c>
    </row>
    <row r="920" spans="1:9" x14ac:dyDescent="0.25">
      <c r="A920">
        <v>15100</v>
      </c>
      <c r="B920">
        <v>10</v>
      </c>
      <c r="C920">
        <v>36.970999999999997</v>
      </c>
      <c r="D920">
        <v>93.022999999999996</v>
      </c>
      <c r="E920">
        <v>0.98743999999999998</v>
      </c>
      <c r="F920">
        <v>0.58357000000000003</v>
      </c>
      <c r="G920">
        <v>5.1199999999999998E-4</v>
      </c>
      <c r="H920">
        <v>2.0164000000000001E-2</v>
      </c>
      <c r="I920">
        <v>2.0676E-2</v>
      </c>
    </row>
    <row r="921" spans="1:9" x14ac:dyDescent="0.25">
      <c r="A921">
        <v>15200</v>
      </c>
      <c r="B921">
        <v>10</v>
      </c>
      <c r="C921">
        <v>36.968000000000004</v>
      </c>
      <c r="D921">
        <v>93.048000000000002</v>
      </c>
      <c r="E921">
        <v>0.98745000000000005</v>
      </c>
      <c r="F921">
        <v>0.58357000000000003</v>
      </c>
      <c r="G921">
        <v>5.1199999999999998E-4</v>
      </c>
      <c r="H921">
        <v>2.0164000000000001E-2</v>
      </c>
      <c r="I921">
        <v>2.0674999999999999E-2</v>
      </c>
    </row>
    <row r="922" spans="1:9" x14ac:dyDescent="0.25">
      <c r="A922">
        <v>5600</v>
      </c>
      <c r="B922">
        <v>10</v>
      </c>
      <c r="C922">
        <v>37.99</v>
      </c>
      <c r="D922">
        <v>90.959000000000003</v>
      </c>
      <c r="E922">
        <v>0.98611000000000004</v>
      </c>
      <c r="F922">
        <v>0.58306999999999998</v>
      </c>
      <c r="G922">
        <v>5.6599999999999999E-4</v>
      </c>
      <c r="H922">
        <v>2.0166E-2</v>
      </c>
      <c r="I922">
        <v>2.0732E-2</v>
      </c>
    </row>
    <row r="923" spans="1:9" x14ac:dyDescent="0.25">
      <c r="A923">
        <v>14900</v>
      </c>
      <c r="B923">
        <v>10</v>
      </c>
      <c r="C923">
        <v>36.984999999999999</v>
      </c>
      <c r="D923">
        <v>92.981999999999999</v>
      </c>
      <c r="E923">
        <v>0.98741999999999996</v>
      </c>
      <c r="F923">
        <v>0.58353999999999995</v>
      </c>
      <c r="G923">
        <v>5.13E-4</v>
      </c>
      <c r="H923">
        <v>2.0168999999999999E-2</v>
      </c>
      <c r="I923">
        <v>2.0681999999999999E-2</v>
      </c>
    </row>
    <row r="924" spans="1:9" x14ac:dyDescent="0.25">
      <c r="A924">
        <v>14800</v>
      </c>
      <c r="B924">
        <v>10</v>
      </c>
      <c r="C924">
        <v>36.988</v>
      </c>
      <c r="D924">
        <v>92.957999999999998</v>
      </c>
      <c r="E924">
        <v>0.98741000000000001</v>
      </c>
      <c r="F924">
        <v>0.58352999999999999</v>
      </c>
      <c r="G924">
        <v>5.13E-4</v>
      </c>
      <c r="H924">
        <v>2.017E-2</v>
      </c>
      <c r="I924">
        <v>2.0683E-2</v>
      </c>
    </row>
    <row r="925" spans="1:9" x14ac:dyDescent="0.25">
      <c r="A925">
        <v>14700</v>
      </c>
      <c r="B925">
        <v>10</v>
      </c>
      <c r="C925">
        <v>36.991</v>
      </c>
      <c r="D925">
        <v>92.933000000000007</v>
      </c>
      <c r="E925">
        <v>0.98741000000000001</v>
      </c>
      <c r="F925">
        <v>0.58352000000000004</v>
      </c>
      <c r="G925">
        <v>5.13E-4</v>
      </c>
      <c r="H925">
        <v>2.0171000000000001E-2</v>
      </c>
      <c r="I925">
        <v>2.0684000000000001E-2</v>
      </c>
    </row>
    <row r="926" spans="1:9" x14ac:dyDescent="0.25">
      <c r="A926">
        <v>14600</v>
      </c>
      <c r="B926">
        <v>10</v>
      </c>
      <c r="C926">
        <v>36.994</v>
      </c>
      <c r="D926">
        <v>92.909000000000006</v>
      </c>
      <c r="E926">
        <v>0.98740000000000006</v>
      </c>
      <c r="F926">
        <v>0.58350999999999997</v>
      </c>
      <c r="G926">
        <v>5.1400000000000003E-4</v>
      </c>
      <c r="H926">
        <v>2.0171999999999999E-2</v>
      </c>
      <c r="I926">
        <v>2.0684999999999999E-2</v>
      </c>
    </row>
    <row r="927" spans="1:9" x14ac:dyDescent="0.25">
      <c r="A927">
        <v>5700</v>
      </c>
      <c r="B927">
        <v>10</v>
      </c>
      <c r="C927">
        <v>37.966999999999999</v>
      </c>
      <c r="D927">
        <v>90.986000000000004</v>
      </c>
      <c r="E927">
        <v>0.98612999999999995</v>
      </c>
      <c r="F927">
        <v>0.58301999999999998</v>
      </c>
      <c r="G927">
        <v>5.6499999999999996E-4</v>
      </c>
      <c r="H927">
        <v>2.0173E-2</v>
      </c>
      <c r="I927">
        <v>2.0739E-2</v>
      </c>
    </row>
    <row r="928" spans="1:9" x14ac:dyDescent="0.25">
      <c r="A928">
        <v>14400</v>
      </c>
      <c r="B928">
        <v>10</v>
      </c>
      <c r="C928">
        <v>36.999000000000002</v>
      </c>
      <c r="D928">
        <v>92.861000000000004</v>
      </c>
      <c r="E928">
        <v>0.98738000000000004</v>
      </c>
      <c r="F928">
        <v>0.58348</v>
      </c>
      <c r="G928">
        <v>5.1400000000000003E-4</v>
      </c>
      <c r="H928">
        <v>2.0173E-2</v>
      </c>
      <c r="I928">
        <v>2.0688000000000002E-2</v>
      </c>
    </row>
    <row r="929" spans="1:9" x14ac:dyDescent="0.25">
      <c r="A929">
        <v>14500</v>
      </c>
      <c r="B929">
        <v>10</v>
      </c>
      <c r="C929">
        <v>36.996000000000002</v>
      </c>
      <c r="D929">
        <v>92.885000000000005</v>
      </c>
      <c r="E929">
        <v>0.98738999999999999</v>
      </c>
      <c r="F929">
        <v>0.58348999999999995</v>
      </c>
      <c r="G929">
        <v>5.1400000000000003E-4</v>
      </c>
      <c r="H929">
        <v>2.0173E-2</v>
      </c>
      <c r="I929">
        <v>2.0686E-2</v>
      </c>
    </row>
    <row r="930" spans="1:9" x14ac:dyDescent="0.25">
      <c r="A930">
        <v>14300</v>
      </c>
      <c r="B930">
        <v>10</v>
      </c>
      <c r="C930">
        <v>37.002000000000002</v>
      </c>
      <c r="D930">
        <v>92.837999999999994</v>
      </c>
      <c r="E930">
        <v>0.98738000000000004</v>
      </c>
      <c r="F930">
        <v>0.58347000000000004</v>
      </c>
      <c r="G930">
        <v>5.1500000000000005E-4</v>
      </c>
      <c r="H930">
        <v>2.0174000000000001E-2</v>
      </c>
      <c r="I930">
        <v>2.0688999999999999E-2</v>
      </c>
    </row>
    <row r="931" spans="1:9" x14ac:dyDescent="0.25">
      <c r="A931">
        <v>14000</v>
      </c>
      <c r="B931">
        <v>10</v>
      </c>
      <c r="C931">
        <v>37.01</v>
      </c>
      <c r="D931">
        <v>92.76</v>
      </c>
      <c r="E931">
        <v>0.98734999999999995</v>
      </c>
      <c r="F931">
        <v>0.58343999999999996</v>
      </c>
      <c r="G931">
        <v>5.1599999999999997E-4</v>
      </c>
      <c r="H931">
        <v>2.0174999999999998E-2</v>
      </c>
      <c r="I931">
        <v>2.0691000000000001E-2</v>
      </c>
    </row>
    <row r="932" spans="1:9" x14ac:dyDescent="0.25">
      <c r="A932">
        <v>14100</v>
      </c>
      <c r="B932">
        <v>10</v>
      </c>
      <c r="C932">
        <v>37.006999999999998</v>
      </c>
      <c r="D932">
        <v>92.787999999999997</v>
      </c>
      <c r="E932">
        <v>0.98736000000000002</v>
      </c>
      <c r="F932">
        <v>0.58345000000000002</v>
      </c>
      <c r="G932">
        <v>5.1500000000000005E-4</v>
      </c>
      <c r="H932">
        <v>2.0174999999999998E-2</v>
      </c>
      <c r="I932">
        <v>2.0691000000000001E-2</v>
      </c>
    </row>
    <row r="933" spans="1:9" x14ac:dyDescent="0.25">
      <c r="A933">
        <v>14200</v>
      </c>
      <c r="B933">
        <v>10</v>
      </c>
      <c r="C933">
        <v>37.005000000000003</v>
      </c>
      <c r="D933">
        <v>92.813000000000002</v>
      </c>
      <c r="E933">
        <v>0.98736999999999997</v>
      </c>
      <c r="F933">
        <v>0.58345999999999998</v>
      </c>
      <c r="G933">
        <v>5.1500000000000005E-4</v>
      </c>
      <c r="H933">
        <v>2.0174999999999998E-2</v>
      </c>
      <c r="I933">
        <v>2.069E-2</v>
      </c>
    </row>
    <row r="934" spans="1:9" x14ac:dyDescent="0.25">
      <c r="A934">
        <v>6100</v>
      </c>
      <c r="B934">
        <v>10</v>
      </c>
      <c r="C934">
        <v>37.802</v>
      </c>
      <c r="D934">
        <v>91.048000000000002</v>
      </c>
      <c r="E934">
        <v>0.98626999999999998</v>
      </c>
      <c r="F934">
        <v>0.58282</v>
      </c>
      <c r="G934">
        <v>5.5999999999999995E-4</v>
      </c>
      <c r="H934">
        <v>2.0178999999999999E-2</v>
      </c>
      <c r="I934">
        <v>2.0737999999999999E-2</v>
      </c>
    </row>
    <row r="935" spans="1:9" x14ac:dyDescent="0.25">
      <c r="A935">
        <v>5800</v>
      </c>
      <c r="B935">
        <v>10</v>
      </c>
      <c r="C935">
        <v>37.944000000000003</v>
      </c>
      <c r="D935">
        <v>91.013000000000005</v>
      </c>
      <c r="E935">
        <v>0.98616000000000004</v>
      </c>
      <c r="F935">
        <v>0.58299000000000001</v>
      </c>
      <c r="G935">
        <v>5.6400000000000005E-4</v>
      </c>
      <c r="H935">
        <v>2.018E-2</v>
      </c>
      <c r="I935">
        <v>2.0743999999999999E-2</v>
      </c>
    </row>
    <row r="936" spans="1:9" x14ac:dyDescent="0.25">
      <c r="A936">
        <v>13800</v>
      </c>
      <c r="B936">
        <v>10</v>
      </c>
      <c r="C936">
        <v>37.027000000000001</v>
      </c>
      <c r="D936">
        <v>92.724999999999994</v>
      </c>
      <c r="E936">
        <v>0.98733000000000004</v>
      </c>
      <c r="F936">
        <v>0.58340999999999998</v>
      </c>
      <c r="G936">
        <v>5.1599999999999997E-4</v>
      </c>
      <c r="H936">
        <v>2.0181000000000001E-2</v>
      </c>
      <c r="I936">
        <v>2.0698000000000001E-2</v>
      </c>
    </row>
    <row r="937" spans="1:9" x14ac:dyDescent="0.25">
      <c r="A937">
        <v>13900</v>
      </c>
      <c r="B937">
        <v>10</v>
      </c>
      <c r="C937">
        <v>37.024000000000001</v>
      </c>
      <c r="D937">
        <v>92.748999999999995</v>
      </c>
      <c r="E937">
        <v>0.98734</v>
      </c>
      <c r="F937">
        <v>0.58342000000000005</v>
      </c>
      <c r="G937">
        <v>5.1599999999999997E-4</v>
      </c>
      <c r="H937">
        <v>2.0181000000000001E-2</v>
      </c>
      <c r="I937">
        <v>2.0695999999999999E-2</v>
      </c>
    </row>
    <row r="938" spans="1:9" x14ac:dyDescent="0.25">
      <c r="A938">
        <v>13700</v>
      </c>
      <c r="B938">
        <v>10</v>
      </c>
      <c r="C938">
        <v>37.03</v>
      </c>
      <c r="D938">
        <v>92.700999999999993</v>
      </c>
      <c r="E938">
        <v>0.98731999999999998</v>
      </c>
      <c r="F938">
        <v>0.58340000000000003</v>
      </c>
      <c r="G938">
        <v>5.1699999999999999E-4</v>
      </c>
      <c r="H938">
        <v>2.0181999999999999E-2</v>
      </c>
      <c r="I938">
        <v>2.0698999999999999E-2</v>
      </c>
    </row>
    <row r="939" spans="1:9" x14ac:dyDescent="0.25">
      <c r="A939">
        <v>13600</v>
      </c>
      <c r="B939">
        <v>10</v>
      </c>
      <c r="C939">
        <v>37.033000000000001</v>
      </c>
      <c r="D939">
        <v>92.677999999999997</v>
      </c>
      <c r="E939">
        <v>0.98731999999999998</v>
      </c>
      <c r="F939">
        <v>0.58338999999999996</v>
      </c>
      <c r="G939">
        <v>5.1699999999999999E-4</v>
      </c>
      <c r="H939">
        <v>2.0183E-2</v>
      </c>
      <c r="I939">
        <v>2.07E-2</v>
      </c>
    </row>
    <row r="940" spans="1:9" x14ac:dyDescent="0.25">
      <c r="A940">
        <v>13500</v>
      </c>
      <c r="B940">
        <v>10</v>
      </c>
      <c r="C940">
        <v>37.036000000000001</v>
      </c>
      <c r="D940">
        <v>92.653999999999996</v>
      </c>
      <c r="E940">
        <v>0.98731000000000002</v>
      </c>
      <c r="F940">
        <v>0.58338000000000001</v>
      </c>
      <c r="G940">
        <v>5.1699999999999999E-4</v>
      </c>
      <c r="H940">
        <v>2.0184000000000001E-2</v>
      </c>
      <c r="I940">
        <v>2.0701000000000001E-2</v>
      </c>
    </row>
    <row r="941" spans="1:9" x14ac:dyDescent="0.25">
      <c r="A941">
        <v>6200</v>
      </c>
      <c r="B941">
        <v>10</v>
      </c>
      <c r="C941">
        <v>37.781999999999996</v>
      </c>
      <c r="D941">
        <v>91.078999999999994</v>
      </c>
      <c r="E941">
        <v>0.98629</v>
      </c>
      <c r="F941">
        <v>0.58279000000000003</v>
      </c>
      <c r="G941">
        <v>5.5900000000000004E-4</v>
      </c>
      <c r="H941">
        <v>2.0185000000000002E-2</v>
      </c>
      <c r="I941">
        <v>2.0743999999999999E-2</v>
      </c>
    </row>
    <row r="942" spans="1:9" x14ac:dyDescent="0.25">
      <c r="A942">
        <v>13400</v>
      </c>
      <c r="B942">
        <v>10</v>
      </c>
      <c r="C942">
        <v>37.039000000000001</v>
      </c>
      <c r="D942">
        <v>92.63</v>
      </c>
      <c r="E942">
        <v>0.98729999999999996</v>
      </c>
      <c r="F942">
        <v>0.58335999999999999</v>
      </c>
      <c r="G942">
        <v>5.1800000000000001E-4</v>
      </c>
      <c r="H942">
        <v>2.0185000000000002E-2</v>
      </c>
      <c r="I942">
        <v>2.0702000000000002E-2</v>
      </c>
    </row>
    <row r="943" spans="1:9" x14ac:dyDescent="0.25">
      <c r="A943">
        <v>5900</v>
      </c>
      <c r="B943">
        <v>10</v>
      </c>
      <c r="C943">
        <v>37.921999999999997</v>
      </c>
      <c r="D943">
        <v>91.04</v>
      </c>
      <c r="E943">
        <v>0.98617999999999995</v>
      </c>
      <c r="F943">
        <v>0.58296000000000003</v>
      </c>
      <c r="G943">
        <v>5.6300000000000002E-4</v>
      </c>
      <c r="H943">
        <v>2.0185999999999999E-2</v>
      </c>
      <c r="I943">
        <v>2.0749E-2</v>
      </c>
    </row>
    <row r="944" spans="1:9" x14ac:dyDescent="0.25">
      <c r="A944">
        <v>13000</v>
      </c>
      <c r="B944">
        <v>10</v>
      </c>
      <c r="C944">
        <v>37.052</v>
      </c>
      <c r="D944">
        <v>92.528000000000006</v>
      </c>
      <c r="E944">
        <v>0.98726999999999998</v>
      </c>
      <c r="F944">
        <v>0.58331999999999995</v>
      </c>
      <c r="G944">
        <v>5.1900000000000004E-4</v>
      </c>
      <c r="H944">
        <v>2.0185999999999999E-2</v>
      </c>
      <c r="I944">
        <v>2.0705000000000001E-2</v>
      </c>
    </row>
    <row r="945" spans="1:9" x14ac:dyDescent="0.25">
      <c r="A945">
        <v>13200</v>
      </c>
      <c r="B945">
        <v>10</v>
      </c>
      <c r="C945">
        <v>37.045000000000002</v>
      </c>
      <c r="D945">
        <v>92.582999999999998</v>
      </c>
      <c r="E945">
        <v>0.98728000000000005</v>
      </c>
      <c r="F945">
        <v>0.58333999999999997</v>
      </c>
      <c r="G945">
        <v>5.1800000000000001E-4</v>
      </c>
      <c r="H945">
        <v>2.0185999999999999E-2</v>
      </c>
      <c r="I945">
        <v>2.0705000000000001E-2</v>
      </c>
    </row>
    <row r="946" spans="1:9" x14ac:dyDescent="0.25">
      <c r="A946">
        <v>13300</v>
      </c>
      <c r="B946">
        <v>10</v>
      </c>
      <c r="C946">
        <v>37.042000000000002</v>
      </c>
      <c r="D946">
        <v>92.606999999999999</v>
      </c>
      <c r="E946">
        <v>0.98729</v>
      </c>
      <c r="F946">
        <v>0.58335000000000004</v>
      </c>
      <c r="G946">
        <v>5.1800000000000001E-4</v>
      </c>
      <c r="H946">
        <v>2.0185999999999999E-2</v>
      </c>
      <c r="I946">
        <v>2.0704E-2</v>
      </c>
    </row>
    <row r="947" spans="1:9" x14ac:dyDescent="0.25">
      <c r="A947">
        <v>13100</v>
      </c>
      <c r="B947">
        <v>10</v>
      </c>
      <c r="C947">
        <v>37.048000000000002</v>
      </c>
      <c r="D947">
        <v>92.558000000000007</v>
      </c>
      <c r="E947">
        <v>0.98726999999999998</v>
      </c>
      <c r="F947">
        <v>0.58333000000000002</v>
      </c>
      <c r="G947">
        <v>5.1900000000000004E-4</v>
      </c>
      <c r="H947">
        <v>2.0187E-2</v>
      </c>
      <c r="I947">
        <v>2.0705000000000001E-2</v>
      </c>
    </row>
    <row r="948" spans="1:9" x14ac:dyDescent="0.25">
      <c r="A948">
        <v>1400</v>
      </c>
      <c r="B948">
        <v>11</v>
      </c>
      <c r="C948">
        <v>41.188000000000002</v>
      </c>
      <c r="D948">
        <v>100.35899999999999</v>
      </c>
      <c r="E948">
        <v>0.98487000000000002</v>
      </c>
      <c r="F948">
        <v>0.59580999999999995</v>
      </c>
      <c r="G948">
        <v>8.1300000000000003E-4</v>
      </c>
      <c r="H948">
        <v>2.019E-2</v>
      </c>
      <c r="I948">
        <v>2.1003999999999998E-2</v>
      </c>
    </row>
    <row r="949" spans="1:9" x14ac:dyDescent="0.25">
      <c r="A949">
        <v>6300</v>
      </c>
      <c r="B949">
        <v>10</v>
      </c>
      <c r="C949">
        <v>37.762999999999998</v>
      </c>
      <c r="D949">
        <v>91.103999999999999</v>
      </c>
      <c r="E949">
        <v>0.98631000000000002</v>
      </c>
      <c r="F949">
        <v>0.58277999999999996</v>
      </c>
      <c r="G949">
        <v>5.5800000000000001E-4</v>
      </c>
      <c r="H949">
        <v>2.0191000000000001E-2</v>
      </c>
      <c r="I949">
        <v>2.0747999999999999E-2</v>
      </c>
    </row>
    <row r="950" spans="1:9" x14ac:dyDescent="0.25">
      <c r="A950">
        <v>12900</v>
      </c>
      <c r="B950">
        <v>10</v>
      </c>
      <c r="C950">
        <v>37.067999999999998</v>
      </c>
      <c r="D950">
        <v>92.521000000000001</v>
      </c>
      <c r="E950">
        <v>0.98724999999999996</v>
      </c>
      <c r="F950">
        <v>0.58330000000000004</v>
      </c>
      <c r="G950">
        <v>5.1900000000000004E-4</v>
      </c>
      <c r="H950">
        <v>2.0192000000000002E-2</v>
      </c>
      <c r="I950">
        <v>2.0711E-2</v>
      </c>
    </row>
    <row r="951" spans="1:9" x14ac:dyDescent="0.25">
      <c r="A951">
        <v>12800</v>
      </c>
      <c r="B951">
        <v>10</v>
      </c>
      <c r="C951">
        <v>37.070999999999998</v>
      </c>
      <c r="D951">
        <v>92.497</v>
      </c>
      <c r="E951">
        <v>0.98724000000000001</v>
      </c>
      <c r="F951">
        <v>0.58328999999999998</v>
      </c>
      <c r="G951">
        <v>5.1999999999999995E-4</v>
      </c>
      <c r="H951">
        <v>2.0192999999999999E-2</v>
      </c>
      <c r="I951">
        <v>2.0712999999999999E-2</v>
      </c>
    </row>
    <row r="952" spans="1:9" x14ac:dyDescent="0.25">
      <c r="A952">
        <v>12600</v>
      </c>
      <c r="B952">
        <v>10</v>
      </c>
      <c r="C952">
        <v>37.078000000000003</v>
      </c>
      <c r="D952">
        <v>92.45</v>
      </c>
      <c r="E952">
        <v>0.98723000000000005</v>
      </c>
      <c r="F952">
        <v>0.58326</v>
      </c>
      <c r="G952">
        <v>5.2099999999999998E-4</v>
      </c>
      <c r="H952">
        <v>2.0194E-2</v>
      </c>
      <c r="I952">
        <v>2.0715000000000001E-2</v>
      </c>
    </row>
    <row r="953" spans="1:9" x14ac:dyDescent="0.25">
      <c r="A953">
        <v>12700</v>
      </c>
      <c r="B953">
        <v>10</v>
      </c>
      <c r="C953">
        <v>37.073999999999998</v>
      </c>
      <c r="D953">
        <v>92.472999999999999</v>
      </c>
      <c r="E953">
        <v>0.98724000000000001</v>
      </c>
      <c r="F953">
        <v>0.58326999999999996</v>
      </c>
      <c r="G953">
        <v>5.1999999999999995E-4</v>
      </c>
      <c r="H953">
        <v>2.0194E-2</v>
      </c>
      <c r="I953">
        <v>2.0714E-2</v>
      </c>
    </row>
    <row r="954" spans="1:9" x14ac:dyDescent="0.25">
      <c r="A954">
        <v>12500</v>
      </c>
      <c r="B954">
        <v>10</v>
      </c>
      <c r="C954">
        <v>37.081000000000003</v>
      </c>
      <c r="D954">
        <v>92.427000000000007</v>
      </c>
      <c r="E954">
        <v>0.98721999999999999</v>
      </c>
      <c r="F954">
        <v>0.58325000000000005</v>
      </c>
      <c r="G954">
        <v>5.2099999999999998E-4</v>
      </c>
      <c r="H954">
        <v>2.0195000000000001E-2</v>
      </c>
      <c r="I954">
        <v>2.0715999999999998E-2</v>
      </c>
    </row>
    <row r="955" spans="1:9" x14ac:dyDescent="0.25">
      <c r="A955">
        <v>6400</v>
      </c>
      <c r="B955">
        <v>10</v>
      </c>
      <c r="C955">
        <v>37.744999999999997</v>
      </c>
      <c r="D955">
        <v>91.129000000000005</v>
      </c>
      <c r="E955">
        <v>0.98633000000000004</v>
      </c>
      <c r="F955">
        <v>0.58275999999999994</v>
      </c>
      <c r="G955">
        <v>5.5699999999999999E-4</v>
      </c>
      <c r="H955">
        <v>2.0195999999999999E-2</v>
      </c>
      <c r="I955">
        <v>2.0752E-2</v>
      </c>
    </row>
    <row r="956" spans="1:9" x14ac:dyDescent="0.25">
      <c r="A956">
        <v>12000</v>
      </c>
      <c r="B956">
        <v>10</v>
      </c>
      <c r="C956">
        <v>37.097999999999999</v>
      </c>
      <c r="D956">
        <v>92.302999999999997</v>
      </c>
      <c r="E956">
        <v>0.98716999999999999</v>
      </c>
      <c r="F956">
        <v>0.58318999999999999</v>
      </c>
      <c r="G956">
        <v>5.2300000000000003E-4</v>
      </c>
      <c r="H956">
        <v>2.0195999999999999E-2</v>
      </c>
      <c r="I956">
        <v>2.0719000000000001E-2</v>
      </c>
    </row>
    <row r="957" spans="1:9" x14ac:dyDescent="0.25">
      <c r="A957">
        <v>12300</v>
      </c>
      <c r="B957">
        <v>10</v>
      </c>
      <c r="C957">
        <v>37.088000000000001</v>
      </c>
      <c r="D957">
        <v>92.38</v>
      </c>
      <c r="E957">
        <v>0.98719999999999997</v>
      </c>
      <c r="F957">
        <v>0.58321999999999996</v>
      </c>
      <c r="G957">
        <v>5.22E-4</v>
      </c>
      <c r="H957">
        <v>2.0195999999999999E-2</v>
      </c>
      <c r="I957">
        <v>2.0718E-2</v>
      </c>
    </row>
    <row r="958" spans="1:9" x14ac:dyDescent="0.25">
      <c r="A958">
        <v>12400</v>
      </c>
      <c r="B958">
        <v>10</v>
      </c>
      <c r="C958">
        <v>37.085000000000001</v>
      </c>
      <c r="D958">
        <v>92.403999999999996</v>
      </c>
      <c r="E958">
        <v>0.98721000000000003</v>
      </c>
      <c r="F958">
        <v>0.58323000000000003</v>
      </c>
      <c r="G958">
        <v>5.2099999999999998E-4</v>
      </c>
      <c r="H958">
        <v>2.0195999999999999E-2</v>
      </c>
      <c r="I958">
        <v>2.0716999999999999E-2</v>
      </c>
    </row>
    <row r="959" spans="1:9" x14ac:dyDescent="0.25">
      <c r="A959">
        <v>7000</v>
      </c>
      <c r="B959">
        <v>10</v>
      </c>
      <c r="C959">
        <v>37.597999999999999</v>
      </c>
      <c r="D959">
        <v>91.21</v>
      </c>
      <c r="E959">
        <v>0.98646999999999996</v>
      </c>
      <c r="F959">
        <v>0.58272000000000002</v>
      </c>
      <c r="G959">
        <v>5.5099999999999995E-4</v>
      </c>
      <c r="H959">
        <v>2.0197E-2</v>
      </c>
      <c r="I959">
        <v>2.0747999999999999E-2</v>
      </c>
    </row>
    <row r="960" spans="1:9" x14ac:dyDescent="0.25">
      <c r="A960">
        <v>12100</v>
      </c>
      <c r="B960">
        <v>10</v>
      </c>
      <c r="C960">
        <v>37.094999999999999</v>
      </c>
      <c r="D960">
        <v>92.332999999999998</v>
      </c>
      <c r="E960">
        <v>0.98717999999999995</v>
      </c>
      <c r="F960">
        <v>0.58320000000000005</v>
      </c>
      <c r="G960">
        <v>5.22E-4</v>
      </c>
      <c r="H960">
        <v>2.0197E-2</v>
      </c>
      <c r="I960">
        <v>2.0719999999999999E-2</v>
      </c>
    </row>
    <row r="961" spans="1:9" x14ac:dyDescent="0.25">
      <c r="A961">
        <v>12200</v>
      </c>
      <c r="B961">
        <v>10</v>
      </c>
      <c r="C961">
        <v>37.091000000000001</v>
      </c>
      <c r="D961">
        <v>92.356999999999999</v>
      </c>
      <c r="E961">
        <v>0.98719000000000001</v>
      </c>
      <c r="F961">
        <v>0.58321000000000001</v>
      </c>
      <c r="G961">
        <v>5.22E-4</v>
      </c>
      <c r="H961">
        <v>2.0197E-2</v>
      </c>
      <c r="I961">
        <v>2.0719000000000001E-2</v>
      </c>
    </row>
    <row r="962" spans="1:9" x14ac:dyDescent="0.25">
      <c r="A962">
        <v>6500</v>
      </c>
      <c r="B962">
        <v>10</v>
      </c>
      <c r="C962">
        <v>37.728000000000002</v>
      </c>
      <c r="D962">
        <v>91.153000000000006</v>
      </c>
      <c r="E962">
        <v>0.98636000000000001</v>
      </c>
      <c r="F962">
        <v>0.58274000000000004</v>
      </c>
      <c r="G962">
        <v>5.5599999999999996E-4</v>
      </c>
      <c r="H962">
        <v>2.0199999999999999E-2</v>
      </c>
      <c r="I962">
        <v>2.0756E-2</v>
      </c>
    </row>
    <row r="963" spans="1:9" x14ac:dyDescent="0.25">
      <c r="A963">
        <v>11900</v>
      </c>
      <c r="B963">
        <v>10</v>
      </c>
      <c r="C963">
        <v>37.116999999999997</v>
      </c>
      <c r="D963">
        <v>92.299000000000007</v>
      </c>
      <c r="E963">
        <v>0.98716000000000004</v>
      </c>
      <c r="F963">
        <v>0.58316000000000001</v>
      </c>
      <c r="G963">
        <v>5.2300000000000003E-4</v>
      </c>
      <c r="H963">
        <v>2.0202999999999999E-2</v>
      </c>
      <c r="I963">
        <v>2.0726000000000001E-2</v>
      </c>
    </row>
    <row r="964" spans="1:9" x14ac:dyDescent="0.25">
      <c r="A964">
        <v>6600</v>
      </c>
      <c r="B964">
        <v>10</v>
      </c>
      <c r="C964">
        <v>37.710999999999999</v>
      </c>
      <c r="D964">
        <v>91.177000000000007</v>
      </c>
      <c r="E964">
        <v>0.98638000000000003</v>
      </c>
      <c r="F964">
        <v>0.58272999999999997</v>
      </c>
      <c r="G964">
        <v>5.5500000000000005E-4</v>
      </c>
      <c r="H964">
        <v>2.0204E-2</v>
      </c>
      <c r="I964">
        <v>2.0759E-2</v>
      </c>
    </row>
    <row r="965" spans="1:9" x14ac:dyDescent="0.25">
      <c r="A965">
        <v>11700</v>
      </c>
      <c r="B965">
        <v>10</v>
      </c>
      <c r="C965">
        <v>37.125</v>
      </c>
      <c r="D965">
        <v>92.253</v>
      </c>
      <c r="E965">
        <v>0.98714000000000002</v>
      </c>
      <c r="F965">
        <v>0.58313000000000004</v>
      </c>
      <c r="G965">
        <v>5.2400000000000005E-4</v>
      </c>
      <c r="H965">
        <v>2.0204E-2</v>
      </c>
      <c r="I965">
        <v>2.0728E-2</v>
      </c>
    </row>
    <row r="966" spans="1:9" x14ac:dyDescent="0.25">
      <c r="A966">
        <v>11800</v>
      </c>
      <c r="B966">
        <v>10</v>
      </c>
      <c r="C966">
        <v>37.121000000000002</v>
      </c>
      <c r="D966">
        <v>92.275999999999996</v>
      </c>
      <c r="E966">
        <v>0.98714999999999997</v>
      </c>
      <c r="F966">
        <v>0.58314999999999995</v>
      </c>
      <c r="G966">
        <v>5.2400000000000005E-4</v>
      </c>
      <c r="H966">
        <v>2.0204E-2</v>
      </c>
      <c r="I966">
        <v>2.0726999999999999E-2</v>
      </c>
    </row>
    <row r="967" spans="1:9" x14ac:dyDescent="0.25">
      <c r="A967">
        <v>11000</v>
      </c>
      <c r="B967">
        <v>10</v>
      </c>
      <c r="C967">
        <v>37.151000000000003</v>
      </c>
      <c r="D967">
        <v>92.084000000000003</v>
      </c>
      <c r="E967">
        <v>0.98707</v>
      </c>
      <c r="F967">
        <v>0.58304999999999996</v>
      </c>
      <c r="G967">
        <v>5.2700000000000002E-4</v>
      </c>
      <c r="H967">
        <v>2.0205000000000001E-2</v>
      </c>
      <c r="I967">
        <v>2.0732E-2</v>
      </c>
    </row>
    <row r="968" spans="1:9" x14ac:dyDescent="0.25">
      <c r="A968">
        <v>11500</v>
      </c>
      <c r="B968">
        <v>10</v>
      </c>
      <c r="C968">
        <v>37.131999999999998</v>
      </c>
      <c r="D968">
        <v>92.209000000000003</v>
      </c>
      <c r="E968">
        <v>0.98712</v>
      </c>
      <c r="F968">
        <v>0.58311000000000002</v>
      </c>
      <c r="G968">
        <v>5.2499999999999997E-4</v>
      </c>
      <c r="H968">
        <v>2.0205000000000001E-2</v>
      </c>
      <c r="I968">
        <v>2.0729999999999998E-2</v>
      </c>
    </row>
    <row r="969" spans="1:9" x14ac:dyDescent="0.25">
      <c r="A969">
        <v>11600</v>
      </c>
      <c r="B969">
        <v>10</v>
      </c>
      <c r="C969">
        <v>37.128999999999998</v>
      </c>
      <c r="D969">
        <v>92.230999999999995</v>
      </c>
      <c r="E969">
        <v>0.98712999999999995</v>
      </c>
      <c r="F969">
        <v>0.58311999999999997</v>
      </c>
      <c r="G969">
        <v>5.2499999999999997E-4</v>
      </c>
      <c r="H969">
        <v>2.0205000000000001E-2</v>
      </c>
      <c r="I969">
        <v>2.0729000000000001E-2</v>
      </c>
    </row>
    <row r="970" spans="1:9" x14ac:dyDescent="0.25">
      <c r="A970">
        <v>11300</v>
      </c>
      <c r="B970">
        <v>10</v>
      </c>
      <c r="C970">
        <v>37.14</v>
      </c>
      <c r="D970">
        <v>92.165000000000006</v>
      </c>
      <c r="E970">
        <v>0.98709999999999998</v>
      </c>
      <c r="F970">
        <v>0.58308000000000004</v>
      </c>
      <c r="G970">
        <v>5.2599999999999999E-4</v>
      </c>
      <c r="H970">
        <v>2.0205999999999998E-2</v>
      </c>
      <c r="I970">
        <v>2.0732E-2</v>
      </c>
    </row>
    <row r="971" spans="1:9" x14ac:dyDescent="0.25">
      <c r="A971">
        <v>11400</v>
      </c>
      <c r="B971">
        <v>10</v>
      </c>
      <c r="C971">
        <v>37.136000000000003</v>
      </c>
      <c r="D971">
        <v>92.186999999999998</v>
      </c>
      <c r="E971">
        <v>0.98711000000000004</v>
      </c>
      <c r="F971">
        <v>0.58309</v>
      </c>
      <c r="G971">
        <v>5.2499999999999997E-4</v>
      </c>
      <c r="H971">
        <v>2.0205999999999998E-2</v>
      </c>
      <c r="I971">
        <v>2.0730999999999999E-2</v>
      </c>
    </row>
    <row r="972" spans="1:9" x14ac:dyDescent="0.25">
      <c r="A972">
        <v>7100</v>
      </c>
      <c r="B972">
        <v>10</v>
      </c>
      <c r="C972">
        <v>37.58</v>
      </c>
      <c r="D972">
        <v>91.269000000000005</v>
      </c>
      <c r="E972">
        <v>0.98650000000000004</v>
      </c>
      <c r="F972">
        <v>0.58265999999999996</v>
      </c>
      <c r="G972">
        <v>5.5000000000000003E-4</v>
      </c>
      <c r="H972">
        <v>2.0206999999999999E-2</v>
      </c>
      <c r="I972">
        <v>2.0757000000000001E-2</v>
      </c>
    </row>
    <row r="973" spans="1:9" x14ac:dyDescent="0.25">
      <c r="A973">
        <v>11100</v>
      </c>
      <c r="B973">
        <v>10</v>
      </c>
      <c r="C973">
        <v>37.146999999999998</v>
      </c>
      <c r="D973">
        <v>92.117000000000004</v>
      </c>
      <c r="E973">
        <v>0.98707999999999996</v>
      </c>
      <c r="F973">
        <v>0.58306000000000002</v>
      </c>
      <c r="G973">
        <v>5.2700000000000002E-4</v>
      </c>
      <c r="H973">
        <v>2.0206999999999999E-2</v>
      </c>
      <c r="I973">
        <v>2.0733000000000001E-2</v>
      </c>
    </row>
    <row r="974" spans="1:9" x14ac:dyDescent="0.25">
      <c r="A974">
        <v>11200</v>
      </c>
      <c r="B974">
        <v>10</v>
      </c>
      <c r="C974">
        <v>37.143999999999998</v>
      </c>
      <c r="D974">
        <v>92.141999999999996</v>
      </c>
      <c r="E974">
        <v>0.98709000000000002</v>
      </c>
      <c r="F974">
        <v>0.58306999999999998</v>
      </c>
      <c r="G974">
        <v>5.2599999999999999E-4</v>
      </c>
      <c r="H974">
        <v>2.0206999999999999E-2</v>
      </c>
      <c r="I974">
        <v>2.0733000000000001E-2</v>
      </c>
    </row>
    <row r="975" spans="1:9" x14ac:dyDescent="0.25">
      <c r="A975">
        <v>6700</v>
      </c>
      <c r="B975">
        <v>10</v>
      </c>
      <c r="C975">
        <v>37.694000000000003</v>
      </c>
      <c r="D975">
        <v>91.201999999999998</v>
      </c>
      <c r="E975">
        <v>0.98640000000000005</v>
      </c>
      <c r="F975">
        <v>0.58272000000000002</v>
      </c>
      <c r="G975">
        <v>5.5400000000000002E-4</v>
      </c>
      <c r="H975">
        <v>2.0208E-2</v>
      </c>
      <c r="I975">
        <v>2.0761999999999999E-2</v>
      </c>
    </row>
    <row r="976" spans="1:9" x14ac:dyDescent="0.25">
      <c r="A976">
        <v>7200</v>
      </c>
      <c r="B976">
        <v>10</v>
      </c>
      <c r="C976">
        <v>37.566000000000003</v>
      </c>
      <c r="D976">
        <v>91.296999999999997</v>
      </c>
      <c r="E976">
        <v>0.98651999999999995</v>
      </c>
      <c r="F976">
        <v>0.58265999999999996</v>
      </c>
      <c r="G976">
        <v>5.5000000000000003E-4</v>
      </c>
      <c r="H976">
        <v>2.0209999999999999E-2</v>
      </c>
      <c r="I976">
        <v>2.0760000000000001E-2</v>
      </c>
    </row>
    <row r="977" spans="1:9" x14ac:dyDescent="0.25">
      <c r="A977">
        <v>6800</v>
      </c>
      <c r="B977">
        <v>10</v>
      </c>
      <c r="C977">
        <v>37.677999999999997</v>
      </c>
      <c r="D977">
        <v>91.227000000000004</v>
      </c>
      <c r="E977">
        <v>0.98641999999999996</v>
      </c>
      <c r="F977">
        <v>0.58270999999999995</v>
      </c>
      <c r="G977">
        <v>5.53E-4</v>
      </c>
      <c r="H977">
        <v>2.0211E-2</v>
      </c>
      <c r="I977">
        <v>2.0764999999999999E-2</v>
      </c>
    </row>
    <row r="978" spans="1:9" x14ac:dyDescent="0.25">
      <c r="A978">
        <v>8000</v>
      </c>
      <c r="B978">
        <v>10</v>
      </c>
      <c r="C978">
        <v>37.429000000000002</v>
      </c>
      <c r="D978">
        <v>91.433999999999997</v>
      </c>
      <c r="E978">
        <v>0.98665999999999998</v>
      </c>
      <c r="F978">
        <v>0.5827</v>
      </c>
      <c r="G978">
        <v>5.44E-4</v>
      </c>
      <c r="H978">
        <v>2.0211E-2</v>
      </c>
      <c r="I978">
        <v>2.0754999999999999E-2</v>
      </c>
    </row>
    <row r="979" spans="1:9" x14ac:dyDescent="0.25">
      <c r="A979">
        <v>10000</v>
      </c>
      <c r="B979">
        <v>10</v>
      </c>
      <c r="C979">
        <v>37.22</v>
      </c>
      <c r="D979">
        <v>91.867000000000004</v>
      </c>
      <c r="E979">
        <v>0.98694999999999999</v>
      </c>
      <c r="F979">
        <v>0.58291000000000004</v>
      </c>
      <c r="G979">
        <v>5.3200000000000003E-4</v>
      </c>
      <c r="H979">
        <v>2.0212000000000001E-2</v>
      </c>
      <c r="I979">
        <v>2.0743999999999999E-2</v>
      </c>
    </row>
    <row r="980" spans="1:9" x14ac:dyDescent="0.25">
      <c r="A980">
        <v>7300</v>
      </c>
      <c r="B980">
        <v>10</v>
      </c>
      <c r="C980">
        <v>37.552</v>
      </c>
      <c r="D980">
        <v>91.320999999999998</v>
      </c>
      <c r="E980">
        <v>0.98653000000000002</v>
      </c>
      <c r="F980">
        <v>0.58265999999999996</v>
      </c>
      <c r="G980">
        <v>5.4900000000000001E-4</v>
      </c>
      <c r="H980">
        <v>2.0212999999999998E-2</v>
      </c>
      <c r="I980">
        <v>2.0761999999999999E-2</v>
      </c>
    </row>
    <row r="981" spans="1:9" x14ac:dyDescent="0.25">
      <c r="A981">
        <v>10800</v>
      </c>
      <c r="B981">
        <v>10</v>
      </c>
      <c r="C981">
        <v>37.179000000000002</v>
      </c>
      <c r="D981">
        <v>92.061999999999998</v>
      </c>
      <c r="E981">
        <v>0.98704000000000003</v>
      </c>
      <c r="F981">
        <v>0.58301000000000003</v>
      </c>
      <c r="G981">
        <v>5.2800000000000004E-4</v>
      </c>
      <c r="H981">
        <v>2.0212999999999998E-2</v>
      </c>
      <c r="I981">
        <v>2.0740999999999999E-2</v>
      </c>
    </row>
    <row r="982" spans="1:9" x14ac:dyDescent="0.25">
      <c r="A982">
        <v>10900</v>
      </c>
      <c r="B982">
        <v>10</v>
      </c>
      <c r="C982">
        <v>37.173999999999999</v>
      </c>
      <c r="D982">
        <v>92.084999999999994</v>
      </c>
      <c r="E982">
        <v>0.98704999999999998</v>
      </c>
      <c r="F982">
        <v>0.58301999999999998</v>
      </c>
      <c r="G982">
        <v>5.2800000000000004E-4</v>
      </c>
      <c r="H982">
        <v>2.0212999999999998E-2</v>
      </c>
      <c r="I982">
        <v>2.0740999999999999E-2</v>
      </c>
    </row>
    <row r="983" spans="1:9" x14ac:dyDescent="0.25">
      <c r="A983">
        <v>9000</v>
      </c>
      <c r="B983">
        <v>10</v>
      </c>
      <c r="C983">
        <v>37.31</v>
      </c>
      <c r="D983">
        <v>91.65</v>
      </c>
      <c r="E983">
        <v>0.98682000000000003</v>
      </c>
      <c r="F983">
        <v>0.58279000000000003</v>
      </c>
      <c r="G983">
        <v>5.3700000000000004E-4</v>
      </c>
      <c r="H983">
        <v>2.0213999999999999E-2</v>
      </c>
      <c r="I983">
        <v>2.0752E-2</v>
      </c>
    </row>
    <row r="984" spans="1:9" x14ac:dyDescent="0.25">
      <c r="A984">
        <v>10100</v>
      </c>
      <c r="B984">
        <v>10</v>
      </c>
      <c r="C984">
        <v>37.215000000000003</v>
      </c>
      <c r="D984">
        <v>91.903000000000006</v>
      </c>
      <c r="E984">
        <v>0.98695999999999995</v>
      </c>
      <c r="F984">
        <v>0.58291000000000004</v>
      </c>
      <c r="G984">
        <v>5.31E-4</v>
      </c>
      <c r="H984">
        <v>2.0213999999999999E-2</v>
      </c>
      <c r="I984">
        <v>2.0746000000000001E-2</v>
      </c>
    </row>
    <row r="985" spans="1:9" x14ac:dyDescent="0.25">
      <c r="A985">
        <v>10500</v>
      </c>
      <c r="B985">
        <v>10</v>
      </c>
      <c r="C985">
        <v>37.192999999999998</v>
      </c>
      <c r="D985">
        <v>91.995000000000005</v>
      </c>
      <c r="E985">
        <v>0.98701000000000005</v>
      </c>
      <c r="F985">
        <v>0.58296000000000003</v>
      </c>
      <c r="G985">
        <v>5.2899999999999996E-4</v>
      </c>
      <c r="H985">
        <v>2.0213999999999999E-2</v>
      </c>
      <c r="I985">
        <v>2.0743999999999999E-2</v>
      </c>
    </row>
    <row r="986" spans="1:9" x14ac:dyDescent="0.25">
      <c r="A986">
        <v>10600</v>
      </c>
      <c r="B986">
        <v>10</v>
      </c>
      <c r="C986">
        <v>37.188000000000002</v>
      </c>
      <c r="D986">
        <v>92.016999999999996</v>
      </c>
      <c r="E986">
        <v>0.98702000000000001</v>
      </c>
      <c r="F986">
        <v>0.58298000000000005</v>
      </c>
      <c r="G986">
        <v>5.2899999999999996E-4</v>
      </c>
      <c r="H986">
        <v>2.0213999999999999E-2</v>
      </c>
      <c r="I986">
        <v>2.0743000000000001E-2</v>
      </c>
    </row>
    <row r="987" spans="1:9" x14ac:dyDescent="0.25">
      <c r="A987">
        <v>10700</v>
      </c>
      <c r="B987">
        <v>10</v>
      </c>
      <c r="C987">
        <v>37.183</v>
      </c>
      <c r="D987">
        <v>92.04</v>
      </c>
      <c r="E987">
        <v>0.98702999999999996</v>
      </c>
      <c r="F987">
        <v>0.58299000000000001</v>
      </c>
      <c r="G987">
        <v>5.2899999999999996E-4</v>
      </c>
      <c r="H987">
        <v>2.0213999999999999E-2</v>
      </c>
      <c r="I987">
        <v>2.0742E-2</v>
      </c>
    </row>
    <row r="988" spans="1:9" x14ac:dyDescent="0.25">
      <c r="A988">
        <v>6900</v>
      </c>
      <c r="B988">
        <v>10</v>
      </c>
      <c r="C988">
        <v>37.662999999999997</v>
      </c>
      <c r="D988">
        <v>91.251999999999995</v>
      </c>
      <c r="E988">
        <v>0.98643999999999998</v>
      </c>
      <c r="F988">
        <v>0.5827</v>
      </c>
      <c r="G988">
        <v>5.53E-4</v>
      </c>
      <c r="H988">
        <v>2.0215E-2</v>
      </c>
      <c r="I988">
        <v>2.0767000000000001E-2</v>
      </c>
    </row>
    <row r="989" spans="1:9" x14ac:dyDescent="0.25">
      <c r="A989">
        <v>10200</v>
      </c>
      <c r="B989">
        <v>10</v>
      </c>
      <c r="C989">
        <v>37.209000000000003</v>
      </c>
      <c r="D989">
        <v>91.927999999999997</v>
      </c>
      <c r="E989">
        <v>0.98697999999999997</v>
      </c>
      <c r="F989">
        <v>0.58291999999999999</v>
      </c>
      <c r="G989">
        <v>5.31E-4</v>
      </c>
      <c r="H989">
        <v>2.0215E-2</v>
      </c>
      <c r="I989">
        <v>2.0746000000000001E-2</v>
      </c>
    </row>
    <row r="990" spans="1:9" x14ac:dyDescent="0.25">
      <c r="A990">
        <v>10300</v>
      </c>
      <c r="B990">
        <v>10</v>
      </c>
      <c r="C990">
        <v>37.204000000000001</v>
      </c>
      <c r="D990">
        <v>91.950999999999993</v>
      </c>
      <c r="E990">
        <v>0.98699000000000003</v>
      </c>
      <c r="F990">
        <v>0.58294000000000001</v>
      </c>
      <c r="G990">
        <v>5.2999999999999998E-4</v>
      </c>
      <c r="H990">
        <v>2.0215E-2</v>
      </c>
      <c r="I990">
        <v>2.0745E-2</v>
      </c>
    </row>
    <row r="991" spans="1:9" x14ac:dyDescent="0.25">
      <c r="A991">
        <v>10400</v>
      </c>
      <c r="B991">
        <v>10</v>
      </c>
      <c r="C991">
        <v>37.198999999999998</v>
      </c>
      <c r="D991">
        <v>91.972999999999999</v>
      </c>
      <c r="E991">
        <v>0.98699999999999999</v>
      </c>
      <c r="F991">
        <v>0.58294999999999997</v>
      </c>
      <c r="G991">
        <v>5.2999999999999998E-4</v>
      </c>
      <c r="H991">
        <v>2.0215E-2</v>
      </c>
      <c r="I991">
        <v>2.0745E-2</v>
      </c>
    </row>
    <row r="992" spans="1:9" x14ac:dyDescent="0.25">
      <c r="A992">
        <v>7400</v>
      </c>
      <c r="B992">
        <v>10</v>
      </c>
      <c r="C992">
        <v>37.537999999999997</v>
      </c>
      <c r="D992">
        <v>91.343999999999994</v>
      </c>
      <c r="E992">
        <v>0.98655000000000004</v>
      </c>
      <c r="F992">
        <v>0.58265999999999996</v>
      </c>
      <c r="G992">
        <v>5.4799999999999998E-4</v>
      </c>
      <c r="H992">
        <v>2.0216000000000001E-2</v>
      </c>
      <c r="I992">
        <v>2.0764000000000001E-2</v>
      </c>
    </row>
    <row r="993" spans="1:9" x14ac:dyDescent="0.25">
      <c r="A993">
        <v>7500</v>
      </c>
      <c r="B993">
        <v>10</v>
      </c>
      <c r="C993">
        <v>37.526000000000003</v>
      </c>
      <c r="D993">
        <v>91.367000000000004</v>
      </c>
      <c r="E993">
        <v>0.98656999999999995</v>
      </c>
      <c r="F993">
        <v>0.58265999999999996</v>
      </c>
      <c r="G993">
        <v>5.4699999999999996E-4</v>
      </c>
      <c r="H993">
        <v>2.0218E-2</v>
      </c>
      <c r="I993">
        <v>2.0764999999999999E-2</v>
      </c>
    </row>
    <row r="994" spans="1:9" x14ac:dyDescent="0.25">
      <c r="A994">
        <v>8100</v>
      </c>
      <c r="B994">
        <v>10</v>
      </c>
      <c r="C994">
        <v>37.415999999999997</v>
      </c>
      <c r="D994">
        <v>91.481999999999999</v>
      </c>
      <c r="E994">
        <v>0.98668</v>
      </c>
      <c r="F994">
        <v>0.58267999999999998</v>
      </c>
      <c r="G994">
        <v>5.4299999999999997E-4</v>
      </c>
      <c r="H994">
        <v>2.0218E-2</v>
      </c>
      <c r="I994">
        <v>2.0760000000000001E-2</v>
      </c>
    </row>
    <row r="995" spans="1:9" x14ac:dyDescent="0.25">
      <c r="A995">
        <v>9100</v>
      </c>
      <c r="B995">
        <v>10</v>
      </c>
      <c r="C995">
        <v>37.302</v>
      </c>
      <c r="D995">
        <v>91.691000000000003</v>
      </c>
      <c r="E995">
        <v>0.98682999999999998</v>
      </c>
      <c r="F995">
        <v>0.58277999999999996</v>
      </c>
      <c r="G995">
        <v>5.3700000000000004E-4</v>
      </c>
      <c r="H995">
        <v>2.0219000000000001E-2</v>
      </c>
      <c r="I995">
        <v>2.0754999999999999E-2</v>
      </c>
    </row>
    <row r="996" spans="1:9" x14ac:dyDescent="0.25">
      <c r="A996">
        <v>7600</v>
      </c>
      <c r="B996">
        <v>10</v>
      </c>
      <c r="C996">
        <v>37.512999999999998</v>
      </c>
      <c r="D996">
        <v>91.39</v>
      </c>
      <c r="E996">
        <v>0.98658999999999997</v>
      </c>
      <c r="F996">
        <v>0.58265999999999996</v>
      </c>
      <c r="G996">
        <v>5.4699999999999996E-4</v>
      </c>
      <c r="H996">
        <v>2.0219999999999998E-2</v>
      </c>
      <c r="I996">
        <v>2.0767000000000001E-2</v>
      </c>
    </row>
    <row r="997" spans="1:9" x14ac:dyDescent="0.25">
      <c r="A997">
        <v>8200</v>
      </c>
      <c r="B997">
        <v>10</v>
      </c>
      <c r="C997">
        <v>37.405999999999999</v>
      </c>
      <c r="D997">
        <v>91.509</v>
      </c>
      <c r="E997">
        <v>0.98670000000000002</v>
      </c>
      <c r="F997">
        <v>0.58269000000000004</v>
      </c>
      <c r="G997">
        <v>5.4199999999999995E-4</v>
      </c>
      <c r="H997">
        <v>2.0219999999999998E-2</v>
      </c>
      <c r="I997">
        <v>2.0761999999999999E-2</v>
      </c>
    </row>
    <row r="998" spans="1:9" x14ac:dyDescent="0.25">
      <c r="A998">
        <v>9200</v>
      </c>
      <c r="B998">
        <v>10</v>
      </c>
      <c r="C998">
        <v>37.295000000000002</v>
      </c>
      <c r="D998">
        <v>91.715999999999994</v>
      </c>
      <c r="E998">
        <v>0.98685</v>
      </c>
      <c r="F998">
        <v>0.58279000000000003</v>
      </c>
      <c r="G998">
        <v>5.3600000000000002E-4</v>
      </c>
      <c r="H998">
        <v>2.0219999999999998E-2</v>
      </c>
      <c r="I998">
        <v>2.0756E-2</v>
      </c>
    </row>
    <row r="999" spans="1:9" x14ac:dyDescent="0.25">
      <c r="A999">
        <v>9300</v>
      </c>
      <c r="B999">
        <v>10</v>
      </c>
      <c r="C999">
        <v>37.287999999999997</v>
      </c>
      <c r="D999">
        <v>91.739000000000004</v>
      </c>
      <c r="E999">
        <v>0.98685999999999996</v>
      </c>
      <c r="F999">
        <v>0.58279999999999998</v>
      </c>
      <c r="G999">
        <v>5.3600000000000002E-4</v>
      </c>
      <c r="H999">
        <v>2.0219999999999998E-2</v>
      </c>
      <c r="I999">
        <v>2.0756E-2</v>
      </c>
    </row>
    <row r="1000" spans="1:9" x14ac:dyDescent="0.25">
      <c r="A1000">
        <v>8300</v>
      </c>
      <c r="B1000">
        <v>10</v>
      </c>
      <c r="C1000">
        <v>37.396000000000001</v>
      </c>
      <c r="D1000">
        <v>91.531999999999996</v>
      </c>
      <c r="E1000">
        <v>0.98670999999999998</v>
      </c>
      <c r="F1000">
        <v>0.5827</v>
      </c>
      <c r="G1000">
        <v>5.4199999999999995E-4</v>
      </c>
      <c r="H1000">
        <v>2.0220999999999999E-2</v>
      </c>
      <c r="I1000">
        <v>2.0763E-2</v>
      </c>
    </row>
    <row r="1001" spans="1:9" x14ac:dyDescent="0.25">
      <c r="A1001">
        <v>9400</v>
      </c>
      <c r="B1001">
        <v>10</v>
      </c>
      <c r="C1001">
        <v>37.280999999999999</v>
      </c>
      <c r="D1001">
        <v>91.760999999999996</v>
      </c>
      <c r="E1001">
        <v>0.98687000000000002</v>
      </c>
      <c r="F1001">
        <v>0.58282</v>
      </c>
      <c r="G1001">
        <v>5.3499999999999999E-4</v>
      </c>
      <c r="H1001">
        <v>2.0220999999999999E-2</v>
      </c>
      <c r="I1001">
        <v>2.0756E-2</v>
      </c>
    </row>
    <row r="1002" spans="1:9" x14ac:dyDescent="0.25">
      <c r="A1002">
        <v>9500</v>
      </c>
      <c r="B1002">
        <v>10</v>
      </c>
      <c r="C1002">
        <v>37.274000000000001</v>
      </c>
      <c r="D1002">
        <v>91.783000000000001</v>
      </c>
      <c r="E1002">
        <v>0.98687999999999998</v>
      </c>
      <c r="F1002">
        <v>0.58282999999999996</v>
      </c>
      <c r="G1002">
        <v>5.3499999999999999E-4</v>
      </c>
      <c r="H1002">
        <v>2.0220999999999999E-2</v>
      </c>
      <c r="I1002">
        <v>2.0754999999999999E-2</v>
      </c>
    </row>
    <row r="1003" spans="1:9" x14ac:dyDescent="0.25">
      <c r="A1003">
        <v>9600</v>
      </c>
      <c r="B1003">
        <v>10</v>
      </c>
      <c r="C1003">
        <v>37.268000000000001</v>
      </c>
      <c r="D1003">
        <v>91.805000000000007</v>
      </c>
      <c r="E1003">
        <v>0.9869</v>
      </c>
      <c r="F1003">
        <v>0.58284000000000002</v>
      </c>
      <c r="G1003">
        <v>5.3399999999999997E-4</v>
      </c>
      <c r="H1003">
        <v>2.0220999999999999E-2</v>
      </c>
      <c r="I1003">
        <v>2.0754999999999999E-2</v>
      </c>
    </row>
    <row r="1004" spans="1:9" x14ac:dyDescent="0.25">
      <c r="A1004">
        <v>9700</v>
      </c>
      <c r="B1004">
        <v>10</v>
      </c>
      <c r="C1004">
        <v>37.262</v>
      </c>
      <c r="D1004">
        <v>91.828000000000003</v>
      </c>
      <c r="E1004">
        <v>0.98690999999999995</v>
      </c>
      <c r="F1004">
        <v>0.58284999999999998</v>
      </c>
      <c r="G1004">
        <v>5.3399999999999997E-4</v>
      </c>
      <c r="H1004">
        <v>2.0220999999999999E-2</v>
      </c>
      <c r="I1004">
        <v>2.0754999999999999E-2</v>
      </c>
    </row>
    <row r="1005" spans="1:9" x14ac:dyDescent="0.25">
      <c r="A1005">
        <v>9800</v>
      </c>
      <c r="B1005">
        <v>10</v>
      </c>
      <c r="C1005">
        <v>37.256</v>
      </c>
      <c r="D1005">
        <v>91.85</v>
      </c>
      <c r="E1005">
        <v>0.98692000000000002</v>
      </c>
      <c r="F1005">
        <v>0.58287</v>
      </c>
      <c r="G1005">
        <v>5.3300000000000005E-4</v>
      </c>
      <c r="H1005">
        <v>2.0220999999999999E-2</v>
      </c>
      <c r="I1005">
        <v>2.0754000000000002E-2</v>
      </c>
    </row>
    <row r="1006" spans="1:9" x14ac:dyDescent="0.25">
      <c r="A1006">
        <v>9900</v>
      </c>
      <c r="B1006">
        <v>10</v>
      </c>
      <c r="C1006">
        <v>37.25</v>
      </c>
      <c r="D1006">
        <v>91.873000000000005</v>
      </c>
      <c r="E1006">
        <v>0.98692999999999997</v>
      </c>
      <c r="F1006">
        <v>0.58287999999999995</v>
      </c>
      <c r="G1006">
        <v>5.3300000000000005E-4</v>
      </c>
      <c r="H1006">
        <v>2.0220999999999999E-2</v>
      </c>
      <c r="I1006">
        <v>2.0753000000000001E-2</v>
      </c>
    </row>
    <row r="1007" spans="1:9" x14ac:dyDescent="0.25">
      <c r="A1007">
        <v>7700</v>
      </c>
      <c r="B1007">
        <v>10</v>
      </c>
      <c r="C1007">
        <v>37.500999999999998</v>
      </c>
      <c r="D1007">
        <v>91.414000000000001</v>
      </c>
      <c r="E1007">
        <v>0.98660000000000003</v>
      </c>
      <c r="F1007">
        <v>0.58267000000000002</v>
      </c>
      <c r="G1007">
        <v>5.4600000000000004E-4</v>
      </c>
      <c r="H1007">
        <v>2.0222E-2</v>
      </c>
      <c r="I1007">
        <v>2.0767999999999998E-2</v>
      </c>
    </row>
    <row r="1008" spans="1:9" x14ac:dyDescent="0.25">
      <c r="A1008">
        <v>8400</v>
      </c>
      <c r="B1008">
        <v>10</v>
      </c>
      <c r="C1008">
        <v>37.386000000000003</v>
      </c>
      <c r="D1008">
        <v>91.554000000000002</v>
      </c>
      <c r="E1008">
        <v>0.98673</v>
      </c>
      <c r="F1008">
        <v>0.58270999999999995</v>
      </c>
      <c r="G1008">
        <v>5.4100000000000003E-4</v>
      </c>
      <c r="H1008">
        <v>2.0222E-2</v>
      </c>
      <c r="I1008">
        <v>2.0763E-2</v>
      </c>
    </row>
    <row r="1009" spans="1:9" x14ac:dyDescent="0.25">
      <c r="A1009">
        <v>8500</v>
      </c>
      <c r="B1009">
        <v>10</v>
      </c>
      <c r="C1009">
        <v>37.378</v>
      </c>
      <c r="D1009">
        <v>91.575999999999993</v>
      </c>
      <c r="E1009">
        <v>0.98673999999999995</v>
      </c>
      <c r="F1009">
        <v>0.58272000000000002</v>
      </c>
      <c r="G1009">
        <v>5.4000000000000001E-4</v>
      </c>
      <c r="H1009">
        <v>2.0223000000000001E-2</v>
      </c>
      <c r="I1009">
        <v>2.0764000000000001E-2</v>
      </c>
    </row>
    <row r="1010" spans="1:9" x14ac:dyDescent="0.25">
      <c r="A1010">
        <v>7800</v>
      </c>
      <c r="B1010">
        <v>10</v>
      </c>
      <c r="C1010">
        <v>37.488999999999997</v>
      </c>
      <c r="D1010">
        <v>91.436999999999998</v>
      </c>
      <c r="E1010">
        <v>0.98662000000000005</v>
      </c>
      <c r="F1010">
        <v>0.58267000000000002</v>
      </c>
      <c r="G1010">
        <v>5.4500000000000002E-4</v>
      </c>
      <c r="H1010">
        <v>2.0223999999999999E-2</v>
      </c>
      <c r="I1010">
        <v>2.0768999999999999E-2</v>
      </c>
    </row>
    <row r="1011" spans="1:9" x14ac:dyDescent="0.25">
      <c r="A1011">
        <v>8600</v>
      </c>
      <c r="B1011">
        <v>10</v>
      </c>
      <c r="C1011">
        <v>37.369999999999997</v>
      </c>
      <c r="D1011">
        <v>91.597999999999999</v>
      </c>
      <c r="E1011">
        <v>0.98675000000000002</v>
      </c>
      <c r="F1011">
        <v>0.58272000000000002</v>
      </c>
      <c r="G1011">
        <v>5.4000000000000001E-4</v>
      </c>
      <c r="H1011">
        <v>2.0223999999999999E-2</v>
      </c>
      <c r="I1011">
        <v>2.0764000000000001E-2</v>
      </c>
    </row>
    <row r="1012" spans="1:9" x14ac:dyDescent="0.25">
      <c r="A1012">
        <v>7900</v>
      </c>
      <c r="B1012">
        <v>10</v>
      </c>
      <c r="C1012">
        <v>37.476999999999997</v>
      </c>
      <c r="D1012">
        <v>91.460999999999999</v>
      </c>
      <c r="E1012">
        <v>0.98663000000000001</v>
      </c>
      <c r="F1012">
        <v>0.58267999999999998</v>
      </c>
      <c r="G1012">
        <v>5.4500000000000002E-4</v>
      </c>
      <c r="H1012">
        <v>2.0225E-2</v>
      </c>
      <c r="I1012">
        <v>2.077E-2</v>
      </c>
    </row>
    <row r="1013" spans="1:9" x14ac:dyDescent="0.25">
      <c r="A1013">
        <v>8700</v>
      </c>
      <c r="B1013">
        <v>10</v>
      </c>
      <c r="C1013">
        <v>37.362000000000002</v>
      </c>
      <c r="D1013">
        <v>91.62</v>
      </c>
      <c r="E1013">
        <v>0.98677000000000004</v>
      </c>
      <c r="F1013">
        <v>0.58272999999999997</v>
      </c>
      <c r="G1013">
        <v>5.3899999999999998E-4</v>
      </c>
      <c r="H1013">
        <v>2.0225E-2</v>
      </c>
      <c r="I1013">
        <v>2.0764000000000001E-2</v>
      </c>
    </row>
    <row r="1014" spans="1:9" x14ac:dyDescent="0.25">
      <c r="A1014">
        <v>8800</v>
      </c>
      <c r="B1014">
        <v>10</v>
      </c>
      <c r="C1014">
        <v>37.353999999999999</v>
      </c>
      <c r="D1014">
        <v>91.643000000000001</v>
      </c>
      <c r="E1014">
        <v>0.98677999999999999</v>
      </c>
      <c r="F1014">
        <v>0.58274999999999999</v>
      </c>
      <c r="G1014">
        <v>5.3899999999999998E-4</v>
      </c>
      <c r="H1014">
        <v>2.0225E-2</v>
      </c>
      <c r="I1014">
        <v>2.0764000000000001E-2</v>
      </c>
    </row>
    <row r="1015" spans="1:9" x14ac:dyDescent="0.25">
      <c r="A1015">
        <v>8900</v>
      </c>
      <c r="B1015">
        <v>10</v>
      </c>
      <c r="C1015">
        <v>37.345999999999997</v>
      </c>
      <c r="D1015">
        <v>91.665999999999997</v>
      </c>
      <c r="E1015">
        <v>0.98680000000000001</v>
      </c>
      <c r="F1015">
        <v>0.58275999999999994</v>
      </c>
      <c r="G1015">
        <v>5.3799999999999996E-4</v>
      </c>
      <c r="H1015">
        <v>2.0226000000000001E-2</v>
      </c>
      <c r="I1015">
        <v>2.0764000000000001E-2</v>
      </c>
    </row>
    <row r="1016" spans="1:9" x14ac:dyDescent="0.25">
      <c r="A1016">
        <v>1500</v>
      </c>
      <c r="B1016">
        <v>11</v>
      </c>
      <c r="C1016">
        <v>40.798000000000002</v>
      </c>
      <c r="D1016">
        <v>100.11499999999999</v>
      </c>
      <c r="E1016">
        <v>0.98512</v>
      </c>
      <c r="F1016">
        <v>0.59394000000000002</v>
      </c>
      <c r="G1016">
        <v>7.8700000000000005E-4</v>
      </c>
      <c r="H1016">
        <v>2.0271000000000001E-2</v>
      </c>
      <c r="I1016">
        <v>2.1058E-2</v>
      </c>
    </row>
    <row r="1017" spans="1:9" x14ac:dyDescent="0.25">
      <c r="A1017">
        <v>1600</v>
      </c>
      <c r="B1017">
        <v>11</v>
      </c>
      <c r="C1017">
        <v>40.445</v>
      </c>
      <c r="D1017">
        <v>99.885000000000005</v>
      </c>
      <c r="E1017">
        <v>0.98533999999999999</v>
      </c>
      <c r="F1017">
        <v>0.59219999999999995</v>
      </c>
      <c r="G1017">
        <v>7.6400000000000003E-4</v>
      </c>
      <c r="H1017">
        <v>2.0347000000000001E-2</v>
      </c>
      <c r="I1017">
        <v>2.1111000000000001E-2</v>
      </c>
    </row>
    <row r="1018" spans="1:9" x14ac:dyDescent="0.25">
      <c r="A1018">
        <v>2000</v>
      </c>
      <c r="B1018">
        <v>11</v>
      </c>
      <c r="C1018">
        <v>38.426000000000002</v>
      </c>
      <c r="D1018">
        <v>98.734999999999999</v>
      </c>
      <c r="E1018">
        <v>0.98636999999999997</v>
      </c>
      <c r="F1018">
        <v>0.58552999999999999</v>
      </c>
      <c r="G1018">
        <v>6.3199999999999997E-4</v>
      </c>
      <c r="H1018">
        <v>2.0397999999999999E-2</v>
      </c>
      <c r="I1018">
        <v>2.103E-2</v>
      </c>
    </row>
    <row r="1019" spans="1:9" x14ac:dyDescent="0.25">
      <c r="A1019">
        <v>1700</v>
      </c>
      <c r="B1019">
        <v>11</v>
      </c>
      <c r="C1019">
        <v>40.125999999999998</v>
      </c>
      <c r="D1019">
        <v>99.658000000000001</v>
      </c>
      <c r="E1019">
        <v>0.98553000000000002</v>
      </c>
      <c r="F1019">
        <v>0.59055999999999997</v>
      </c>
      <c r="G1019">
        <v>7.45E-4</v>
      </c>
      <c r="H1019">
        <v>2.0421000000000002E-2</v>
      </c>
      <c r="I1019">
        <v>2.1166000000000001E-2</v>
      </c>
    </row>
    <row r="1020" spans="1:9" x14ac:dyDescent="0.25">
      <c r="A1020">
        <v>1800</v>
      </c>
      <c r="B1020">
        <v>11</v>
      </c>
      <c r="C1020">
        <v>39.835999999999999</v>
      </c>
      <c r="D1020">
        <v>99.433000000000007</v>
      </c>
      <c r="E1020">
        <v>0.98570000000000002</v>
      </c>
      <c r="F1020">
        <v>0.58901000000000003</v>
      </c>
      <c r="G1020">
        <v>7.2800000000000002E-4</v>
      </c>
      <c r="H1020">
        <v>2.0493000000000001E-2</v>
      </c>
      <c r="I1020">
        <v>2.1219999999999999E-2</v>
      </c>
    </row>
    <row r="1021" spans="1:9" x14ac:dyDescent="0.25">
      <c r="A1021">
        <v>100</v>
      </c>
      <c r="B1021">
        <v>12</v>
      </c>
      <c r="C1021">
        <v>33.353000000000002</v>
      </c>
      <c r="D1021">
        <v>94.44</v>
      </c>
      <c r="E1021">
        <v>0.98812</v>
      </c>
      <c r="F1021">
        <v>0.58433000000000002</v>
      </c>
      <c r="G1021">
        <v>5.3200000000000003E-4</v>
      </c>
      <c r="H1021">
        <v>2.0493999999999998E-2</v>
      </c>
      <c r="I1021">
        <v>2.1024999999999999E-2</v>
      </c>
    </row>
    <row r="1022" spans="1:9" x14ac:dyDescent="0.25">
      <c r="A1022">
        <v>1900</v>
      </c>
      <c r="B1022">
        <v>11</v>
      </c>
      <c r="C1022">
        <v>39.564</v>
      </c>
      <c r="D1022">
        <v>99.222999999999999</v>
      </c>
      <c r="E1022">
        <v>0.98585999999999996</v>
      </c>
      <c r="F1022">
        <v>0.58752000000000004</v>
      </c>
      <c r="G1022">
        <v>7.1199999999999996E-4</v>
      </c>
      <c r="H1022">
        <v>2.0563000000000001E-2</v>
      </c>
      <c r="I1022">
        <v>2.1274999999999999E-2</v>
      </c>
    </row>
    <row r="1023" spans="1:9" x14ac:dyDescent="0.25">
      <c r="A1023">
        <v>200</v>
      </c>
      <c r="B1023">
        <v>12</v>
      </c>
      <c r="C1023">
        <v>34.322000000000003</v>
      </c>
      <c r="D1023">
        <v>94.692999999999998</v>
      </c>
      <c r="E1023">
        <v>0.98745000000000005</v>
      </c>
      <c r="F1023">
        <v>0.58526</v>
      </c>
      <c r="G1023">
        <v>5.9400000000000002E-4</v>
      </c>
      <c r="H1023">
        <v>2.0612999999999999E-2</v>
      </c>
      <c r="I1023">
        <v>2.1207E-2</v>
      </c>
    </row>
    <row r="1024" spans="1:9" x14ac:dyDescent="0.25">
      <c r="A1024">
        <v>2100</v>
      </c>
      <c r="B1024">
        <v>11</v>
      </c>
      <c r="C1024">
        <v>37.927999999999997</v>
      </c>
      <c r="D1024">
        <v>99.319000000000003</v>
      </c>
      <c r="E1024">
        <v>0.98712</v>
      </c>
      <c r="F1024">
        <v>0.57926</v>
      </c>
      <c r="G1024">
        <v>5.7200000000000003E-4</v>
      </c>
      <c r="H1024">
        <v>2.0629999999999999E-2</v>
      </c>
      <c r="I1024">
        <v>2.1201999999999999E-2</v>
      </c>
    </row>
    <row r="1025" spans="1:9" x14ac:dyDescent="0.25">
      <c r="A1025">
        <v>300</v>
      </c>
      <c r="B1025">
        <v>12</v>
      </c>
      <c r="C1025">
        <v>35.07</v>
      </c>
      <c r="D1025">
        <v>94.971999999999994</v>
      </c>
      <c r="E1025">
        <v>0.98687999999999998</v>
      </c>
      <c r="F1025">
        <v>0.58599999999999997</v>
      </c>
      <c r="G1025">
        <v>6.5300000000000004E-4</v>
      </c>
      <c r="H1025">
        <v>2.0715999999999998E-2</v>
      </c>
      <c r="I1025">
        <v>2.137E-2</v>
      </c>
    </row>
    <row r="1026" spans="1:9" x14ac:dyDescent="0.25">
      <c r="A1026">
        <v>2200</v>
      </c>
      <c r="B1026">
        <v>11</v>
      </c>
      <c r="C1026">
        <v>37.587000000000003</v>
      </c>
      <c r="D1026">
        <v>99.265000000000001</v>
      </c>
      <c r="E1026">
        <v>0.98738999999999999</v>
      </c>
      <c r="F1026">
        <v>0.57740000000000002</v>
      </c>
      <c r="G1026">
        <v>5.53E-4</v>
      </c>
      <c r="H1026">
        <v>2.0730999999999999E-2</v>
      </c>
      <c r="I1026">
        <v>2.1284000000000001E-2</v>
      </c>
    </row>
    <row r="1027" spans="1:9" x14ac:dyDescent="0.25">
      <c r="A1027">
        <v>2300</v>
      </c>
      <c r="B1027">
        <v>11</v>
      </c>
      <c r="C1027">
        <v>37.298000000000002</v>
      </c>
      <c r="D1027">
        <v>99.137</v>
      </c>
      <c r="E1027">
        <v>0.98758000000000001</v>
      </c>
      <c r="F1027">
        <v>0.57603000000000004</v>
      </c>
      <c r="G1027">
        <v>5.4100000000000003E-4</v>
      </c>
      <c r="H1027">
        <v>2.0806000000000002E-2</v>
      </c>
      <c r="I1027">
        <v>2.1347000000000001E-2</v>
      </c>
    </row>
    <row r="1028" spans="1:9" x14ac:dyDescent="0.25">
      <c r="A1028">
        <v>400</v>
      </c>
      <c r="B1028">
        <v>12</v>
      </c>
      <c r="C1028">
        <v>35.680999999999997</v>
      </c>
      <c r="D1028">
        <v>95.242000000000004</v>
      </c>
      <c r="E1028">
        <v>0.98638000000000003</v>
      </c>
      <c r="F1028">
        <v>0.58626</v>
      </c>
      <c r="G1028">
        <v>7.0899999999999999E-4</v>
      </c>
      <c r="H1028">
        <v>2.0830999999999999E-2</v>
      </c>
      <c r="I1028">
        <v>2.1538999999999999E-2</v>
      </c>
    </row>
    <row r="1029" spans="1:9" x14ac:dyDescent="0.25">
      <c r="A1029">
        <v>2400</v>
      </c>
      <c r="B1029">
        <v>11</v>
      </c>
      <c r="C1029">
        <v>37.04</v>
      </c>
      <c r="D1029">
        <v>98.988</v>
      </c>
      <c r="E1029">
        <v>0.98773</v>
      </c>
      <c r="F1029">
        <v>0.57493000000000005</v>
      </c>
      <c r="G1029">
        <v>5.31E-4</v>
      </c>
      <c r="H1029">
        <v>2.0867E-2</v>
      </c>
      <c r="I1029">
        <v>2.1396999999999999E-2</v>
      </c>
    </row>
    <row r="1030" spans="1:9" x14ac:dyDescent="0.25">
      <c r="A1030">
        <v>2500</v>
      </c>
      <c r="B1030">
        <v>11</v>
      </c>
      <c r="C1030">
        <v>36.814</v>
      </c>
      <c r="D1030">
        <v>98.843999999999994</v>
      </c>
      <c r="E1030">
        <v>0.98785000000000001</v>
      </c>
      <c r="F1030">
        <v>0.57399999999999995</v>
      </c>
      <c r="G1030">
        <v>5.2300000000000003E-4</v>
      </c>
      <c r="H1030">
        <v>2.0917000000000002E-2</v>
      </c>
      <c r="I1030">
        <v>2.1440000000000001E-2</v>
      </c>
    </row>
    <row r="1031" spans="1:9" x14ac:dyDescent="0.25">
      <c r="A1031">
        <v>500</v>
      </c>
      <c r="B1031">
        <v>12</v>
      </c>
      <c r="C1031">
        <v>36.176000000000002</v>
      </c>
      <c r="D1031">
        <v>95.453999999999994</v>
      </c>
      <c r="E1031">
        <v>0.98594999999999999</v>
      </c>
      <c r="F1031">
        <v>0.58604999999999996</v>
      </c>
      <c r="G1031">
        <v>7.6000000000000004E-4</v>
      </c>
      <c r="H1031">
        <v>2.0958000000000001E-2</v>
      </c>
      <c r="I1031">
        <v>2.1718000000000001E-2</v>
      </c>
    </row>
    <row r="1032" spans="1:9" x14ac:dyDescent="0.25">
      <c r="A1032">
        <v>2600</v>
      </c>
      <c r="B1032">
        <v>11</v>
      </c>
      <c r="C1032">
        <v>36.610999999999997</v>
      </c>
      <c r="D1032">
        <v>98.747</v>
      </c>
      <c r="E1032">
        <v>0.98795999999999995</v>
      </c>
      <c r="F1032">
        <v>0.57318999999999998</v>
      </c>
      <c r="G1032">
        <v>5.1599999999999997E-4</v>
      </c>
      <c r="H1032">
        <v>2.0961E-2</v>
      </c>
      <c r="I1032">
        <v>2.1478000000000001E-2</v>
      </c>
    </row>
    <row r="1033" spans="1:9" x14ac:dyDescent="0.25">
      <c r="A1033">
        <v>3000</v>
      </c>
      <c r="B1033">
        <v>11</v>
      </c>
      <c r="C1033">
        <v>35.515000000000001</v>
      </c>
      <c r="D1033">
        <v>98.186000000000007</v>
      </c>
      <c r="E1033">
        <v>0.98843000000000003</v>
      </c>
      <c r="F1033">
        <v>0.57067000000000001</v>
      </c>
      <c r="G1033">
        <v>4.8099999999999998E-4</v>
      </c>
      <c r="H1033">
        <v>2.0969000000000002E-2</v>
      </c>
      <c r="I1033">
        <v>2.1448999999999999E-2</v>
      </c>
    </row>
    <row r="1034" spans="1:9" x14ac:dyDescent="0.25">
      <c r="A1034">
        <v>2700</v>
      </c>
      <c r="B1034">
        <v>11</v>
      </c>
      <c r="C1034">
        <v>36.424999999999997</v>
      </c>
      <c r="D1034">
        <v>98.653999999999996</v>
      </c>
      <c r="E1034">
        <v>0.98804999999999998</v>
      </c>
      <c r="F1034">
        <v>0.57245999999999997</v>
      </c>
      <c r="G1034">
        <v>5.1000000000000004E-4</v>
      </c>
      <c r="H1034">
        <v>2.1000999999999999E-2</v>
      </c>
      <c r="I1034">
        <v>2.1510999999999999E-2</v>
      </c>
    </row>
    <row r="1035" spans="1:9" x14ac:dyDescent="0.25">
      <c r="A1035">
        <v>2800</v>
      </c>
      <c r="B1035">
        <v>11</v>
      </c>
      <c r="C1035">
        <v>36.253999999999998</v>
      </c>
      <c r="D1035">
        <v>98.564999999999998</v>
      </c>
      <c r="E1035">
        <v>0.98814000000000002</v>
      </c>
      <c r="F1035">
        <v>0.57179999999999997</v>
      </c>
      <c r="G1035">
        <v>5.0500000000000002E-4</v>
      </c>
      <c r="H1035">
        <v>2.1037E-2</v>
      </c>
      <c r="I1035">
        <v>2.1543E-2</v>
      </c>
    </row>
    <row r="1036" spans="1:9" x14ac:dyDescent="0.25">
      <c r="A1036">
        <v>3100</v>
      </c>
      <c r="B1036">
        <v>11</v>
      </c>
      <c r="C1036">
        <v>35.26</v>
      </c>
      <c r="D1036">
        <v>98.382000000000005</v>
      </c>
      <c r="E1036">
        <v>0.98865999999999998</v>
      </c>
      <c r="F1036">
        <v>0.56859000000000004</v>
      </c>
      <c r="G1036">
        <v>4.6700000000000002E-4</v>
      </c>
      <c r="H1036">
        <v>2.1051E-2</v>
      </c>
      <c r="I1036">
        <v>2.1517999999999999E-2</v>
      </c>
    </row>
    <row r="1037" spans="1:9" x14ac:dyDescent="0.25">
      <c r="A1037">
        <v>2900</v>
      </c>
      <c r="B1037">
        <v>11</v>
      </c>
      <c r="C1037">
        <v>36.095999999999997</v>
      </c>
      <c r="D1037">
        <v>98.483000000000004</v>
      </c>
      <c r="E1037">
        <v>0.98821000000000003</v>
      </c>
      <c r="F1037">
        <v>0.57118999999999998</v>
      </c>
      <c r="G1037">
        <v>5.0100000000000003E-4</v>
      </c>
      <c r="H1037">
        <v>2.1070999999999999E-2</v>
      </c>
      <c r="I1037">
        <v>2.1571E-2</v>
      </c>
    </row>
    <row r="1038" spans="1:9" x14ac:dyDescent="0.25">
      <c r="A1038">
        <v>3200</v>
      </c>
      <c r="B1038">
        <v>11</v>
      </c>
      <c r="C1038">
        <v>35.116</v>
      </c>
      <c r="D1038">
        <v>98.352999999999994</v>
      </c>
      <c r="E1038">
        <v>0.98873999999999995</v>
      </c>
      <c r="F1038">
        <v>0.56796000000000002</v>
      </c>
      <c r="G1038">
        <v>4.6299999999999998E-4</v>
      </c>
      <c r="H1038">
        <v>2.1094000000000002E-2</v>
      </c>
      <c r="I1038">
        <v>2.1557E-2</v>
      </c>
    </row>
    <row r="1039" spans="1:9" x14ac:dyDescent="0.25">
      <c r="A1039">
        <v>600</v>
      </c>
      <c r="B1039">
        <v>12</v>
      </c>
      <c r="C1039">
        <v>36.591999999999999</v>
      </c>
      <c r="D1039">
        <v>95.653999999999996</v>
      </c>
      <c r="E1039">
        <v>0.98555999999999999</v>
      </c>
      <c r="F1039">
        <v>0.58545000000000003</v>
      </c>
      <c r="G1039">
        <v>8.0599999999999997E-4</v>
      </c>
      <c r="H1039">
        <v>2.1096E-2</v>
      </c>
      <c r="I1039">
        <v>2.1902000000000001E-2</v>
      </c>
    </row>
    <row r="1040" spans="1:9" x14ac:dyDescent="0.25">
      <c r="A1040">
        <v>3300</v>
      </c>
      <c r="B1040">
        <v>11</v>
      </c>
      <c r="C1040">
        <v>34.993000000000002</v>
      </c>
      <c r="D1040">
        <v>98.293000000000006</v>
      </c>
      <c r="E1040">
        <v>0.98880999999999997</v>
      </c>
      <c r="F1040">
        <v>0.56744000000000006</v>
      </c>
      <c r="G1040">
        <v>4.6000000000000001E-4</v>
      </c>
      <c r="H1040">
        <v>2.1129999999999999E-2</v>
      </c>
      <c r="I1040">
        <v>2.1589000000000001E-2</v>
      </c>
    </row>
    <row r="1041" spans="1:9" x14ac:dyDescent="0.25">
      <c r="A1041">
        <v>3400</v>
      </c>
      <c r="B1041">
        <v>11</v>
      </c>
      <c r="C1041">
        <v>34.880000000000003</v>
      </c>
      <c r="D1041">
        <v>98.224999999999994</v>
      </c>
      <c r="E1041">
        <v>0.98887000000000003</v>
      </c>
      <c r="F1041">
        <v>0.56701000000000001</v>
      </c>
      <c r="G1041">
        <v>4.57E-4</v>
      </c>
      <c r="H1041">
        <v>2.1159000000000001E-2</v>
      </c>
      <c r="I1041">
        <v>2.1616E-2</v>
      </c>
    </row>
    <row r="1042" spans="1:9" x14ac:dyDescent="0.25">
      <c r="A1042">
        <v>3500</v>
      </c>
      <c r="B1042">
        <v>11</v>
      </c>
      <c r="C1042">
        <v>34.774000000000001</v>
      </c>
      <c r="D1042">
        <v>98.156999999999996</v>
      </c>
      <c r="E1042">
        <v>0.98890999999999996</v>
      </c>
      <c r="F1042">
        <v>0.56662999999999997</v>
      </c>
      <c r="G1042">
        <v>4.55E-4</v>
      </c>
      <c r="H1042">
        <v>2.1184000000000001E-2</v>
      </c>
      <c r="I1042">
        <v>2.1638999999999999E-2</v>
      </c>
    </row>
    <row r="1043" spans="1:9" x14ac:dyDescent="0.25">
      <c r="A1043">
        <v>4000</v>
      </c>
      <c r="B1043">
        <v>11</v>
      </c>
      <c r="C1043">
        <v>34.149000000000001</v>
      </c>
      <c r="D1043">
        <v>97.712999999999994</v>
      </c>
      <c r="E1043">
        <v>0.98916000000000004</v>
      </c>
      <c r="F1043">
        <v>0.56535999999999997</v>
      </c>
      <c r="G1043">
        <v>4.4200000000000001E-4</v>
      </c>
      <c r="H1043">
        <v>2.1198000000000002E-2</v>
      </c>
      <c r="I1043">
        <v>2.164E-2</v>
      </c>
    </row>
    <row r="1044" spans="1:9" x14ac:dyDescent="0.25">
      <c r="A1044">
        <v>3600</v>
      </c>
      <c r="B1044">
        <v>11</v>
      </c>
      <c r="C1044">
        <v>34.680999999999997</v>
      </c>
      <c r="D1044">
        <v>98.091999999999999</v>
      </c>
      <c r="E1044">
        <v>0.98895999999999995</v>
      </c>
      <c r="F1044">
        <v>0.56630000000000003</v>
      </c>
      <c r="G1044">
        <v>4.5300000000000001E-4</v>
      </c>
      <c r="H1044">
        <v>2.1205999999999999E-2</v>
      </c>
      <c r="I1044">
        <v>2.1659000000000001E-2</v>
      </c>
    </row>
    <row r="1045" spans="1:9" x14ac:dyDescent="0.25">
      <c r="A1045">
        <v>3700</v>
      </c>
      <c r="B1045">
        <v>11</v>
      </c>
      <c r="C1045">
        <v>34.598999999999997</v>
      </c>
      <c r="D1045">
        <v>98.031000000000006</v>
      </c>
      <c r="E1045">
        <v>0.98899999999999999</v>
      </c>
      <c r="F1045">
        <v>0.56601000000000001</v>
      </c>
      <c r="G1045">
        <v>4.5100000000000001E-4</v>
      </c>
      <c r="H1045">
        <v>2.1225999999999998E-2</v>
      </c>
      <c r="I1045">
        <v>2.1676999999999998E-2</v>
      </c>
    </row>
    <row r="1046" spans="1:9" x14ac:dyDescent="0.25">
      <c r="A1046">
        <v>4100</v>
      </c>
      <c r="B1046">
        <v>11</v>
      </c>
      <c r="C1046">
        <v>34.033999999999999</v>
      </c>
      <c r="D1046">
        <v>97.81</v>
      </c>
      <c r="E1046">
        <v>0.98924999999999996</v>
      </c>
      <c r="F1046">
        <v>0.56455999999999995</v>
      </c>
      <c r="G1046">
        <v>4.3800000000000002E-4</v>
      </c>
      <c r="H1046">
        <v>2.1235E-2</v>
      </c>
      <c r="I1046">
        <v>2.1673000000000001E-2</v>
      </c>
    </row>
    <row r="1047" spans="1:9" x14ac:dyDescent="0.25">
      <c r="A1047">
        <v>700</v>
      </c>
      <c r="B1047">
        <v>12</v>
      </c>
      <c r="C1047">
        <v>36.948999999999998</v>
      </c>
      <c r="D1047">
        <v>95.811000000000007</v>
      </c>
      <c r="E1047">
        <v>0.98523000000000005</v>
      </c>
      <c r="F1047">
        <v>0.58452000000000004</v>
      </c>
      <c r="G1047">
        <v>8.4699999999999999E-4</v>
      </c>
      <c r="H1047">
        <v>2.1239999999999998E-2</v>
      </c>
      <c r="I1047">
        <v>2.2086999999999999E-2</v>
      </c>
    </row>
    <row r="1048" spans="1:9" x14ac:dyDescent="0.25">
      <c r="A1048">
        <v>3800</v>
      </c>
      <c r="B1048">
        <v>11</v>
      </c>
      <c r="C1048">
        <v>34.521000000000001</v>
      </c>
      <c r="D1048">
        <v>97.974999999999994</v>
      </c>
      <c r="E1048">
        <v>0.98902999999999996</v>
      </c>
      <c r="F1048">
        <v>0.56572999999999996</v>
      </c>
      <c r="G1048">
        <v>4.4999999999999999E-4</v>
      </c>
      <c r="H1048">
        <v>2.1243000000000001E-2</v>
      </c>
      <c r="I1048">
        <v>2.1693E-2</v>
      </c>
    </row>
    <row r="1049" spans="1:9" x14ac:dyDescent="0.25">
      <c r="A1049">
        <v>20000</v>
      </c>
      <c r="B1049">
        <v>11</v>
      </c>
      <c r="C1049">
        <v>31.367000000000001</v>
      </c>
      <c r="D1049">
        <v>97.533000000000001</v>
      </c>
      <c r="E1049">
        <v>0.99043999999999999</v>
      </c>
      <c r="F1049">
        <v>0.56179999999999997</v>
      </c>
      <c r="G1049">
        <v>3.8999999999999999E-4</v>
      </c>
      <c r="H1049">
        <v>2.1249000000000001E-2</v>
      </c>
      <c r="I1049">
        <v>2.1638999999999999E-2</v>
      </c>
    </row>
    <row r="1050" spans="1:9" x14ac:dyDescent="0.25">
      <c r="A1050">
        <v>19900</v>
      </c>
      <c r="B1050">
        <v>11</v>
      </c>
      <c r="C1050">
        <v>31.376000000000001</v>
      </c>
      <c r="D1050">
        <v>97.533000000000001</v>
      </c>
      <c r="E1050">
        <v>0.99043000000000003</v>
      </c>
      <c r="F1050">
        <v>0.56179000000000001</v>
      </c>
      <c r="G1050">
        <v>3.8999999999999999E-4</v>
      </c>
      <c r="H1050">
        <v>2.1250999999999999E-2</v>
      </c>
      <c r="I1050">
        <v>2.1642000000000002E-2</v>
      </c>
    </row>
    <row r="1051" spans="1:9" x14ac:dyDescent="0.25">
      <c r="A1051">
        <v>19700</v>
      </c>
      <c r="B1051">
        <v>11</v>
      </c>
      <c r="C1051">
        <v>31.385000000000002</v>
      </c>
      <c r="D1051">
        <v>97.528000000000006</v>
      </c>
      <c r="E1051">
        <v>0.99043000000000003</v>
      </c>
      <c r="F1051">
        <v>0.56177999999999995</v>
      </c>
      <c r="G1051">
        <v>3.9100000000000002E-4</v>
      </c>
      <c r="H1051">
        <v>2.1252E-2</v>
      </c>
      <c r="I1051">
        <v>2.1642999999999999E-2</v>
      </c>
    </row>
    <row r="1052" spans="1:9" x14ac:dyDescent="0.25">
      <c r="A1052">
        <v>19800</v>
      </c>
      <c r="B1052">
        <v>11</v>
      </c>
      <c r="C1052">
        <v>31.381</v>
      </c>
      <c r="D1052">
        <v>97.531000000000006</v>
      </c>
      <c r="E1052">
        <v>0.99043000000000003</v>
      </c>
      <c r="F1052">
        <v>0.56177999999999995</v>
      </c>
      <c r="G1052">
        <v>3.9100000000000002E-4</v>
      </c>
      <c r="H1052">
        <v>2.1252E-2</v>
      </c>
      <c r="I1052">
        <v>2.1642000000000002E-2</v>
      </c>
    </row>
    <row r="1053" spans="1:9" x14ac:dyDescent="0.25">
      <c r="A1053">
        <v>19600</v>
      </c>
      <c r="B1053">
        <v>11</v>
      </c>
      <c r="C1053">
        <v>31.388999999999999</v>
      </c>
      <c r="D1053">
        <v>97.525999999999996</v>
      </c>
      <c r="E1053">
        <v>0.99043000000000003</v>
      </c>
      <c r="F1053">
        <v>0.56176999999999999</v>
      </c>
      <c r="G1053">
        <v>3.9100000000000002E-4</v>
      </c>
      <c r="H1053">
        <v>2.1253000000000001E-2</v>
      </c>
      <c r="I1053">
        <v>2.1644E-2</v>
      </c>
    </row>
    <row r="1054" spans="1:9" x14ac:dyDescent="0.25">
      <c r="A1054">
        <v>19400</v>
      </c>
      <c r="B1054">
        <v>11</v>
      </c>
      <c r="C1054">
        <v>31.398</v>
      </c>
      <c r="D1054">
        <v>97.52</v>
      </c>
      <c r="E1054">
        <v>0.99041999999999997</v>
      </c>
      <c r="F1054">
        <v>0.56176000000000004</v>
      </c>
      <c r="G1054">
        <v>3.9100000000000002E-4</v>
      </c>
      <c r="H1054">
        <v>2.1253999999999999E-2</v>
      </c>
      <c r="I1054">
        <v>2.1645000000000001E-2</v>
      </c>
    </row>
    <row r="1055" spans="1:9" x14ac:dyDescent="0.25">
      <c r="A1055">
        <v>19500</v>
      </c>
      <c r="B1055">
        <v>11</v>
      </c>
      <c r="C1055">
        <v>31.393999999999998</v>
      </c>
      <c r="D1055">
        <v>97.522999999999996</v>
      </c>
      <c r="E1055">
        <v>0.99041999999999997</v>
      </c>
      <c r="F1055">
        <v>0.56176999999999999</v>
      </c>
      <c r="G1055">
        <v>3.9100000000000002E-4</v>
      </c>
      <c r="H1055">
        <v>2.1253999999999999E-2</v>
      </c>
      <c r="I1055">
        <v>2.1644E-2</v>
      </c>
    </row>
    <row r="1056" spans="1:9" x14ac:dyDescent="0.25">
      <c r="A1056">
        <v>4200</v>
      </c>
      <c r="B1056">
        <v>11</v>
      </c>
      <c r="C1056">
        <v>33.97</v>
      </c>
      <c r="D1056">
        <v>97.802000000000007</v>
      </c>
      <c r="E1056">
        <v>0.98929</v>
      </c>
      <c r="F1056">
        <v>0.56430999999999998</v>
      </c>
      <c r="G1056">
        <v>4.3600000000000003E-4</v>
      </c>
      <c r="H1056">
        <v>2.1253999999999999E-2</v>
      </c>
      <c r="I1056">
        <v>2.1690000000000001E-2</v>
      </c>
    </row>
    <row r="1057" spans="1:9" x14ac:dyDescent="0.25">
      <c r="A1057">
        <v>19300</v>
      </c>
      <c r="B1057">
        <v>11</v>
      </c>
      <c r="C1057">
        <v>31.402999999999999</v>
      </c>
      <c r="D1057">
        <v>97.516999999999996</v>
      </c>
      <c r="E1057">
        <v>0.99041999999999997</v>
      </c>
      <c r="F1057">
        <v>0.56176000000000004</v>
      </c>
      <c r="G1057">
        <v>3.9100000000000002E-4</v>
      </c>
      <c r="H1057">
        <v>2.1255E-2</v>
      </c>
      <c r="I1057">
        <v>2.1645999999999999E-2</v>
      </c>
    </row>
    <row r="1058" spans="1:9" x14ac:dyDescent="0.25">
      <c r="A1058">
        <v>19100</v>
      </c>
      <c r="B1058">
        <v>11</v>
      </c>
      <c r="C1058">
        <v>31.411000000000001</v>
      </c>
      <c r="D1058">
        <v>97.51</v>
      </c>
      <c r="E1058">
        <v>0.99041999999999997</v>
      </c>
      <c r="F1058">
        <v>0.56174999999999997</v>
      </c>
      <c r="G1058">
        <v>3.9100000000000002E-4</v>
      </c>
      <c r="H1058">
        <v>2.1256000000000001E-2</v>
      </c>
      <c r="I1058">
        <v>2.1647E-2</v>
      </c>
    </row>
    <row r="1059" spans="1:9" x14ac:dyDescent="0.25">
      <c r="A1059">
        <v>19200</v>
      </c>
      <c r="B1059">
        <v>11</v>
      </c>
      <c r="C1059">
        <v>31.407</v>
      </c>
      <c r="D1059">
        <v>97.513999999999996</v>
      </c>
      <c r="E1059">
        <v>0.99041999999999997</v>
      </c>
      <c r="F1059">
        <v>0.56176000000000004</v>
      </c>
      <c r="G1059">
        <v>3.9100000000000002E-4</v>
      </c>
      <c r="H1059">
        <v>2.1256000000000001E-2</v>
      </c>
      <c r="I1059">
        <v>2.1647E-2</v>
      </c>
    </row>
    <row r="1060" spans="1:9" x14ac:dyDescent="0.25">
      <c r="A1060">
        <v>19000</v>
      </c>
      <c r="B1060">
        <v>11</v>
      </c>
      <c r="C1060">
        <v>31.417000000000002</v>
      </c>
      <c r="D1060">
        <v>97.504999999999995</v>
      </c>
      <c r="E1060">
        <v>0.99041000000000001</v>
      </c>
      <c r="F1060">
        <v>0.56174999999999997</v>
      </c>
      <c r="G1060">
        <v>3.9100000000000002E-4</v>
      </c>
      <c r="H1060">
        <v>2.1257000000000002E-2</v>
      </c>
      <c r="I1060">
        <v>2.1648000000000001E-2</v>
      </c>
    </row>
    <row r="1061" spans="1:9" x14ac:dyDescent="0.25">
      <c r="A1061">
        <v>3900</v>
      </c>
      <c r="B1061">
        <v>11</v>
      </c>
      <c r="C1061">
        <v>34.448</v>
      </c>
      <c r="D1061">
        <v>97.921999999999997</v>
      </c>
      <c r="E1061">
        <v>0.98907</v>
      </c>
      <c r="F1061">
        <v>0.56547999999999998</v>
      </c>
      <c r="G1061">
        <v>4.4799999999999999E-4</v>
      </c>
      <c r="H1061">
        <v>2.1259E-2</v>
      </c>
      <c r="I1061">
        <v>2.1708000000000002E-2</v>
      </c>
    </row>
    <row r="1062" spans="1:9" x14ac:dyDescent="0.25">
      <c r="A1062">
        <v>18800</v>
      </c>
      <c r="B1062">
        <v>11</v>
      </c>
      <c r="C1062">
        <v>31.431000000000001</v>
      </c>
      <c r="D1062">
        <v>97.503</v>
      </c>
      <c r="E1062">
        <v>0.99041000000000001</v>
      </c>
      <c r="F1062">
        <v>0.56172999999999995</v>
      </c>
      <c r="G1062">
        <v>3.9100000000000002E-4</v>
      </c>
      <c r="H1062">
        <v>2.1260000000000001E-2</v>
      </c>
      <c r="I1062">
        <v>2.1652000000000001E-2</v>
      </c>
    </row>
    <row r="1063" spans="1:9" x14ac:dyDescent="0.25">
      <c r="A1063">
        <v>18900</v>
      </c>
      <c r="B1063">
        <v>11</v>
      </c>
      <c r="C1063">
        <v>31.427</v>
      </c>
      <c r="D1063">
        <v>97.506</v>
      </c>
      <c r="E1063">
        <v>0.99041000000000001</v>
      </c>
      <c r="F1063">
        <v>0.56172999999999995</v>
      </c>
      <c r="G1063">
        <v>3.9100000000000002E-4</v>
      </c>
      <c r="H1063">
        <v>2.1260000000000001E-2</v>
      </c>
      <c r="I1063">
        <v>2.1651E-2</v>
      </c>
    </row>
    <row r="1064" spans="1:9" x14ac:dyDescent="0.25">
      <c r="A1064">
        <v>18700</v>
      </c>
      <c r="B1064">
        <v>11</v>
      </c>
      <c r="C1064">
        <v>31.436</v>
      </c>
      <c r="D1064">
        <v>97.5</v>
      </c>
      <c r="E1064">
        <v>0.99041000000000001</v>
      </c>
      <c r="F1064">
        <v>0.56172</v>
      </c>
      <c r="G1064">
        <v>3.9100000000000002E-4</v>
      </c>
      <c r="H1064">
        <v>2.1260999999999999E-2</v>
      </c>
      <c r="I1064">
        <v>2.1652000000000001E-2</v>
      </c>
    </row>
    <row r="1065" spans="1:9" x14ac:dyDescent="0.25">
      <c r="A1065">
        <v>18500</v>
      </c>
      <c r="B1065">
        <v>11</v>
      </c>
      <c r="C1065">
        <v>31.445</v>
      </c>
      <c r="D1065">
        <v>97.495000000000005</v>
      </c>
      <c r="E1065">
        <v>0.99039999999999995</v>
      </c>
      <c r="F1065">
        <v>0.56171000000000004</v>
      </c>
      <c r="G1065">
        <v>3.9199999999999999E-4</v>
      </c>
      <c r="H1065">
        <v>2.1262E-2</v>
      </c>
      <c r="I1065">
        <v>2.1654E-2</v>
      </c>
    </row>
    <row r="1066" spans="1:9" x14ac:dyDescent="0.25">
      <c r="A1066">
        <v>18600</v>
      </c>
      <c r="B1066">
        <v>11</v>
      </c>
      <c r="C1066">
        <v>31.440999999999999</v>
      </c>
      <c r="D1066">
        <v>97.498000000000005</v>
      </c>
      <c r="E1066">
        <v>0.99039999999999995</v>
      </c>
      <c r="F1066">
        <v>0.56172</v>
      </c>
      <c r="G1066">
        <v>3.9199999999999999E-4</v>
      </c>
      <c r="H1066">
        <v>2.1262E-2</v>
      </c>
      <c r="I1066">
        <v>2.1652999999999999E-2</v>
      </c>
    </row>
    <row r="1067" spans="1:9" x14ac:dyDescent="0.25">
      <c r="A1067">
        <v>18400</v>
      </c>
      <c r="B1067">
        <v>11</v>
      </c>
      <c r="C1067">
        <v>31.45</v>
      </c>
      <c r="D1067">
        <v>97.492000000000004</v>
      </c>
      <c r="E1067">
        <v>0.99039999999999995</v>
      </c>
      <c r="F1067">
        <v>0.56171000000000004</v>
      </c>
      <c r="G1067">
        <v>3.9199999999999999E-4</v>
      </c>
      <c r="H1067">
        <v>2.1263000000000001E-2</v>
      </c>
      <c r="I1067">
        <v>2.1655000000000001E-2</v>
      </c>
    </row>
    <row r="1068" spans="1:9" x14ac:dyDescent="0.25">
      <c r="A1068">
        <v>18200</v>
      </c>
      <c r="B1068">
        <v>11</v>
      </c>
      <c r="C1068">
        <v>31.459</v>
      </c>
      <c r="D1068">
        <v>97.484999999999999</v>
      </c>
      <c r="E1068">
        <v>0.99039999999999995</v>
      </c>
      <c r="F1068">
        <v>0.56169999999999998</v>
      </c>
      <c r="G1068">
        <v>3.9199999999999999E-4</v>
      </c>
      <c r="H1068">
        <v>2.1264000000000002E-2</v>
      </c>
      <c r="I1068">
        <v>2.1656000000000002E-2</v>
      </c>
    </row>
    <row r="1069" spans="1:9" x14ac:dyDescent="0.25">
      <c r="A1069">
        <v>18300</v>
      </c>
      <c r="B1069">
        <v>11</v>
      </c>
      <c r="C1069">
        <v>31.454999999999998</v>
      </c>
      <c r="D1069">
        <v>97.489000000000004</v>
      </c>
      <c r="E1069">
        <v>0.99039999999999995</v>
      </c>
      <c r="F1069">
        <v>0.56169999999999998</v>
      </c>
      <c r="G1069">
        <v>3.9199999999999999E-4</v>
      </c>
      <c r="H1069">
        <v>2.1264000000000002E-2</v>
      </c>
      <c r="I1069">
        <v>2.1655000000000001E-2</v>
      </c>
    </row>
    <row r="1070" spans="1:9" x14ac:dyDescent="0.25">
      <c r="A1070">
        <v>18000</v>
      </c>
      <c r="B1070">
        <v>11</v>
      </c>
      <c r="C1070">
        <v>31.47</v>
      </c>
      <c r="D1070">
        <v>97.475999999999999</v>
      </c>
      <c r="E1070">
        <v>0.99038999999999999</v>
      </c>
      <c r="F1070">
        <v>0.56169000000000002</v>
      </c>
      <c r="G1070">
        <v>3.9199999999999999E-4</v>
      </c>
      <c r="H1070">
        <v>2.1264999999999999E-2</v>
      </c>
      <c r="I1070">
        <v>2.1656999999999999E-2</v>
      </c>
    </row>
    <row r="1071" spans="1:9" x14ac:dyDescent="0.25">
      <c r="A1071">
        <v>18100</v>
      </c>
      <c r="B1071">
        <v>11</v>
      </c>
      <c r="C1071">
        <v>31.463999999999999</v>
      </c>
      <c r="D1071">
        <v>97.480999999999995</v>
      </c>
      <c r="E1071">
        <v>0.99038999999999999</v>
      </c>
      <c r="F1071">
        <v>0.56169999999999998</v>
      </c>
      <c r="G1071">
        <v>3.9199999999999999E-4</v>
      </c>
      <c r="H1071">
        <v>2.1264999999999999E-2</v>
      </c>
      <c r="I1071">
        <v>2.1656999999999999E-2</v>
      </c>
    </row>
    <row r="1072" spans="1:9" x14ac:dyDescent="0.25">
      <c r="A1072">
        <v>17900</v>
      </c>
      <c r="B1072">
        <v>11</v>
      </c>
      <c r="C1072">
        <v>31.481000000000002</v>
      </c>
      <c r="D1072">
        <v>97.475999999999999</v>
      </c>
      <c r="E1072">
        <v>0.99038999999999999</v>
      </c>
      <c r="F1072">
        <v>0.56167</v>
      </c>
      <c r="G1072">
        <v>3.9199999999999999E-4</v>
      </c>
      <c r="H1072">
        <v>2.1267999999999999E-2</v>
      </c>
      <c r="I1072">
        <v>2.1661E-2</v>
      </c>
    </row>
    <row r="1073" spans="1:9" x14ac:dyDescent="0.25">
      <c r="A1073">
        <v>17800</v>
      </c>
      <c r="B1073">
        <v>11</v>
      </c>
      <c r="C1073">
        <v>31.486000000000001</v>
      </c>
      <c r="D1073">
        <v>97.472999999999999</v>
      </c>
      <c r="E1073">
        <v>0.99038999999999999</v>
      </c>
      <c r="F1073">
        <v>0.56167</v>
      </c>
      <c r="G1073">
        <v>3.9199999999999999E-4</v>
      </c>
      <c r="H1073">
        <v>2.1269E-2</v>
      </c>
      <c r="I1073">
        <v>2.1661E-2</v>
      </c>
    </row>
    <row r="1074" spans="1:9" x14ac:dyDescent="0.25">
      <c r="A1074">
        <v>17700</v>
      </c>
      <c r="B1074">
        <v>11</v>
      </c>
      <c r="C1074">
        <v>31.491</v>
      </c>
      <c r="D1074">
        <v>97.471000000000004</v>
      </c>
      <c r="E1074">
        <v>0.99038000000000004</v>
      </c>
      <c r="F1074">
        <v>0.56166000000000005</v>
      </c>
      <c r="G1074">
        <v>3.9199999999999999E-4</v>
      </c>
      <c r="H1074">
        <v>2.1270000000000001E-2</v>
      </c>
      <c r="I1074">
        <v>2.1662000000000001E-2</v>
      </c>
    </row>
    <row r="1075" spans="1:9" x14ac:dyDescent="0.25">
      <c r="A1075">
        <v>4300</v>
      </c>
      <c r="B1075">
        <v>11</v>
      </c>
      <c r="C1075">
        <v>33.912999999999997</v>
      </c>
      <c r="D1075">
        <v>97.778999999999996</v>
      </c>
      <c r="E1075">
        <v>0.98931999999999998</v>
      </c>
      <c r="F1075">
        <v>0.56410000000000005</v>
      </c>
      <c r="G1075">
        <v>4.35E-4</v>
      </c>
      <c r="H1075">
        <v>2.1270000000000001E-2</v>
      </c>
      <c r="I1075">
        <v>2.1704999999999999E-2</v>
      </c>
    </row>
    <row r="1076" spans="1:9" x14ac:dyDescent="0.25">
      <c r="A1076">
        <v>17500</v>
      </c>
      <c r="B1076">
        <v>11</v>
      </c>
      <c r="C1076">
        <v>31.501000000000001</v>
      </c>
      <c r="D1076">
        <v>97.463999999999999</v>
      </c>
      <c r="E1076">
        <v>0.99038000000000004</v>
      </c>
      <c r="F1076">
        <v>0.56166000000000005</v>
      </c>
      <c r="G1076">
        <v>3.9300000000000001E-4</v>
      </c>
      <c r="H1076">
        <v>2.1271000000000002E-2</v>
      </c>
      <c r="I1076">
        <v>2.1663999999999999E-2</v>
      </c>
    </row>
    <row r="1077" spans="1:9" x14ac:dyDescent="0.25">
      <c r="A1077">
        <v>17600</v>
      </c>
      <c r="B1077">
        <v>11</v>
      </c>
      <c r="C1077">
        <v>31.495999999999999</v>
      </c>
      <c r="D1077">
        <v>97.468000000000004</v>
      </c>
      <c r="E1077">
        <v>0.99038000000000004</v>
      </c>
      <c r="F1077">
        <v>0.56166000000000005</v>
      </c>
      <c r="G1077">
        <v>3.9199999999999999E-4</v>
      </c>
      <c r="H1077">
        <v>2.1271000000000002E-2</v>
      </c>
      <c r="I1077">
        <v>2.1663000000000002E-2</v>
      </c>
    </row>
    <row r="1078" spans="1:9" x14ac:dyDescent="0.25">
      <c r="A1078">
        <v>17400</v>
      </c>
      <c r="B1078">
        <v>11</v>
      </c>
      <c r="C1078">
        <v>31.506</v>
      </c>
      <c r="D1078">
        <v>97.460999999999999</v>
      </c>
      <c r="E1078">
        <v>0.99038000000000004</v>
      </c>
      <c r="F1078">
        <v>0.56164999999999998</v>
      </c>
      <c r="G1078">
        <v>3.9300000000000001E-4</v>
      </c>
      <c r="H1078">
        <v>2.1271999999999999E-2</v>
      </c>
      <c r="I1078">
        <v>2.1665E-2</v>
      </c>
    </row>
    <row r="1079" spans="1:9" x14ac:dyDescent="0.25">
      <c r="A1079">
        <v>17200</v>
      </c>
      <c r="B1079">
        <v>11</v>
      </c>
      <c r="C1079">
        <v>31.515999999999998</v>
      </c>
      <c r="D1079">
        <v>97.453999999999994</v>
      </c>
      <c r="E1079">
        <v>0.99036999999999997</v>
      </c>
      <c r="F1079">
        <v>0.56164000000000003</v>
      </c>
      <c r="G1079">
        <v>3.9300000000000001E-4</v>
      </c>
      <c r="H1079">
        <v>2.1273E-2</v>
      </c>
      <c r="I1079">
        <v>2.1666000000000001E-2</v>
      </c>
    </row>
    <row r="1080" spans="1:9" x14ac:dyDescent="0.25">
      <c r="A1080">
        <v>17300</v>
      </c>
      <c r="B1080">
        <v>11</v>
      </c>
      <c r="C1080">
        <v>31.510999999999999</v>
      </c>
      <c r="D1080">
        <v>97.457999999999998</v>
      </c>
      <c r="E1080">
        <v>0.99036999999999997</v>
      </c>
      <c r="F1080">
        <v>0.56164999999999998</v>
      </c>
      <c r="G1080">
        <v>3.9300000000000001E-4</v>
      </c>
      <c r="H1080">
        <v>2.1273E-2</v>
      </c>
      <c r="I1080">
        <v>2.1665E-2</v>
      </c>
    </row>
    <row r="1081" spans="1:9" x14ac:dyDescent="0.25">
      <c r="A1081">
        <v>17000</v>
      </c>
      <c r="B1081">
        <v>11</v>
      </c>
      <c r="C1081">
        <v>31.527000000000001</v>
      </c>
      <c r="D1081">
        <v>97.442999999999998</v>
      </c>
      <c r="E1081">
        <v>0.99036999999999997</v>
      </c>
      <c r="F1081">
        <v>0.56162999999999996</v>
      </c>
      <c r="G1081">
        <v>3.9300000000000001E-4</v>
      </c>
      <c r="H1081">
        <v>2.1274000000000001E-2</v>
      </c>
      <c r="I1081">
        <v>2.1666999999999999E-2</v>
      </c>
    </row>
    <row r="1082" spans="1:9" x14ac:dyDescent="0.25">
      <c r="A1082">
        <v>17100</v>
      </c>
      <c r="B1082">
        <v>11</v>
      </c>
      <c r="C1082">
        <v>31.521000000000001</v>
      </c>
      <c r="D1082">
        <v>97.45</v>
      </c>
      <c r="E1082">
        <v>0.99036999999999997</v>
      </c>
      <c r="F1082">
        <v>0.56164000000000003</v>
      </c>
      <c r="G1082">
        <v>3.9300000000000001E-4</v>
      </c>
      <c r="H1082">
        <v>2.1274000000000001E-2</v>
      </c>
      <c r="I1082">
        <v>2.1666999999999999E-2</v>
      </c>
    </row>
    <row r="1083" spans="1:9" x14ac:dyDescent="0.25">
      <c r="A1083">
        <v>16900</v>
      </c>
      <c r="B1083">
        <v>11</v>
      </c>
      <c r="C1083">
        <v>31.539000000000001</v>
      </c>
      <c r="D1083">
        <v>97.444999999999993</v>
      </c>
      <c r="E1083">
        <v>0.99036000000000002</v>
      </c>
      <c r="F1083">
        <v>0.56161000000000005</v>
      </c>
      <c r="G1083">
        <v>3.9300000000000001E-4</v>
      </c>
      <c r="H1083">
        <v>2.1277999999999998E-2</v>
      </c>
      <c r="I1083">
        <v>2.1670999999999999E-2</v>
      </c>
    </row>
    <row r="1084" spans="1:9" x14ac:dyDescent="0.25">
      <c r="A1084">
        <v>16700</v>
      </c>
      <c r="B1084">
        <v>11</v>
      </c>
      <c r="C1084">
        <v>31.55</v>
      </c>
      <c r="D1084">
        <v>97.438000000000002</v>
      </c>
      <c r="E1084">
        <v>0.99036000000000002</v>
      </c>
      <c r="F1084">
        <v>0.56161000000000005</v>
      </c>
      <c r="G1084">
        <v>3.9300000000000001E-4</v>
      </c>
      <c r="H1084">
        <v>2.1278999999999999E-2</v>
      </c>
      <c r="I1084">
        <v>2.1673000000000001E-2</v>
      </c>
    </row>
    <row r="1085" spans="1:9" x14ac:dyDescent="0.25">
      <c r="A1085">
        <v>16800</v>
      </c>
      <c r="B1085">
        <v>11</v>
      </c>
      <c r="C1085">
        <v>31.545000000000002</v>
      </c>
      <c r="D1085">
        <v>97.441000000000003</v>
      </c>
      <c r="E1085">
        <v>0.99036000000000002</v>
      </c>
      <c r="F1085">
        <v>0.56161000000000005</v>
      </c>
      <c r="G1085">
        <v>3.9300000000000001E-4</v>
      </c>
      <c r="H1085">
        <v>2.1278999999999999E-2</v>
      </c>
      <c r="I1085">
        <v>2.1672E-2</v>
      </c>
    </row>
    <row r="1086" spans="1:9" x14ac:dyDescent="0.25">
      <c r="A1086">
        <v>16600</v>
      </c>
      <c r="B1086">
        <v>11</v>
      </c>
      <c r="C1086">
        <v>31.555</v>
      </c>
      <c r="D1086">
        <v>97.435000000000002</v>
      </c>
      <c r="E1086">
        <v>0.99036000000000002</v>
      </c>
      <c r="F1086">
        <v>0.56159999999999999</v>
      </c>
      <c r="G1086">
        <v>3.9300000000000001E-4</v>
      </c>
      <c r="H1086">
        <v>2.128E-2</v>
      </c>
      <c r="I1086">
        <v>2.1673000000000001E-2</v>
      </c>
    </row>
    <row r="1087" spans="1:9" x14ac:dyDescent="0.25">
      <c r="A1087">
        <v>16400</v>
      </c>
      <c r="B1087">
        <v>11</v>
      </c>
      <c r="C1087">
        <v>31.565999999999999</v>
      </c>
      <c r="D1087">
        <v>97.427999999999997</v>
      </c>
      <c r="E1087">
        <v>0.99034999999999995</v>
      </c>
      <c r="F1087">
        <v>0.56159000000000003</v>
      </c>
      <c r="G1087">
        <v>3.9399999999999998E-4</v>
      </c>
      <c r="H1087">
        <v>2.1281000000000001E-2</v>
      </c>
      <c r="I1087">
        <v>2.1675E-2</v>
      </c>
    </row>
    <row r="1088" spans="1:9" x14ac:dyDescent="0.25">
      <c r="A1088">
        <v>16500</v>
      </c>
      <c r="B1088">
        <v>11</v>
      </c>
      <c r="C1088">
        <v>31.561</v>
      </c>
      <c r="D1088">
        <v>97.432000000000002</v>
      </c>
      <c r="E1088">
        <v>0.99034999999999995</v>
      </c>
      <c r="F1088">
        <v>0.56159999999999999</v>
      </c>
      <c r="G1088">
        <v>3.9399999999999998E-4</v>
      </c>
      <c r="H1088">
        <v>2.1281000000000001E-2</v>
      </c>
      <c r="I1088">
        <v>2.1673999999999999E-2</v>
      </c>
    </row>
    <row r="1089" spans="1:9" x14ac:dyDescent="0.25">
      <c r="A1089">
        <v>16300</v>
      </c>
      <c r="B1089">
        <v>11</v>
      </c>
      <c r="C1089">
        <v>31.571999999999999</v>
      </c>
      <c r="D1089">
        <v>97.424999999999997</v>
      </c>
      <c r="E1089">
        <v>0.99034999999999995</v>
      </c>
      <c r="F1089">
        <v>0.56159000000000003</v>
      </c>
      <c r="G1089">
        <v>3.9399999999999998E-4</v>
      </c>
      <c r="H1089">
        <v>2.1281999999999999E-2</v>
      </c>
      <c r="I1089">
        <v>2.1676000000000001E-2</v>
      </c>
    </row>
    <row r="1090" spans="1:9" x14ac:dyDescent="0.25">
      <c r="A1090">
        <v>16100</v>
      </c>
      <c r="B1090">
        <v>11</v>
      </c>
      <c r="C1090">
        <v>31.582000000000001</v>
      </c>
      <c r="D1090">
        <v>97.415999999999997</v>
      </c>
      <c r="E1090">
        <v>0.99034</v>
      </c>
      <c r="F1090">
        <v>0.56157999999999997</v>
      </c>
      <c r="G1090">
        <v>3.9399999999999998E-4</v>
      </c>
      <c r="H1090">
        <v>2.1283E-2</v>
      </c>
      <c r="I1090">
        <v>2.1676999999999998E-2</v>
      </c>
    </row>
    <row r="1091" spans="1:9" x14ac:dyDescent="0.25">
      <c r="A1091">
        <v>16200</v>
      </c>
      <c r="B1091">
        <v>11</v>
      </c>
      <c r="C1091">
        <v>31.577000000000002</v>
      </c>
      <c r="D1091">
        <v>97.421000000000006</v>
      </c>
      <c r="E1091">
        <v>0.99034999999999995</v>
      </c>
      <c r="F1091">
        <v>0.56157999999999997</v>
      </c>
      <c r="G1091">
        <v>3.9399999999999998E-4</v>
      </c>
      <c r="H1091">
        <v>2.1283E-2</v>
      </c>
      <c r="I1091">
        <v>2.1676999999999998E-2</v>
      </c>
    </row>
    <row r="1092" spans="1:9" x14ac:dyDescent="0.25">
      <c r="A1092">
        <v>16000</v>
      </c>
      <c r="B1092">
        <v>11</v>
      </c>
      <c r="C1092">
        <v>31.588999999999999</v>
      </c>
      <c r="D1092">
        <v>97.408000000000001</v>
      </c>
      <c r="E1092">
        <v>0.99034</v>
      </c>
      <c r="F1092">
        <v>0.56157000000000001</v>
      </c>
      <c r="G1092">
        <v>3.9399999999999998E-4</v>
      </c>
      <c r="H1092">
        <v>2.1284000000000001E-2</v>
      </c>
      <c r="I1092">
        <v>2.1677999999999999E-2</v>
      </c>
    </row>
    <row r="1093" spans="1:9" x14ac:dyDescent="0.25">
      <c r="A1093">
        <v>4400</v>
      </c>
      <c r="B1093">
        <v>11</v>
      </c>
      <c r="C1093">
        <v>33.859000000000002</v>
      </c>
      <c r="D1093">
        <v>97.751999999999995</v>
      </c>
      <c r="E1093">
        <v>0.98934999999999995</v>
      </c>
      <c r="F1093">
        <v>0.56391000000000002</v>
      </c>
      <c r="G1093">
        <v>4.3399999999999998E-4</v>
      </c>
      <c r="H1093">
        <v>2.1284999999999998E-2</v>
      </c>
      <c r="I1093">
        <v>2.1718000000000001E-2</v>
      </c>
    </row>
    <row r="1094" spans="1:9" x14ac:dyDescent="0.25">
      <c r="A1094">
        <v>15800</v>
      </c>
      <c r="B1094">
        <v>11</v>
      </c>
      <c r="C1094">
        <v>31.608000000000001</v>
      </c>
      <c r="D1094">
        <v>97.406999999999996</v>
      </c>
      <c r="E1094">
        <v>0.99033000000000004</v>
      </c>
      <c r="F1094">
        <v>0.56154999999999999</v>
      </c>
      <c r="G1094">
        <v>3.9399999999999998E-4</v>
      </c>
      <c r="H1094">
        <v>2.1288000000000001E-2</v>
      </c>
      <c r="I1094">
        <v>2.1683000000000001E-2</v>
      </c>
    </row>
    <row r="1095" spans="1:9" x14ac:dyDescent="0.25">
      <c r="A1095">
        <v>15900</v>
      </c>
      <c r="B1095">
        <v>11</v>
      </c>
      <c r="C1095">
        <v>31.603000000000002</v>
      </c>
      <c r="D1095">
        <v>97.41</v>
      </c>
      <c r="E1095">
        <v>0.99034</v>
      </c>
      <c r="F1095">
        <v>0.56154999999999999</v>
      </c>
      <c r="G1095">
        <v>3.9399999999999998E-4</v>
      </c>
      <c r="H1095">
        <v>2.1288000000000001E-2</v>
      </c>
      <c r="I1095">
        <v>2.1682E-2</v>
      </c>
    </row>
    <row r="1096" spans="1:9" x14ac:dyDescent="0.25">
      <c r="A1096">
        <v>15700</v>
      </c>
      <c r="B1096">
        <v>11</v>
      </c>
      <c r="C1096">
        <v>31.614000000000001</v>
      </c>
      <c r="D1096">
        <v>97.403000000000006</v>
      </c>
      <c r="E1096">
        <v>0.99033000000000004</v>
      </c>
      <c r="F1096">
        <v>0.56154000000000004</v>
      </c>
      <c r="G1096">
        <v>3.9399999999999998E-4</v>
      </c>
      <c r="H1096">
        <v>2.1288999999999999E-2</v>
      </c>
      <c r="I1096">
        <v>2.1683999999999998E-2</v>
      </c>
    </row>
    <row r="1097" spans="1:9" x14ac:dyDescent="0.25">
      <c r="A1097">
        <v>15600</v>
      </c>
      <c r="B1097">
        <v>11</v>
      </c>
      <c r="C1097">
        <v>31.62</v>
      </c>
      <c r="D1097">
        <v>97.4</v>
      </c>
      <c r="E1097">
        <v>0.99033000000000004</v>
      </c>
      <c r="F1097">
        <v>0.56154000000000004</v>
      </c>
      <c r="G1097">
        <v>3.9500000000000001E-4</v>
      </c>
      <c r="H1097">
        <v>2.129E-2</v>
      </c>
      <c r="I1097">
        <v>2.1683999999999998E-2</v>
      </c>
    </row>
    <row r="1098" spans="1:9" x14ac:dyDescent="0.25">
      <c r="A1098">
        <v>15400</v>
      </c>
      <c r="B1098">
        <v>11</v>
      </c>
      <c r="C1098">
        <v>31.632000000000001</v>
      </c>
      <c r="D1098">
        <v>97.391999999999996</v>
      </c>
      <c r="E1098">
        <v>0.99031999999999998</v>
      </c>
      <c r="F1098">
        <v>0.56152999999999997</v>
      </c>
      <c r="G1098">
        <v>3.9500000000000001E-4</v>
      </c>
      <c r="H1098">
        <v>2.1291000000000001E-2</v>
      </c>
      <c r="I1098">
        <v>2.1686E-2</v>
      </c>
    </row>
    <row r="1099" spans="1:9" x14ac:dyDescent="0.25">
      <c r="A1099">
        <v>15500</v>
      </c>
      <c r="B1099">
        <v>11</v>
      </c>
      <c r="C1099">
        <v>31.626000000000001</v>
      </c>
      <c r="D1099">
        <v>97.396000000000001</v>
      </c>
      <c r="E1099">
        <v>0.99031999999999998</v>
      </c>
      <c r="F1099">
        <v>0.56154000000000004</v>
      </c>
      <c r="G1099">
        <v>3.9500000000000001E-4</v>
      </c>
      <c r="H1099">
        <v>2.1291000000000001E-2</v>
      </c>
      <c r="I1099">
        <v>2.1684999999999999E-2</v>
      </c>
    </row>
    <row r="1100" spans="1:9" x14ac:dyDescent="0.25">
      <c r="A1100">
        <v>15300</v>
      </c>
      <c r="B1100">
        <v>11</v>
      </c>
      <c r="C1100">
        <v>31.638000000000002</v>
      </c>
      <c r="D1100">
        <v>97.388000000000005</v>
      </c>
      <c r="E1100">
        <v>0.99031999999999998</v>
      </c>
      <c r="F1100">
        <v>0.56152999999999997</v>
      </c>
      <c r="G1100">
        <v>3.9500000000000001E-4</v>
      </c>
      <c r="H1100">
        <v>2.1291999999999998E-2</v>
      </c>
      <c r="I1100">
        <v>2.1687000000000001E-2</v>
      </c>
    </row>
    <row r="1101" spans="1:9" x14ac:dyDescent="0.25">
      <c r="A1101">
        <v>15000</v>
      </c>
      <c r="B1101">
        <v>11</v>
      </c>
      <c r="C1101">
        <v>31.655999999999999</v>
      </c>
      <c r="D1101">
        <v>97.37</v>
      </c>
      <c r="E1101">
        <v>0.99031000000000002</v>
      </c>
      <c r="F1101">
        <v>0.56150999999999995</v>
      </c>
      <c r="G1101">
        <v>3.9500000000000001E-4</v>
      </c>
      <c r="H1101">
        <v>2.1292999999999999E-2</v>
      </c>
      <c r="I1101">
        <v>2.1689E-2</v>
      </c>
    </row>
    <row r="1102" spans="1:9" x14ac:dyDescent="0.25">
      <c r="A1102">
        <v>15100</v>
      </c>
      <c r="B1102">
        <v>11</v>
      </c>
      <c r="C1102">
        <v>31.649000000000001</v>
      </c>
      <c r="D1102">
        <v>97.379000000000005</v>
      </c>
      <c r="E1102">
        <v>0.99031000000000002</v>
      </c>
      <c r="F1102">
        <v>0.56152000000000002</v>
      </c>
      <c r="G1102">
        <v>3.9500000000000001E-4</v>
      </c>
      <c r="H1102">
        <v>2.1292999999999999E-2</v>
      </c>
      <c r="I1102">
        <v>2.1687999999999999E-2</v>
      </c>
    </row>
    <row r="1103" spans="1:9" x14ac:dyDescent="0.25">
      <c r="A1103">
        <v>15200</v>
      </c>
      <c r="B1103">
        <v>11</v>
      </c>
      <c r="C1103">
        <v>31.643000000000001</v>
      </c>
      <c r="D1103">
        <v>97.384</v>
      </c>
      <c r="E1103">
        <v>0.99031999999999998</v>
      </c>
      <c r="F1103">
        <v>0.56152000000000002</v>
      </c>
      <c r="G1103">
        <v>3.9500000000000001E-4</v>
      </c>
      <c r="H1103">
        <v>2.1292999999999999E-2</v>
      </c>
      <c r="I1103">
        <v>2.1687999999999999E-2</v>
      </c>
    </row>
    <row r="1104" spans="1:9" x14ac:dyDescent="0.25">
      <c r="A1104">
        <v>5000</v>
      </c>
      <c r="B1104">
        <v>11</v>
      </c>
      <c r="C1104">
        <v>33.442</v>
      </c>
      <c r="D1104">
        <v>97.498000000000005</v>
      </c>
      <c r="E1104">
        <v>0.98951</v>
      </c>
      <c r="F1104">
        <v>0.56320000000000003</v>
      </c>
      <c r="G1104">
        <v>4.2700000000000002E-4</v>
      </c>
      <c r="H1104">
        <v>2.1294E-2</v>
      </c>
      <c r="I1104">
        <v>2.1721000000000001E-2</v>
      </c>
    </row>
    <row r="1105" spans="1:9" x14ac:dyDescent="0.25">
      <c r="A1105">
        <v>4500</v>
      </c>
      <c r="B1105">
        <v>11</v>
      </c>
      <c r="C1105">
        <v>33.807000000000002</v>
      </c>
      <c r="D1105">
        <v>97.724000000000004</v>
      </c>
      <c r="E1105">
        <v>0.98936999999999997</v>
      </c>
      <c r="F1105">
        <v>0.56374000000000002</v>
      </c>
      <c r="G1105">
        <v>4.3300000000000001E-4</v>
      </c>
      <c r="H1105">
        <v>2.1297E-2</v>
      </c>
      <c r="I1105">
        <v>2.1729999999999999E-2</v>
      </c>
    </row>
    <row r="1106" spans="1:9" x14ac:dyDescent="0.25">
      <c r="A1106">
        <v>14900</v>
      </c>
      <c r="B1106">
        <v>11</v>
      </c>
      <c r="C1106">
        <v>31.672000000000001</v>
      </c>
      <c r="D1106">
        <v>97.372</v>
      </c>
      <c r="E1106">
        <v>0.99031000000000002</v>
      </c>
      <c r="F1106">
        <v>0.56149000000000004</v>
      </c>
      <c r="G1106">
        <v>3.9500000000000001E-4</v>
      </c>
      <c r="H1106">
        <v>2.1298000000000001E-2</v>
      </c>
      <c r="I1106">
        <v>2.1693E-2</v>
      </c>
    </row>
    <row r="1107" spans="1:9" x14ac:dyDescent="0.25">
      <c r="A1107">
        <v>14700</v>
      </c>
      <c r="B1107">
        <v>11</v>
      </c>
      <c r="C1107">
        <v>31.684999999999999</v>
      </c>
      <c r="D1107">
        <v>97.364999999999995</v>
      </c>
      <c r="E1107">
        <v>0.99029999999999996</v>
      </c>
      <c r="F1107">
        <v>0.56147999999999998</v>
      </c>
      <c r="G1107">
        <v>3.9599999999999998E-4</v>
      </c>
      <c r="H1107">
        <v>2.1298999999999998E-2</v>
      </c>
      <c r="I1107">
        <v>2.1694999999999999E-2</v>
      </c>
    </row>
    <row r="1108" spans="1:9" x14ac:dyDescent="0.25">
      <c r="A1108">
        <v>14800</v>
      </c>
      <c r="B1108">
        <v>11</v>
      </c>
      <c r="C1108">
        <v>31.678000000000001</v>
      </c>
      <c r="D1108">
        <v>97.369</v>
      </c>
      <c r="E1108">
        <v>0.99029999999999996</v>
      </c>
      <c r="F1108">
        <v>0.56149000000000004</v>
      </c>
      <c r="G1108">
        <v>3.9500000000000001E-4</v>
      </c>
      <c r="H1108">
        <v>2.1298999999999998E-2</v>
      </c>
      <c r="I1108">
        <v>2.1694000000000001E-2</v>
      </c>
    </row>
    <row r="1109" spans="1:9" x14ac:dyDescent="0.25">
      <c r="A1109">
        <v>14600</v>
      </c>
      <c r="B1109">
        <v>11</v>
      </c>
      <c r="C1109">
        <v>31.690999999999999</v>
      </c>
      <c r="D1109">
        <v>97.364000000000004</v>
      </c>
      <c r="E1109">
        <v>0.99029999999999996</v>
      </c>
      <c r="F1109">
        <v>0.56147999999999998</v>
      </c>
      <c r="G1109">
        <v>3.9599999999999998E-4</v>
      </c>
      <c r="H1109">
        <v>2.1299999999999999E-2</v>
      </c>
      <c r="I1109">
        <v>2.1696E-2</v>
      </c>
    </row>
    <row r="1110" spans="1:9" x14ac:dyDescent="0.25">
      <c r="A1110">
        <v>14500</v>
      </c>
      <c r="B1110">
        <v>11</v>
      </c>
      <c r="C1110">
        <v>31.696999999999999</v>
      </c>
      <c r="D1110">
        <v>97.367000000000004</v>
      </c>
      <c r="E1110">
        <v>0.99029</v>
      </c>
      <c r="F1110">
        <v>0.56147000000000002</v>
      </c>
      <c r="G1110">
        <v>3.9599999999999998E-4</v>
      </c>
      <c r="H1110">
        <v>2.1301E-2</v>
      </c>
      <c r="I1110">
        <v>2.1697000000000001E-2</v>
      </c>
    </row>
    <row r="1111" spans="1:9" x14ac:dyDescent="0.25">
      <c r="A1111">
        <v>14400</v>
      </c>
      <c r="B1111">
        <v>11</v>
      </c>
      <c r="C1111">
        <v>31.704000000000001</v>
      </c>
      <c r="D1111">
        <v>97.37</v>
      </c>
      <c r="E1111">
        <v>0.99029</v>
      </c>
      <c r="F1111">
        <v>0.56147000000000002</v>
      </c>
      <c r="G1111">
        <v>3.9599999999999998E-4</v>
      </c>
      <c r="H1111">
        <v>2.1302000000000001E-2</v>
      </c>
      <c r="I1111">
        <v>2.1697000000000001E-2</v>
      </c>
    </row>
    <row r="1112" spans="1:9" x14ac:dyDescent="0.25">
      <c r="A1112">
        <v>14300</v>
      </c>
      <c r="B1112">
        <v>11</v>
      </c>
      <c r="C1112">
        <v>31.71</v>
      </c>
      <c r="D1112">
        <v>97.372</v>
      </c>
      <c r="E1112">
        <v>0.99029</v>
      </c>
      <c r="F1112">
        <v>0.56147000000000002</v>
      </c>
      <c r="G1112">
        <v>3.9599999999999998E-4</v>
      </c>
      <c r="H1112">
        <v>2.1302000000000001E-2</v>
      </c>
      <c r="I1112">
        <v>2.1697999999999999E-2</v>
      </c>
    </row>
    <row r="1113" spans="1:9" x14ac:dyDescent="0.25">
      <c r="A1113">
        <v>14200</v>
      </c>
      <c r="B1113">
        <v>11</v>
      </c>
      <c r="C1113">
        <v>31.716000000000001</v>
      </c>
      <c r="D1113">
        <v>97.373999999999995</v>
      </c>
      <c r="E1113">
        <v>0.99028000000000005</v>
      </c>
      <c r="F1113">
        <v>0.56145999999999996</v>
      </c>
      <c r="G1113">
        <v>3.9599999999999998E-4</v>
      </c>
      <c r="H1113">
        <v>2.1302999999999999E-2</v>
      </c>
      <c r="I1113">
        <v>2.1699E-2</v>
      </c>
    </row>
    <row r="1114" spans="1:9" x14ac:dyDescent="0.25">
      <c r="A1114">
        <v>14100</v>
      </c>
      <c r="B1114">
        <v>11</v>
      </c>
      <c r="C1114">
        <v>31.722999999999999</v>
      </c>
      <c r="D1114">
        <v>97.375</v>
      </c>
      <c r="E1114">
        <v>0.99028000000000005</v>
      </c>
      <c r="F1114">
        <v>0.56145999999999996</v>
      </c>
      <c r="G1114">
        <v>3.9599999999999998E-4</v>
      </c>
      <c r="H1114">
        <v>2.1302999999999999E-2</v>
      </c>
      <c r="I1114">
        <v>2.1700000000000001E-2</v>
      </c>
    </row>
    <row r="1115" spans="1:9" x14ac:dyDescent="0.25">
      <c r="A1115">
        <v>14000</v>
      </c>
      <c r="B1115">
        <v>11</v>
      </c>
      <c r="C1115">
        <v>31.73</v>
      </c>
      <c r="D1115">
        <v>97.372</v>
      </c>
      <c r="E1115">
        <v>0.99028000000000005</v>
      </c>
      <c r="F1115">
        <v>0.56145999999999996</v>
      </c>
      <c r="G1115">
        <v>3.97E-4</v>
      </c>
      <c r="H1115">
        <v>2.1304E-2</v>
      </c>
      <c r="I1115">
        <v>2.1700000000000001E-2</v>
      </c>
    </row>
    <row r="1116" spans="1:9" x14ac:dyDescent="0.25">
      <c r="A1116">
        <v>4600</v>
      </c>
      <c r="B1116">
        <v>11</v>
      </c>
      <c r="C1116">
        <v>33.756999999999998</v>
      </c>
      <c r="D1116">
        <v>97.697000000000003</v>
      </c>
      <c r="E1116">
        <v>0.98939999999999995</v>
      </c>
      <c r="F1116">
        <v>0.56359000000000004</v>
      </c>
      <c r="G1116">
        <v>4.3199999999999998E-4</v>
      </c>
      <c r="H1116">
        <v>2.1308000000000001E-2</v>
      </c>
      <c r="I1116">
        <v>2.1739999999999999E-2</v>
      </c>
    </row>
    <row r="1117" spans="1:9" x14ac:dyDescent="0.25">
      <c r="A1117">
        <v>13900</v>
      </c>
      <c r="B1117">
        <v>11</v>
      </c>
      <c r="C1117">
        <v>31.748000000000001</v>
      </c>
      <c r="D1117">
        <v>97.381</v>
      </c>
      <c r="E1117">
        <v>0.99026999999999998</v>
      </c>
      <c r="F1117">
        <v>0.56142999999999998</v>
      </c>
      <c r="G1117">
        <v>3.97E-4</v>
      </c>
      <c r="H1117">
        <v>2.1309000000000002E-2</v>
      </c>
      <c r="I1117">
        <v>2.1706E-2</v>
      </c>
    </row>
    <row r="1118" spans="1:9" x14ac:dyDescent="0.25">
      <c r="A1118">
        <v>13800</v>
      </c>
      <c r="B1118">
        <v>11</v>
      </c>
      <c r="C1118">
        <v>31.754999999999999</v>
      </c>
      <c r="D1118">
        <v>97.385000000000005</v>
      </c>
      <c r="E1118">
        <v>0.99026999999999998</v>
      </c>
      <c r="F1118">
        <v>0.56142999999999998</v>
      </c>
      <c r="G1118">
        <v>3.97E-4</v>
      </c>
      <c r="H1118">
        <v>2.1309999999999999E-2</v>
      </c>
      <c r="I1118">
        <v>2.1706E-2</v>
      </c>
    </row>
    <row r="1119" spans="1:9" x14ac:dyDescent="0.25">
      <c r="A1119">
        <v>13700</v>
      </c>
      <c r="B1119">
        <v>11</v>
      </c>
      <c r="C1119">
        <v>31.762</v>
      </c>
      <c r="D1119">
        <v>97.388000000000005</v>
      </c>
      <c r="E1119">
        <v>0.99026999999999998</v>
      </c>
      <c r="F1119">
        <v>0.56142000000000003</v>
      </c>
      <c r="G1119">
        <v>3.97E-4</v>
      </c>
      <c r="H1119">
        <v>2.1309999999999999E-2</v>
      </c>
      <c r="I1119">
        <v>2.1707000000000001E-2</v>
      </c>
    </row>
    <row r="1120" spans="1:9" x14ac:dyDescent="0.25">
      <c r="A1120">
        <v>13600</v>
      </c>
      <c r="B1120">
        <v>11</v>
      </c>
      <c r="C1120">
        <v>31.768999999999998</v>
      </c>
      <c r="D1120">
        <v>97.391000000000005</v>
      </c>
      <c r="E1120">
        <v>0.99026000000000003</v>
      </c>
      <c r="F1120">
        <v>0.56142000000000003</v>
      </c>
      <c r="G1120">
        <v>3.97E-4</v>
      </c>
      <c r="H1120">
        <v>2.1311E-2</v>
      </c>
      <c r="I1120">
        <v>2.1708000000000002E-2</v>
      </c>
    </row>
    <row r="1121" spans="1:9" x14ac:dyDescent="0.25">
      <c r="A1121">
        <v>13400</v>
      </c>
      <c r="B1121">
        <v>11</v>
      </c>
      <c r="C1121">
        <v>31.783000000000001</v>
      </c>
      <c r="D1121">
        <v>97.39</v>
      </c>
      <c r="E1121">
        <v>0.99026000000000003</v>
      </c>
      <c r="F1121">
        <v>0.56140999999999996</v>
      </c>
      <c r="G1121">
        <v>3.97E-4</v>
      </c>
      <c r="H1121">
        <v>2.1312000000000001E-2</v>
      </c>
      <c r="I1121">
        <v>2.1708999999999999E-2</v>
      </c>
    </row>
    <row r="1122" spans="1:9" x14ac:dyDescent="0.25">
      <c r="A1122">
        <v>13500</v>
      </c>
      <c r="B1122">
        <v>11</v>
      </c>
      <c r="C1122">
        <v>31.776</v>
      </c>
      <c r="D1122">
        <v>97.391999999999996</v>
      </c>
      <c r="E1122">
        <v>0.99026000000000003</v>
      </c>
      <c r="F1122">
        <v>0.56142000000000003</v>
      </c>
      <c r="G1122">
        <v>3.97E-4</v>
      </c>
      <c r="H1122">
        <v>2.1312000000000001E-2</v>
      </c>
      <c r="I1122">
        <v>2.1708999999999999E-2</v>
      </c>
    </row>
    <row r="1123" spans="1:9" x14ac:dyDescent="0.25">
      <c r="A1123">
        <v>13200</v>
      </c>
      <c r="B1123">
        <v>11</v>
      </c>
      <c r="C1123">
        <v>31.797000000000001</v>
      </c>
      <c r="D1123">
        <v>97.385000000000005</v>
      </c>
      <c r="E1123">
        <v>0.99024999999999996</v>
      </c>
      <c r="F1123">
        <v>0.56140000000000001</v>
      </c>
      <c r="G1123">
        <v>3.9800000000000002E-4</v>
      </c>
      <c r="H1123">
        <v>2.1312999999999999E-2</v>
      </c>
      <c r="I1123">
        <v>2.1711000000000001E-2</v>
      </c>
    </row>
    <row r="1124" spans="1:9" x14ac:dyDescent="0.25">
      <c r="A1124">
        <v>13300</v>
      </c>
      <c r="B1124">
        <v>11</v>
      </c>
      <c r="C1124">
        <v>31.79</v>
      </c>
      <c r="D1124">
        <v>97.388000000000005</v>
      </c>
      <c r="E1124">
        <v>0.99024999999999996</v>
      </c>
      <c r="F1124">
        <v>0.56140999999999996</v>
      </c>
      <c r="G1124">
        <v>3.97E-4</v>
      </c>
      <c r="H1124">
        <v>2.1312999999999999E-2</v>
      </c>
      <c r="I1124">
        <v>2.171E-2</v>
      </c>
    </row>
    <row r="1125" spans="1:9" x14ac:dyDescent="0.25">
      <c r="A1125">
        <v>13000</v>
      </c>
      <c r="B1125">
        <v>11</v>
      </c>
      <c r="C1125">
        <v>31.812000000000001</v>
      </c>
      <c r="D1125">
        <v>97.373999999999995</v>
      </c>
      <c r="E1125">
        <v>0.99024000000000001</v>
      </c>
      <c r="F1125">
        <v>0.56140000000000001</v>
      </c>
      <c r="G1125">
        <v>3.9800000000000002E-4</v>
      </c>
      <c r="H1125">
        <v>2.1314E-2</v>
      </c>
      <c r="I1125">
        <v>2.1711999999999999E-2</v>
      </c>
    </row>
    <row r="1126" spans="1:9" x14ac:dyDescent="0.25">
      <c r="A1126">
        <v>13100</v>
      </c>
      <c r="B1126">
        <v>11</v>
      </c>
      <c r="C1126">
        <v>31.803999999999998</v>
      </c>
      <c r="D1126">
        <v>97.381</v>
      </c>
      <c r="E1126">
        <v>0.99024999999999996</v>
      </c>
      <c r="F1126">
        <v>0.56140000000000001</v>
      </c>
      <c r="G1126">
        <v>3.9800000000000002E-4</v>
      </c>
      <c r="H1126">
        <v>2.1314E-2</v>
      </c>
      <c r="I1126">
        <v>2.1711999999999999E-2</v>
      </c>
    </row>
    <row r="1127" spans="1:9" x14ac:dyDescent="0.25">
      <c r="A1127">
        <v>5100</v>
      </c>
      <c r="B1127">
        <v>11</v>
      </c>
      <c r="C1127">
        <v>33.384</v>
      </c>
      <c r="D1127">
        <v>97.558000000000007</v>
      </c>
      <c r="E1127">
        <v>0.98955000000000004</v>
      </c>
      <c r="F1127">
        <v>0.56283000000000005</v>
      </c>
      <c r="G1127">
        <v>4.2499999999999998E-4</v>
      </c>
      <c r="H1127">
        <v>2.1314E-2</v>
      </c>
      <c r="I1127">
        <v>2.1739000000000001E-2</v>
      </c>
    </row>
    <row r="1128" spans="1:9" x14ac:dyDescent="0.25">
      <c r="A1128">
        <v>4700</v>
      </c>
      <c r="B1128">
        <v>11</v>
      </c>
      <c r="C1128">
        <v>33.707999999999998</v>
      </c>
      <c r="D1128">
        <v>97.671000000000006</v>
      </c>
      <c r="E1128">
        <v>0.98941999999999997</v>
      </c>
      <c r="F1128">
        <v>0.56345000000000001</v>
      </c>
      <c r="G1128">
        <v>4.3100000000000001E-4</v>
      </c>
      <c r="H1128">
        <v>2.1318E-2</v>
      </c>
      <c r="I1128">
        <v>2.1749000000000001E-2</v>
      </c>
    </row>
    <row r="1129" spans="1:9" x14ac:dyDescent="0.25">
      <c r="A1129">
        <v>12900</v>
      </c>
      <c r="B1129">
        <v>11</v>
      </c>
      <c r="C1129">
        <v>31.832999999999998</v>
      </c>
      <c r="D1129">
        <v>97.382999999999996</v>
      </c>
      <c r="E1129">
        <v>0.99024000000000001</v>
      </c>
      <c r="F1129">
        <v>0.56137999999999999</v>
      </c>
      <c r="G1129">
        <v>3.9800000000000002E-4</v>
      </c>
      <c r="H1129">
        <v>2.1319999999999999E-2</v>
      </c>
      <c r="I1129">
        <v>2.1718000000000001E-2</v>
      </c>
    </row>
    <row r="1130" spans="1:9" x14ac:dyDescent="0.25">
      <c r="A1130">
        <v>12700</v>
      </c>
      <c r="B1130">
        <v>11</v>
      </c>
      <c r="C1130">
        <v>31.847999999999999</v>
      </c>
      <c r="D1130">
        <v>97.379000000000005</v>
      </c>
      <c r="E1130">
        <v>0.99023000000000005</v>
      </c>
      <c r="F1130">
        <v>0.56137000000000004</v>
      </c>
      <c r="G1130">
        <v>3.9800000000000002E-4</v>
      </c>
      <c r="H1130">
        <v>2.1321E-2</v>
      </c>
      <c r="I1130">
        <v>2.172E-2</v>
      </c>
    </row>
    <row r="1131" spans="1:9" x14ac:dyDescent="0.25">
      <c r="A1131">
        <v>12800</v>
      </c>
      <c r="B1131">
        <v>11</v>
      </c>
      <c r="C1131">
        <v>31.841000000000001</v>
      </c>
      <c r="D1131">
        <v>97.381</v>
      </c>
      <c r="E1131">
        <v>0.99023000000000005</v>
      </c>
      <c r="F1131">
        <v>0.56137000000000004</v>
      </c>
      <c r="G1131">
        <v>3.9800000000000002E-4</v>
      </c>
      <c r="H1131">
        <v>2.1321E-2</v>
      </c>
      <c r="I1131">
        <v>2.1718999999999999E-2</v>
      </c>
    </row>
    <row r="1132" spans="1:9" x14ac:dyDescent="0.25">
      <c r="A1132">
        <v>12500</v>
      </c>
      <c r="B1132">
        <v>11</v>
      </c>
      <c r="C1132">
        <v>31.864000000000001</v>
      </c>
      <c r="D1132">
        <v>97.375</v>
      </c>
      <c r="E1132">
        <v>0.99021999999999999</v>
      </c>
      <c r="F1132">
        <v>0.56135999999999997</v>
      </c>
      <c r="G1132">
        <v>3.9899999999999999E-4</v>
      </c>
      <c r="H1132">
        <v>2.1322000000000001E-2</v>
      </c>
      <c r="I1132">
        <v>2.1721000000000001E-2</v>
      </c>
    </row>
    <row r="1133" spans="1:9" x14ac:dyDescent="0.25">
      <c r="A1133">
        <v>12600</v>
      </c>
      <c r="B1133">
        <v>11</v>
      </c>
      <c r="C1133">
        <v>31.856000000000002</v>
      </c>
      <c r="D1133">
        <v>97.376999999999995</v>
      </c>
      <c r="E1133">
        <v>0.99021999999999999</v>
      </c>
      <c r="F1133">
        <v>0.56137000000000004</v>
      </c>
      <c r="G1133">
        <v>3.9899999999999999E-4</v>
      </c>
      <c r="H1133">
        <v>2.1322000000000001E-2</v>
      </c>
      <c r="I1133">
        <v>2.172E-2</v>
      </c>
    </row>
    <row r="1134" spans="1:9" x14ac:dyDescent="0.25">
      <c r="A1134">
        <v>12400</v>
      </c>
      <c r="B1134">
        <v>11</v>
      </c>
      <c r="C1134">
        <v>31.870999999999999</v>
      </c>
      <c r="D1134">
        <v>97.373000000000005</v>
      </c>
      <c r="E1134">
        <v>0.99021999999999999</v>
      </c>
      <c r="F1134">
        <v>0.56135999999999997</v>
      </c>
      <c r="G1134">
        <v>3.9899999999999999E-4</v>
      </c>
      <c r="H1134">
        <v>2.1323000000000002E-2</v>
      </c>
      <c r="I1134">
        <v>2.1722000000000002E-2</v>
      </c>
    </row>
    <row r="1135" spans="1:9" x14ac:dyDescent="0.25">
      <c r="A1135">
        <v>5200</v>
      </c>
      <c r="B1135">
        <v>11</v>
      </c>
      <c r="C1135">
        <v>33.347000000000001</v>
      </c>
      <c r="D1135">
        <v>97.557000000000002</v>
      </c>
      <c r="E1135">
        <v>0.98958000000000002</v>
      </c>
      <c r="F1135">
        <v>0.56272</v>
      </c>
      <c r="G1135">
        <v>4.2400000000000001E-4</v>
      </c>
      <c r="H1135">
        <v>2.1323000000000002E-2</v>
      </c>
      <c r="I1135">
        <v>2.1746999999999999E-2</v>
      </c>
    </row>
    <row r="1136" spans="1:9" x14ac:dyDescent="0.25">
      <c r="A1136">
        <v>12000</v>
      </c>
      <c r="B1136">
        <v>11</v>
      </c>
      <c r="C1136">
        <v>31.902999999999999</v>
      </c>
      <c r="D1136">
        <v>97.352999999999994</v>
      </c>
      <c r="E1136">
        <v>0.99019999999999997</v>
      </c>
      <c r="F1136">
        <v>0.56135999999999997</v>
      </c>
      <c r="G1136">
        <v>4.0000000000000002E-4</v>
      </c>
      <c r="H1136">
        <v>2.1323999999999999E-2</v>
      </c>
      <c r="I1136">
        <v>2.1724E-2</v>
      </c>
    </row>
    <row r="1137" spans="1:9" x14ac:dyDescent="0.25">
      <c r="A1137">
        <v>12200</v>
      </c>
      <c r="B1137">
        <v>11</v>
      </c>
      <c r="C1137">
        <v>31.887</v>
      </c>
      <c r="D1137">
        <v>97.367000000000004</v>
      </c>
      <c r="E1137">
        <v>0.99021000000000003</v>
      </c>
      <c r="F1137">
        <v>0.56135000000000002</v>
      </c>
      <c r="G1137">
        <v>3.9899999999999999E-4</v>
      </c>
      <c r="H1137">
        <v>2.1323999999999999E-2</v>
      </c>
      <c r="I1137">
        <v>2.1722999999999999E-2</v>
      </c>
    </row>
    <row r="1138" spans="1:9" x14ac:dyDescent="0.25">
      <c r="A1138">
        <v>12300</v>
      </c>
      <c r="B1138">
        <v>11</v>
      </c>
      <c r="C1138">
        <v>31.879000000000001</v>
      </c>
      <c r="D1138">
        <v>97.37</v>
      </c>
      <c r="E1138">
        <v>0.99021000000000003</v>
      </c>
      <c r="F1138">
        <v>0.56135999999999997</v>
      </c>
      <c r="G1138">
        <v>3.9899999999999999E-4</v>
      </c>
      <c r="H1138">
        <v>2.1323999999999999E-2</v>
      </c>
      <c r="I1138">
        <v>2.1722999999999999E-2</v>
      </c>
    </row>
    <row r="1139" spans="1:9" x14ac:dyDescent="0.25">
      <c r="A1139">
        <v>12100</v>
      </c>
      <c r="B1139">
        <v>11</v>
      </c>
      <c r="C1139">
        <v>31.893999999999998</v>
      </c>
      <c r="D1139">
        <v>97.361999999999995</v>
      </c>
      <c r="E1139">
        <v>0.99021000000000003</v>
      </c>
      <c r="F1139">
        <v>0.56135000000000002</v>
      </c>
      <c r="G1139">
        <v>3.9899999999999999E-4</v>
      </c>
      <c r="H1139">
        <v>2.1325E-2</v>
      </c>
      <c r="I1139">
        <v>2.1724E-2</v>
      </c>
    </row>
    <row r="1140" spans="1:9" x14ac:dyDescent="0.25">
      <c r="A1140">
        <v>4800</v>
      </c>
      <c r="B1140">
        <v>11</v>
      </c>
      <c r="C1140">
        <v>33.661999999999999</v>
      </c>
      <c r="D1140">
        <v>97.646000000000001</v>
      </c>
      <c r="E1140">
        <v>0.98943999999999999</v>
      </c>
      <c r="F1140">
        <v>0.56332000000000004</v>
      </c>
      <c r="G1140">
        <v>4.2999999999999999E-4</v>
      </c>
      <c r="H1140">
        <v>2.1326999999999999E-2</v>
      </c>
      <c r="I1140">
        <v>2.1756999999999999E-2</v>
      </c>
    </row>
    <row r="1141" spans="1:9" x14ac:dyDescent="0.25">
      <c r="A1141">
        <v>11900</v>
      </c>
      <c r="B1141">
        <v>11</v>
      </c>
      <c r="C1141">
        <v>31.928000000000001</v>
      </c>
      <c r="D1141">
        <v>97.364000000000004</v>
      </c>
      <c r="E1141">
        <v>0.99019000000000001</v>
      </c>
      <c r="F1141">
        <v>0.56133</v>
      </c>
      <c r="G1141">
        <v>4.0000000000000002E-4</v>
      </c>
      <c r="H1141">
        <v>2.1330999999999999E-2</v>
      </c>
      <c r="I1141">
        <v>2.1731E-2</v>
      </c>
    </row>
    <row r="1142" spans="1:9" x14ac:dyDescent="0.25">
      <c r="A1142">
        <v>5300</v>
      </c>
      <c r="B1142">
        <v>11</v>
      </c>
      <c r="C1142">
        <v>33.311999999999998</v>
      </c>
      <c r="D1142">
        <v>97.549000000000007</v>
      </c>
      <c r="E1142">
        <v>0.98958999999999997</v>
      </c>
      <c r="F1142">
        <v>0.56262000000000001</v>
      </c>
      <c r="G1142">
        <v>4.2299999999999998E-4</v>
      </c>
      <c r="H1142">
        <v>2.1330999999999999E-2</v>
      </c>
      <c r="I1142">
        <v>2.1755E-2</v>
      </c>
    </row>
    <row r="1143" spans="1:9" x14ac:dyDescent="0.25">
      <c r="A1143">
        <v>11700</v>
      </c>
      <c r="B1143">
        <v>11</v>
      </c>
      <c r="C1143">
        <v>31.945</v>
      </c>
      <c r="D1143">
        <v>97.36</v>
      </c>
      <c r="E1143">
        <v>0.99019000000000001</v>
      </c>
      <c r="F1143">
        <v>0.56132000000000004</v>
      </c>
      <c r="G1143">
        <v>4.0000000000000002E-4</v>
      </c>
      <c r="H1143">
        <v>2.1332E-2</v>
      </c>
      <c r="I1143">
        <v>2.1732999999999999E-2</v>
      </c>
    </row>
    <row r="1144" spans="1:9" x14ac:dyDescent="0.25">
      <c r="A1144">
        <v>11800</v>
      </c>
      <c r="B1144">
        <v>11</v>
      </c>
      <c r="C1144">
        <v>31.937000000000001</v>
      </c>
      <c r="D1144">
        <v>97.361999999999995</v>
      </c>
      <c r="E1144">
        <v>0.99019000000000001</v>
      </c>
      <c r="F1144">
        <v>0.56133</v>
      </c>
      <c r="G1144">
        <v>4.0000000000000002E-4</v>
      </c>
      <c r="H1144">
        <v>2.1332E-2</v>
      </c>
      <c r="I1144">
        <v>2.1732000000000001E-2</v>
      </c>
    </row>
    <row r="1145" spans="1:9" x14ac:dyDescent="0.25">
      <c r="A1145">
        <v>11500</v>
      </c>
      <c r="B1145">
        <v>11</v>
      </c>
      <c r="C1145">
        <v>31.962</v>
      </c>
      <c r="D1145">
        <v>97.355999999999995</v>
      </c>
      <c r="E1145">
        <v>0.99017999999999995</v>
      </c>
      <c r="F1145">
        <v>0.56132000000000004</v>
      </c>
      <c r="G1145">
        <v>4.0000000000000002E-4</v>
      </c>
      <c r="H1145">
        <v>2.1333000000000001E-2</v>
      </c>
      <c r="I1145">
        <v>2.1734E-2</v>
      </c>
    </row>
    <row r="1146" spans="1:9" x14ac:dyDescent="0.25">
      <c r="A1146">
        <v>11600</v>
      </c>
      <c r="B1146">
        <v>11</v>
      </c>
      <c r="C1146">
        <v>31.954000000000001</v>
      </c>
      <c r="D1146">
        <v>97.358000000000004</v>
      </c>
      <c r="E1146">
        <v>0.99017999999999995</v>
      </c>
      <c r="F1146">
        <v>0.56132000000000004</v>
      </c>
      <c r="G1146">
        <v>4.0000000000000002E-4</v>
      </c>
      <c r="H1146">
        <v>2.1333000000000001E-2</v>
      </c>
      <c r="I1146">
        <v>2.1732999999999999E-2</v>
      </c>
    </row>
    <row r="1147" spans="1:9" x14ac:dyDescent="0.25">
      <c r="A1147">
        <v>11000</v>
      </c>
      <c r="B1147">
        <v>11</v>
      </c>
      <c r="C1147">
        <v>32.006</v>
      </c>
      <c r="D1147">
        <v>97.33</v>
      </c>
      <c r="E1147">
        <v>0.99014999999999997</v>
      </c>
      <c r="F1147">
        <v>0.56133</v>
      </c>
      <c r="G1147">
        <v>4.0099999999999999E-4</v>
      </c>
      <c r="H1147">
        <v>2.1333999999999999E-2</v>
      </c>
      <c r="I1147">
        <v>2.1735000000000001E-2</v>
      </c>
    </row>
    <row r="1148" spans="1:9" x14ac:dyDescent="0.25">
      <c r="A1148">
        <v>11300</v>
      </c>
      <c r="B1148">
        <v>11</v>
      </c>
      <c r="C1148">
        <v>31.98</v>
      </c>
      <c r="D1148">
        <v>97.350999999999999</v>
      </c>
      <c r="E1148">
        <v>0.99016999999999999</v>
      </c>
      <c r="F1148">
        <v>0.56132000000000004</v>
      </c>
      <c r="G1148">
        <v>4.0099999999999999E-4</v>
      </c>
      <c r="H1148">
        <v>2.1333999999999999E-2</v>
      </c>
      <c r="I1148">
        <v>2.1735000000000001E-2</v>
      </c>
    </row>
    <row r="1149" spans="1:9" x14ac:dyDescent="0.25">
      <c r="A1149">
        <v>11400</v>
      </c>
      <c r="B1149">
        <v>11</v>
      </c>
      <c r="C1149">
        <v>31.971</v>
      </c>
      <c r="D1149">
        <v>97.352999999999994</v>
      </c>
      <c r="E1149">
        <v>0.99016999999999999</v>
      </c>
      <c r="F1149">
        <v>0.56132000000000004</v>
      </c>
      <c r="G1149">
        <v>4.0099999999999999E-4</v>
      </c>
      <c r="H1149">
        <v>2.1333999999999999E-2</v>
      </c>
      <c r="I1149">
        <v>2.1735000000000001E-2</v>
      </c>
    </row>
    <row r="1150" spans="1:9" x14ac:dyDescent="0.25">
      <c r="A1150">
        <v>11100</v>
      </c>
      <c r="B1150">
        <v>11</v>
      </c>
      <c r="C1150">
        <v>31.997</v>
      </c>
      <c r="D1150">
        <v>97.340999999999994</v>
      </c>
      <c r="E1150">
        <v>0.99016000000000004</v>
      </c>
      <c r="F1150">
        <v>0.56132000000000004</v>
      </c>
      <c r="G1150">
        <v>4.0099999999999999E-4</v>
      </c>
      <c r="H1150">
        <v>2.1335E-2</v>
      </c>
      <c r="I1150">
        <v>2.1735999999999998E-2</v>
      </c>
    </row>
    <row r="1151" spans="1:9" x14ac:dyDescent="0.25">
      <c r="A1151">
        <v>11200</v>
      </c>
      <c r="B1151">
        <v>11</v>
      </c>
      <c r="C1151">
        <v>31.988</v>
      </c>
      <c r="D1151">
        <v>97.346999999999994</v>
      </c>
      <c r="E1151">
        <v>0.99016000000000004</v>
      </c>
      <c r="F1151">
        <v>0.56132000000000004</v>
      </c>
      <c r="G1151">
        <v>4.0099999999999999E-4</v>
      </c>
      <c r="H1151">
        <v>2.1335E-2</v>
      </c>
      <c r="I1151">
        <v>2.1735999999999998E-2</v>
      </c>
    </row>
    <row r="1152" spans="1:9" x14ac:dyDescent="0.25">
      <c r="A1152">
        <v>6000</v>
      </c>
      <c r="B1152">
        <v>11</v>
      </c>
      <c r="C1152">
        <v>33.005000000000003</v>
      </c>
      <c r="D1152">
        <v>97.399000000000001</v>
      </c>
      <c r="E1152">
        <v>0.98970999999999998</v>
      </c>
      <c r="F1152">
        <v>0.56220000000000003</v>
      </c>
      <c r="G1152">
        <v>4.1899999999999999E-4</v>
      </c>
      <c r="H1152">
        <v>2.1335E-2</v>
      </c>
      <c r="I1152">
        <v>2.1753999999999999E-2</v>
      </c>
    </row>
    <row r="1153" spans="1:9" x14ac:dyDescent="0.25">
      <c r="A1153">
        <v>4900</v>
      </c>
      <c r="B1153">
        <v>11</v>
      </c>
      <c r="C1153">
        <v>33.618000000000002</v>
      </c>
      <c r="D1153">
        <v>97.622</v>
      </c>
      <c r="E1153">
        <v>0.98946000000000001</v>
      </c>
      <c r="F1153">
        <v>0.56320000000000003</v>
      </c>
      <c r="G1153">
        <v>4.2900000000000002E-4</v>
      </c>
      <c r="H1153">
        <v>2.1335E-2</v>
      </c>
      <c r="I1153">
        <v>2.1763999999999999E-2</v>
      </c>
    </row>
    <row r="1154" spans="1:9" x14ac:dyDescent="0.25">
      <c r="A1154">
        <v>5400</v>
      </c>
      <c r="B1154">
        <v>11</v>
      </c>
      <c r="C1154">
        <v>33.277000000000001</v>
      </c>
      <c r="D1154">
        <v>97.537999999999997</v>
      </c>
      <c r="E1154">
        <v>0.98960999999999999</v>
      </c>
      <c r="F1154">
        <v>0.56252999999999997</v>
      </c>
      <c r="G1154">
        <v>4.2299999999999998E-4</v>
      </c>
      <c r="H1154">
        <v>2.1337999999999999E-2</v>
      </c>
      <c r="I1154">
        <v>2.1760999999999999E-2</v>
      </c>
    </row>
    <row r="1155" spans="1:9" x14ac:dyDescent="0.25">
      <c r="A1155">
        <v>10000</v>
      </c>
      <c r="B1155">
        <v>11</v>
      </c>
      <c r="C1155">
        <v>32.130000000000003</v>
      </c>
      <c r="D1155">
        <v>97.305999999999997</v>
      </c>
      <c r="E1155">
        <v>0.99009999999999998</v>
      </c>
      <c r="F1155">
        <v>0.56132000000000004</v>
      </c>
      <c r="G1155">
        <v>4.0299999999999998E-4</v>
      </c>
      <c r="H1155">
        <v>2.1343000000000001E-2</v>
      </c>
      <c r="I1155">
        <v>2.1746999999999999E-2</v>
      </c>
    </row>
    <row r="1156" spans="1:9" x14ac:dyDescent="0.25">
      <c r="A1156">
        <v>10800</v>
      </c>
      <c r="B1156">
        <v>11</v>
      </c>
      <c r="C1156">
        <v>32.046999999999997</v>
      </c>
      <c r="D1156">
        <v>97.341999999999999</v>
      </c>
      <c r="E1156">
        <v>0.99014000000000002</v>
      </c>
      <c r="F1156">
        <v>0.56128999999999996</v>
      </c>
      <c r="G1156">
        <v>4.0200000000000001E-4</v>
      </c>
      <c r="H1156">
        <v>2.1343000000000001E-2</v>
      </c>
      <c r="I1156">
        <v>2.1745E-2</v>
      </c>
    </row>
    <row r="1157" spans="1:9" x14ac:dyDescent="0.25">
      <c r="A1157">
        <v>10900</v>
      </c>
      <c r="B1157">
        <v>11</v>
      </c>
      <c r="C1157">
        <v>32.036999999999999</v>
      </c>
      <c r="D1157">
        <v>97.343999999999994</v>
      </c>
      <c r="E1157">
        <v>0.99014000000000002</v>
      </c>
      <c r="F1157">
        <v>0.56128999999999996</v>
      </c>
      <c r="G1157">
        <v>4.0200000000000001E-4</v>
      </c>
      <c r="H1157">
        <v>2.1343000000000001E-2</v>
      </c>
      <c r="I1157">
        <v>2.1743999999999999E-2</v>
      </c>
    </row>
    <row r="1158" spans="1:9" x14ac:dyDescent="0.25">
      <c r="A1158">
        <v>10400</v>
      </c>
      <c r="B1158">
        <v>11</v>
      </c>
      <c r="C1158">
        <v>32.088000000000001</v>
      </c>
      <c r="D1158">
        <v>97.331999999999994</v>
      </c>
      <c r="E1158">
        <v>0.99012</v>
      </c>
      <c r="F1158">
        <v>0.56130000000000002</v>
      </c>
      <c r="G1158">
        <v>4.0299999999999998E-4</v>
      </c>
      <c r="H1158">
        <v>2.1343999999999998E-2</v>
      </c>
      <c r="I1158">
        <v>2.1746999999999999E-2</v>
      </c>
    </row>
    <row r="1159" spans="1:9" x14ac:dyDescent="0.25">
      <c r="A1159">
        <v>10500</v>
      </c>
      <c r="B1159">
        <v>11</v>
      </c>
      <c r="C1159">
        <v>32.078000000000003</v>
      </c>
      <c r="D1159">
        <v>97.334999999999994</v>
      </c>
      <c r="E1159">
        <v>0.99012999999999995</v>
      </c>
      <c r="F1159">
        <v>0.56130000000000002</v>
      </c>
      <c r="G1159">
        <v>4.0200000000000001E-4</v>
      </c>
      <c r="H1159">
        <v>2.1343999999999998E-2</v>
      </c>
      <c r="I1159">
        <v>2.1746999999999999E-2</v>
      </c>
    </row>
    <row r="1160" spans="1:9" x14ac:dyDescent="0.25">
      <c r="A1160">
        <v>10600</v>
      </c>
      <c r="B1160">
        <v>11</v>
      </c>
      <c r="C1160">
        <v>32.067999999999998</v>
      </c>
      <c r="D1160">
        <v>97.337000000000003</v>
      </c>
      <c r="E1160">
        <v>0.99012999999999995</v>
      </c>
      <c r="F1160">
        <v>0.56128999999999996</v>
      </c>
      <c r="G1160">
        <v>4.0200000000000001E-4</v>
      </c>
      <c r="H1160">
        <v>2.1343999999999998E-2</v>
      </c>
      <c r="I1160">
        <v>2.1746000000000001E-2</v>
      </c>
    </row>
    <row r="1161" spans="1:9" x14ac:dyDescent="0.25">
      <c r="A1161">
        <v>10700</v>
      </c>
      <c r="B1161">
        <v>11</v>
      </c>
      <c r="C1161">
        <v>32.057000000000002</v>
      </c>
      <c r="D1161">
        <v>97.34</v>
      </c>
      <c r="E1161">
        <v>0.99014000000000002</v>
      </c>
      <c r="F1161">
        <v>0.56128999999999996</v>
      </c>
      <c r="G1161">
        <v>4.0200000000000001E-4</v>
      </c>
      <c r="H1161">
        <v>2.1343999999999998E-2</v>
      </c>
      <c r="I1161">
        <v>2.1746000000000001E-2</v>
      </c>
    </row>
    <row r="1162" spans="1:9" x14ac:dyDescent="0.25">
      <c r="A1162">
        <v>10100</v>
      </c>
      <c r="B1162">
        <v>11</v>
      </c>
      <c r="C1162">
        <v>32.119</v>
      </c>
      <c r="D1162">
        <v>97.317999999999998</v>
      </c>
      <c r="E1162">
        <v>0.99011000000000005</v>
      </c>
      <c r="F1162">
        <v>0.56130000000000002</v>
      </c>
      <c r="G1162">
        <v>4.0299999999999998E-4</v>
      </c>
      <c r="H1162">
        <v>2.1344999999999999E-2</v>
      </c>
      <c r="I1162">
        <v>2.1748E-2</v>
      </c>
    </row>
    <row r="1163" spans="1:9" x14ac:dyDescent="0.25">
      <c r="A1163">
        <v>10200</v>
      </c>
      <c r="B1163">
        <v>11</v>
      </c>
      <c r="C1163">
        <v>32.107999999999997</v>
      </c>
      <c r="D1163">
        <v>97.325000000000003</v>
      </c>
      <c r="E1163">
        <v>0.99011000000000005</v>
      </c>
      <c r="F1163">
        <v>0.56130000000000002</v>
      </c>
      <c r="G1163">
        <v>4.0299999999999998E-4</v>
      </c>
      <c r="H1163">
        <v>2.1344999999999999E-2</v>
      </c>
      <c r="I1163">
        <v>2.1748E-2</v>
      </c>
    </row>
    <row r="1164" spans="1:9" x14ac:dyDescent="0.25">
      <c r="A1164">
        <v>10300</v>
      </c>
      <c r="B1164">
        <v>11</v>
      </c>
      <c r="C1164">
        <v>32.097999999999999</v>
      </c>
      <c r="D1164">
        <v>97.328999999999994</v>
      </c>
      <c r="E1164">
        <v>0.99012</v>
      </c>
      <c r="F1164">
        <v>0.56130000000000002</v>
      </c>
      <c r="G1164">
        <v>4.0299999999999998E-4</v>
      </c>
      <c r="H1164">
        <v>2.1344999999999999E-2</v>
      </c>
      <c r="I1164">
        <v>2.1746999999999999E-2</v>
      </c>
    </row>
    <row r="1165" spans="1:9" x14ac:dyDescent="0.25">
      <c r="A1165">
        <v>5500</v>
      </c>
      <c r="B1165">
        <v>11</v>
      </c>
      <c r="C1165">
        <v>33.244</v>
      </c>
      <c r="D1165">
        <v>97.525999999999996</v>
      </c>
      <c r="E1165">
        <v>0.98962000000000006</v>
      </c>
      <c r="F1165">
        <v>0.56245000000000001</v>
      </c>
      <c r="G1165">
        <v>4.2200000000000001E-4</v>
      </c>
      <c r="H1165">
        <v>2.1344999999999999E-2</v>
      </c>
      <c r="I1165">
        <v>2.1767000000000002E-2</v>
      </c>
    </row>
    <row r="1166" spans="1:9" x14ac:dyDescent="0.25">
      <c r="A1166">
        <v>6100</v>
      </c>
      <c r="B1166">
        <v>11</v>
      </c>
      <c r="C1166">
        <v>32.972000000000001</v>
      </c>
      <c r="D1166">
        <v>97.438999999999993</v>
      </c>
      <c r="E1166">
        <v>0.98973999999999995</v>
      </c>
      <c r="F1166">
        <v>0.56201000000000001</v>
      </c>
      <c r="G1166">
        <v>4.17E-4</v>
      </c>
      <c r="H1166">
        <v>2.1347000000000001E-2</v>
      </c>
      <c r="I1166">
        <v>2.1765E-2</v>
      </c>
    </row>
    <row r="1167" spans="1:9" x14ac:dyDescent="0.25">
      <c r="A1167">
        <v>9000</v>
      </c>
      <c r="B1167">
        <v>11</v>
      </c>
      <c r="C1167">
        <v>32.280999999999999</v>
      </c>
      <c r="D1167">
        <v>97.313999999999993</v>
      </c>
      <c r="E1167">
        <v>0.99002999999999997</v>
      </c>
      <c r="F1167">
        <v>0.56135999999999997</v>
      </c>
      <c r="G1167">
        <v>4.06E-4</v>
      </c>
      <c r="H1167">
        <v>2.1350000000000001E-2</v>
      </c>
      <c r="I1167">
        <v>2.1756000000000001E-2</v>
      </c>
    </row>
    <row r="1168" spans="1:9" x14ac:dyDescent="0.25">
      <c r="A1168">
        <v>5600</v>
      </c>
      <c r="B1168">
        <v>11</v>
      </c>
      <c r="C1168">
        <v>33.212000000000003</v>
      </c>
      <c r="D1168">
        <v>97.513999999999996</v>
      </c>
      <c r="E1168">
        <v>0.98963999999999996</v>
      </c>
      <c r="F1168">
        <v>0.56237000000000004</v>
      </c>
      <c r="G1168">
        <v>4.2200000000000001E-4</v>
      </c>
      <c r="H1168">
        <v>2.1350000000000001E-2</v>
      </c>
      <c r="I1168">
        <v>2.1772E-2</v>
      </c>
    </row>
    <row r="1169" spans="1:9" x14ac:dyDescent="0.25">
      <c r="A1169">
        <v>7000</v>
      </c>
      <c r="B1169">
        <v>11</v>
      </c>
      <c r="C1169">
        <v>32.700000000000003</v>
      </c>
      <c r="D1169">
        <v>97.350999999999999</v>
      </c>
      <c r="E1169">
        <v>0.98985000000000001</v>
      </c>
      <c r="F1169">
        <v>0.56171000000000004</v>
      </c>
      <c r="G1169">
        <v>4.1300000000000001E-4</v>
      </c>
      <c r="H1169">
        <v>2.1350999999999998E-2</v>
      </c>
      <c r="I1169">
        <v>2.1763999999999999E-2</v>
      </c>
    </row>
    <row r="1170" spans="1:9" x14ac:dyDescent="0.25">
      <c r="A1170">
        <v>6200</v>
      </c>
      <c r="B1170">
        <v>11</v>
      </c>
      <c r="C1170">
        <v>32.945999999999998</v>
      </c>
      <c r="D1170">
        <v>97.441999999999993</v>
      </c>
      <c r="E1170">
        <v>0.98975000000000002</v>
      </c>
      <c r="F1170">
        <v>0.56196000000000002</v>
      </c>
      <c r="G1170">
        <v>4.17E-4</v>
      </c>
      <c r="H1170">
        <v>2.1351999999999999E-2</v>
      </c>
      <c r="I1170">
        <v>2.1769E-2</v>
      </c>
    </row>
    <row r="1171" spans="1:9" x14ac:dyDescent="0.25">
      <c r="A1171">
        <v>9100</v>
      </c>
      <c r="B1171">
        <v>11</v>
      </c>
      <c r="C1171">
        <v>32.268000000000001</v>
      </c>
      <c r="D1171">
        <v>97.33</v>
      </c>
      <c r="E1171">
        <v>0.99004000000000003</v>
      </c>
      <c r="F1171">
        <v>0.56132000000000004</v>
      </c>
      <c r="G1171">
        <v>4.06E-4</v>
      </c>
      <c r="H1171">
        <v>2.1353E-2</v>
      </c>
      <c r="I1171">
        <v>2.1759000000000001E-2</v>
      </c>
    </row>
    <row r="1172" spans="1:9" x14ac:dyDescent="0.25">
      <c r="A1172">
        <v>8000</v>
      </c>
      <c r="B1172">
        <v>11</v>
      </c>
      <c r="C1172">
        <v>32.465000000000003</v>
      </c>
      <c r="D1172">
        <v>97.326999999999998</v>
      </c>
      <c r="E1172">
        <v>0.98995</v>
      </c>
      <c r="F1172">
        <v>0.56147000000000002</v>
      </c>
      <c r="G1172">
        <v>4.0900000000000002E-4</v>
      </c>
      <c r="H1172">
        <v>2.1354000000000001E-2</v>
      </c>
      <c r="I1172">
        <v>2.1763000000000001E-2</v>
      </c>
    </row>
    <row r="1173" spans="1:9" x14ac:dyDescent="0.25">
      <c r="A1173">
        <v>9900</v>
      </c>
      <c r="B1173">
        <v>11</v>
      </c>
      <c r="C1173">
        <v>32.168999999999997</v>
      </c>
      <c r="D1173">
        <v>97.328999999999994</v>
      </c>
      <c r="E1173">
        <v>0.99009000000000003</v>
      </c>
      <c r="F1173">
        <v>0.56128999999999996</v>
      </c>
      <c r="G1173">
        <v>4.0400000000000001E-4</v>
      </c>
      <c r="H1173">
        <v>2.1354000000000001E-2</v>
      </c>
      <c r="I1173">
        <v>2.1758E-2</v>
      </c>
    </row>
    <row r="1174" spans="1:9" x14ac:dyDescent="0.25">
      <c r="A1174">
        <v>9800</v>
      </c>
      <c r="B1174">
        <v>11</v>
      </c>
      <c r="C1174">
        <v>32.180999999999997</v>
      </c>
      <c r="D1174">
        <v>97.33</v>
      </c>
      <c r="E1174">
        <v>0.99007999999999996</v>
      </c>
      <c r="F1174">
        <v>0.56128999999999996</v>
      </c>
      <c r="G1174">
        <v>4.0400000000000001E-4</v>
      </c>
      <c r="H1174">
        <v>2.1354000000000001E-2</v>
      </c>
      <c r="I1174">
        <v>2.1758E-2</v>
      </c>
    </row>
    <row r="1175" spans="1:9" x14ac:dyDescent="0.25">
      <c r="A1175">
        <v>9700</v>
      </c>
      <c r="B1175">
        <v>11</v>
      </c>
      <c r="C1175">
        <v>32.192999999999998</v>
      </c>
      <c r="D1175">
        <v>97.331000000000003</v>
      </c>
      <c r="E1175">
        <v>0.99007999999999996</v>
      </c>
      <c r="F1175">
        <v>0.56128999999999996</v>
      </c>
      <c r="G1175">
        <v>4.0400000000000001E-4</v>
      </c>
      <c r="H1175">
        <v>2.1354000000000001E-2</v>
      </c>
      <c r="I1175">
        <v>2.1758E-2</v>
      </c>
    </row>
    <row r="1176" spans="1:9" x14ac:dyDescent="0.25">
      <c r="A1176">
        <v>9600</v>
      </c>
      <c r="B1176">
        <v>11</v>
      </c>
      <c r="C1176">
        <v>32.206000000000003</v>
      </c>
      <c r="D1176">
        <v>97.331999999999994</v>
      </c>
      <c r="E1176">
        <v>0.99007000000000001</v>
      </c>
      <c r="F1176">
        <v>0.56130000000000002</v>
      </c>
      <c r="G1176">
        <v>4.0400000000000001E-4</v>
      </c>
      <c r="H1176">
        <v>2.1354000000000001E-2</v>
      </c>
      <c r="I1176">
        <v>2.1759000000000001E-2</v>
      </c>
    </row>
    <row r="1177" spans="1:9" x14ac:dyDescent="0.25">
      <c r="A1177">
        <v>9200</v>
      </c>
      <c r="B1177">
        <v>11</v>
      </c>
      <c r="C1177">
        <v>32.255000000000003</v>
      </c>
      <c r="D1177">
        <v>97.332999999999998</v>
      </c>
      <c r="E1177">
        <v>0.99004999999999999</v>
      </c>
      <c r="F1177">
        <v>0.56130999999999998</v>
      </c>
      <c r="G1177">
        <v>4.0499999999999998E-4</v>
      </c>
      <c r="H1177">
        <v>2.1354000000000001E-2</v>
      </c>
      <c r="I1177">
        <v>2.1759000000000001E-2</v>
      </c>
    </row>
    <row r="1178" spans="1:9" x14ac:dyDescent="0.25">
      <c r="A1178">
        <v>9500</v>
      </c>
      <c r="B1178">
        <v>11</v>
      </c>
      <c r="C1178">
        <v>32.218000000000004</v>
      </c>
      <c r="D1178">
        <v>97.332999999999998</v>
      </c>
      <c r="E1178">
        <v>0.99007000000000001</v>
      </c>
      <c r="F1178">
        <v>0.56130000000000002</v>
      </c>
      <c r="G1178">
        <v>4.0499999999999998E-4</v>
      </c>
      <c r="H1178">
        <v>2.1354000000000001E-2</v>
      </c>
      <c r="I1178">
        <v>2.1759000000000001E-2</v>
      </c>
    </row>
    <row r="1179" spans="1:9" x14ac:dyDescent="0.25">
      <c r="A1179">
        <v>9300</v>
      </c>
      <c r="B1179">
        <v>11</v>
      </c>
      <c r="C1179">
        <v>32.243000000000002</v>
      </c>
      <c r="D1179">
        <v>97.334000000000003</v>
      </c>
      <c r="E1179">
        <v>0.99006000000000005</v>
      </c>
      <c r="F1179">
        <v>0.56130999999999998</v>
      </c>
      <c r="G1179">
        <v>4.0499999999999998E-4</v>
      </c>
      <c r="H1179">
        <v>2.1354000000000001E-2</v>
      </c>
      <c r="I1179">
        <v>2.1759000000000001E-2</v>
      </c>
    </row>
    <row r="1180" spans="1:9" x14ac:dyDescent="0.25">
      <c r="A1180">
        <v>9400</v>
      </c>
      <c r="B1180">
        <v>11</v>
      </c>
      <c r="C1180">
        <v>32.229999999999997</v>
      </c>
      <c r="D1180">
        <v>97.334000000000003</v>
      </c>
      <c r="E1180">
        <v>0.99006000000000005</v>
      </c>
      <c r="F1180">
        <v>0.56130000000000002</v>
      </c>
      <c r="G1180">
        <v>4.0499999999999998E-4</v>
      </c>
      <c r="H1180">
        <v>2.1354000000000001E-2</v>
      </c>
      <c r="I1180">
        <v>2.1759000000000001E-2</v>
      </c>
    </row>
    <row r="1181" spans="1:9" x14ac:dyDescent="0.25">
      <c r="A1181">
        <v>5700</v>
      </c>
      <c r="B1181">
        <v>11</v>
      </c>
      <c r="C1181">
        <v>33.180999999999997</v>
      </c>
      <c r="D1181">
        <v>97.501999999999995</v>
      </c>
      <c r="E1181">
        <v>0.98965000000000003</v>
      </c>
      <c r="F1181">
        <v>0.56230000000000002</v>
      </c>
      <c r="G1181">
        <v>4.2099999999999999E-4</v>
      </c>
      <c r="H1181">
        <v>2.1354999999999999E-2</v>
      </c>
      <c r="I1181">
        <v>2.1776E-2</v>
      </c>
    </row>
    <row r="1182" spans="1:9" x14ac:dyDescent="0.25">
      <c r="A1182">
        <v>6300</v>
      </c>
      <c r="B1182">
        <v>11</v>
      </c>
      <c r="C1182">
        <v>32.921999999999997</v>
      </c>
      <c r="D1182">
        <v>97.438999999999993</v>
      </c>
      <c r="E1182">
        <v>0.98977000000000004</v>
      </c>
      <c r="F1182">
        <v>0.56191000000000002</v>
      </c>
      <c r="G1182">
        <v>4.1599999999999997E-4</v>
      </c>
      <c r="H1182">
        <v>2.1356E-2</v>
      </c>
      <c r="I1182">
        <v>2.1772E-2</v>
      </c>
    </row>
    <row r="1183" spans="1:9" x14ac:dyDescent="0.25">
      <c r="A1183">
        <v>8100</v>
      </c>
      <c r="B1183">
        <v>11</v>
      </c>
      <c r="C1183">
        <v>32.448</v>
      </c>
      <c r="D1183">
        <v>97.347999999999999</v>
      </c>
      <c r="E1183">
        <v>0.98997000000000002</v>
      </c>
      <c r="F1183">
        <v>0.56140999999999996</v>
      </c>
      <c r="G1183">
        <v>4.0900000000000002E-4</v>
      </c>
      <c r="H1183">
        <v>2.1359E-2</v>
      </c>
      <c r="I1183">
        <v>2.1767000000000002E-2</v>
      </c>
    </row>
    <row r="1184" spans="1:9" x14ac:dyDescent="0.25">
      <c r="A1184">
        <v>7100</v>
      </c>
      <c r="B1184">
        <v>11</v>
      </c>
      <c r="C1184">
        <v>32.676000000000002</v>
      </c>
      <c r="D1184">
        <v>97.38</v>
      </c>
      <c r="E1184">
        <v>0.98987000000000003</v>
      </c>
      <c r="F1184">
        <v>0.56161000000000005</v>
      </c>
      <c r="G1184">
        <v>4.1199999999999999E-4</v>
      </c>
      <c r="H1184">
        <v>2.1359E-2</v>
      </c>
      <c r="I1184">
        <v>2.1770999999999999E-2</v>
      </c>
    </row>
    <row r="1185" spans="1:9" x14ac:dyDescent="0.25">
      <c r="A1185">
        <v>6400</v>
      </c>
      <c r="B1185">
        <v>11</v>
      </c>
      <c r="C1185">
        <v>32.898000000000003</v>
      </c>
      <c r="D1185">
        <v>97.433999999999997</v>
      </c>
      <c r="E1185">
        <v>0.98977999999999999</v>
      </c>
      <c r="F1185">
        <v>0.56186000000000003</v>
      </c>
      <c r="G1185">
        <v>4.1599999999999997E-4</v>
      </c>
      <c r="H1185">
        <v>2.1359E-2</v>
      </c>
      <c r="I1185">
        <v>2.1774999999999999E-2</v>
      </c>
    </row>
    <row r="1186" spans="1:9" x14ac:dyDescent="0.25">
      <c r="A1186">
        <v>8200</v>
      </c>
      <c r="B1186">
        <v>11</v>
      </c>
      <c r="C1186">
        <v>32.433</v>
      </c>
      <c r="D1186">
        <v>97.352000000000004</v>
      </c>
      <c r="E1186">
        <v>0.98997000000000002</v>
      </c>
      <c r="F1186">
        <v>0.56138999999999994</v>
      </c>
      <c r="G1186">
        <v>4.08E-4</v>
      </c>
      <c r="H1186">
        <v>2.1360000000000001E-2</v>
      </c>
      <c r="I1186">
        <v>2.1767999999999999E-2</v>
      </c>
    </row>
    <row r="1187" spans="1:9" x14ac:dyDescent="0.25">
      <c r="A1187">
        <v>5800</v>
      </c>
      <c r="B1187">
        <v>11</v>
      </c>
      <c r="C1187">
        <v>33.15</v>
      </c>
      <c r="D1187">
        <v>97.49</v>
      </c>
      <c r="E1187">
        <v>0.98967000000000005</v>
      </c>
      <c r="F1187">
        <v>0.56223000000000001</v>
      </c>
      <c r="G1187">
        <v>4.2000000000000002E-4</v>
      </c>
      <c r="H1187">
        <v>2.1360000000000001E-2</v>
      </c>
      <c r="I1187">
        <v>2.1780000000000001E-2</v>
      </c>
    </row>
    <row r="1188" spans="1:9" x14ac:dyDescent="0.25">
      <c r="A1188">
        <v>8400</v>
      </c>
      <c r="B1188">
        <v>11</v>
      </c>
      <c r="C1188">
        <v>32.402999999999999</v>
      </c>
      <c r="D1188">
        <v>97.350999999999999</v>
      </c>
      <c r="E1188">
        <v>0.98999000000000004</v>
      </c>
      <c r="F1188">
        <v>0.56137000000000004</v>
      </c>
      <c r="G1188">
        <v>4.08E-4</v>
      </c>
      <c r="H1188">
        <v>2.1361000000000002E-2</v>
      </c>
      <c r="I1188">
        <v>2.1769E-2</v>
      </c>
    </row>
    <row r="1189" spans="1:9" x14ac:dyDescent="0.25">
      <c r="A1189">
        <v>8300</v>
      </c>
      <c r="B1189">
        <v>11</v>
      </c>
      <c r="C1189">
        <v>32.417999999999999</v>
      </c>
      <c r="D1189">
        <v>97.352000000000004</v>
      </c>
      <c r="E1189">
        <v>0.98997999999999997</v>
      </c>
      <c r="F1189">
        <v>0.56137999999999999</v>
      </c>
      <c r="G1189">
        <v>4.08E-4</v>
      </c>
      <c r="H1189">
        <v>2.1361000000000002E-2</v>
      </c>
      <c r="I1189">
        <v>2.1769E-2</v>
      </c>
    </row>
    <row r="1190" spans="1:9" x14ac:dyDescent="0.25">
      <c r="A1190">
        <v>7200</v>
      </c>
      <c r="B1190">
        <v>11</v>
      </c>
      <c r="C1190">
        <v>32.655999999999999</v>
      </c>
      <c r="D1190">
        <v>97.382999999999996</v>
      </c>
      <c r="E1190">
        <v>0.98987999999999998</v>
      </c>
      <c r="F1190">
        <v>0.56157999999999997</v>
      </c>
      <c r="G1190">
        <v>4.1199999999999999E-4</v>
      </c>
      <c r="H1190">
        <v>2.1361000000000002E-2</v>
      </c>
      <c r="I1190">
        <v>2.1773000000000001E-2</v>
      </c>
    </row>
    <row r="1191" spans="1:9" x14ac:dyDescent="0.25">
      <c r="A1191">
        <v>8500</v>
      </c>
      <c r="B1191">
        <v>11</v>
      </c>
      <c r="C1191">
        <v>32.387999999999998</v>
      </c>
      <c r="D1191">
        <v>97.35</v>
      </c>
      <c r="E1191">
        <v>0.98999000000000004</v>
      </c>
      <c r="F1191">
        <v>0.56135999999999997</v>
      </c>
      <c r="G1191">
        <v>4.0700000000000003E-4</v>
      </c>
      <c r="H1191">
        <v>2.1361999999999999E-2</v>
      </c>
      <c r="I1191">
        <v>2.1769E-2</v>
      </c>
    </row>
    <row r="1192" spans="1:9" x14ac:dyDescent="0.25">
      <c r="A1192">
        <v>8900</v>
      </c>
      <c r="B1192">
        <v>11</v>
      </c>
      <c r="C1192">
        <v>32.33</v>
      </c>
      <c r="D1192">
        <v>97.343999999999994</v>
      </c>
      <c r="E1192">
        <v>0.99002000000000001</v>
      </c>
      <c r="F1192">
        <v>0.56132000000000004</v>
      </c>
      <c r="G1192">
        <v>4.06E-4</v>
      </c>
      <c r="H1192">
        <v>2.1363E-2</v>
      </c>
      <c r="I1192">
        <v>2.1770000000000001E-2</v>
      </c>
    </row>
    <row r="1193" spans="1:9" x14ac:dyDescent="0.25">
      <c r="A1193">
        <v>8800</v>
      </c>
      <c r="B1193">
        <v>11</v>
      </c>
      <c r="C1193">
        <v>32.344000000000001</v>
      </c>
      <c r="D1193">
        <v>97.346000000000004</v>
      </c>
      <c r="E1193">
        <v>0.99000999999999995</v>
      </c>
      <c r="F1193">
        <v>0.56133</v>
      </c>
      <c r="G1193">
        <v>4.0700000000000003E-4</v>
      </c>
      <c r="H1193">
        <v>2.1363E-2</v>
      </c>
      <c r="I1193">
        <v>2.1770000000000001E-2</v>
      </c>
    </row>
    <row r="1194" spans="1:9" x14ac:dyDescent="0.25">
      <c r="A1194">
        <v>8700</v>
      </c>
      <c r="B1194">
        <v>11</v>
      </c>
      <c r="C1194">
        <v>32.359000000000002</v>
      </c>
      <c r="D1194">
        <v>97.347999999999999</v>
      </c>
      <c r="E1194">
        <v>0.99000999999999995</v>
      </c>
      <c r="F1194">
        <v>0.56133999999999995</v>
      </c>
      <c r="G1194">
        <v>4.0700000000000003E-4</v>
      </c>
      <c r="H1194">
        <v>2.1363E-2</v>
      </c>
      <c r="I1194">
        <v>2.1770000000000001E-2</v>
      </c>
    </row>
    <row r="1195" spans="1:9" x14ac:dyDescent="0.25">
      <c r="A1195">
        <v>8600</v>
      </c>
      <c r="B1195">
        <v>11</v>
      </c>
      <c r="C1195">
        <v>32.374000000000002</v>
      </c>
      <c r="D1195">
        <v>97.349000000000004</v>
      </c>
      <c r="E1195">
        <v>0.99</v>
      </c>
      <c r="F1195">
        <v>0.56135000000000002</v>
      </c>
      <c r="G1195">
        <v>4.0700000000000003E-4</v>
      </c>
      <c r="H1195">
        <v>2.1363E-2</v>
      </c>
      <c r="I1195">
        <v>2.1770000000000001E-2</v>
      </c>
    </row>
    <row r="1196" spans="1:9" x14ac:dyDescent="0.25">
      <c r="A1196">
        <v>7300</v>
      </c>
      <c r="B1196">
        <v>11</v>
      </c>
      <c r="C1196">
        <v>32.637</v>
      </c>
      <c r="D1196">
        <v>97.382999999999996</v>
      </c>
      <c r="E1196">
        <v>0.98989000000000005</v>
      </c>
      <c r="F1196">
        <v>0.56154999999999999</v>
      </c>
      <c r="G1196">
        <v>4.1199999999999999E-4</v>
      </c>
      <c r="H1196">
        <v>2.1363E-2</v>
      </c>
      <c r="I1196">
        <v>2.1774000000000002E-2</v>
      </c>
    </row>
    <row r="1197" spans="1:9" x14ac:dyDescent="0.25">
      <c r="A1197">
        <v>6500</v>
      </c>
      <c r="B1197">
        <v>11</v>
      </c>
      <c r="C1197">
        <v>32.874000000000002</v>
      </c>
      <c r="D1197">
        <v>97.429000000000002</v>
      </c>
      <c r="E1197">
        <v>0.98978999999999995</v>
      </c>
      <c r="F1197">
        <v>0.56181999999999999</v>
      </c>
      <c r="G1197">
        <v>4.1599999999999997E-4</v>
      </c>
      <c r="H1197">
        <v>2.1363E-2</v>
      </c>
      <c r="I1197">
        <v>2.1777999999999999E-2</v>
      </c>
    </row>
    <row r="1198" spans="1:9" x14ac:dyDescent="0.25">
      <c r="A1198">
        <v>7400</v>
      </c>
      <c r="B1198">
        <v>11</v>
      </c>
      <c r="C1198">
        <v>32.619</v>
      </c>
      <c r="D1198">
        <v>97.381</v>
      </c>
      <c r="E1198">
        <v>0.9899</v>
      </c>
      <c r="F1198">
        <v>0.56152999999999997</v>
      </c>
      <c r="G1198">
        <v>4.1100000000000002E-4</v>
      </c>
      <c r="H1198">
        <v>2.1364000000000001E-2</v>
      </c>
      <c r="I1198">
        <v>2.1776E-2</v>
      </c>
    </row>
    <row r="1199" spans="1:9" x14ac:dyDescent="0.25">
      <c r="A1199">
        <v>5900</v>
      </c>
      <c r="B1199">
        <v>11</v>
      </c>
      <c r="C1199">
        <v>33.121000000000002</v>
      </c>
      <c r="D1199">
        <v>97.478999999999999</v>
      </c>
      <c r="E1199">
        <v>0.98968</v>
      </c>
      <c r="F1199">
        <v>0.56216999999999995</v>
      </c>
      <c r="G1199">
        <v>4.2000000000000002E-4</v>
      </c>
      <c r="H1199">
        <v>2.1364000000000001E-2</v>
      </c>
      <c r="I1199">
        <v>2.1784000000000001E-2</v>
      </c>
    </row>
    <row r="1200" spans="1:9" x14ac:dyDescent="0.25">
      <c r="A1200">
        <v>7500</v>
      </c>
      <c r="B1200">
        <v>11</v>
      </c>
      <c r="C1200">
        <v>32.6</v>
      </c>
      <c r="D1200">
        <v>97.379000000000005</v>
      </c>
      <c r="E1200">
        <v>0.98990999999999996</v>
      </c>
      <c r="F1200">
        <v>0.5615</v>
      </c>
      <c r="G1200">
        <v>4.1100000000000002E-4</v>
      </c>
      <c r="H1200">
        <v>2.1366E-2</v>
      </c>
      <c r="I1200">
        <v>2.1777000000000001E-2</v>
      </c>
    </row>
    <row r="1201" spans="1:9" x14ac:dyDescent="0.25">
      <c r="A1201">
        <v>6600</v>
      </c>
      <c r="B1201">
        <v>11</v>
      </c>
      <c r="C1201">
        <v>32.850999999999999</v>
      </c>
      <c r="D1201">
        <v>97.424000000000007</v>
      </c>
      <c r="E1201">
        <v>0.98980000000000001</v>
      </c>
      <c r="F1201">
        <v>0.56177999999999995</v>
      </c>
      <c r="G1201">
        <v>4.15E-4</v>
      </c>
      <c r="H1201">
        <v>2.1366E-2</v>
      </c>
      <c r="I1201">
        <v>2.1780999999999998E-2</v>
      </c>
    </row>
    <row r="1202" spans="1:9" x14ac:dyDescent="0.25">
      <c r="A1202">
        <v>7600</v>
      </c>
      <c r="B1202">
        <v>11</v>
      </c>
      <c r="C1202">
        <v>32.582000000000001</v>
      </c>
      <c r="D1202">
        <v>97.376000000000005</v>
      </c>
      <c r="E1202">
        <v>0.98990999999999996</v>
      </c>
      <c r="F1202">
        <v>0.56147999999999998</v>
      </c>
      <c r="G1202">
        <v>4.1100000000000002E-4</v>
      </c>
      <c r="H1202">
        <v>2.1367000000000001E-2</v>
      </c>
      <c r="I1202">
        <v>2.1777999999999999E-2</v>
      </c>
    </row>
    <row r="1203" spans="1:9" x14ac:dyDescent="0.25">
      <c r="A1203">
        <v>6700</v>
      </c>
      <c r="B1203">
        <v>11</v>
      </c>
      <c r="C1203">
        <v>32.828000000000003</v>
      </c>
      <c r="D1203">
        <v>97.418000000000006</v>
      </c>
      <c r="E1203">
        <v>0.98980999999999997</v>
      </c>
      <c r="F1203">
        <v>0.56174000000000002</v>
      </c>
      <c r="G1203">
        <v>4.15E-4</v>
      </c>
      <c r="H1203">
        <v>2.1368000000000002E-2</v>
      </c>
      <c r="I1203">
        <v>2.1783E-2</v>
      </c>
    </row>
    <row r="1204" spans="1:9" x14ac:dyDescent="0.25">
      <c r="A1204">
        <v>7700</v>
      </c>
      <c r="B1204">
        <v>11</v>
      </c>
      <c r="C1204">
        <v>32.563000000000002</v>
      </c>
      <c r="D1204">
        <v>97.373000000000005</v>
      </c>
      <c r="E1204">
        <v>0.98992000000000002</v>
      </c>
      <c r="F1204">
        <v>0.56145999999999996</v>
      </c>
      <c r="G1204">
        <v>4.0999999999999999E-4</v>
      </c>
      <c r="H1204">
        <v>2.1368999999999999E-2</v>
      </c>
      <c r="I1204">
        <v>2.1779E-2</v>
      </c>
    </row>
    <row r="1205" spans="1:9" x14ac:dyDescent="0.25">
      <c r="A1205">
        <v>7800</v>
      </c>
      <c r="B1205">
        <v>11</v>
      </c>
      <c r="C1205">
        <v>32.545000000000002</v>
      </c>
      <c r="D1205">
        <v>97.37</v>
      </c>
      <c r="E1205">
        <v>0.98992999999999998</v>
      </c>
      <c r="F1205">
        <v>0.56144000000000005</v>
      </c>
      <c r="G1205">
        <v>4.0999999999999999E-4</v>
      </c>
      <c r="H1205">
        <v>2.137E-2</v>
      </c>
      <c r="I1205">
        <v>2.1780000000000001E-2</v>
      </c>
    </row>
    <row r="1206" spans="1:9" x14ac:dyDescent="0.25">
      <c r="A1206">
        <v>6800</v>
      </c>
      <c r="B1206">
        <v>11</v>
      </c>
      <c r="C1206">
        <v>32.805</v>
      </c>
      <c r="D1206">
        <v>97.412000000000006</v>
      </c>
      <c r="E1206">
        <v>0.98982000000000003</v>
      </c>
      <c r="F1206">
        <v>0.56169999999999998</v>
      </c>
      <c r="G1206">
        <v>4.1399999999999998E-4</v>
      </c>
      <c r="H1206">
        <v>2.137E-2</v>
      </c>
      <c r="I1206">
        <v>2.1784999999999999E-2</v>
      </c>
    </row>
    <row r="1207" spans="1:9" x14ac:dyDescent="0.25">
      <c r="A1207">
        <v>7900</v>
      </c>
      <c r="B1207">
        <v>11</v>
      </c>
      <c r="C1207">
        <v>32.527999999999999</v>
      </c>
      <c r="D1207">
        <v>97.367000000000004</v>
      </c>
      <c r="E1207">
        <v>0.98994000000000004</v>
      </c>
      <c r="F1207">
        <v>0.56142999999999998</v>
      </c>
      <c r="G1207">
        <v>4.0999999999999999E-4</v>
      </c>
      <c r="H1207">
        <v>2.1371000000000001E-2</v>
      </c>
      <c r="I1207">
        <v>2.1780000000000001E-2</v>
      </c>
    </row>
    <row r="1208" spans="1:9" x14ac:dyDescent="0.25">
      <c r="A1208">
        <v>6900</v>
      </c>
      <c r="B1208">
        <v>11</v>
      </c>
      <c r="C1208">
        <v>32.783000000000001</v>
      </c>
      <c r="D1208">
        <v>97.406000000000006</v>
      </c>
      <c r="E1208">
        <v>0.98982999999999999</v>
      </c>
      <c r="F1208">
        <v>0.56167</v>
      </c>
      <c r="G1208">
        <v>4.1399999999999998E-4</v>
      </c>
      <c r="H1208">
        <v>2.1371999999999999E-2</v>
      </c>
      <c r="I1208">
        <v>2.1786E-2</v>
      </c>
    </row>
    <row r="1209" spans="1:9" x14ac:dyDescent="0.25">
      <c r="A1209">
        <v>800</v>
      </c>
      <c r="B1209">
        <v>12</v>
      </c>
      <c r="C1209">
        <v>37.244999999999997</v>
      </c>
      <c r="D1209">
        <v>95.947000000000003</v>
      </c>
      <c r="E1209">
        <v>0.98494000000000004</v>
      </c>
      <c r="F1209">
        <v>0.58333000000000002</v>
      </c>
      <c r="G1209">
        <v>8.83E-4</v>
      </c>
      <c r="H1209">
        <v>2.1388000000000001E-2</v>
      </c>
      <c r="I1209">
        <v>2.2270999999999999E-2</v>
      </c>
    </row>
    <row r="1210" spans="1:9" x14ac:dyDescent="0.25">
      <c r="A1210">
        <v>900</v>
      </c>
      <c r="B1210">
        <v>12</v>
      </c>
      <c r="C1210">
        <v>37.496000000000002</v>
      </c>
      <c r="D1210">
        <v>96.052999999999997</v>
      </c>
      <c r="E1210">
        <v>0.98468</v>
      </c>
      <c r="F1210">
        <v>0.58194999999999997</v>
      </c>
      <c r="G1210">
        <v>9.1399999999999999E-4</v>
      </c>
      <c r="H1210">
        <v>2.1537000000000001E-2</v>
      </c>
      <c r="I1210">
        <v>2.2450999999999999E-2</v>
      </c>
    </row>
    <row r="1211" spans="1:9" x14ac:dyDescent="0.25">
      <c r="A1211">
        <v>1000</v>
      </c>
      <c r="B1211">
        <v>12</v>
      </c>
      <c r="C1211">
        <v>37.378</v>
      </c>
      <c r="D1211">
        <v>96.302999999999997</v>
      </c>
      <c r="E1211">
        <v>0.98497999999999997</v>
      </c>
      <c r="F1211">
        <v>0.57457000000000003</v>
      </c>
      <c r="G1211">
        <v>8.4199999999999998E-4</v>
      </c>
      <c r="H1211">
        <v>2.1745E-2</v>
      </c>
      <c r="I1211">
        <v>2.2586999999999999E-2</v>
      </c>
    </row>
    <row r="1212" spans="1:9" x14ac:dyDescent="0.25">
      <c r="A1212">
        <v>2000</v>
      </c>
      <c r="B1212">
        <v>12</v>
      </c>
      <c r="C1212">
        <v>33.942999999999998</v>
      </c>
      <c r="D1212">
        <v>97.097999999999999</v>
      </c>
      <c r="E1212">
        <v>0.98865999999999998</v>
      </c>
      <c r="F1212">
        <v>0.55369999999999997</v>
      </c>
      <c r="G1212">
        <v>5.04E-4</v>
      </c>
      <c r="H1212">
        <v>2.2152000000000002E-2</v>
      </c>
      <c r="I1212">
        <v>2.2655999999999999E-2</v>
      </c>
    </row>
    <row r="1213" spans="1:9" x14ac:dyDescent="0.25">
      <c r="A1213">
        <v>3000</v>
      </c>
      <c r="B1213">
        <v>12</v>
      </c>
      <c r="C1213">
        <v>32.067</v>
      </c>
      <c r="D1213">
        <v>97.096999999999994</v>
      </c>
      <c r="E1213">
        <v>0.99009999999999998</v>
      </c>
      <c r="F1213">
        <v>0.54688000000000003</v>
      </c>
      <c r="G1213">
        <v>4.0700000000000003E-4</v>
      </c>
      <c r="H1213">
        <v>2.2192E-2</v>
      </c>
      <c r="I1213">
        <v>2.2599000000000001E-2</v>
      </c>
    </row>
    <row r="1214" spans="1:9" x14ac:dyDescent="0.25">
      <c r="A1214">
        <v>3100</v>
      </c>
      <c r="B1214">
        <v>12</v>
      </c>
      <c r="C1214">
        <v>31.928000000000001</v>
      </c>
      <c r="D1214">
        <v>97.287999999999997</v>
      </c>
      <c r="E1214">
        <v>0.99026000000000003</v>
      </c>
      <c r="F1214">
        <v>0.54571999999999998</v>
      </c>
      <c r="G1214">
        <v>3.9800000000000002E-4</v>
      </c>
      <c r="H1214">
        <v>2.2216E-2</v>
      </c>
      <c r="I1214">
        <v>2.2615E-2</v>
      </c>
    </row>
    <row r="1215" spans="1:9" x14ac:dyDescent="0.25">
      <c r="A1215">
        <v>3200</v>
      </c>
      <c r="B1215">
        <v>12</v>
      </c>
      <c r="C1215">
        <v>31.861000000000001</v>
      </c>
      <c r="D1215">
        <v>97.293000000000006</v>
      </c>
      <c r="E1215">
        <v>0.99031999999999998</v>
      </c>
      <c r="F1215">
        <v>0.54547999999999996</v>
      </c>
      <c r="G1215">
        <v>3.9599999999999998E-4</v>
      </c>
      <c r="H1215">
        <v>2.223E-2</v>
      </c>
      <c r="I1215">
        <v>2.2624999999999999E-2</v>
      </c>
    </row>
    <row r="1216" spans="1:9" x14ac:dyDescent="0.25">
      <c r="A1216">
        <v>4000</v>
      </c>
      <c r="B1216">
        <v>12</v>
      </c>
      <c r="C1216">
        <v>31.221</v>
      </c>
      <c r="D1216">
        <v>97.244</v>
      </c>
      <c r="E1216">
        <v>0.99060999999999999</v>
      </c>
      <c r="F1216">
        <v>0.54447999999999996</v>
      </c>
      <c r="G1216">
        <v>3.8200000000000002E-4</v>
      </c>
      <c r="H1216">
        <v>2.2237E-2</v>
      </c>
      <c r="I1216">
        <v>2.2619E-2</v>
      </c>
    </row>
    <row r="1217" spans="1:9" x14ac:dyDescent="0.25">
      <c r="A1217">
        <v>3300</v>
      </c>
      <c r="B1217">
        <v>12</v>
      </c>
      <c r="C1217">
        <v>31.797000000000001</v>
      </c>
      <c r="D1217">
        <v>97.293999999999997</v>
      </c>
      <c r="E1217">
        <v>0.99036000000000002</v>
      </c>
      <c r="F1217">
        <v>0.54529000000000005</v>
      </c>
      <c r="G1217">
        <v>3.9399999999999998E-4</v>
      </c>
      <c r="H1217">
        <v>2.2241E-2</v>
      </c>
      <c r="I1217">
        <v>2.2634999999999999E-2</v>
      </c>
    </row>
    <row r="1218" spans="1:9" x14ac:dyDescent="0.25">
      <c r="A1218">
        <v>2100</v>
      </c>
      <c r="B1218">
        <v>12</v>
      </c>
      <c r="C1218">
        <v>33.582000000000001</v>
      </c>
      <c r="D1218">
        <v>97.561000000000007</v>
      </c>
      <c r="E1218">
        <v>0.98919000000000001</v>
      </c>
      <c r="F1218">
        <v>0.54961000000000004</v>
      </c>
      <c r="G1218">
        <v>4.64E-4</v>
      </c>
      <c r="H1218">
        <v>2.2242000000000001E-2</v>
      </c>
      <c r="I1218">
        <v>2.2704999999999999E-2</v>
      </c>
    </row>
    <row r="1219" spans="1:9" x14ac:dyDescent="0.25">
      <c r="A1219">
        <v>3400</v>
      </c>
      <c r="B1219">
        <v>12</v>
      </c>
      <c r="C1219">
        <v>31.734000000000002</v>
      </c>
      <c r="D1219">
        <v>97.299000000000007</v>
      </c>
      <c r="E1219">
        <v>0.99039999999999995</v>
      </c>
      <c r="F1219">
        <v>0.54515000000000002</v>
      </c>
      <c r="G1219">
        <v>3.9199999999999999E-4</v>
      </c>
      <c r="H1219">
        <v>2.2251E-2</v>
      </c>
      <c r="I1219">
        <v>2.2643E-2</v>
      </c>
    </row>
    <row r="1220" spans="1:9" x14ac:dyDescent="0.25">
      <c r="A1220">
        <v>4100</v>
      </c>
      <c r="B1220">
        <v>12</v>
      </c>
      <c r="C1220">
        <v>31.157</v>
      </c>
      <c r="D1220">
        <v>97.335999999999999</v>
      </c>
      <c r="E1220">
        <v>0.99067000000000005</v>
      </c>
      <c r="F1220">
        <v>0.54405000000000003</v>
      </c>
      <c r="G1220">
        <v>3.79E-4</v>
      </c>
      <c r="H1220">
        <v>2.2252000000000001E-2</v>
      </c>
      <c r="I1220">
        <v>2.2630999999999998E-2</v>
      </c>
    </row>
    <row r="1221" spans="1:9" x14ac:dyDescent="0.25">
      <c r="A1221">
        <v>2200</v>
      </c>
      <c r="B1221">
        <v>12</v>
      </c>
      <c r="C1221">
        <v>33.375999999999998</v>
      </c>
      <c r="D1221">
        <v>97.540999999999997</v>
      </c>
      <c r="E1221">
        <v>0.98936999999999997</v>
      </c>
      <c r="F1221">
        <v>0.54893999999999998</v>
      </c>
      <c r="G1221">
        <v>4.5199999999999998E-4</v>
      </c>
      <c r="H1221">
        <v>2.2256000000000001E-2</v>
      </c>
      <c r="I1221">
        <v>2.2709E-2</v>
      </c>
    </row>
    <row r="1222" spans="1:9" x14ac:dyDescent="0.25">
      <c r="A1222">
        <v>3500</v>
      </c>
      <c r="B1222">
        <v>12</v>
      </c>
      <c r="C1222">
        <v>31.673999999999999</v>
      </c>
      <c r="D1222">
        <v>97.305000000000007</v>
      </c>
      <c r="E1222">
        <v>0.99043000000000003</v>
      </c>
      <c r="F1222">
        <v>0.54501999999999995</v>
      </c>
      <c r="G1222">
        <v>3.9100000000000002E-4</v>
      </c>
      <c r="H1222">
        <v>2.2259999999999999E-2</v>
      </c>
      <c r="I1222">
        <v>2.2651000000000001E-2</v>
      </c>
    </row>
    <row r="1223" spans="1:9" x14ac:dyDescent="0.25">
      <c r="A1223">
        <v>4200</v>
      </c>
      <c r="B1223">
        <v>12</v>
      </c>
      <c r="C1223">
        <v>31.126000000000001</v>
      </c>
      <c r="D1223">
        <v>97.353999999999999</v>
      </c>
      <c r="E1223">
        <v>0.99070000000000003</v>
      </c>
      <c r="F1223">
        <v>0.54391999999999996</v>
      </c>
      <c r="G1223">
        <v>3.7800000000000003E-4</v>
      </c>
      <c r="H1223">
        <v>2.2262000000000001E-2</v>
      </c>
      <c r="I1223">
        <v>2.264E-2</v>
      </c>
    </row>
    <row r="1224" spans="1:9" x14ac:dyDescent="0.25">
      <c r="A1224">
        <v>2300</v>
      </c>
      <c r="B1224">
        <v>12</v>
      </c>
      <c r="C1224">
        <v>33.203000000000003</v>
      </c>
      <c r="D1224">
        <v>97.495000000000005</v>
      </c>
      <c r="E1224">
        <v>0.98950000000000005</v>
      </c>
      <c r="F1224">
        <v>0.54854000000000003</v>
      </c>
      <c r="G1224">
        <v>4.44E-4</v>
      </c>
      <c r="H1224">
        <v>2.2263000000000002E-2</v>
      </c>
      <c r="I1224">
        <v>2.2707000000000001E-2</v>
      </c>
    </row>
    <row r="1225" spans="1:9" x14ac:dyDescent="0.25">
      <c r="A1225">
        <v>2400</v>
      </c>
      <c r="B1225">
        <v>12</v>
      </c>
      <c r="C1225">
        <v>33.052999999999997</v>
      </c>
      <c r="D1225">
        <v>97.442999999999998</v>
      </c>
      <c r="E1225">
        <v>0.98960000000000004</v>
      </c>
      <c r="F1225">
        <v>0.54825000000000002</v>
      </c>
      <c r="G1225">
        <v>4.3800000000000002E-4</v>
      </c>
      <c r="H1225">
        <v>2.2266999999999999E-2</v>
      </c>
      <c r="I1225">
        <v>2.2704999999999999E-2</v>
      </c>
    </row>
    <row r="1226" spans="1:9" x14ac:dyDescent="0.25">
      <c r="A1226">
        <v>3600</v>
      </c>
      <c r="B1226">
        <v>12</v>
      </c>
      <c r="C1226">
        <v>31.617999999999999</v>
      </c>
      <c r="D1226">
        <v>97.311000000000007</v>
      </c>
      <c r="E1226">
        <v>0.99046000000000001</v>
      </c>
      <c r="F1226">
        <v>0.54488999999999999</v>
      </c>
      <c r="G1226">
        <v>3.8900000000000002E-4</v>
      </c>
      <c r="H1226">
        <v>2.2269000000000001E-2</v>
      </c>
      <c r="I1226">
        <v>2.2658000000000001E-2</v>
      </c>
    </row>
    <row r="1227" spans="1:9" x14ac:dyDescent="0.25">
      <c r="A1227">
        <v>2500</v>
      </c>
      <c r="B1227">
        <v>12</v>
      </c>
      <c r="C1227">
        <v>32.92</v>
      </c>
      <c r="D1227">
        <v>97.394999999999996</v>
      </c>
      <c r="E1227">
        <v>0.98968999999999996</v>
      </c>
      <c r="F1227">
        <v>0.54801</v>
      </c>
      <c r="G1227">
        <v>4.3300000000000001E-4</v>
      </c>
      <c r="H1227">
        <v>2.2270000000000002E-2</v>
      </c>
      <c r="I1227">
        <v>2.2703999999999998E-2</v>
      </c>
    </row>
    <row r="1228" spans="1:9" x14ac:dyDescent="0.25">
      <c r="A1228">
        <v>4300</v>
      </c>
      <c r="B1228">
        <v>12</v>
      </c>
      <c r="C1228">
        <v>31.094000000000001</v>
      </c>
      <c r="D1228">
        <v>97.367999999999995</v>
      </c>
      <c r="E1228">
        <v>0.99072000000000005</v>
      </c>
      <c r="F1228">
        <v>0.54381000000000002</v>
      </c>
      <c r="G1228">
        <v>3.7800000000000003E-4</v>
      </c>
      <c r="H1228">
        <v>2.2270999999999999E-2</v>
      </c>
      <c r="I1228">
        <v>2.2648999999999999E-2</v>
      </c>
    </row>
    <row r="1229" spans="1:9" x14ac:dyDescent="0.25">
      <c r="A1229">
        <v>2600</v>
      </c>
      <c r="B1229">
        <v>12</v>
      </c>
      <c r="C1229">
        <v>32.801000000000002</v>
      </c>
      <c r="D1229">
        <v>97.356999999999999</v>
      </c>
      <c r="E1229">
        <v>0.98975999999999997</v>
      </c>
      <c r="F1229">
        <v>0.54778000000000004</v>
      </c>
      <c r="G1229">
        <v>4.2900000000000002E-4</v>
      </c>
      <c r="H1229">
        <v>2.2275E-2</v>
      </c>
      <c r="I1229">
        <v>2.2704999999999999E-2</v>
      </c>
    </row>
    <row r="1230" spans="1:9" x14ac:dyDescent="0.25">
      <c r="A1230">
        <v>3700</v>
      </c>
      <c r="B1230">
        <v>12</v>
      </c>
      <c r="C1230">
        <v>31.565999999999999</v>
      </c>
      <c r="D1230">
        <v>97.319000000000003</v>
      </c>
      <c r="E1230">
        <v>0.99048999999999998</v>
      </c>
      <c r="F1230">
        <v>0.54476999999999998</v>
      </c>
      <c r="G1230">
        <v>3.88E-4</v>
      </c>
      <c r="H1230">
        <v>2.2277000000000002E-2</v>
      </c>
      <c r="I1230">
        <v>2.2665999999999999E-2</v>
      </c>
    </row>
    <row r="1231" spans="1:9" x14ac:dyDescent="0.25">
      <c r="A1231">
        <v>4400</v>
      </c>
      <c r="B1231">
        <v>12</v>
      </c>
      <c r="C1231">
        <v>31.062000000000001</v>
      </c>
      <c r="D1231">
        <v>97.38</v>
      </c>
      <c r="E1231">
        <v>0.99073999999999995</v>
      </c>
      <c r="F1231">
        <v>0.54371000000000003</v>
      </c>
      <c r="G1231">
        <v>3.77E-4</v>
      </c>
      <c r="H1231">
        <v>2.2280000000000001E-2</v>
      </c>
      <c r="I1231">
        <v>2.2657E-2</v>
      </c>
    </row>
    <row r="1232" spans="1:9" x14ac:dyDescent="0.25">
      <c r="A1232">
        <v>2700</v>
      </c>
      <c r="B1232">
        <v>12</v>
      </c>
      <c r="C1232">
        <v>32.694000000000003</v>
      </c>
      <c r="D1232">
        <v>97.326999999999998</v>
      </c>
      <c r="E1232">
        <v>0.98982000000000003</v>
      </c>
      <c r="F1232">
        <v>0.54756000000000005</v>
      </c>
      <c r="G1232">
        <v>4.26E-4</v>
      </c>
      <c r="H1232">
        <v>2.2282E-2</v>
      </c>
      <c r="I1232">
        <v>2.2707000000000001E-2</v>
      </c>
    </row>
    <row r="1233" spans="1:9" x14ac:dyDescent="0.25">
      <c r="A1233">
        <v>5000</v>
      </c>
      <c r="B1233">
        <v>12</v>
      </c>
      <c r="C1233">
        <v>30.763000000000002</v>
      </c>
      <c r="D1233">
        <v>97.384</v>
      </c>
      <c r="E1233">
        <v>0.99085000000000001</v>
      </c>
      <c r="F1233">
        <v>0.54327999999999999</v>
      </c>
      <c r="G1233">
        <v>3.7199999999999999E-4</v>
      </c>
      <c r="H1233">
        <v>2.2283000000000001E-2</v>
      </c>
      <c r="I1233">
        <v>2.2655000000000002E-2</v>
      </c>
    </row>
    <row r="1234" spans="1:9" x14ac:dyDescent="0.25">
      <c r="A1234">
        <v>3800</v>
      </c>
      <c r="B1234">
        <v>12</v>
      </c>
      <c r="C1234">
        <v>31.515999999999998</v>
      </c>
      <c r="D1234">
        <v>97.326999999999998</v>
      </c>
      <c r="E1234">
        <v>0.99051</v>
      </c>
      <c r="F1234">
        <v>0.54464000000000001</v>
      </c>
      <c r="G1234">
        <v>3.8699999999999997E-4</v>
      </c>
      <c r="H1234">
        <v>2.2286E-2</v>
      </c>
      <c r="I1234">
        <v>2.2674E-2</v>
      </c>
    </row>
    <row r="1235" spans="1:9" x14ac:dyDescent="0.25">
      <c r="A1235">
        <v>4500</v>
      </c>
      <c r="B1235">
        <v>12</v>
      </c>
      <c r="C1235">
        <v>31.03</v>
      </c>
      <c r="D1235">
        <v>97.391999999999996</v>
      </c>
      <c r="E1235">
        <v>0.99075000000000002</v>
      </c>
      <c r="F1235">
        <v>0.54361000000000004</v>
      </c>
      <c r="G1235">
        <v>3.7599999999999998E-4</v>
      </c>
      <c r="H1235">
        <v>2.2287999999999999E-2</v>
      </c>
      <c r="I1235">
        <v>2.2664E-2</v>
      </c>
    </row>
    <row r="1236" spans="1:9" x14ac:dyDescent="0.25">
      <c r="A1236">
        <v>2800</v>
      </c>
      <c r="B1236">
        <v>12</v>
      </c>
      <c r="C1236">
        <v>32.595999999999997</v>
      </c>
      <c r="D1236">
        <v>97.302000000000007</v>
      </c>
      <c r="E1236">
        <v>0.98987999999999998</v>
      </c>
      <c r="F1236">
        <v>0.54734000000000005</v>
      </c>
      <c r="G1236">
        <v>4.2299999999999998E-4</v>
      </c>
      <c r="H1236">
        <v>2.2289E-2</v>
      </c>
      <c r="I1236">
        <v>2.2712E-2</v>
      </c>
    </row>
    <row r="1237" spans="1:9" x14ac:dyDescent="0.25">
      <c r="A1237">
        <v>5100</v>
      </c>
      <c r="B1237">
        <v>12</v>
      </c>
      <c r="C1237">
        <v>30.739000000000001</v>
      </c>
      <c r="D1237">
        <v>97.453000000000003</v>
      </c>
      <c r="E1237">
        <v>0.99089000000000005</v>
      </c>
      <c r="F1237">
        <v>0.54307000000000005</v>
      </c>
      <c r="G1237">
        <v>3.7100000000000002E-4</v>
      </c>
      <c r="H1237">
        <v>2.2294000000000001E-2</v>
      </c>
      <c r="I1237">
        <v>2.2665000000000001E-2</v>
      </c>
    </row>
    <row r="1238" spans="1:9" x14ac:dyDescent="0.25">
      <c r="A1238">
        <v>3900</v>
      </c>
      <c r="B1238">
        <v>12</v>
      </c>
      <c r="C1238">
        <v>31.47</v>
      </c>
      <c r="D1238">
        <v>97.337000000000003</v>
      </c>
      <c r="E1238">
        <v>0.99053000000000002</v>
      </c>
      <c r="F1238">
        <v>0.54452</v>
      </c>
      <c r="G1238">
        <v>3.86E-4</v>
      </c>
      <c r="H1238">
        <v>2.2294999999999999E-2</v>
      </c>
      <c r="I1238">
        <v>2.2682000000000001E-2</v>
      </c>
    </row>
    <row r="1239" spans="1:9" x14ac:dyDescent="0.25">
      <c r="A1239">
        <v>4600</v>
      </c>
      <c r="B1239">
        <v>12</v>
      </c>
      <c r="C1239">
        <v>31</v>
      </c>
      <c r="D1239">
        <v>97.403999999999996</v>
      </c>
      <c r="E1239">
        <v>0.99077000000000004</v>
      </c>
      <c r="F1239">
        <v>0.54352999999999996</v>
      </c>
      <c r="G1239">
        <v>3.7599999999999998E-4</v>
      </c>
      <c r="H1239">
        <v>2.2296E-2</v>
      </c>
      <c r="I1239">
        <v>2.2672000000000001E-2</v>
      </c>
    </row>
    <row r="1240" spans="1:9" x14ac:dyDescent="0.25">
      <c r="A1240">
        <v>2900</v>
      </c>
      <c r="B1240">
        <v>12</v>
      </c>
      <c r="C1240">
        <v>32.508000000000003</v>
      </c>
      <c r="D1240">
        <v>97.281999999999996</v>
      </c>
      <c r="E1240">
        <v>0.98992999999999998</v>
      </c>
      <c r="F1240">
        <v>0.54710999999999999</v>
      </c>
      <c r="G1240">
        <v>4.2000000000000002E-4</v>
      </c>
      <c r="H1240">
        <v>2.2297000000000001E-2</v>
      </c>
      <c r="I1240">
        <v>2.2717000000000001E-2</v>
      </c>
    </row>
    <row r="1241" spans="1:9" x14ac:dyDescent="0.25">
      <c r="A1241">
        <v>5200</v>
      </c>
      <c r="B1241">
        <v>12</v>
      </c>
      <c r="C1241">
        <v>30.721</v>
      </c>
      <c r="D1241">
        <v>97.471000000000004</v>
      </c>
      <c r="E1241">
        <v>0.9909</v>
      </c>
      <c r="F1241">
        <v>0.54298999999999997</v>
      </c>
      <c r="G1241">
        <v>3.6999999999999999E-4</v>
      </c>
      <c r="H1241">
        <v>2.2301000000000001E-2</v>
      </c>
      <c r="I1241">
        <v>2.2671E-2</v>
      </c>
    </row>
    <row r="1242" spans="1:9" x14ac:dyDescent="0.25">
      <c r="A1242">
        <v>4700</v>
      </c>
      <c r="B1242">
        <v>12</v>
      </c>
      <c r="C1242">
        <v>30.97</v>
      </c>
      <c r="D1242">
        <v>97.415999999999997</v>
      </c>
      <c r="E1242">
        <v>0.99077999999999999</v>
      </c>
      <c r="F1242">
        <v>0.54344000000000003</v>
      </c>
      <c r="G1242">
        <v>3.7500000000000001E-4</v>
      </c>
      <c r="H1242">
        <v>2.2304000000000001E-2</v>
      </c>
      <c r="I1242">
        <v>2.2679000000000001E-2</v>
      </c>
    </row>
    <row r="1243" spans="1:9" x14ac:dyDescent="0.25">
      <c r="A1243">
        <v>5300</v>
      </c>
      <c r="B1243">
        <v>12</v>
      </c>
      <c r="C1243">
        <v>30.702999999999999</v>
      </c>
      <c r="D1243">
        <v>97.486000000000004</v>
      </c>
      <c r="E1243">
        <v>0.99090999999999996</v>
      </c>
      <c r="F1243">
        <v>0.54290000000000005</v>
      </c>
      <c r="G1243">
        <v>3.6999999999999999E-4</v>
      </c>
      <c r="H1243">
        <v>2.2308000000000001E-2</v>
      </c>
      <c r="I1243">
        <v>2.2678E-2</v>
      </c>
    </row>
    <row r="1244" spans="1:9" x14ac:dyDescent="0.25">
      <c r="A1244">
        <v>4800</v>
      </c>
      <c r="B1244">
        <v>12</v>
      </c>
      <c r="C1244">
        <v>30.940999999999999</v>
      </c>
      <c r="D1244">
        <v>97.429000000000002</v>
      </c>
      <c r="E1244">
        <v>0.99080000000000001</v>
      </c>
      <c r="F1244">
        <v>0.54335</v>
      </c>
      <c r="G1244">
        <v>3.7399999999999998E-4</v>
      </c>
      <c r="H1244">
        <v>2.2311000000000001E-2</v>
      </c>
      <c r="I1244">
        <v>2.2686000000000001E-2</v>
      </c>
    </row>
    <row r="1245" spans="1:9" x14ac:dyDescent="0.25">
      <c r="A1245">
        <v>5400</v>
      </c>
      <c r="B1245">
        <v>12</v>
      </c>
      <c r="C1245">
        <v>30.683</v>
      </c>
      <c r="D1245">
        <v>97.498999999999995</v>
      </c>
      <c r="E1245">
        <v>0.99092000000000002</v>
      </c>
      <c r="F1245">
        <v>0.54283000000000003</v>
      </c>
      <c r="G1245">
        <v>3.6900000000000002E-4</v>
      </c>
      <c r="H1245">
        <v>2.2315000000000002E-2</v>
      </c>
      <c r="I1245">
        <v>2.2685E-2</v>
      </c>
    </row>
    <row r="1246" spans="1:9" x14ac:dyDescent="0.25">
      <c r="A1246">
        <v>4900</v>
      </c>
      <c r="B1246">
        <v>12</v>
      </c>
      <c r="C1246">
        <v>30.913</v>
      </c>
      <c r="D1246">
        <v>97.441999999999993</v>
      </c>
      <c r="E1246">
        <v>0.99080999999999997</v>
      </c>
      <c r="F1246">
        <v>0.54327000000000003</v>
      </c>
      <c r="G1246">
        <v>3.7399999999999998E-4</v>
      </c>
      <c r="H1246">
        <v>2.2318999999999999E-2</v>
      </c>
      <c r="I1246">
        <v>2.2693000000000001E-2</v>
      </c>
    </row>
    <row r="1247" spans="1:9" x14ac:dyDescent="0.25">
      <c r="A1247">
        <v>5500</v>
      </c>
      <c r="B1247">
        <v>12</v>
      </c>
      <c r="C1247">
        <v>30.663</v>
      </c>
      <c r="D1247">
        <v>97.510999999999996</v>
      </c>
      <c r="E1247">
        <v>0.99092999999999998</v>
      </c>
      <c r="F1247">
        <v>0.54276000000000002</v>
      </c>
      <c r="G1247">
        <v>3.6900000000000002E-4</v>
      </c>
      <c r="H1247">
        <v>2.2322000000000002E-2</v>
      </c>
      <c r="I1247">
        <v>2.2690999999999999E-2</v>
      </c>
    </row>
    <row r="1248" spans="1:9" x14ac:dyDescent="0.25">
      <c r="A1248">
        <v>6000</v>
      </c>
      <c r="B1248">
        <v>12</v>
      </c>
      <c r="C1248">
        <v>30.488</v>
      </c>
      <c r="D1248">
        <v>97.521000000000001</v>
      </c>
      <c r="E1248">
        <v>0.99099999999999999</v>
      </c>
      <c r="F1248">
        <v>0.54251000000000005</v>
      </c>
      <c r="G1248">
        <v>3.6600000000000001E-4</v>
      </c>
      <c r="H1248">
        <v>2.2322000000000002E-2</v>
      </c>
      <c r="I1248">
        <v>2.2688E-2</v>
      </c>
    </row>
    <row r="1249" spans="1:9" x14ac:dyDescent="0.25">
      <c r="A1249">
        <v>5600</v>
      </c>
      <c r="B1249">
        <v>12</v>
      </c>
      <c r="C1249">
        <v>30.643000000000001</v>
      </c>
      <c r="D1249">
        <v>97.522999999999996</v>
      </c>
      <c r="E1249">
        <v>0.99094000000000004</v>
      </c>
      <c r="F1249">
        <v>0.54269000000000001</v>
      </c>
      <c r="G1249">
        <v>3.68E-4</v>
      </c>
      <c r="H1249">
        <v>2.2328000000000001E-2</v>
      </c>
      <c r="I1249">
        <v>2.2696999999999998E-2</v>
      </c>
    </row>
    <row r="1250" spans="1:9" x14ac:dyDescent="0.25">
      <c r="A1250">
        <v>1700</v>
      </c>
      <c r="B1250">
        <v>12</v>
      </c>
      <c r="C1250">
        <v>35.232999999999997</v>
      </c>
      <c r="D1250">
        <v>97.570999999999998</v>
      </c>
      <c r="E1250">
        <v>0.98799000000000003</v>
      </c>
      <c r="F1250">
        <v>0.55615999999999999</v>
      </c>
      <c r="G1250">
        <v>5.8100000000000003E-4</v>
      </c>
      <c r="H1250">
        <v>2.2328000000000001E-2</v>
      </c>
      <c r="I1250">
        <v>2.2908999999999999E-2</v>
      </c>
    </row>
    <row r="1251" spans="1:9" x14ac:dyDescent="0.25">
      <c r="A1251">
        <v>1600</v>
      </c>
      <c r="B1251">
        <v>12</v>
      </c>
      <c r="C1251">
        <v>35.444000000000003</v>
      </c>
      <c r="D1251">
        <v>97.655000000000001</v>
      </c>
      <c r="E1251">
        <v>0.98785000000000001</v>
      </c>
      <c r="F1251">
        <v>0.55676999999999999</v>
      </c>
      <c r="G1251">
        <v>5.9400000000000002E-4</v>
      </c>
      <c r="H1251">
        <v>2.2329999999999999E-2</v>
      </c>
      <c r="I1251">
        <v>2.2924E-2</v>
      </c>
    </row>
    <row r="1252" spans="1:9" x14ac:dyDescent="0.25">
      <c r="A1252">
        <v>1800</v>
      </c>
      <c r="B1252">
        <v>12</v>
      </c>
      <c r="C1252">
        <v>35.042999999999999</v>
      </c>
      <c r="D1252">
        <v>97.5</v>
      </c>
      <c r="E1252">
        <v>0.98812</v>
      </c>
      <c r="F1252">
        <v>0.55556000000000005</v>
      </c>
      <c r="G1252">
        <v>5.6899999999999995E-4</v>
      </c>
      <c r="H1252">
        <v>2.2331E-2</v>
      </c>
      <c r="I1252">
        <v>2.29E-2</v>
      </c>
    </row>
    <row r="1253" spans="1:9" x14ac:dyDescent="0.25">
      <c r="A1253">
        <v>6100</v>
      </c>
      <c r="B1253">
        <v>12</v>
      </c>
      <c r="C1253">
        <v>30.472000000000001</v>
      </c>
      <c r="D1253">
        <v>97.569000000000003</v>
      </c>
      <c r="E1253">
        <v>0.99102000000000001</v>
      </c>
      <c r="F1253">
        <v>0.54239000000000004</v>
      </c>
      <c r="G1253">
        <v>3.6600000000000001E-4</v>
      </c>
      <c r="H1253">
        <v>2.2331E-2</v>
      </c>
      <c r="I1253">
        <v>2.2696000000000001E-2</v>
      </c>
    </row>
    <row r="1254" spans="1:9" x14ac:dyDescent="0.25">
      <c r="A1254">
        <v>5700</v>
      </c>
      <c r="B1254">
        <v>12</v>
      </c>
      <c r="C1254">
        <v>30.623000000000001</v>
      </c>
      <c r="D1254">
        <v>97.534999999999997</v>
      </c>
      <c r="E1254">
        <v>0.99095</v>
      </c>
      <c r="F1254">
        <v>0.54262999999999995</v>
      </c>
      <c r="G1254">
        <v>3.68E-4</v>
      </c>
      <c r="H1254">
        <v>2.2334E-2</v>
      </c>
      <c r="I1254">
        <v>2.2702E-2</v>
      </c>
    </row>
    <row r="1255" spans="1:9" x14ac:dyDescent="0.25">
      <c r="A1255">
        <v>6200</v>
      </c>
      <c r="B1255">
        <v>12</v>
      </c>
      <c r="C1255">
        <v>30.459</v>
      </c>
      <c r="D1255">
        <v>97.584999999999994</v>
      </c>
      <c r="E1255">
        <v>0.99102999999999997</v>
      </c>
      <c r="F1255">
        <v>0.54234000000000004</v>
      </c>
      <c r="G1255">
        <v>3.6499999999999998E-4</v>
      </c>
      <c r="H1255">
        <v>2.2336000000000002E-2</v>
      </c>
      <c r="I1255">
        <v>2.2700999999999999E-2</v>
      </c>
    </row>
    <row r="1256" spans="1:9" x14ac:dyDescent="0.25">
      <c r="A1256">
        <v>1500</v>
      </c>
      <c r="B1256">
        <v>12</v>
      </c>
      <c r="C1256">
        <v>35.677999999999997</v>
      </c>
      <c r="D1256">
        <v>97.751000000000005</v>
      </c>
      <c r="E1256">
        <v>0.98768</v>
      </c>
      <c r="F1256">
        <v>0.55739000000000005</v>
      </c>
      <c r="G1256">
        <v>6.0999999999999997E-4</v>
      </c>
      <c r="H1256">
        <v>2.2336999999999999E-2</v>
      </c>
      <c r="I1256">
        <v>2.2946999999999999E-2</v>
      </c>
    </row>
    <row r="1257" spans="1:9" x14ac:dyDescent="0.25">
      <c r="A1257">
        <v>1900</v>
      </c>
      <c r="B1257">
        <v>12</v>
      </c>
      <c r="C1257">
        <v>34.869999999999997</v>
      </c>
      <c r="D1257">
        <v>97.44</v>
      </c>
      <c r="E1257">
        <v>0.98824000000000001</v>
      </c>
      <c r="F1257">
        <v>0.55496000000000001</v>
      </c>
      <c r="G1257">
        <v>5.5800000000000001E-4</v>
      </c>
      <c r="H1257">
        <v>2.2338E-2</v>
      </c>
      <c r="I1257">
        <v>2.2896E-2</v>
      </c>
    </row>
    <row r="1258" spans="1:9" x14ac:dyDescent="0.25">
      <c r="A1258">
        <v>5800</v>
      </c>
      <c r="B1258">
        <v>12</v>
      </c>
      <c r="C1258">
        <v>30.603999999999999</v>
      </c>
      <c r="D1258">
        <v>97.548000000000002</v>
      </c>
      <c r="E1258">
        <v>0.99095999999999995</v>
      </c>
      <c r="F1258">
        <v>0.54256000000000004</v>
      </c>
      <c r="G1258">
        <v>3.68E-4</v>
      </c>
      <c r="H1258">
        <v>2.2339999999999999E-2</v>
      </c>
      <c r="I1258">
        <v>2.2707999999999999E-2</v>
      </c>
    </row>
    <row r="1259" spans="1:9" x14ac:dyDescent="0.25">
      <c r="A1259">
        <v>6300</v>
      </c>
      <c r="B1259">
        <v>12</v>
      </c>
      <c r="C1259">
        <v>30.445</v>
      </c>
      <c r="D1259">
        <v>97.597999999999999</v>
      </c>
      <c r="E1259">
        <v>0.99102999999999997</v>
      </c>
      <c r="F1259">
        <v>0.54227999999999998</v>
      </c>
      <c r="G1259">
        <v>3.6499999999999998E-4</v>
      </c>
      <c r="H1259">
        <v>2.2342000000000001E-2</v>
      </c>
      <c r="I1259">
        <v>2.2707000000000001E-2</v>
      </c>
    </row>
    <row r="1260" spans="1:9" x14ac:dyDescent="0.25">
      <c r="A1260">
        <v>5900</v>
      </c>
      <c r="B1260">
        <v>12</v>
      </c>
      <c r="C1260">
        <v>30.585000000000001</v>
      </c>
      <c r="D1260">
        <v>97.56</v>
      </c>
      <c r="E1260">
        <v>0.99097000000000002</v>
      </c>
      <c r="F1260">
        <v>0.54249999999999998</v>
      </c>
      <c r="G1260">
        <v>3.6699999999999998E-4</v>
      </c>
      <c r="H1260">
        <v>2.2346000000000001E-2</v>
      </c>
      <c r="I1260">
        <v>2.2713000000000001E-2</v>
      </c>
    </row>
    <row r="1261" spans="1:9" x14ac:dyDescent="0.25">
      <c r="A1261">
        <v>6400</v>
      </c>
      <c r="B1261">
        <v>12</v>
      </c>
      <c r="C1261">
        <v>30.431000000000001</v>
      </c>
      <c r="D1261">
        <v>97.61</v>
      </c>
      <c r="E1261">
        <v>0.99104000000000003</v>
      </c>
      <c r="F1261">
        <v>0.54222000000000004</v>
      </c>
      <c r="G1261">
        <v>3.6499999999999998E-4</v>
      </c>
      <c r="H1261">
        <v>2.2346999999999999E-2</v>
      </c>
      <c r="I1261">
        <v>2.2712E-2</v>
      </c>
    </row>
    <row r="1262" spans="1:9" x14ac:dyDescent="0.25">
      <c r="A1262">
        <v>1400</v>
      </c>
      <c r="B1262">
        <v>12</v>
      </c>
      <c r="C1262">
        <v>35.944000000000003</v>
      </c>
      <c r="D1262">
        <v>97.861000000000004</v>
      </c>
      <c r="E1262">
        <v>0.98748000000000002</v>
      </c>
      <c r="F1262">
        <v>0.55803000000000003</v>
      </c>
      <c r="G1262">
        <v>6.3000000000000003E-4</v>
      </c>
      <c r="H1262">
        <v>2.2349000000000001E-2</v>
      </c>
      <c r="I1262">
        <v>2.2978999999999999E-2</v>
      </c>
    </row>
    <row r="1263" spans="1:9" x14ac:dyDescent="0.25">
      <c r="A1263">
        <v>6500</v>
      </c>
      <c r="B1263">
        <v>12</v>
      </c>
      <c r="C1263">
        <v>30.416</v>
      </c>
      <c r="D1263">
        <v>97.620999999999995</v>
      </c>
      <c r="E1263">
        <v>0.99104999999999999</v>
      </c>
      <c r="F1263">
        <v>0.54215999999999998</v>
      </c>
      <c r="G1263">
        <v>3.6400000000000001E-4</v>
      </c>
      <c r="H1263">
        <v>2.2352E-2</v>
      </c>
      <c r="I1263">
        <v>2.2717000000000001E-2</v>
      </c>
    </row>
    <row r="1264" spans="1:9" x14ac:dyDescent="0.25">
      <c r="A1264">
        <v>7000</v>
      </c>
      <c r="B1264">
        <v>12</v>
      </c>
      <c r="C1264">
        <v>30.303999999999998</v>
      </c>
      <c r="D1264">
        <v>97.647000000000006</v>
      </c>
      <c r="E1264">
        <v>0.99109999999999998</v>
      </c>
      <c r="F1264">
        <v>0.54196999999999995</v>
      </c>
      <c r="G1264">
        <v>3.6299999999999999E-4</v>
      </c>
      <c r="H1264">
        <v>2.2355E-2</v>
      </c>
      <c r="I1264">
        <v>2.2717999999999999E-2</v>
      </c>
    </row>
    <row r="1265" spans="1:9" x14ac:dyDescent="0.25">
      <c r="A1265">
        <v>6600</v>
      </c>
      <c r="B1265">
        <v>12</v>
      </c>
      <c r="C1265">
        <v>30.402000000000001</v>
      </c>
      <c r="D1265">
        <v>97.632000000000005</v>
      </c>
      <c r="E1265">
        <v>0.99106000000000005</v>
      </c>
      <c r="F1265">
        <v>0.54210999999999998</v>
      </c>
      <c r="G1265">
        <v>3.6400000000000001E-4</v>
      </c>
      <c r="H1265">
        <v>2.2356999999999998E-2</v>
      </c>
      <c r="I1265">
        <v>2.2721000000000002E-2</v>
      </c>
    </row>
    <row r="1266" spans="1:9" x14ac:dyDescent="0.25">
      <c r="A1266">
        <v>6700</v>
      </c>
      <c r="B1266">
        <v>12</v>
      </c>
      <c r="C1266">
        <v>30.390999999999998</v>
      </c>
      <c r="D1266">
        <v>97.643000000000001</v>
      </c>
      <c r="E1266">
        <v>0.99106000000000005</v>
      </c>
      <c r="F1266">
        <v>0.54205999999999999</v>
      </c>
      <c r="G1266">
        <v>3.6400000000000001E-4</v>
      </c>
      <c r="H1266">
        <v>2.2362E-2</v>
      </c>
      <c r="I1266">
        <v>2.2726E-2</v>
      </c>
    </row>
    <row r="1267" spans="1:9" x14ac:dyDescent="0.25">
      <c r="A1267">
        <v>7100</v>
      </c>
      <c r="B1267">
        <v>12</v>
      </c>
      <c r="C1267">
        <v>30.294</v>
      </c>
      <c r="D1267">
        <v>97.680999999999997</v>
      </c>
      <c r="E1267">
        <v>0.99111000000000005</v>
      </c>
      <c r="F1267">
        <v>0.54188999999999998</v>
      </c>
      <c r="G1267">
        <v>3.6200000000000002E-4</v>
      </c>
      <c r="H1267">
        <v>2.2362E-2</v>
      </c>
      <c r="I1267">
        <v>2.2724000000000001E-2</v>
      </c>
    </row>
    <row r="1268" spans="1:9" x14ac:dyDescent="0.25">
      <c r="A1268">
        <v>7200</v>
      </c>
      <c r="B1268">
        <v>12</v>
      </c>
      <c r="C1268">
        <v>30.286000000000001</v>
      </c>
      <c r="D1268">
        <v>97.697999999999993</v>
      </c>
      <c r="E1268">
        <v>0.99111000000000005</v>
      </c>
      <c r="F1268">
        <v>0.54185000000000005</v>
      </c>
      <c r="G1268">
        <v>3.6200000000000002E-4</v>
      </c>
      <c r="H1268">
        <v>2.2366E-2</v>
      </c>
      <c r="I1268">
        <v>2.2728000000000002E-2</v>
      </c>
    </row>
    <row r="1269" spans="1:9" x14ac:dyDescent="0.25">
      <c r="A1269">
        <v>1300</v>
      </c>
      <c r="B1269">
        <v>12</v>
      </c>
      <c r="C1269">
        <v>36.262</v>
      </c>
      <c r="D1269">
        <v>97.977000000000004</v>
      </c>
      <c r="E1269">
        <v>0.98724000000000001</v>
      </c>
      <c r="F1269">
        <v>0.55874000000000001</v>
      </c>
      <c r="G1269">
        <v>6.5300000000000004E-4</v>
      </c>
      <c r="H1269">
        <v>2.2366E-2</v>
      </c>
      <c r="I1269">
        <v>2.3019000000000001E-2</v>
      </c>
    </row>
    <row r="1270" spans="1:9" x14ac:dyDescent="0.25">
      <c r="A1270">
        <v>6800</v>
      </c>
      <c r="B1270">
        <v>12</v>
      </c>
      <c r="C1270">
        <v>30.379000000000001</v>
      </c>
      <c r="D1270">
        <v>97.655000000000001</v>
      </c>
      <c r="E1270">
        <v>0.99107000000000001</v>
      </c>
      <c r="F1270">
        <v>0.54200000000000004</v>
      </c>
      <c r="G1270">
        <v>3.6299999999999999E-4</v>
      </c>
      <c r="H1270">
        <v>2.2367000000000001E-2</v>
      </c>
      <c r="I1270">
        <v>2.273E-2</v>
      </c>
    </row>
    <row r="1271" spans="1:9" x14ac:dyDescent="0.25">
      <c r="A1271">
        <v>7300</v>
      </c>
      <c r="B1271">
        <v>12</v>
      </c>
      <c r="C1271">
        <v>30.279</v>
      </c>
      <c r="D1271">
        <v>97.712999999999994</v>
      </c>
      <c r="E1271">
        <v>0.99112</v>
      </c>
      <c r="F1271">
        <v>0.54179999999999995</v>
      </c>
      <c r="G1271">
        <v>3.6200000000000002E-4</v>
      </c>
      <c r="H1271">
        <v>2.2370000000000001E-2</v>
      </c>
      <c r="I1271">
        <v>2.2731999999999999E-2</v>
      </c>
    </row>
    <row r="1272" spans="1:9" x14ac:dyDescent="0.25">
      <c r="A1272">
        <v>6900</v>
      </c>
      <c r="B1272">
        <v>12</v>
      </c>
      <c r="C1272">
        <v>30.367999999999999</v>
      </c>
      <c r="D1272">
        <v>97.668000000000006</v>
      </c>
      <c r="E1272">
        <v>0.99107999999999996</v>
      </c>
      <c r="F1272">
        <v>0.54195000000000004</v>
      </c>
      <c r="G1272">
        <v>3.6299999999999999E-4</v>
      </c>
      <c r="H1272">
        <v>2.2372E-2</v>
      </c>
      <c r="I1272">
        <v>2.2734999999999998E-2</v>
      </c>
    </row>
    <row r="1273" spans="1:9" x14ac:dyDescent="0.25">
      <c r="A1273">
        <v>7400</v>
      </c>
      <c r="B1273">
        <v>12</v>
      </c>
      <c r="C1273">
        <v>30.271000000000001</v>
      </c>
      <c r="D1273">
        <v>97.727000000000004</v>
      </c>
      <c r="E1273">
        <v>0.99112999999999996</v>
      </c>
      <c r="F1273">
        <v>0.54174999999999995</v>
      </c>
      <c r="G1273">
        <v>3.6099999999999999E-4</v>
      </c>
      <c r="H1273">
        <v>2.2374999999999999E-2</v>
      </c>
      <c r="I1273">
        <v>2.2735999999999999E-2</v>
      </c>
    </row>
    <row r="1274" spans="1:9" x14ac:dyDescent="0.25">
      <c r="A1274">
        <v>7500</v>
      </c>
      <c r="B1274">
        <v>12</v>
      </c>
      <c r="C1274">
        <v>30.262</v>
      </c>
      <c r="D1274">
        <v>97.741</v>
      </c>
      <c r="E1274">
        <v>0.99112999999999996</v>
      </c>
      <c r="F1274">
        <v>0.54169999999999996</v>
      </c>
      <c r="G1274">
        <v>3.6099999999999999E-4</v>
      </c>
      <c r="H1274">
        <v>2.2379E-2</v>
      </c>
      <c r="I1274">
        <v>2.274E-2</v>
      </c>
    </row>
    <row r="1275" spans="1:9" x14ac:dyDescent="0.25">
      <c r="A1275">
        <v>7600</v>
      </c>
      <c r="B1275">
        <v>12</v>
      </c>
      <c r="C1275">
        <v>30.254000000000001</v>
      </c>
      <c r="D1275">
        <v>97.754000000000005</v>
      </c>
      <c r="E1275">
        <v>0.99114000000000002</v>
      </c>
      <c r="F1275">
        <v>0.54166000000000003</v>
      </c>
      <c r="G1275">
        <v>3.6099999999999999E-4</v>
      </c>
      <c r="H1275">
        <v>2.2383E-2</v>
      </c>
      <c r="I1275">
        <v>2.2744E-2</v>
      </c>
    </row>
    <row r="1276" spans="1:9" x14ac:dyDescent="0.25">
      <c r="A1276">
        <v>8000</v>
      </c>
      <c r="B1276">
        <v>12</v>
      </c>
      <c r="C1276">
        <v>30.18</v>
      </c>
      <c r="D1276">
        <v>97.781999999999996</v>
      </c>
      <c r="E1276">
        <v>0.99117</v>
      </c>
      <c r="F1276">
        <v>0.54154000000000002</v>
      </c>
      <c r="G1276">
        <v>3.6000000000000002E-4</v>
      </c>
      <c r="H1276">
        <v>2.2383E-2</v>
      </c>
      <c r="I1276">
        <v>2.2742999999999999E-2</v>
      </c>
    </row>
    <row r="1277" spans="1:9" x14ac:dyDescent="0.25">
      <c r="A1277">
        <v>1200</v>
      </c>
      <c r="B1277">
        <v>12</v>
      </c>
      <c r="C1277">
        <v>36.654000000000003</v>
      </c>
      <c r="D1277">
        <v>98.116</v>
      </c>
      <c r="E1277">
        <v>0.98694000000000004</v>
      </c>
      <c r="F1277">
        <v>0.55962999999999996</v>
      </c>
      <c r="G1277">
        <v>6.8300000000000001E-4</v>
      </c>
      <c r="H1277">
        <v>2.2384000000000001E-2</v>
      </c>
      <c r="I1277">
        <v>2.3067000000000001E-2</v>
      </c>
    </row>
    <row r="1278" spans="1:9" x14ac:dyDescent="0.25">
      <c r="A1278">
        <v>1100</v>
      </c>
      <c r="B1278">
        <v>12</v>
      </c>
      <c r="C1278">
        <v>37.194000000000003</v>
      </c>
      <c r="D1278">
        <v>98.204999999999998</v>
      </c>
      <c r="E1278">
        <v>0.98651</v>
      </c>
      <c r="F1278">
        <v>0.56106999999999996</v>
      </c>
      <c r="G1278">
        <v>7.2599999999999997E-4</v>
      </c>
      <c r="H1278">
        <v>2.2384000000000001E-2</v>
      </c>
      <c r="I1278">
        <v>2.3109999999999999E-2</v>
      </c>
    </row>
    <row r="1279" spans="1:9" x14ac:dyDescent="0.25">
      <c r="A1279">
        <v>7700</v>
      </c>
      <c r="B1279">
        <v>12</v>
      </c>
      <c r="C1279">
        <v>30.245000000000001</v>
      </c>
      <c r="D1279">
        <v>97.768000000000001</v>
      </c>
      <c r="E1279">
        <v>0.99114000000000002</v>
      </c>
      <c r="F1279">
        <v>0.54161999999999999</v>
      </c>
      <c r="G1279">
        <v>3.6099999999999999E-4</v>
      </c>
      <c r="H1279">
        <v>2.2387000000000001E-2</v>
      </c>
      <c r="I1279">
        <v>2.2748000000000001E-2</v>
      </c>
    </row>
    <row r="1280" spans="1:9" x14ac:dyDescent="0.25">
      <c r="A1280">
        <v>8100</v>
      </c>
      <c r="B1280">
        <v>12</v>
      </c>
      <c r="C1280">
        <v>30.172000000000001</v>
      </c>
      <c r="D1280">
        <v>97.808000000000007</v>
      </c>
      <c r="E1280">
        <v>0.99117999999999995</v>
      </c>
      <c r="F1280">
        <v>0.54149000000000003</v>
      </c>
      <c r="G1280">
        <v>3.59E-4</v>
      </c>
      <c r="H1280">
        <v>2.2388000000000002E-2</v>
      </c>
      <c r="I1280">
        <v>2.2748000000000001E-2</v>
      </c>
    </row>
    <row r="1281" spans="1:9" x14ac:dyDescent="0.25">
      <c r="A1281">
        <v>7800</v>
      </c>
      <c r="B1281">
        <v>12</v>
      </c>
      <c r="C1281">
        <v>30.236000000000001</v>
      </c>
      <c r="D1281">
        <v>97.781999999999996</v>
      </c>
      <c r="E1281">
        <v>0.99114999999999998</v>
      </c>
      <c r="F1281">
        <v>0.54157</v>
      </c>
      <c r="G1281">
        <v>3.6000000000000002E-4</v>
      </c>
      <c r="H1281">
        <v>2.2391000000000001E-2</v>
      </c>
      <c r="I1281">
        <v>2.2752000000000001E-2</v>
      </c>
    </row>
    <row r="1282" spans="1:9" x14ac:dyDescent="0.25">
      <c r="A1282">
        <v>8200</v>
      </c>
      <c r="B1282">
        <v>12</v>
      </c>
      <c r="C1282">
        <v>30.166</v>
      </c>
      <c r="D1282">
        <v>97.822999999999993</v>
      </c>
      <c r="E1282">
        <v>0.99117999999999995</v>
      </c>
      <c r="F1282">
        <v>0.54144999999999999</v>
      </c>
      <c r="G1282">
        <v>3.59E-4</v>
      </c>
      <c r="H1282">
        <v>2.2391999999999999E-2</v>
      </c>
      <c r="I1282">
        <v>2.2751E-2</v>
      </c>
    </row>
    <row r="1283" spans="1:9" x14ac:dyDescent="0.25">
      <c r="A1283">
        <v>7900</v>
      </c>
      <c r="B1283">
        <v>12</v>
      </c>
      <c r="C1283">
        <v>30.227</v>
      </c>
      <c r="D1283">
        <v>97.795000000000002</v>
      </c>
      <c r="E1283">
        <v>0.99114999999999998</v>
      </c>
      <c r="F1283">
        <v>0.54152999999999996</v>
      </c>
      <c r="G1283">
        <v>3.6000000000000002E-4</v>
      </c>
      <c r="H1283">
        <v>2.2395000000000002E-2</v>
      </c>
      <c r="I1283">
        <v>2.2755000000000001E-2</v>
      </c>
    </row>
    <row r="1284" spans="1:9" x14ac:dyDescent="0.25">
      <c r="A1284">
        <v>8300</v>
      </c>
      <c r="B1284">
        <v>12</v>
      </c>
      <c r="C1284">
        <v>30.158999999999999</v>
      </c>
      <c r="D1284">
        <v>97.835999999999999</v>
      </c>
      <c r="E1284">
        <v>0.99119000000000002</v>
      </c>
      <c r="F1284">
        <v>0.54140999999999995</v>
      </c>
      <c r="G1284">
        <v>3.59E-4</v>
      </c>
      <c r="H1284">
        <v>2.2395999999999999E-2</v>
      </c>
      <c r="I1284">
        <v>2.2754E-2</v>
      </c>
    </row>
    <row r="1285" spans="1:9" x14ac:dyDescent="0.25">
      <c r="A1285">
        <v>8400</v>
      </c>
      <c r="B1285">
        <v>12</v>
      </c>
      <c r="C1285">
        <v>30.152999999999999</v>
      </c>
      <c r="D1285">
        <v>97.847999999999999</v>
      </c>
      <c r="E1285">
        <v>0.99119000000000002</v>
      </c>
      <c r="F1285">
        <v>0.54137000000000002</v>
      </c>
      <c r="G1285">
        <v>3.59E-4</v>
      </c>
      <c r="H1285">
        <v>2.2398999999999999E-2</v>
      </c>
      <c r="I1285">
        <v>2.2758E-2</v>
      </c>
    </row>
    <row r="1286" spans="1:9" x14ac:dyDescent="0.25">
      <c r="A1286">
        <v>8500</v>
      </c>
      <c r="B1286">
        <v>12</v>
      </c>
      <c r="C1286">
        <v>30.146000000000001</v>
      </c>
      <c r="D1286">
        <v>97.86</v>
      </c>
      <c r="E1286">
        <v>0.99119999999999997</v>
      </c>
      <c r="F1286">
        <v>0.54132999999999998</v>
      </c>
      <c r="G1286">
        <v>3.59E-4</v>
      </c>
      <c r="H1286">
        <v>2.2402999999999999E-2</v>
      </c>
      <c r="I1286">
        <v>2.2761E-2</v>
      </c>
    </row>
    <row r="1287" spans="1:9" x14ac:dyDescent="0.25">
      <c r="A1287">
        <v>8600</v>
      </c>
      <c r="B1287">
        <v>12</v>
      </c>
      <c r="C1287">
        <v>30.138999999999999</v>
      </c>
      <c r="D1287">
        <v>97.872</v>
      </c>
      <c r="E1287">
        <v>0.99119999999999997</v>
      </c>
      <c r="F1287">
        <v>0.54129000000000005</v>
      </c>
      <c r="G1287">
        <v>3.5799999999999997E-4</v>
      </c>
      <c r="H1287">
        <v>2.2405999999999999E-2</v>
      </c>
      <c r="I1287">
        <v>2.2765000000000001E-2</v>
      </c>
    </row>
    <row r="1288" spans="1:9" x14ac:dyDescent="0.25">
      <c r="A1288">
        <v>9000</v>
      </c>
      <c r="B1288">
        <v>12</v>
      </c>
      <c r="C1288">
        <v>30.081</v>
      </c>
      <c r="D1288">
        <v>97.899000000000001</v>
      </c>
      <c r="E1288">
        <v>0.99123000000000006</v>
      </c>
      <c r="F1288">
        <v>0.54118999999999995</v>
      </c>
      <c r="G1288">
        <v>3.57E-4</v>
      </c>
      <c r="H1288">
        <v>2.2407E-2</v>
      </c>
      <c r="I1288">
        <v>2.2765000000000001E-2</v>
      </c>
    </row>
    <row r="1289" spans="1:9" x14ac:dyDescent="0.25">
      <c r="A1289">
        <v>8700</v>
      </c>
      <c r="B1289">
        <v>12</v>
      </c>
      <c r="C1289">
        <v>30.131</v>
      </c>
      <c r="D1289">
        <v>97.884</v>
      </c>
      <c r="E1289">
        <v>0.99121000000000004</v>
      </c>
      <c r="F1289">
        <v>0.54125000000000001</v>
      </c>
      <c r="G1289">
        <v>3.5799999999999997E-4</v>
      </c>
      <c r="H1289">
        <v>2.2409999999999999E-2</v>
      </c>
      <c r="I1289">
        <v>2.2768E-2</v>
      </c>
    </row>
    <row r="1290" spans="1:9" x14ac:dyDescent="0.25">
      <c r="A1290">
        <v>9100</v>
      </c>
      <c r="B1290">
        <v>12</v>
      </c>
      <c r="C1290">
        <v>30.074000000000002</v>
      </c>
      <c r="D1290">
        <v>97.918999999999997</v>
      </c>
      <c r="E1290">
        <v>0.99123000000000006</v>
      </c>
      <c r="F1290">
        <v>0.54113999999999995</v>
      </c>
      <c r="G1290">
        <v>3.57E-4</v>
      </c>
      <c r="H1290">
        <v>2.2412000000000001E-2</v>
      </c>
      <c r="I1290">
        <v>2.2769000000000001E-2</v>
      </c>
    </row>
    <row r="1291" spans="1:9" x14ac:dyDescent="0.25">
      <c r="A1291">
        <v>8800</v>
      </c>
      <c r="B1291">
        <v>12</v>
      </c>
      <c r="C1291">
        <v>30.123999999999999</v>
      </c>
      <c r="D1291">
        <v>97.894999999999996</v>
      </c>
      <c r="E1291">
        <v>0.99121000000000004</v>
      </c>
      <c r="F1291">
        <v>0.54122000000000003</v>
      </c>
      <c r="G1291">
        <v>3.5799999999999997E-4</v>
      </c>
      <c r="H1291">
        <v>2.2412999999999999E-2</v>
      </c>
      <c r="I1291">
        <v>2.2771E-2</v>
      </c>
    </row>
    <row r="1292" spans="1:9" x14ac:dyDescent="0.25">
      <c r="A1292">
        <v>9200</v>
      </c>
      <c r="B1292">
        <v>12</v>
      </c>
      <c r="C1292">
        <v>30.068000000000001</v>
      </c>
      <c r="D1292">
        <v>97.932000000000002</v>
      </c>
      <c r="E1292">
        <v>0.99124000000000001</v>
      </c>
      <c r="F1292">
        <v>0.54110999999999998</v>
      </c>
      <c r="G1292">
        <v>3.57E-4</v>
      </c>
      <c r="H1292">
        <v>2.2415000000000001E-2</v>
      </c>
      <c r="I1292">
        <v>2.2772000000000001E-2</v>
      </c>
    </row>
    <row r="1293" spans="1:9" x14ac:dyDescent="0.25">
      <c r="A1293">
        <v>8900</v>
      </c>
      <c r="B1293">
        <v>12</v>
      </c>
      <c r="C1293">
        <v>30.117000000000001</v>
      </c>
      <c r="D1293">
        <v>97.906999999999996</v>
      </c>
      <c r="E1293">
        <v>0.99121000000000004</v>
      </c>
      <c r="F1293">
        <v>0.54117999999999999</v>
      </c>
      <c r="G1293">
        <v>3.5799999999999997E-4</v>
      </c>
      <c r="H1293">
        <v>2.2415999999999998E-2</v>
      </c>
      <c r="I1293">
        <v>2.2773999999999999E-2</v>
      </c>
    </row>
    <row r="1294" spans="1:9" x14ac:dyDescent="0.25">
      <c r="A1294">
        <v>9300</v>
      </c>
      <c r="B1294">
        <v>12</v>
      </c>
      <c r="C1294">
        <v>30.062999999999999</v>
      </c>
      <c r="D1294">
        <v>97.942999999999998</v>
      </c>
      <c r="E1294">
        <v>0.99124000000000001</v>
      </c>
      <c r="F1294">
        <v>0.54108000000000001</v>
      </c>
      <c r="G1294">
        <v>3.57E-4</v>
      </c>
      <c r="H1294">
        <v>2.2418E-2</v>
      </c>
      <c r="I1294">
        <v>2.2775E-2</v>
      </c>
    </row>
    <row r="1295" spans="1:9" x14ac:dyDescent="0.25">
      <c r="A1295">
        <v>9400</v>
      </c>
      <c r="B1295">
        <v>12</v>
      </c>
      <c r="C1295">
        <v>30.056999999999999</v>
      </c>
      <c r="D1295">
        <v>97.953999999999994</v>
      </c>
      <c r="E1295">
        <v>0.99124000000000001</v>
      </c>
      <c r="F1295">
        <v>0.54103999999999997</v>
      </c>
      <c r="G1295">
        <v>3.57E-4</v>
      </c>
      <c r="H1295">
        <v>2.2421E-2</v>
      </c>
      <c r="I1295">
        <v>2.2778E-2</v>
      </c>
    </row>
    <row r="1296" spans="1:9" x14ac:dyDescent="0.25">
      <c r="A1296">
        <v>9500</v>
      </c>
      <c r="B1296">
        <v>12</v>
      </c>
      <c r="C1296">
        <v>30.052</v>
      </c>
      <c r="D1296">
        <v>97.963999999999999</v>
      </c>
      <c r="E1296">
        <v>0.99124999999999996</v>
      </c>
      <c r="F1296">
        <v>0.54100999999999999</v>
      </c>
      <c r="G1296">
        <v>3.57E-4</v>
      </c>
      <c r="H1296">
        <v>2.2423999999999999E-2</v>
      </c>
      <c r="I1296">
        <v>2.2780000000000002E-2</v>
      </c>
    </row>
    <row r="1297" spans="1:9" x14ac:dyDescent="0.25">
      <c r="A1297">
        <v>9600</v>
      </c>
      <c r="B1297">
        <v>12</v>
      </c>
      <c r="C1297">
        <v>30.045999999999999</v>
      </c>
      <c r="D1297">
        <v>97.974999999999994</v>
      </c>
      <c r="E1297">
        <v>0.99124999999999996</v>
      </c>
      <c r="F1297">
        <v>0.54098000000000002</v>
      </c>
      <c r="G1297">
        <v>3.5599999999999998E-4</v>
      </c>
      <c r="H1297">
        <v>2.2426999999999999E-2</v>
      </c>
      <c r="I1297">
        <v>2.2783000000000001E-2</v>
      </c>
    </row>
    <row r="1298" spans="1:9" x14ac:dyDescent="0.25">
      <c r="A1298">
        <v>10000</v>
      </c>
      <c r="B1298">
        <v>12</v>
      </c>
      <c r="C1298">
        <v>30.001999999999999</v>
      </c>
      <c r="D1298">
        <v>98</v>
      </c>
      <c r="E1298">
        <v>0.99126999999999998</v>
      </c>
      <c r="F1298">
        <v>0.54088000000000003</v>
      </c>
      <c r="G1298">
        <v>3.5599999999999998E-4</v>
      </c>
      <c r="H1298">
        <v>2.2429000000000001E-2</v>
      </c>
      <c r="I1298">
        <v>2.2785E-2</v>
      </c>
    </row>
    <row r="1299" spans="1:9" x14ac:dyDescent="0.25">
      <c r="A1299">
        <v>9700</v>
      </c>
      <c r="B1299">
        <v>12</v>
      </c>
      <c r="C1299">
        <v>30.04</v>
      </c>
      <c r="D1299">
        <v>97.984999999999999</v>
      </c>
      <c r="E1299">
        <v>0.99126000000000003</v>
      </c>
      <c r="F1299">
        <v>0.54093999999999998</v>
      </c>
      <c r="G1299">
        <v>3.5599999999999998E-4</v>
      </c>
      <c r="H1299">
        <v>2.2429999999999999E-2</v>
      </c>
      <c r="I1299">
        <v>2.2786000000000001E-2</v>
      </c>
    </row>
    <row r="1300" spans="1:9" x14ac:dyDescent="0.25">
      <c r="A1300">
        <v>9800</v>
      </c>
      <c r="B1300">
        <v>12</v>
      </c>
      <c r="C1300">
        <v>30.033999999999999</v>
      </c>
      <c r="D1300">
        <v>97.995000000000005</v>
      </c>
      <c r="E1300">
        <v>0.99126000000000003</v>
      </c>
      <c r="F1300">
        <v>0.54091</v>
      </c>
      <c r="G1300">
        <v>3.5599999999999998E-4</v>
      </c>
      <c r="H1300">
        <v>2.2433000000000002E-2</v>
      </c>
      <c r="I1300">
        <v>2.2789E-2</v>
      </c>
    </row>
    <row r="1301" spans="1:9" x14ac:dyDescent="0.25">
      <c r="A1301">
        <v>10100</v>
      </c>
      <c r="B1301">
        <v>12</v>
      </c>
      <c r="C1301">
        <v>29.995999999999999</v>
      </c>
      <c r="D1301">
        <v>98.016000000000005</v>
      </c>
      <c r="E1301">
        <v>0.99128000000000005</v>
      </c>
      <c r="F1301">
        <v>0.54085000000000005</v>
      </c>
      <c r="G1301">
        <v>3.5500000000000001E-4</v>
      </c>
      <c r="H1301">
        <v>2.2433000000000002E-2</v>
      </c>
      <c r="I1301">
        <v>2.2787999999999999E-2</v>
      </c>
    </row>
    <row r="1302" spans="1:9" x14ac:dyDescent="0.25">
      <c r="A1302">
        <v>10200</v>
      </c>
      <c r="B1302">
        <v>12</v>
      </c>
      <c r="C1302">
        <v>29.991</v>
      </c>
      <c r="D1302">
        <v>98.027000000000001</v>
      </c>
      <c r="E1302">
        <v>0.99128000000000005</v>
      </c>
      <c r="F1302">
        <v>0.54081999999999997</v>
      </c>
      <c r="G1302">
        <v>3.5500000000000001E-4</v>
      </c>
      <c r="H1302">
        <v>2.2435E-2</v>
      </c>
      <c r="I1302">
        <v>2.2790000000000001E-2</v>
      </c>
    </row>
    <row r="1303" spans="1:9" x14ac:dyDescent="0.25">
      <c r="A1303">
        <v>9900</v>
      </c>
      <c r="B1303">
        <v>12</v>
      </c>
      <c r="C1303">
        <v>30.027999999999999</v>
      </c>
      <c r="D1303">
        <v>98.004999999999995</v>
      </c>
      <c r="E1303">
        <v>0.99126000000000003</v>
      </c>
      <c r="F1303">
        <v>0.54088000000000003</v>
      </c>
      <c r="G1303">
        <v>3.5599999999999998E-4</v>
      </c>
      <c r="H1303">
        <v>2.2436000000000001E-2</v>
      </c>
      <c r="I1303">
        <v>2.2792E-2</v>
      </c>
    </row>
    <row r="1304" spans="1:9" x14ac:dyDescent="0.25">
      <c r="A1304">
        <v>10300</v>
      </c>
      <c r="B1304">
        <v>12</v>
      </c>
      <c r="C1304">
        <v>29.986999999999998</v>
      </c>
      <c r="D1304">
        <v>98.037000000000006</v>
      </c>
      <c r="E1304">
        <v>0.99129</v>
      </c>
      <c r="F1304">
        <v>0.54078999999999999</v>
      </c>
      <c r="G1304">
        <v>3.5500000000000001E-4</v>
      </c>
      <c r="H1304">
        <v>2.2438E-2</v>
      </c>
      <c r="I1304">
        <v>2.2793000000000001E-2</v>
      </c>
    </row>
    <row r="1305" spans="1:9" x14ac:dyDescent="0.25">
      <c r="A1305">
        <v>100</v>
      </c>
      <c r="B1305">
        <v>13</v>
      </c>
      <c r="C1305">
        <v>31.754000000000001</v>
      </c>
      <c r="D1305">
        <v>96.619</v>
      </c>
      <c r="E1305">
        <v>0.98948000000000003</v>
      </c>
      <c r="F1305">
        <v>0.55581999999999998</v>
      </c>
      <c r="G1305">
        <v>4.9299999999999995E-4</v>
      </c>
      <c r="H1305">
        <v>2.2440000000000002E-2</v>
      </c>
      <c r="I1305">
        <v>2.2934E-2</v>
      </c>
    </row>
    <row r="1306" spans="1:9" x14ac:dyDescent="0.25">
      <c r="A1306">
        <v>10400</v>
      </c>
      <c r="B1306">
        <v>12</v>
      </c>
      <c r="C1306">
        <v>29.981999999999999</v>
      </c>
      <c r="D1306">
        <v>98.046999999999997</v>
      </c>
      <c r="E1306">
        <v>0.99129</v>
      </c>
      <c r="F1306">
        <v>0.54076000000000002</v>
      </c>
      <c r="G1306">
        <v>3.5500000000000001E-4</v>
      </c>
      <c r="H1306">
        <v>2.2440999999999999E-2</v>
      </c>
      <c r="I1306">
        <v>2.2794999999999999E-2</v>
      </c>
    </row>
    <row r="1307" spans="1:9" x14ac:dyDescent="0.25">
      <c r="A1307">
        <v>10500</v>
      </c>
      <c r="B1307">
        <v>12</v>
      </c>
      <c r="C1307">
        <v>29.977</v>
      </c>
      <c r="D1307">
        <v>98.055999999999997</v>
      </c>
      <c r="E1307">
        <v>0.99129</v>
      </c>
      <c r="F1307">
        <v>0.54073000000000004</v>
      </c>
      <c r="G1307">
        <v>3.5500000000000001E-4</v>
      </c>
      <c r="H1307">
        <v>2.2443000000000001E-2</v>
      </c>
      <c r="I1307">
        <v>2.2797999999999999E-2</v>
      </c>
    </row>
    <row r="1308" spans="1:9" x14ac:dyDescent="0.25">
      <c r="A1308">
        <v>10600</v>
      </c>
      <c r="B1308">
        <v>12</v>
      </c>
      <c r="C1308">
        <v>29.972999999999999</v>
      </c>
      <c r="D1308">
        <v>98.064999999999998</v>
      </c>
      <c r="E1308">
        <v>0.99129999999999996</v>
      </c>
      <c r="F1308">
        <v>0.54069999999999996</v>
      </c>
      <c r="G1308">
        <v>3.5500000000000001E-4</v>
      </c>
      <c r="H1308">
        <v>2.2446000000000001E-2</v>
      </c>
      <c r="I1308">
        <v>2.2800999999999998E-2</v>
      </c>
    </row>
    <row r="1309" spans="1:9" x14ac:dyDescent="0.25">
      <c r="A1309">
        <v>10700</v>
      </c>
      <c r="B1309">
        <v>12</v>
      </c>
      <c r="C1309">
        <v>29.968</v>
      </c>
      <c r="D1309">
        <v>98.073999999999998</v>
      </c>
      <c r="E1309">
        <v>0.99129999999999996</v>
      </c>
      <c r="F1309">
        <v>0.54066999999999998</v>
      </c>
      <c r="G1309">
        <v>3.5500000000000001E-4</v>
      </c>
      <c r="H1309">
        <v>2.2447999999999999E-2</v>
      </c>
      <c r="I1309">
        <v>2.2803E-2</v>
      </c>
    </row>
    <row r="1310" spans="1:9" x14ac:dyDescent="0.25">
      <c r="A1310">
        <v>11000</v>
      </c>
      <c r="B1310">
        <v>12</v>
      </c>
      <c r="C1310">
        <v>29.937000000000001</v>
      </c>
      <c r="D1310">
        <v>98.088999999999999</v>
      </c>
      <c r="E1310">
        <v>0.99131000000000002</v>
      </c>
      <c r="F1310">
        <v>0.54061000000000003</v>
      </c>
      <c r="G1310">
        <v>3.5399999999999999E-4</v>
      </c>
      <c r="H1310">
        <v>2.2449E-2</v>
      </c>
      <c r="I1310">
        <v>2.2803E-2</v>
      </c>
    </row>
    <row r="1311" spans="1:9" x14ac:dyDescent="0.25">
      <c r="A1311">
        <v>10800</v>
      </c>
      <c r="B1311">
        <v>12</v>
      </c>
      <c r="C1311">
        <v>29.963000000000001</v>
      </c>
      <c r="D1311">
        <v>98.082999999999998</v>
      </c>
      <c r="E1311">
        <v>0.99129999999999996</v>
      </c>
      <c r="F1311">
        <v>0.54064000000000001</v>
      </c>
      <c r="G1311">
        <v>3.5399999999999999E-4</v>
      </c>
      <c r="H1311">
        <v>2.2450999999999999E-2</v>
      </c>
      <c r="I1311">
        <v>2.2804999999999999E-2</v>
      </c>
    </row>
    <row r="1312" spans="1:9" x14ac:dyDescent="0.25">
      <c r="A1312">
        <v>11100</v>
      </c>
      <c r="B1312">
        <v>12</v>
      </c>
      <c r="C1312">
        <v>29.931999999999999</v>
      </c>
      <c r="D1312">
        <v>98.102000000000004</v>
      </c>
      <c r="E1312">
        <v>0.99131999999999998</v>
      </c>
      <c r="F1312">
        <v>0.54057999999999995</v>
      </c>
      <c r="G1312">
        <v>3.5399999999999999E-4</v>
      </c>
      <c r="H1312">
        <v>2.2450999999999999E-2</v>
      </c>
      <c r="I1312">
        <v>2.2804999999999999E-2</v>
      </c>
    </row>
    <row r="1313" spans="1:9" x14ac:dyDescent="0.25">
      <c r="A1313">
        <v>10900</v>
      </c>
      <c r="B1313">
        <v>12</v>
      </c>
      <c r="C1313">
        <v>29.957999999999998</v>
      </c>
      <c r="D1313">
        <v>98.091999999999999</v>
      </c>
      <c r="E1313">
        <v>0.99131000000000002</v>
      </c>
      <c r="F1313">
        <v>0.54061000000000003</v>
      </c>
      <c r="G1313">
        <v>3.5399999999999999E-4</v>
      </c>
      <c r="H1313">
        <v>2.2454000000000002E-2</v>
      </c>
      <c r="I1313">
        <v>2.2807999999999998E-2</v>
      </c>
    </row>
    <row r="1314" spans="1:9" x14ac:dyDescent="0.25">
      <c r="A1314">
        <v>11200</v>
      </c>
      <c r="B1314">
        <v>12</v>
      </c>
      <c r="C1314">
        <v>29.927</v>
      </c>
      <c r="D1314">
        <v>98.111999999999995</v>
      </c>
      <c r="E1314">
        <v>0.99131999999999998</v>
      </c>
      <c r="F1314">
        <v>0.54054999999999997</v>
      </c>
      <c r="G1314">
        <v>3.5399999999999999E-4</v>
      </c>
      <c r="H1314">
        <v>2.2454000000000002E-2</v>
      </c>
      <c r="I1314">
        <v>2.2807999999999998E-2</v>
      </c>
    </row>
    <row r="1315" spans="1:9" x14ac:dyDescent="0.25">
      <c r="A1315">
        <v>11300</v>
      </c>
      <c r="B1315">
        <v>12</v>
      </c>
      <c r="C1315">
        <v>29.922999999999998</v>
      </c>
      <c r="D1315">
        <v>98.120999999999995</v>
      </c>
      <c r="E1315">
        <v>0.99131999999999998</v>
      </c>
      <c r="F1315">
        <v>0.54052999999999995</v>
      </c>
      <c r="G1315">
        <v>3.5399999999999999E-4</v>
      </c>
      <c r="H1315">
        <v>2.2456E-2</v>
      </c>
      <c r="I1315">
        <v>2.281E-2</v>
      </c>
    </row>
    <row r="1316" spans="1:9" x14ac:dyDescent="0.25">
      <c r="A1316">
        <v>11400</v>
      </c>
      <c r="B1316">
        <v>12</v>
      </c>
      <c r="C1316">
        <v>29.919</v>
      </c>
      <c r="D1316">
        <v>98.129000000000005</v>
      </c>
      <c r="E1316">
        <v>0.99133000000000004</v>
      </c>
      <c r="F1316">
        <v>0.54049999999999998</v>
      </c>
      <c r="G1316">
        <v>3.5300000000000002E-4</v>
      </c>
      <c r="H1316">
        <v>2.2459E-2</v>
      </c>
      <c r="I1316">
        <v>2.2811999999999999E-2</v>
      </c>
    </row>
    <row r="1317" spans="1:9" x14ac:dyDescent="0.25">
      <c r="A1317">
        <v>11500</v>
      </c>
      <c r="B1317">
        <v>12</v>
      </c>
      <c r="C1317">
        <v>29.914999999999999</v>
      </c>
      <c r="D1317">
        <v>98.137</v>
      </c>
      <c r="E1317">
        <v>0.99133000000000004</v>
      </c>
      <c r="F1317">
        <v>0.54047000000000001</v>
      </c>
      <c r="G1317">
        <v>3.5300000000000002E-4</v>
      </c>
      <c r="H1317">
        <v>2.2460999999999998E-2</v>
      </c>
      <c r="I1317">
        <v>2.2814000000000001E-2</v>
      </c>
    </row>
    <row r="1318" spans="1:9" x14ac:dyDescent="0.25">
      <c r="A1318">
        <v>11600</v>
      </c>
      <c r="B1318">
        <v>12</v>
      </c>
      <c r="C1318">
        <v>29.911000000000001</v>
      </c>
      <c r="D1318">
        <v>98.146000000000001</v>
      </c>
      <c r="E1318">
        <v>0.99133000000000004</v>
      </c>
      <c r="F1318">
        <v>0.54044000000000003</v>
      </c>
      <c r="G1318">
        <v>3.5300000000000002E-4</v>
      </c>
      <c r="H1318">
        <v>2.2463E-2</v>
      </c>
      <c r="I1318">
        <v>2.2817E-2</v>
      </c>
    </row>
    <row r="1319" spans="1:9" x14ac:dyDescent="0.25">
      <c r="A1319">
        <v>11700</v>
      </c>
      <c r="B1319">
        <v>12</v>
      </c>
      <c r="C1319">
        <v>29.905999999999999</v>
      </c>
      <c r="D1319">
        <v>98.153999999999996</v>
      </c>
      <c r="E1319">
        <v>0.99134</v>
      </c>
      <c r="F1319">
        <v>0.54042000000000001</v>
      </c>
      <c r="G1319">
        <v>3.5300000000000002E-4</v>
      </c>
      <c r="H1319">
        <v>2.2466E-2</v>
      </c>
      <c r="I1319">
        <v>2.2818999999999999E-2</v>
      </c>
    </row>
    <row r="1320" spans="1:9" x14ac:dyDescent="0.25">
      <c r="A1320">
        <v>12000</v>
      </c>
      <c r="B1320">
        <v>12</v>
      </c>
      <c r="C1320">
        <v>29.881</v>
      </c>
      <c r="D1320">
        <v>98.168000000000006</v>
      </c>
      <c r="E1320">
        <v>0.99134999999999995</v>
      </c>
      <c r="F1320">
        <v>0.54035999999999995</v>
      </c>
      <c r="G1320">
        <v>3.5300000000000002E-4</v>
      </c>
      <c r="H1320">
        <v>2.2467000000000001E-2</v>
      </c>
      <c r="I1320">
        <v>2.2818999999999999E-2</v>
      </c>
    </row>
    <row r="1321" spans="1:9" x14ac:dyDescent="0.25">
      <c r="A1321">
        <v>11800</v>
      </c>
      <c r="B1321">
        <v>12</v>
      </c>
      <c r="C1321">
        <v>29.902000000000001</v>
      </c>
      <c r="D1321">
        <v>98.162000000000006</v>
      </c>
      <c r="E1321">
        <v>0.99134</v>
      </c>
      <c r="F1321">
        <v>0.54039000000000004</v>
      </c>
      <c r="G1321">
        <v>3.5300000000000002E-4</v>
      </c>
      <c r="H1321">
        <v>2.2467999999999998E-2</v>
      </c>
      <c r="I1321">
        <v>2.2821000000000001E-2</v>
      </c>
    </row>
    <row r="1322" spans="1:9" x14ac:dyDescent="0.25">
      <c r="A1322">
        <v>12100</v>
      </c>
      <c r="B1322">
        <v>12</v>
      </c>
      <c r="C1322">
        <v>29.876000000000001</v>
      </c>
      <c r="D1322">
        <v>98.177999999999997</v>
      </c>
      <c r="E1322">
        <v>0.99134999999999995</v>
      </c>
      <c r="F1322">
        <v>0.54034000000000004</v>
      </c>
      <c r="G1322">
        <v>3.5300000000000002E-4</v>
      </c>
      <c r="H1322">
        <v>2.2468999999999999E-2</v>
      </c>
      <c r="I1322">
        <v>2.2821000000000001E-2</v>
      </c>
    </row>
    <row r="1323" spans="1:9" x14ac:dyDescent="0.25">
      <c r="A1323">
        <v>11900</v>
      </c>
      <c r="B1323">
        <v>12</v>
      </c>
      <c r="C1323">
        <v>29.896999999999998</v>
      </c>
      <c r="D1323">
        <v>98.17</v>
      </c>
      <c r="E1323">
        <v>0.99134</v>
      </c>
      <c r="F1323">
        <v>0.54035999999999995</v>
      </c>
      <c r="G1323">
        <v>3.5300000000000002E-4</v>
      </c>
      <c r="H1323">
        <v>2.247E-2</v>
      </c>
      <c r="I1323">
        <v>2.2823E-2</v>
      </c>
    </row>
    <row r="1324" spans="1:9" x14ac:dyDescent="0.25">
      <c r="A1324">
        <v>12200</v>
      </c>
      <c r="B1324">
        <v>12</v>
      </c>
      <c r="C1324">
        <v>29.870999999999999</v>
      </c>
      <c r="D1324">
        <v>98.186999999999998</v>
      </c>
      <c r="E1324">
        <v>0.99134999999999995</v>
      </c>
      <c r="F1324">
        <v>0.54030999999999996</v>
      </c>
      <c r="G1324">
        <v>3.5199999999999999E-4</v>
      </c>
      <c r="H1324">
        <v>2.2471000000000001E-2</v>
      </c>
      <c r="I1324">
        <v>2.2824000000000001E-2</v>
      </c>
    </row>
    <row r="1325" spans="1:9" x14ac:dyDescent="0.25">
      <c r="A1325">
        <v>12300</v>
      </c>
      <c r="B1325">
        <v>12</v>
      </c>
      <c r="C1325">
        <v>29.867999999999999</v>
      </c>
      <c r="D1325">
        <v>98.194999999999993</v>
      </c>
      <c r="E1325">
        <v>0.99136000000000002</v>
      </c>
      <c r="F1325">
        <v>0.54029000000000005</v>
      </c>
      <c r="G1325">
        <v>3.5199999999999999E-4</v>
      </c>
      <c r="H1325">
        <v>2.2473E-2</v>
      </c>
      <c r="I1325">
        <v>2.2825999999999999E-2</v>
      </c>
    </row>
    <row r="1326" spans="1:9" x14ac:dyDescent="0.25">
      <c r="A1326">
        <v>12400</v>
      </c>
      <c r="B1326">
        <v>12</v>
      </c>
      <c r="C1326">
        <v>29.864000000000001</v>
      </c>
      <c r="D1326">
        <v>98.203000000000003</v>
      </c>
      <c r="E1326">
        <v>0.99136000000000002</v>
      </c>
      <c r="F1326">
        <v>0.54025999999999996</v>
      </c>
      <c r="G1326">
        <v>3.5199999999999999E-4</v>
      </c>
      <c r="H1326">
        <v>2.2474999999999998E-2</v>
      </c>
      <c r="I1326">
        <v>2.2828000000000001E-2</v>
      </c>
    </row>
    <row r="1327" spans="1:9" x14ac:dyDescent="0.25">
      <c r="A1327">
        <v>12500</v>
      </c>
      <c r="B1327">
        <v>12</v>
      </c>
      <c r="C1327">
        <v>29.86</v>
      </c>
      <c r="D1327">
        <v>98.21</v>
      </c>
      <c r="E1327">
        <v>0.99136000000000002</v>
      </c>
      <c r="F1327">
        <v>0.54024000000000005</v>
      </c>
      <c r="G1327">
        <v>3.5199999999999999E-4</v>
      </c>
      <c r="H1327">
        <v>2.2478000000000001E-2</v>
      </c>
      <c r="I1327">
        <v>2.283E-2</v>
      </c>
    </row>
    <row r="1328" spans="1:9" x14ac:dyDescent="0.25">
      <c r="A1328">
        <v>12600</v>
      </c>
      <c r="B1328">
        <v>12</v>
      </c>
      <c r="C1328">
        <v>29.856000000000002</v>
      </c>
      <c r="D1328">
        <v>98.218000000000004</v>
      </c>
      <c r="E1328">
        <v>0.99136999999999997</v>
      </c>
      <c r="F1328">
        <v>0.54020999999999997</v>
      </c>
      <c r="G1328">
        <v>3.5199999999999999E-4</v>
      </c>
      <c r="H1328">
        <v>2.248E-2</v>
      </c>
      <c r="I1328">
        <v>2.2832000000000002E-2</v>
      </c>
    </row>
    <row r="1329" spans="1:9" x14ac:dyDescent="0.25">
      <c r="A1329">
        <v>12700</v>
      </c>
      <c r="B1329">
        <v>12</v>
      </c>
      <c r="C1329">
        <v>29.852</v>
      </c>
      <c r="D1329">
        <v>98.224999999999994</v>
      </c>
      <c r="E1329">
        <v>0.99136999999999997</v>
      </c>
      <c r="F1329">
        <v>0.54018999999999995</v>
      </c>
      <c r="G1329">
        <v>3.5199999999999999E-4</v>
      </c>
      <c r="H1329">
        <v>2.2481999999999999E-2</v>
      </c>
      <c r="I1329">
        <v>2.2834E-2</v>
      </c>
    </row>
    <row r="1330" spans="1:9" x14ac:dyDescent="0.25">
      <c r="A1330">
        <v>13000</v>
      </c>
      <c r="B1330">
        <v>12</v>
      </c>
      <c r="C1330">
        <v>29.83</v>
      </c>
      <c r="D1330">
        <v>98.238</v>
      </c>
      <c r="E1330">
        <v>0.99138000000000004</v>
      </c>
      <c r="F1330">
        <v>0.54013</v>
      </c>
      <c r="G1330">
        <v>3.5100000000000002E-4</v>
      </c>
      <c r="H1330">
        <v>2.2483E-2</v>
      </c>
      <c r="I1330">
        <v>2.2835000000000001E-2</v>
      </c>
    </row>
    <row r="1331" spans="1:9" x14ac:dyDescent="0.25">
      <c r="A1331">
        <v>12800</v>
      </c>
      <c r="B1331">
        <v>12</v>
      </c>
      <c r="C1331">
        <v>29.847999999999999</v>
      </c>
      <c r="D1331">
        <v>98.231999999999999</v>
      </c>
      <c r="E1331">
        <v>0.99136999999999997</v>
      </c>
      <c r="F1331">
        <v>0.54015999999999997</v>
      </c>
      <c r="G1331">
        <v>3.5199999999999999E-4</v>
      </c>
      <c r="H1331">
        <v>2.2484000000000001E-2</v>
      </c>
      <c r="I1331">
        <v>2.2835999999999999E-2</v>
      </c>
    </row>
    <row r="1332" spans="1:9" x14ac:dyDescent="0.25">
      <c r="A1332">
        <v>13100</v>
      </c>
      <c r="B1332">
        <v>12</v>
      </c>
      <c r="C1332">
        <v>29.824999999999999</v>
      </c>
      <c r="D1332">
        <v>98.247</v>
      </c>
      <c r="E1332">
        <v>0.99138000000000004</v>
      </c>
      <c r="F1332">
        <v>0.54010999999999998</v>
      </c>
      <c r="G1332">
        <v>3.5100000000000002E-4</v>
      </c>
      <c r="H1332">
        <v>2.2485000000000002E-2</v>
      </c>
      <c r="I1332">
        <v>2.2837E-2</v>
      </c>
    </row>
    <row r="1333" spans="1:9" x14ac:dyDescent="0.25">
      <c r="A1333">
        <v>12900</v>
      </c>
      <c r="B1333">
        <v>12</v>
      </c>
      <c r="C1333">
        <v>29.844000000000001</v>
      </c>
      <c r="D1333">
        <v>98.239000000000004</v>
      </c>
      <c r="E1333">
        <v>0.99136999999999997</v>
      </c>
      <c r="F1333">
        <v>0.54013999999999995</v>
      </c>
      <c r="G1333">
        <v>3.5199999999999999E-4</v>
      </c>
      <c r="H1333">
        <v>2.2485999999999999E-2</v>
      </c>
      <c r="I1333">
        <v>2.2838000000000001E-2</v>
      </c>
    </row>
    <row r="1334" spans="1:9" x14ac:dyDescent="0.25">
      <c r="A1334">
        <v>13200</v>
      </c>
      <c r="B1334">
        <v>12</v>
      </c>
      <c r="C1334">
        <v>29.821999999999999</v>
      </c>
      <c r="D1334">
        <v>98.254999999999995</v>
      </c>
      <c r="E1334">
        <v>0.99138000000000004</v>
      </c>
      <c r="F1334">
        <v>0.54008999999999996</v>
      </c>
      <c r="G1334">
        <v>3.5100000000000002E-4</v>
      </c>
      <c r="H1334">
        <v>2.2487E-2</v>
      </c>
      <c r="I1334">
        <v>2.2838000000000001E-2</v>
      </c>
    </row>
    <row r="1335" spans="1:9" x14ac:dyDescent="0.25">
      <c r="A1335">
        <v>13300</v>
      </c>
      <c r="B1335">
        <v>12</v>
      </c>
      <c r="C1335">
        <v>29.818000000000001</v>
      </c>
      <c r="D1335">
        <v>98.262</v>
      </c>
      <c r="E1335">
        <v>0.99138999999999999</v>
      </c>
      <c r="F1335">
        <v>0.54005999999999998</v>
      </c>
      <c r="G1335">
        <v>3.5100000000000002E-4</v>
      </c>
      <c r="H1335">
        <v>2.2488999999999999E-2</v>
      </c>
      <c r="I1335">
        <v>2.2839999999999999E-2</v>
      </c>
    </row>
    <row r="1336" spans="1:9" x14ac:dyDescent="0.25">
      <c r="A1336">
        <v>13400</v>
      </c>
      <c r="B1336">
        <v>12</v>
      </c>
      <c r="C1336">
        <v>29.815000000000001</v>
      </c>
      <c r="D1336">
        <v>98.269000000000005</v>
      </c>
      <c r="E1336">
        <v>0.99138999999999999</v>
      </c>
      <c r="F1336">
        <v>0.54003999999999996</v>
      </c>
      <c r="G1336">
        <v>3.5100000000000002E-4</v>
      </c>
      <c r="H1336">
        <v>2.2491000000000001E-2</v>
      </c>
      <c r="I1336">
        <v>2.2842000000000001E-2</v>
      </c>
    </row>
    <row r="1337" spans="1:9" x14ac:dyDescent="0.25">
      <c r="A1337">
        <v>13500</v>
      </c>
      <c r="B1337">
        <v>12</v>
      </c>
      <c r="C1337">
        <v>29.811</v>
      </c>
      <c r="D1337">
        <v>98.275999999999996</v>
      </c>
      <c r="E1337">
        <v>0.99138999999999999</v>
      </c>
      <c r="F1337">
        <v>0.54001999999999994</v>
      </c>
      <c r="G1337">
        <v>3.5100000000000002E-4</v>
      </c>
      <c r="H1337">
        <v>2.2492999999999999E-2</v>
      </c>
      <c r="I1337">
        <v>2.2844E-2</v>
      </c>
    </row>
    <row r="1338" spans="1:9" x14ac:dyDescent="0.25">
      <c r="A1338">
        <v>13600</v>
      </c>
      <c r="B1338">
        <v>12</v>
      </c>
      <c r="C1338">
        <v>29.808</v>
      </c>
      <c r="D1338">
        <v>98.283000000000001</v>
      </c>
      <c r="E1338">
        <v>0.99138999999999999</v>
      </c>
      <c r="F1338">
        <v>0.53998999999999997</v>
      </c>
      <c r="G1338">
        <v>3.5100000000000002E-4</v>
      </c>
      <c r="H1338">
        <v>2.2495000000000001E-2</v>
      </c>
      <c r="I1338">
        <v>2.2846000000000002E-2</v>
      </c>
    </row>
    <row r="1339" spans="1:9" x14ac:dyDescent="0.25">
      <c r="A1339">
        <v>13700</v>
      </c>
      <c r="B1339">
        <v>12</v>
      </c>
      <c r="C1339">
        <v>29.803999999999998</v>
      </c>
      <c r="D1339">
        <v>98.289000000000001</v>
      </c>
      <c r="E1339">
        <v>0.99139999999999995</v>
      </c>
      <c r="F1339">
        <v>0.53996999999999995</v>
      </c>
      <c r="G1339">
        <v>3.5100000000000002E-4</v>
      </c>
      <c r="H1339">
        <v>2.2497E-2</v>
      </c>
      <c r="I1339">
        <v>2.2848E-2</v>
      </c>
    </row>
    <row r="1340" spans="1:9" x14ac:dyDescent="0.25">
      <c r="A1340">
        <v>13800</v>
      </c>
      <c r="B1340">
        <v>12</v>
      </c>
      <c r="C1340">
        <v>29.8</v>
      </c>
      <c r="D1340">
        <v>98.296000000000006</v>
      </c>
      <c r="E1340">
        <v>0.99139999999999995</v>
      </c>
      <c r="F1340">
        <v>0.53995000000000004</v>
      </c>
      <c r="G1340">
        <v>3.5100000000000002E-4</v>
      </c>
      <c r="H1340">
        <v>2.2499000000000002E-2</v>
      </c>
      <c r="I1340">
        <v>2.2849999999999999E-2</v>
      </c>
    </row>
    <row r="1341" spans="1:9" x14ac:dyDescent="0.25">
      <c r="A1341">
        <v>14000</v>
      </c>
      <c r="B1341">
        <v>12</v>
      </c>
      <c r="C1341">
        <v>29.785</v>
      </c>
      <c r="D1341">
        <v>98.302000000000007</v>
      </c>
      <c r="E1341">
        <v>0.99141000000000001</v>
      </c>
      <c r="F1341">
        <v>0.53991999999999996</v>
      </c>
      <c r="G1341">
        <v>3.5E-4</v>
      </c>
      <c r="H1341">
        <v>2.2499000000000002E-2</v>
      </c>
      <c r="I1341">
        <v>2.2849000000000001E-2</v>
      </c>
    </row>
    <row r="1342" spans="1:9" x14ac:dyDescent="0.25">
      <c r="A1342">
        <v>13900</v>
      </c>
      <c r="B1342">
        <v>12</v>
      </c>
      <c r="C1342">
        <v>29.797000000000001</v>
      </c>
      <c r="D1342">
        <v>98.302000000000007</v>
      </c>
      <c r="E1342">
        <v>0.99139999999999995</v>
      </c>
      <c r="F1342">
        <v>0.53991999999999996</v>
      </c>
      <c r="G1342">
        <v>3.5100000000000002E-4</v>
      </c>
      <c r="H1342">
        <v>2.2501E-2</v>
      </c>
      <c r="I1342">
        <v>2.2852000000000001E-2</v>
      </c>
    </row>
    <row r="1343" spans="1:9" x14ac:dyDescent="0.25">
      <c r="A1343">
        <v>14100</v>
      </c>
      <c r="B1343">
        <v>12</v>
      </c>
      <c r="C1343">
        <v>29.780999999999999</v>
      </c>
      <c r="D1343">
        <v>98.31</v>
      </c>
      <c r="E1343">
        <v>0.99141000000000001</v>
      </c>
      <c r="F1343">
        <v>0.53990000000000005</v>
      </c>
      <c r="G1343">
        <v>3.5E-4</v>
      </c>
      <c r="H1343">
        <v>2.2501E-2</v>
      </c>
      <c r="I1343">
        <v>2.2851E-2</v>
      </c>
    </row>
    <row r="1344" spans="1:9" x14ac:dyDescent="0.25">
      <c r="A1344">
        <v>14200</v>
      </c>
      <c r="B1344">
        <v>12</v>
      </c>
      <c r="C1344">
        <v>29.777000000000001</v>
      </c>
      <c r="D1344">
        <v>98.316999999999993</v>
      </c>
      <c r="E1344">
        <v>0.99141000000000001</v>
      </c>
      <c r="F1344">
        <v>0.53988000000000003</v>
      </c>
      <c r="G1344">
        <v>3.5E-4</v>
      </c>
      <c r="H1344">
        <v>2.2502000000000001E-2</v>
      </c>
      <c r="I1344">
        <v>2.2852999999999998E-2</v>
      </c>
    </row>
    <row r="1345" spans="1:9" x14ac:dyDescent="0.25">
      <c r="A1345">
        <v>14300</v>
      </c>
      <c r="B1345">
        <v>12</v>
      </c>
      <c r="C1345">
        <v>29.774000000000001</v>
      </c>
      <c r="D1345">
        <v>98.323999999999998</v>
      </c>
      <c r="E1345">
        <v>0.99141000000000001</v>
      </c>
      <c r="F1345">
        <v>0.53986000000000001</v>
      </c>
      <c r="G1345">
        <v>3.5E-4</v>
      </c>
      <c r="H1345">
        <v>2.2504E-2</v>
      </c>
      <c r="I1345">
        <v>2.2853999999999999E-2</v>
      </c>
    </row>
    <row r="1346" spans="1:9" x14ac:dyDescent="0.25">
      <c r="A1346">
        <v>14400</v>
      </c>
      <c r="B1346">
        <v>12</v>
      </c>
      <c r="C1346">
        <v>29.771000000000001</v>
      </c>
      <c r="D1346">
        <v>98.33</v>
      </c>
      <c r="E1346">
        <v>0.99141999999999997</v>
      </c>
      <c r="F1346">
        <v>0.53983000000000003</v>
      </c>
      <c r="G1346">
        <v>3.5E-4</v>
      </c>
      <c r="H1346">
        <v>2.2506000000000002E-2</v>
      </c>
      <c r="I1346">
        <v>2.2856000000000001E-2</v>
      </c>
    </row>
    <row r="1347" spans="1:9" x14ac:dyDescent="0.25">
      <c r="A1347">
        <v>14500</v>
      </c>
      <c r="B1347">
        <v>12</v>
      </c>
      <c r="C1347">
        <v>29.766999999999999</v>
      </c>
      <c r="D1347">
        <v>98.335999999999999</v>
      </c>
      <c r="E1347">
        <v>0.99141999999999997</v>
      </c>
      <c r="F1347">
        <v>0.53981000000000001</v>
      </c>
      <c r="G1347">
        <v>3.5E-4</v>
      </c>
      <c r="H1347">
        <v>2.2508E-2</v>
      </c>
      <c r="I1347">
        <v>2.2858E-2</v>
      </c>
    </row>
    <row r="1348" spans="1:9" x14ac:dyDescent="0.25">
      <c r="A1348">
        <v>14600</v>
      </c>
      <c r="B1348">
        <v>12</v>
      </c>
      <c r="C1348">
        <v>29.763999999999999</v>
      </c>
      <c r="D1348">
        <v>98.341999999999999</v>
      </c>
      <c r="E1348">
        <v>0.99141999999999997</v>
      </c>
      <c r="F1348">
        <v>0.53978999999999999</v>
      </c>
      <c r="G1348">
        <v>3.5E-4</v>
      </c>
      <c r="H1348">
        <v>2.2509999999999999E-2</v>
      </c>
      <c r="I1348">
        <v>2.2859999999999998E-2</v>
      </c>
    </row>
    <row r="1349" spans="1:9" x14ac:dyDescent="0.25">
      <c r="A1349">
        <v>14700</v>
      </c>
      <c r="B1349">
        <v>12</v>
      </c>
      <c r="C1349">
        <v>29.760999999999999</v>
      </c>
      <c r="D1349">
        <v>98.347999999999999</v>
      </c>
      <c r="E1349">
        <v>0.99141999999999997</v>
      </c>
      <c r="F1349">
        <v>0.53976999999999997</v>
      </c>
      <c r="G1349">
        <v>3.5E-4</v>
      </c>
      <c r="H1349">
        <v>2.2512000000000001E-2</v>
      </c>
      <c r="I1349">
        <v>2.2860999999999999E-2</v>
      </c>
    </row>
    <row r="1350" spans="1:9" x14ac:dyDescent="0.25">
      <c r="A1350">
        <v>14800</v>
      </c>
      <c r="B1350">
        <v>12</v>
      </c>
      <c r="C1350">
        <v>29.757999999999999</v>
      </c>
      <c r="D1350">
        <v>98.353999999999999</v>
      </c>
      <c r="E1350">
        <v>0.99141999999999997</v>
      </c>
      <c r="F1350">
        <v>0.53974999999999995</v>
      </c>
      <c r="G1350">
        <v>3.5E-4</v>
      </c>
      <c r="H1350">
        <v>2.2512999999999998E-2</v>
      </c>
      <c r="I1350">
        <v>2.2863000000000001E-2</v>
      </c>
    </row>
    <row r="1351" spans="1:9" x14ac:dyDescent="0.25">
      <c r="A1351">
        <v>15000</v>
      </c>
      <c r="B1351">
        <v>12</v>
      </c>
      <c r="C1351">
        <v>29.744</v>
      </c>
      <c r="D1351">
        <v>98.36</v>
      </c>
      <c r="E1351">
        <v>0.99143000000000003</v>
      </c>
      <c r="F1351">
        <v>0.53971999999999998</v>
      </c>
      <c r="G1351">
        <v>3.4900000000000003E-4</v>
      </c>
      <c r="H1351">
        <v>2.2512999999999998E-2</v>
      </c>
      <c r="I1351">
        <v>2.2863000000000001E-2</v>
      </c>
    </row>
    <row r="1352" spans="1:9" x14ac:dyDescent="0.25">
      <c r="A1352">
        <v>14900</v>
      </c>
      <c r="B1352">
        <v>12</v>
      </c>
      <c r="C1352">
        <v>29.754000000000001</v>
      </c>
      <c r="D1352">
        <v>98.36</v>
      </c>
      <c r="E1352">
        <v>0.99143000000000003</v>
      </c>
      <c r="F1352">
        <v>0.53971999999999998</v>
      </c>
      <c r="G1352">
        <v>3.5E-4</v>
      </c>
      <c r="H1352">
        <v>2.2515E-2</v>
      </c>
      <c r="I1352">
        <v>2.2865E-2</v>
      </c>
    </row>
    <row r="1353" spans="1:9" x14ac:dyDescent="0.25">
      <c r="A1353">
        <v>15100</v>
      </c>
      <c r="B1353">
        <v>12</v>
      </c>
      <c r="C1353">
        <v>29.74</v>
      </c>
      <c r="D1353">
        <v>98.367000000000004</v>
      </c>
      <c r="E1353">
        <v>0.99143000000000003</v>
      </c>
      <c r="F1353">
        <v>0.53969999999999996</v>
      </c>
      <c r="G1353">
        <v>3.4900000000000003E-4</v>
      </c>
      <c r="H1353">
        <v>2.2515E-2</v>
      </c>
      <c r="I1353">
        <v>2.2863999999999999E-2</v>
      </c>
    </row>
    <row r="1354" spans="1:9" x14ac:dyDescent="0.25">
      <c r="A1354">
        <v>15200</v>
      </c>
      <c r="B1354">
        <v>12</v>
      </c>
      <c r="C1354">
        <v>29.736999999999998</v>
      </c>
      <c r="D1354">
        <v>98.373000000000005</v>
      </c>
      <c r="E1354">
        <v>0.99143999999999999</v>
      </c>
      <c r="F1354">
        <v>0.53968000000000005</v>
      </c>
      <c r="G1354">
        <v>3.4900000000000003E-4</v>
      </c>
      <c r="H1354">
        <v>2.2516999999999999E-2</v>
      </c>
      <c r="I1354">
        <v>2.2866000000000001E-2</v>
      </c>
    </row>
    <row r="1355" spans="1:9" x14ac:dyDescent="0.25">
      <c r="A1355">
        <v>15300</v>
      </c>
      <c r="B1355">
        <v>12</v>
      </c>
      <c r="C1355">
        <v>29.734000000000002</v>
      </c>
      <c r="D1355">
        <v>98.379000000000005</v>
      </c>
      <c r="E1355">
        <v>0.99143999999999999</v>
      </c>
      <c r="F1355">
        <v>0.53966000000000003</v>
      </c>
      <c r="G1355">
        <v>3.4900000000000003E-4</v>
      </c>
      <c r="H1355">
        <v>2.2518E-2</v>
      </c>
      <c r="I1355">
        <v>2.2867999999999999E-2</v>
      </c>
    </row>
    <row r="1356" spans="1:9" x14ac:dyDescent="0.25">
      <c r="A1356">
        <v>15400</v>
      </c>
      <c r="B1356">
        <v>12</v>
      </c>
      <c r="C1356">
        <v>29.731999999999999</v>
      </c>
      <c r="D1356">
        <v>98.385000000000005</v>
      </c>
      <c r="E1356">
        <v>0.99143999999999999</v>
      </c>
      <c r="F1356">
        <v>0.53964000000000001</v>
      </c>
      <c r="G1356">
        <v>3.4900000000000003E-4</v>
      </c>
      <c r="H1356">
        <v>2.2519999999999998E-2</v>
      </c>
      <c r="I1356">
        <v>2.2869E-2</v>
      </c>
    </row>
    <row r="1357" spans="1:9" x14ac:dyDescent="0.25">
      <c r="A1357">
        <v>15500</v>
      </c>
      <c r="B1357">
        <v>12</v>
      </c>
      <c r="C1357">
        <v>29.728999999999999</v>
      </c>
      <c r="D1357">
        <v>98.391000000000005</v>
      </c>
      <c r="E1357">
        <v>0.99143999999999999</v>
      </c>
      <c r="F1357">
        <v>0.53961999999999999</v>
      </c>
      <c r="G1357">
        <v>3.4900000000000003E-4</v>
      </c>
      <c r="H1357">
        <v>2.2522E-2</v>
      </c>
      <c r="I1357">
        <v>2.2870999999999999E-2</v>
      </c>
    </row>
    <row r="1358" spans="1:9" x14ac:dyDescent="0.25">
      <c r="A1358">
        <v>15600</v>
      </c>
      <c r="B1358">
        <v>12</v>
      </c>
      <c r="C1358">
        <v>29.725999999999999</v>
      </c>
      <c r="D1358">
        <v>98.396000000000001</v>
      </c>
      <c r="E1358">
        <v>0.99143999999999999</v>
      </c>
      <c r="F1358">
        <v>0.53959999999999997</v>
      </c>
      <c r="G1358">
        <v>3.4900000000000003E-4</v>
      </c>
      <c r="H1358">
        <v>2.2523999999999999E-2</v>
      </c>
      <c r="I1358">
        <v>2.2872E-2</v>
      </c>
    </row>
    <row r="1359" spans="1:9" x14ac:dyDescent="0.25">
      <c r="A1359">
        <v>15700</v>
      </c>
      <c r="B1359">
        <v>12</v>
      </c>
      <c r="C1359">
        <v>29.722999999999999</v>
      </c>
      <c r="D1359">
        <v>98.402000000000001</v>
      </c>
      <c r="E1359">
        <v>0.99145000000000005</v>
      </c>
      <c r="F1359">
        <v>0.53957999999999995</v>
      </c>
      <c r="G1359">
        <v>3.4900000000000003E-4</v>
      </c>
      <c r="H1359">
        <v>2.2525E-2</v>
      </c>
      <c r="I1359">
        <v>2.2873999999999999E-2</v>
      </c>
    </row>
    <row r="1360" spans="1:9" x14ac:dyDescent="0.25">
      <c r="A1360">
        <v>15800</v>
      </c>
      <c r="B1360">
        <v>12</v>
      </c>
      <c r="C1360">
        <v>29.72</v>
      </c>
      <c r="D1360">
        <v>98.406999999999996</v>
      </c>
      <c r="E1360">
        <v>0.99145000000000005</v>
      </c>
      <c r="F1360">
        <v>0.53956000000000004</v>
      </c>
      <c r="G1360">
        <v>3.4900000000000003E-4</v>
      </c>
      <c r="H1360">
        <v>2.2526999999999998E-2</v>
      </c>
      <c r="I1360">
        <v>2.2876000000000001E-2</v>
      </c>
    </row>
    <row r="1361" spans="1:9" x14ac:dyDescent="0.25">
      <c r="A1361">
        <v>16000</v>
      </c>
      <c r="B1361">
        <v>12</v>
      </c>
      <c r="C1361">
        <v>29.709</v>
      </c>
      <c r="D1361">
        <v>98.412999999999997</v>
      </c>
      <c r="E1361">
        <v>0.99145000000000005</v>
      </c>
      <c r="F1361">
        <v>0.53952999999999995</v>
      </c>
      <c r="G1361">
        <v>3.48E-4</v>
      </c>
      <c r="H1361">
        <v>2.2526999999999998E-2</v>
      </c>
      <c r="I1361">
        <v>2.2876000000000001E-2</v>
      </c>
    </row>
    <row r="1362" spans="1:9" x14ac:dyDescent="0.25">
      <c r="A1362">
        <v>15900</v>
      </c>
      <c r="B1362">
        <v>12</v>
      </c>
      <c r="C1362">
        <v>29.716999999999999</v>
      </c>
      <c r="D1362">
        <v>98.412999999999997</v>
      </c>
      <c r="E1362">
        <v>0.99145000000000005</v>
      </c>
      <c r="F1362">
        <v>0.53954000000000002</v>
      </c>
      <c r="G1362">
        <v>3.4900000000000003E-4</v>
      </c>
      <c r="H1362">
        <v>2.2529E-2</v>
      </c>
      <c r="I1362">
        <v>2.2877000000000002E-2</v>
      </c>
    </row>
    <row r="1363" spans="1:9" x14ac:dyDescent="0.25">
      <c r="A1363">
        <v>16100</v>
      </c>
      <c r="B1363">
        <v>12</v>
      </c>
      <c r="C1363">
        <v>29.704999999999998</v>
      </c>
      <c r="D1363">
        <v>98.418999999999997</v>
      </c>
      <c r="E1363">
        <v>0.99146000000000001</v>
      </c>
      <c r="F1363">
        <v>0.53951000000000005</v>
      </c>
      <c r="G1363">
        <v>3.48E-4</v>
      </c>
      <c r="H1363">
        <v>2.2529E-2</v>
      </c>
      <c r="I1363">
        <v>2.2877000000000002E-2</v>
      </c>
    </row>
    <row r="1364" spans="1:9" x14ac:dyDescent="0.25">
      <c r="A1364">
        <v>16200</v>
      </c>
      <c r="B1364">
        <v>12</v>
      </c>
      <c r="C1364">
        <v>29.702000000000002</v>
      </c>
      <c r="D1364">
        <v>98.424999999999997</v>
      </c>
      <c r="E1364">
        <v>0.99146000000000001</v>
      </c>
      <c r="F1364">
        <v>0.53949000000000003</v>
      </c>
      <c r="G1364">
        <v>3.48E-4</v>
      </c>
      <c r="H1364">
        <v>2.2530000000000001E-2</v>
      </c>
      <c r="I1364">
        <v>2.2879E-2</v>
      </c>
    </row>
    <row r="1365" spans="1:9" x14ac:dyDescent="0.25">
      <c r="A1365">
        <v>16300</v>
      </c>
      <c r="B1365">
        <v>12</v>
      </c>
      <c r="C1365">
        <v>29.7</v>
      </c>
      <c r="D1365">
        <v>98.430999999999997</v>
      </c>
      <c r="E1365">
        <v>0.99146000000000001</v>
      </c>
      <c r="F1365">
        <v>0.53947000000000001</v>
      </c>
      <c r="G1365">
        <v>3.48E-4</v>
      </c>
      <c r="H1365">
        <v>2.2532E-2</v>
      </c>
      <c r="I1365">
        <v>2.2880000000000001E-2</v>
      </c>
    </row>
    <row r="1366" spans="1:9" x14ac:dyDescent="0.25">
      <c r="A1366">
        <v>16400</v>
      </c>
      <c r="B1366">
        <v>12</v>
      </c>
      <c r="C1366">
        <v>29.696999999999999</v>
      </c>
      <c r="D1366">
        <v>98.436000000000007</v>
      </c>
      <c r="E1366">
        <v>0.99146000000000001</v>
      </c>
      <c r="F1366">
        <v>0.53944999999999999</v>
      </c>
      <c r="G1366">
        <v>3.48E-4</v>
      </c>
      <c r="H1366">
        <v>2.2533999999999998E-2</v>
      </c>
      <c r="I1366">
        <v>2.2882E-2</v>
      </c>
    </row>
    <row r="1367" spans="1:9" x14ac:dyDescent="0.25">
      <c r="A1367">
        <v>16500</v>
      </c>
      <c r="B1367">
        <v>12</v>
      </c>
      <c r="C1367">
        <v>29.695</v>
      </c>
      <c r="D1367">
        <v>98.441000000000003</v>
      </c>
      <c r="E1367">
        <v>0.99146000000000001</v>
      </c>
      <c r="F1367">
        <v>0.53942999999999997</v>
      </c>
      <c r="G1367">
        <v>3.48E-4</v>
      </c>
      <c r="H1367">
        <v>2.2534999999999999E-2</v>
      </c>
      <c r="I1367">
        <v>2.2883000000000001E-2</v>
      </c>
    </row>
    <row r="1368" spans="1:9" x14ac:dyDescent="0.25">
      <c r="A1368">
        <v>16600</v>
      </c>
      <c r="B1368">
        <v>12</v>
      </c>
      <c r="C1368">
        <v>29.692</v>
      </c>
      <c r="D1368">
        <v>98.445999999999998</v>
      </c>
      <c r="E1368">
        <v>0.99146999999999996</v>
      </c>
      <c r="F1368">
        <v>0.53942000000000001</v>
      </c>
      <c r="G1368">
        <v>3.48E-4</v>
      </c>
      <c r="H1368">
        <v>2.2537000000000001E-2</v>
      </c>
      <c r="I1368">
        <v>2.2884999999999999E-2</v>
      </c>
    </row>
    <row r="1369" spans="1:9" x14ac:dyDescent="0.25">
      <c r="A1369">
        <v>16700</v>
      </c>
      <c r="B1369">
        <v>12</v>
      </c>
      <c r="C1369">
        <v>29.689</v>
      </c>
      <c r="D1369">
        <v>98.451999999999998</v>
      </c>
      <c r="E1369">
        <v>0.99146999999999996</v>
      </c>
      <c r="F1369">
        <v>0.53939999999999999</v>
      </c>
      <c r="G1369">
        <v>3.48E-4</v>
      </c>
      <c r="H1369">
        <v>2.2537999999999999E-2</v>
      </c>
      <c r="I1369">
        <v>2.2886E-2</v>
      </c>
    </row>
    <row r="1370" spans="1:9" x14ac:dyDescent="0.25">
      <c r="A1370">
        <v>16800</v>
      </c>
      <c r="B1370">
        <v>12</v>
      </c>
      <c r="C1370">
        <v>29.687000000000001</v>
      </c>
      <c r="D1370">
        <v>98.456999999999994</v>
      </c>
      <c r="E1370">
        <v>0.99146999999999996</v>
      </c>
      <c r="F1370">
        <v>0.53937999999999997</v>
      </c>
      <c r="G1370">
        <v>3.48E-4</v>
      </c>
      <c r="H1370">
        <v>2.2540000000000001E-2</v>
      </c>
      <c r="I1370">
        <v>2.2887999999999999E-2</v>
      </c>
    </row>
    <row r="1371" spans="1:9" x14ac:dyDescent="0.25">
      <c r="A1371">
        <v>17000</v>
      </c>
      <c r="B1371">
        <v>12</v>
      </c>
      <c r="C1371">
        <v>29.675999999999998</v>
      </c>
      <c r="D1371">
        <v>98.462000000000003</v>
      </c>
      <c r="E1371">
        <v>0.99146999999999996</v>
      </c>
      <c r="F1371">
        <v>0.53935</v>
      </c>
      <c r="G1371">
        <v>3.48E-4</v>
      </c>
      <c r="H1371">
        <v>2.2540999999999999E-2</v>
      </c>
      <c r="I1371">
        <v>2.2887999999999999E-2</v>
      </c>
    </row>
    <row r="1372" spans="1:9" x14ac:dyDescent="0.25">
      <c r="A1372">
        <v>16900</v>
      </c>
      <c r="B1372">
        <v>12</v>
      </c>
      <c r="C1372">
        <v>29.684000000000001</v>
      </c>
      <c r="D1372">
        <v>98.462000000000003</v>
      </c>
      <c r="E1372">
        <v>0.99146999999999996</v>
      </c>
      <c r="F1372">
        <v>0.53935999999999995</v>
      </c>
      <c r="G1372">
        <v>3.48E-4</v>
      </c>
      <c r="H1372">
        <v>2.2542E-2</v>
      </c>
      <c r="I1372">
        <v>2.2889E-2</v>
      </c>
    </row>
    <row r="1373" spans="1:9" x14ac:dyDescent="0.25">
      <c r="A1373">
        <v>17100</v>
      </c>
      <c r="B1373">
        <v>12</v>
      </c>
      <c r="C1373">
        <v>29.672999999999998</v>
      </c>
      <c r="D1373">
        <v>98.468000000000004</v>
      </c>
      <c r="E1373">
        <v>0.99148000000000003</v>
      </c>
      <c r="F1373">
        <v>0.53932999999999998</v>
      </c>
      <c r="G1373">
        <v>3.48E-4</v>
      </c>
      <c r="H1373">
        <v>2.2542E-2</v>
      </c>
      <c r="I1373">
        <v>2.2889E-2</v>
      </c>
    </row>
    <row r="1374" spans="1:9" x14ac:dyDescent="0.25">
      <c r="A1374">
        <v>17200</v>
      </c>
      <c r="B1374">
        <v>12</v>
      </c>
      <c r="C1374">
        <v>29.670999999999999</v>
      </c>
      <c r="D1374">
        <v>98.475999999999999</v>
      </c>
      <c r="E1374">
        <v>0.99148000000000003</v>
      </c>
      <c r="F1374">
        <v>0.53932000000000002</v>
      </c>
      <c r="G1374">
        <v>3.4699999999999998E-4</v>
      </c>
      <c r="H1374">
        <v>2.2543000000000001E-2</v>
      </c>
      <c r="I1374">
        <v>2.2891000000000002E-2</v>
      </c>
    </row>
    <row r="1375" spans="1:9" x14ac:dyDescent="0.25">
      <c r="A1375">
        <v>17300</v>
      </c>
      <c r="B1375">
        <v>12</v>
      </c>
      <c r="C1375">
        <v>29.667999999999999</v>
      </c>
      <c r="D1375">
        <v>98.483000000000004</v>
      </c>
      <c r="E1375">
        <v>0.99148000000000003</v>
      </c>
      <c r="F1375">
        <v>0.5393</v>
      </c>
      <c r="G1375">
        <v>3.4699999999999998E-4</v>
      </c>
      <c r="H1375">
        <v>2.2544999999999999E-2</v>
      </c>
      <c r="I1375">
        <v>2.2891999999999999E-2</v>
      </c>
    </row>
    <row r="1376" spans="1:9" x14ac:dyDescent="0.25">
      <c r="A1376">
        <v>17400</v>
      </c>
      <c r="B1376">
        <v>12</v>
      </c>
      <c r="C1376">
        <v>29.666</v>
      </c>
      <c r="D1376">
        <v>98.491</v>
      </c>
      <c r="E1376">
        <v>0.99148000000000003</v>
      </c>
      <c r="F1376">
        <v>0.53927999999999998</v>
      </c>
      <c r="G1376">
        <v>3.4699999999999998E-4</v>
      </c>
      <c r="H1376">
        <v>2.2546E-2</v>
      </c>
      <c r="I1376">
        <v>2.2894000000000001E-2</v>
      </c>
    </row>
    <row r="1377" spans="1:9" x14ac:dyDescent="0.25">
      <c r="A1377">
        <v>17500</v>
      </c>
      <c r="B1377">
        <v>12</v>
      </c>
      <c r="C1377">
        <v>29.664000000000001</v>
      </c>
      <c r="D1377">
        <v>98.498000000000005</v>
      </c>
      <c r="E1377">
        <v>0.99148000000000003</v>
      </c>
      <c r="F1377">
        <v>0.53925999999999996</v>
      </c>
      <c r="G1377">
        <v>3.4699999999999998E-4</v>
      </c>
      <c r="H1377">
        <v>2.2547999999999999E-2</v>
      </c>
      <c r="I1377">
        <v>2.2894999999999999E-2</v>
      </c>
    </row>
    <row r="1378" spans="1:9" x14ac:dyDescent="0.25">
      <c r="A1378">
        <v>17600</v>
      </c>
      <c r="B1378">
        <v>12</v>
      </c>
      <c r="C1378">
        <v>29.661000000000001</v>
      </c>
      <c r="D1378">
        <v>98.504999999999995</v>
      </c>
      <c r="E1378">
        <v>0.99148999999999998</v>
      </c>
      <c r="F1378">
        <v>0.53924000000000005</v>
      </c>
      <c r="G1378">
        <v>3.4699999999999998E-4</v>
      </c>
      <c r="H1378">
        <v>2.2550000000000001E-2</v>
      </c>
      <c r="I1378">
        <v>2.2897000000000001E-2</v>
      </c>
    </row>
    <row r="1379" spans="1:9" x14ac:dyDescent="0.25">
      <c r="A1379">
        <v>17700</v>
      </c>
      <c r="B1379">
        <v>12</v>
      </c>
      <c r="C1379">
        <v>29.658999999999999</v>
      </c>
      <c r="D1379">
        <v>98.512</v>
      </c>
      <c r="E1379">
        <v>0.99148999999999998</v>
      </c>
      <c r="F1379">
        <v>0.53922000000000003</v>
      </c>
      <c r="G1379">
        <v>3.4699999999999998E-4</v>
      </c>
      <c r="H1379">
        <v>2.2551000000000002E-2</v>
      </c>
      <c r="I1379">
        <v>2.2898000000000002E-2</v>
      </c>
    </row>
    <row r="1380" spans="1:9" x14ac:dyDescent="0.25">
      <c r="A1380">
        <v>17800</v>
      </c>
      <c r="B1380">
        <v>12</v>
      </c>
      <c r="C1380">
        <v>29.657</v>
      </c>
      <c r="D1380">
        <v>98.519000000000005</v>
      </c>
      <c r="E1380">
        <v>0.99148999999999998</v>
      </c>
      <c r="F1380">
        <v>0.53920000000000001</v>
      </c>
      <c r="G1380">
        <v>3.4699999999999998E-4</v>
      </c>
      <c r="H1380">
        <v>2.2553E-2</v>
      </c>
      <c r="I1380">
        <v>2.29E-2</v>
      </c>
    </row>
    <row r="1381" spans="1:9" x14ac:dyDescent="0.25">
      <c r="A1381">
        <v>18000</v>
      </c>
      <c r="B1381">
        <v>12</v>
      </c>
      <c r="C1381">
        <v>29.646999999999998</v>
      </c>
      <c r="D1381">
        <v>98.53</v>
      </c>
      <c r="E1381">
        <v>0.99148999999999998</v>
      </c>
      <c r="F1381">
        <v>0.53917999999999999</v>
      </c>
      <c r="G1381">
        <v>3.4699999999999998E-4</v>
      </c>
      <c r="H1381">
        <v>2.2553E-2</v>
      </c>
      <c r="I1381">
        <v>2.29E-2</v>
      </c>
    </row>
    <row r="1382" spans="1:9" x14ac:dyDescent="0.25">
      <c r="A1382">
        <v>17900</v>
      </c>
      <c r="B1382">
        <v>12</v>
      </c>
      <c r="C1382">
        <v>29.654</v>
      </c>
      <c r="D1382">
        <v>98.527000000000001</v>
      </c>
      <c r="E1382">
        <v>0.99148999999999998</v>
      </c>
      <c r="F1382">
        <v>0.53917999999999999</v>
      </c>
      <c r="G1382">
        <v>3.4699999999999998E-4</v>
      </c>
      <c r="H1382">
        <v>2.2554000000000001E-2</v>
      </c>
      <c r="I1382">
        <v>2.2901000000000001E-2</v>
      </c>
    </row>
    <row r="1383" spans="1:9" x14ac:dyDescent="0.25">
      <c r="A1383">
        <v>18100</v>
      </c>
      <c r="B1383">
        <v>12</v>
      </c>
      <c r="C1383">
        <v>29.643999999999998</v>
      </c>
      <c r="D1383">
        <v>98.536000000000001</v>
      </c>
      <c r="E1383">
        <v>0.99150000000000005</v>
      </c>
      <c r="F1383">
        <v>0.53915999999999997</v>
      </c>
      <c r="G1383">
        <v>3.4699999999999998E-4</v>
      </c>
      <c r="H1383">
        <v>2.2554000000000001E-2</v>
      </c>
      <c r="I1383">
        <v>2.2901000000000001E-2</v>
      </c>
    </row>
    <row r="1384" spans="1:9" x14ac:dyDescent="0.25">
      <c r="A1384">
        <v>18200</v>
      </c>
      <c r="B1384">
        <v>12</v>
      </c>
      <c r="C1384">
        <v>29.641999999999999</v>
      </c>
      <c r="D1384">
        <v>98.543999999999997</v>
      </c>
      <c r="E1384">
        <v>0.99150000000000005</v>
      </c>
      <c r="F1384">
        <v>0.53913999999999995</v>
      </c>
      <c r="G1384">
        <v>3.4699999999999998E-4</v>
      </c>
      <c r="H1384">
        <v>2.2556E-2</v>
      </c>
      <c r="I1384">
        <v>2.2903E-2</v>
      </c>
    </row>
    <row r="1385" spans="1:9" x14ac:dyDescent="0.25">
      <c r="A1385">
        <v>18300</v>
      </c>
      <c r="B1385">
        <v>12</v>
      </c>
      <c r="C1385">
        <v>29.64</v>
      </c>
      <c r="D1385">
        <v>98.551000000000002</v>
      </c>
      <c r="E1385">
        <v>0.99150000000000005</v>
      </c>
      <c r="F1385">
        <v>0.53913</v>
      </c>
      <c r="G1385">
        <v>3.4699999999999998E-4</v>
      </c>
      <c r="H1385">
        <v>2.2557000000000001E-2</v>
      </c>
      <c r="I1385">
        <v>2.2904000000000001E-2</v>
      </c>
    </row>
    <row r="1386" spans="1:9" x14ac:dyDescent="0.25">
      <c r="A1386">
        <v>18400</v>
      </c>
      <c r="B1386">
        <v>12</v>
      </c>
      <c r="C1386">
        <v>29.638000000000002</v>
      </c>
      <c r="D1386">
        <v>98.558000000000007</v>
      </c>
      <c r="E1386">
        <v>0.99150000000000005</v>
      </c>
      <c r="F1386">
        <v>0.53910999999999998</v>
      </c>
      <c r="G1386">
        <v>3.4699999999999998E-4</v>
      </c>
      <c r="H1386">
        <v>2.2558999999999999E-2</v>
      </c>
      <c r="I1386">
        <v>2.2904999999999998E-2</v>
      </c>
    </row>
    <row r="1387" spans="1:9" x14ac:dyDescent="0.25">
      <c r="A1387">
        <v>18500</v>
      </c>
      <c r="B1387">
        <v>12</v>
      </c>
      <c r="C1387">
        <v>29.635999999999999</v>
      </c>
      <c r="D1387">
        <v>98.564999999999998</v>
      </c>
      <c r="E1387">
        <v>0.99150000000000005</v>
      </c>
      <c r="F1387">
        <v>0.53908999999999996</v>
      </c>
      <c r="G1387">
        <v>3.4699999999999998E-4</v>
      </c>
      <c r="H1387">
        <v>2.256E-2</v>
      </c>
      <c r="I1387">
        <v>2.2907E-2</v>
      </c>
    </row>
    <row r="1388" spans="1:9" x14ac:dyDescent="0.25">
      <c r="A1388">
        <v>18600</v>
      </c>
      <c r="B1388">
        <v>12</v>
      </c>
      <c r="C1388">
        <v>29.632999999999999</v>
      </c>
      <c r="D1388">
        <v>98.572000000000003</v>
      </c>
      <c r="E1388">
        <v>0.99150000000000005</v>
      </c>
      <c r="F1388">
        <v>0.53907000000000005</v>
      </c>
      <c r="G1388">
        <v>3.4600000000000001E-4</v>
      </c>
      <c r="H1388">
        <v>2.2561999999999999E-2</v>
      </c>
      <c r="I1388">
        <v>2.2908000000000001E-2</v>
      </c>
    </row>
    <row r="1389" spans="1:9" x14ac:dyDescent="0.25">
      <c r="A1389">
        <v>18700</v>
      </c>
      <c r="B1389">
        <v>12</v>
      </c>
      <c r="C1389">
        <v>29.631</v>
      </c>
      <c r="D1389">
        <v>98.578000000000003</v>
      </c>
      <c r="E1389">
        <v>0.99151</v>
      </c>
      <c r="F1389">
        <v>0.53905999999999998</v>
      </c>
      <c r="G1389">
        <v>3.4600000000000001E-4</v>
      </c>
      <c r="H1389">
        <v>2.2563E-2</v>
      </c>
      <c r="I1389">
        <v>2.2908999999999999E-2</v>
      </c>
    </row>
    <row r="1390" spans="1:9" x14ac:dyDescent="0.25">
      <c r="A1390">
        <v>18800</v>
      </c>
      <c r="B1390">
        <v>12</v>
      </c>
      <c r="C1390">
        <v>29.629000000000001</v>
      </c>
      <c r="D1390">
        <v>98.584999999999994</v>
      </c>
      <c r="E1390">
        <v>0.99151</v>
      </c>
      <c r="F1390">
        <v>0.53903999999999996</v>
      </c>
      <c r="G1390">
        <v>3.4600000000000001E-4</v>
      </c>
      <c r="H1390">
        <v>2.2565000000000002E-2</v>
      </c>
      <c r="I1390">
        <v>2.2911000000000001E-2</v>
      </c>
    </row>
    <row r="1391" spans="1:9" x14ac:dyDescent="0.25">
      <c r="A1391">
        <v>19000</v>
      </c>
      <c r="B1391">
        <v>12</v>
      </c>
      <c r="C1391">
        <v>29.620999999999999</v>
      </c>
      <c r="D1391">
        <v>98.594999999999999</v>
      </c>
      <c r="E1391">
        <v>0.99151</v>
      </c>
      <c r="F1391">
        <v>0.53900999999999999</v>
      </c>
      <c r="G1391">
        <v>3.4600000000000001E-4</v>
      </c>
      <c r="H1391">
        <v>2.2565000000000002E-2</v>
      </c>
      <c r="I1391">
        <v>2.2911999999999998E-2</v>
      </c>
    </row>
    <row r="1392" spans="1:9" x14ac:dyDescent="0.25">
      <c r="A1392">
        <v>18900</v>
      </c>
      <c r="B1392">
        <v>12</v>
      </c>
      <c r="C1392">
        <v>29.626999999999999</v>
      </c>
      <c r="D1392">
        <v>98.591999999999999</v>
      </c>
      <c r="E1392">
        <v>0.99151</v>
      </c>
      <c r="F1392">
        <v>0.53902000000000005</v>
      </c>
      <c r="G1392">
        <v>3.4600000000000001E-4</v>
      </c>
      <c r="H1392">
        <v>2.2565999999999999E-2</v>
      </c>
      <c r="I1392">
        <v>2.2911999999999998E-2</v>
      </c>
    </row>
    <row r="1393" spans="1:9" x14ac:dyDescent="0.25">
      <c r="A1393">
        <v>19100</v>
      </c>
      <c r="B1393">
        <v>12</v>
      </c>
      <c r="C1393">
        <v>29.617999999999999</v>
      </c>
      <c r="D1393">
        <v>98.600999999999999</v>
      </c>
      <c r="E1393">
        <v>0.99151</v>
      </c>
      <c r="F1393">
        <v>0.53900000000000003</v>
      </c>
      <c r="G1393">
        <v>3.4600000000000001E-4</v>
      </c>
      <c r="H1393">
        <v>2.2565999999999999E-2</v>
      </c>
      <c r="I1393">
        <v>2.2912999999999999E-2</v>
      </c>
    </row>
    <row r="1394" spans="1:9" x14ac:dyDescent="0.25">
      <c r="A1394">
        <v>19200</v>
      </c>
      <c r="B1394">
        <v>12</v>
      </c>
      <c r="C1394">
        <v>29.616</v>
      </c>
      <c r="D1394">
        <v>98.608000000000004</v>
      </c>
      <c r="E1394">
        <v>0.99151</v>
      </c>
      <c r="F1394">
        <v>0.53898000000000001</v>
      </c>
      <c r="G1394">
        <v>3.4600000000000001E-4</v>
      </c>
      <c r="H1394">
        <v>2.2568000000000001E-2</v>
      </c>
      <c r="I1394">
        <v>2.2914E-2</v>
      </c>
    </row>
    <row r="1395" spans="1:9" x14ac:dyDescent="0.25">
      <c r="A1395">
        <v>19300</v>
      </c>
      <c r="B1395">
        <v>12</v>
      </c>
      <c r="C1395">
        <v>29.614000000000001</v>
      </c>
      <c r="D1395">
        <v>98.614999999999995</v>
      </c>
      <c r="E1395">
        <v>0.99151999999999996</v>
      </c>
      <c r="F1395">
        <v>0.53896999999999995</v>
      </c>
      <c r="G1395">
        <v>3.4600000000000001E-4</v>
      </c>
      <c r="H1395">
        <v>2.2568999999999999E-2</v>
      </c>
      <c r="I1395">
        <v>2.2915000000000001E-2</v>
      </c>
    </row>
    <row r="1396" spans="1:9" x14ac:dyDescent="0.25">
      <c r="A1396">
        <v>19400</v>
      </c>
      <c r="B1396">
        <v>12</v>
      </c>
      <c r="C1396">
        <v>29.611999999999998</v>
      </c>
      <c r="D1396">
        <v>98.620999999999995</v>
      </c>
      <c r="E1396">
        <v>0.99151999999999996</v>
      </c>
      <c r="F1396">
        <v>0.53895000000000004</v>
      </c>
      <c r="G1396">
        <v>3.4600000000000001E-4</v>
      </c>
      <c r="H1396">
        <v>2.2571000000000001E-2</v>
      </c>
      <c r="I1396">
        <v>2.2917E-2</v>
      </c>
    </row>
    <row r="1397" spans="1:9" x14ac:dyDescent="0.25">
      <c r="A1397">
        <v>19500</v>
      </c>
      <c r="B1397">
        <v>12</v>
      </c>
      <c r="C1397">
        <v>29.61</v>
      </c>
      <c r="D1397">
        <v>98.628</v>
      </c>
      <c r="E1397">
        <v>0.99151999999999996</v>
      </c>
      <c r="F1397">
        <v>0.53893000000000002</v>
      </c>
      <c r="G1397">
        <v>3.4600000000000001E-4</v>
      </c>
      <c r="H1397">
        <v>2.2571999999999998E-2</v>
      </c>
      <c r="I1397">
        <v>2.2918000000000001E-2</v>
      </c>
    </row>
    <row r="1398" spans="1:9" x14ac:dyDescent="0.25">
      <c r="A1398">
        <v>19600</v>
      </c>
      <c r="B1398">
        <v>12</v>
      </c>
      <c r="C1398">
        <v>29.608000000000001</v>
      </c>
      <c r="D1398">
        <v>98.634</v>
      </c>
      <c r="E1398">
        <v>0.99151999999999996</v>
      </c>
      <c r="F1398">
        <v>0.53891</v>
      </c>
      <c r="G1398">
        <v>3.4600000000000001E-4</v>
      </c>
      <c r="H1398">
        <v>2.2572999999999999E-2</v>
      </c>
      <c r="I1398">
        <v>2.2918999999999998E-2</v>
      </c>
    </row>
    <row r="1399" spans="1:9" x14ac:dyDescent="0.25">
      <c r="A1399">
        <v>19700</v>
      </c>
      <c r="B1399">
        <v>12</v>
      </c>
      <c r="C1399">
        <v>29.606000000000002</v>
      </c>
      <c r="D1399">
        <v>98.64</v>
      </c>
      <c r="E1399">
        <v>0.99151999999999996</v>
      </c>
      <c r="F1399">
        <v>0.53890000000000005</v>
      </c>
      <c r="G1399">
        <v>3.4600000000000001E-4</v>
      </c>
      <c r="H1399">
        <v>2.2575000000000001E-2</v>
      </c>
      <c r="I1399">
        <v>2.2919999999999999E-2</v>
      </c>
    </row>
    <row r="1400" spans="1:9" x14ac:dyDescent="0.25">
      <c r="A1400">
        <v>19800</v>
      </c>
      <c r="B1400">
        <v>12</v>
      </c>
      <c r="C1400">
        <v>29.603999999999999</v>
      </c>
      <c r="D1400">
        <v>98.647000000000006</v>
      </c>
      <c r="E1400">
        <v>0.99151999999999996</v>
      </c>
      <c r="F1400">
        <v>0.53888000000000003</v>
      </c>
      <c r="G1400">
        <v>3.4600000000000001E-4</v>
      </c>
      <c r="H1400">
        <v>2.2575999999999999E-2</v>
      </c>
      <c r="I1400">
        <v>2.2922000000000001E-2</v>
      </c>
    </row>
    <row r="1401" spans="1:9" x14ac:dyDescent="0.25">
      <c r="A1401">
        <v>19900</v>
      </c>
      <c r="B1401">
        <v>12</v>
      </c>
      <c r="C1401">
        <v>29.602</v>
      </c>
      <c r="D1401">
        <v>98.653000000000006</v>
      </c>
      <c r="E1401">
        <v>0.99153000000000002</v>
      </c>
      <c r="F1401">
        <v>0.53886000000000001</v>
      </c>
      <c r="G1401">
        <v>3.4600000000000001E-4</v>
      </c>
      <c r="H1401">
        <v>2.2577E-2</v>
      </c>
      <c r="I1401">
        <v>2.2922999999999999E-2</v>
      </c>
    </row>
    <row r="1402" spans="1:9" x14ac:dyDescent="0.25">
      <c r="A1402">
        <v>20000</v>
      </c>
      <c r="B1402">
        <v>12</v>
      </c>
      <c r="C1402">
        <v>29.596</v>
      </c>
      <c r="D1402">
        <v>98.656000000000006</v>
      </c>
      <c r="E1402">
        <v>0.99153000000000002</v>
      </c>
      <c r="F1402">
        <v>0.53885000000000005</v>
      </c>
      <c r="G1402">
        <v>3.4499999999999998E-4</v>
      </c>
      <c r="H1402">
        <v>2.2577E-2</v>
      </c>
      <c r="I1402">
        <v>2.2922999999999999E-2</v>
      </c>
    </row>
    <row r="1403" spans="1:9" x14ac:dyDescent="0.25">
      <c r="A1403">
        <v>200</v>
      </c>
      <c r="B1403">
        <v>13</v>
      </c>
      <c r="C1403">
        <v>32.51</v>
      </c>
      <c r="D1403">
        <v>96.819000000000003</v>
      </c>
      <c r="E1403">
        <v>0.98889000000000005</v>
      </c>
      <c r="F1403">
        <v>0.55415000000000003</v>
      </c>
      <c r="G1403">
        <v>5.5099999999999995E-4</v>
      </c>
      <c r="H1403">
        <v>2.2731000000000001E-2</v>
      </c>
      <c r="I1403">
        <v>2.3282000000000001E-2</v>
      </c>
    </row>
    <row r="1404" spans="1:9" x14ac:dyDescent="0.25">
      <c r="A1404">
        <v>300</v>
      </c>
      <c r="B1404">
        <v>13</v>
      </c>
      <c r="C1404">
        <v>33.076000000000001</v>
      </c>
      <c r="D1404">
        <v>97.064999999999998</v>
      </c>
      <c r="E1404">
        <v>0.98841999999999997</v>
      </c>
      <c r="F1404">
        <v>0.55349000000000004</v>
      </c>
      <c r="G1404">
        <v>6.0099999999999997E-4</v>
      </c>
      <c r="H1404">
        <v>2.2911999999999998E-2</v>
      </c>
      <c r="I1404">
        <v>2.3512999999999999E-2</v>
      </c>
    </row>
    <row r="1405" spans="1:9" x14ac:dyDescent="0.25">
      <c r="A1405">
        <v>400</v>
      </c>
      <c r="B1405">
        <v>13</v>
      </c>
      <c r="C1405">
        <v>33.545999999999999</v>
      </c>
      <c r="D1405">
        <v>97.37</v>
      </c>
      <c r="E1405">
        <v>0.98802999999999996</v>
      </c>
      <c r="F1405">
        <v>0.55293000000000003</v>
      </c>
      <c r="G1405">
        <v>6.4400000000000004E-4</v>
      </c>
      <c r="H1405">
        <v>2.3061999999999999E-2</v>
      </c>
      <c r="I1405">
        <v>2.3706000000000001E-2</v>
      </c>
    </row>
    <row r="1406" spans="1:9" x14ac:dyDescent="0.25">
      <c r="A1406">
        <v>500</v>
      </c>
      <c r="B1406">
        <v>13</v>
      </c>
      <c r="C1406">
        <v>33.950000000000003</v>
      </c>
      <c r="D1406">
        <v>97.686000000000007</v>
      </c>
      <c r="E1406">
        <v>0.98770000000000002</v>
      </c>
      <c r="F1406">
        <v>0.55225999999999997</v>
      </c>
      <c r="G1406">
        <v>6.8199999999999999E-4</v>
      </c>
      <c r="H1406">
        <v>2.3199999999999998E-2</v>
      </c>
      <c r="I1406">
        <v>2.3882E-2</v>
      </c>
    </row>
    <row r="1407" spans="1:9" x14ac:dyDescent="0.25">
      <c r="A1407">
        <v>600</v>
      </c>
      <c r="B1407">
        <v>13</v>
      </c>
      <c r="C1407">
        <v>34.295999999999999</v>
      </c>
      <c r="D1407">
        <v>98.022999999999996</v>
      </c>
      <c r="E1407">
        <v>0.98743000000000003</v>
      </c>
      <c r="F1407">
        <v>0.55142999999999998</v>
      </c>
      <c r="G1407">
        <v>7.1500000000000003E-4</v>
      </c>
      <c r="H1407">
        <v>2.3334000000000001E-2</v>
      </c>
      <c r="I1407">
        <v>2.4049000000000001E-2</v>
      </c>
    </row>
    <row r="1408" spans="1:9" x14ac:dyDescent="0.25">
      <c r="A1408">
        <v>700</v>
      </c>
      <c r="B1408">
        <v>13</v>
      </c>
      <c r="C1408">
        <v>34.600999999999999</v>
      </c>
      <c r="D1408">
        <v>98.372</v>
      </c>
      <c r="E1408">
        <v>0.98721000000000003</v>
      </c>
      <c r="F1408">
        <v>0.5504</v>
      </c>
      <c r="G1408">
        <v>7.4299999999999995E-4</v>
      </c>
      <c r="H1408">
        <v>2.3467999999999999E-2</v>
      </c>
      <c r="I1408">
        <v>2.4212000000000001E-2</v>
      </c>
    </row>
    <row r="1409" spans="1:9" x14ac:dyDescent="0.25">
      <c r="A1409">
        <v>800</v>
      </c>
      <c r="B1409">
        <v>13</v>
      </c>
      <c r="C1409">
        <v>34.875</v>
      </c>
      <c r="D1409">
        <v>98.718999999999994</v>
      </c>
      <c r="E1409">
        <v>0.98702000000000001</v>
      </c>
      <c r="F1409">
        <v>0.54918</v>
      </c>
      <c r="G1409">
        <v>7.67E-4</v>
      </c>
      <c r="H1409">
        <v>2.3605000000000001E-2</v>
      </c>
      <c r="I1409">
        <v>2.4372000000000001E-2</v>
      </c>
    </row>
    <row r="1410" spans="1:9" x14ac:dyDescent="0.25">
      <c r="A1410">
        <v>900</v>
      </c>
      <c r="B1410">
        <v>13</v>
      </c>
      <c r="C1410">
        <v>35.122</v>
      </c>
      <c r="D1410">
        <v>99.069000000000003</v>
      </c>
      <c r="E1410">
        <v>0.98687000000000002</v>
      </c>
      <c r="F1410">
        <v>0.54779</v>
      </c>
      <c r="G1410">
        <v>7.8700000000000005E-4</v>
      </c>
      <c r="H1410">
        <v>2.3746E-2</v>
      </c>
      <c r="I1410">
        <v>2.4532999999999999E-2</v>
      </c>
    </row>
    <row r="1411" spans="1:9" x14ac:dyDescent="0.25">
      <c r="A1411">
        <v>1000</v>
      </c>
      <c r="B1411">
        <v>13</v>
      </c>
      <c r="C1411">
        <v>34.478999999999999</v>
      </c>
      <c r="D1411">
        <v>98.971000000000004</v>
      </c>
      <c r="E1411">
        <v>0.98748999999999998</v>
      </c>
      <c r="F1411">
        <v>0.54066999999999998</v>
      </c>
      <c r="G1411">
        <v>6.7400000000000001E-4</v>
      </c>
      <c r="H1411">
        <v>2.3778000000000001E-2</v>
      </c>
      <c r="I1411">
        <v>2.4451000000000001E-2</v>
      </c>
    </row>
    <row r="1412" spans="1:9" x14ac:dyDescent="0.25">
      <c r="A1412">
        <v>2000</v>
      </c>
      <c r="B1412">
        <v>13</v>
      </c>
      <c r="C1412">
        <v>31.803999999999998</v>
      </c>
      <c r="D1412">
        <v>101.325</v>
      </c>
      <c r="E1412">
        <v>0.99039999999999995</v>
      </c>
      <c r="F1412">
        <v>0.52178999999999998</v>
      </c>
      <c r="G1412">
        <v>4.15E-4</v>
      </c>
      <c r="H1412">
        <v>2.418E-2</v>
      </c>
      <c r="I1412">
        <v>2.4594999999999999E-2</v>
      </c>
    </row>
    <row r="1413" spans="1:9" x14ac:dyDescent="0.25">
      <c r="A1413">
        <v>2100</v>
      </c>
      <c r="B1413">
        <v>13</v>
      </c>
      <c r="C1413">
        <v>31.58</v>
      </c>
      <c r="D1413">
        <v>101.84099999999999</v>
      </c>
      <c r="E1413">
        <v>0.99077000000000004</v>
      </c>
      <c r="F1413">
        <v>0.51834999999999998</v>
      </c>
      <c r="G1413">
        <v>3.8900000000000002E-4</v>
      </c>
      <c r="H1413">
        <v>2.4254000000000001E-2</v>
      </c>
      <c r="I1413">
        <v>2.4643000000000002E-2</v>
      </c>
    </row>
    <row r="1414" spans="1:9" x14ac:dyDescent="0.25">
      <c r="A1414">
        <v>2200</v>
      </c>
      <c r="B1414">
        <v>13</v>
      </c>
      <c r="C1414">
        <v>31.446999999999999</v>
      </c>
      <c r="D1414">
        <v>101.879</v>
      </c>
      <c r="E1414">
        <v>0.99089000000000005</v>
      </c>
      <c r="F1414">
        <v>0.51785000000000003</v>
      </c>
      <c r="G1414">
        <v>3.8200000000000002E-4</v>
      </c>
      <c r="H1414">
        <v>2.4263E-2</v>
      </c>
      <c r="I1414">
        <v>2.4645E-2</v>
      </c>
    </row>
    <row r="1415" spans="1:9" x14ac:dyDescent="0.25">
      <c r="A1415">
        <v>3000</v>
      </c>
      <c r="B1415">
        <v>13</v>
      </c>
      <c r="C1415">
        <v>30.486999999999998</v>
      </c>
      <c r="D1415">
        <v>101.88500000000001</v>
      </c>
      <c r="E1415">
        <v>0.99143000000000003</v>
      </c>
      <c r="F1415">
        <v>0.51554999999999995</v>
      </c>
      <c r="G1415">
        <v>3.5E-4</v>
      </c>
      <c r="H1415">
        <v>2.4263E-2</v>
      </c>
      <c r="I1415">
        <v>2.4611999999999998E-2</v>
      </c>
    </row>
    <row r="1416" spans="1:9" x14ac:dyDescent="0.25">
      <c r="A1416">
        <v>2300</v>
      </c>
      <c r="B1416">
        <v>13</v>
      </c>
      <c r="C1416">
        <v>31.329000000000001</v>
      </c>
      <c r="D1416">
        <v>101.902</v>
      </c>
      <c r="E1416">
        <v>0.99097999999999997</v>
      </c>
      <c r="F1416">
        <v>0.51751999999999998</v>
      </c>
      <c r="G1416">
        <v>3.7599999999999998E-4</v>
      </c>
      <c r="H1416">
        <v>2.4271999999999998E-2</v>
      </c>
      <c r="I1416">
        <v>2.4648E-2</v>
      </c>
    </row>
    <row r="1417" spans="1:9" x14ac:dyDescent="0.25">
      <c r="A1417">
        <v>2400</v>
      </c>
      <c r="B1417">
        <v>13</v>
      </c>
      <c r="C1417">
        <v>31.225999999999999</v>
      </c>
      <c r="D1417">
        <v>101.925</v>
      </c>
      <c r="E1417">
        <v>0.99104999999999999</v>
      </c>
      <c r="F1417">
        <v>0.51722999999999997</v>
      </c>
      <c r="G1417">
        <v>3.7199999999999999E-4</v>
      </c>
      <c r="H1417">
        <v>2.4282000000000001E-2</v>
      </c>
      <c r="I1417">
        <v>2.4655E-2</v>
      </c>
    </row>
    <row r="1418" spans="1:9" x14ac:dyDescent="0.25">
      <c r="A1418">
        <v>3100</v>
      </c>
      <c r="B1418">
        <v>13</v>
      </c>
      <c r="C1418">
        <v>30.402000000000001</v>
      </c>
      <c r="D1418">
        <v>102.06100000000001</v>
      </c>
      <c r="E1418">
        <v>0.99155000000000004</v>
      </c>
      <c r="F1418">
        <v>0.51456000000000002</v>
      </c>
      <c r="G1418">
        <v>3.4400000000000001E-4</v>
      </c>
      <c r="H1418">
        <v>2.4285000000000001E-2</v>
      </c>
      <c r="I1418">
        <v>2.4628000000000001E-2</v>
      </c>
    </row>
    <row r="1419" spans="1:9" x14ac:dyDescent="0.25">
      <c r="A1419">
        <v>2500</v>
      </c>
      <c r="B1419">
        <v>13</v>
      </c>
      <c r="C1419">
        <v>31.135999999999999</v>
      </c>
      <c r="D1419">
        <v>101.95099999999999</v>
      </c>
      <c r="E1419">
        <v>0.99112</v>
      </c>
      <c r="F1419">
        <v>0.51695000000000002</v>
      </c>
      <c r="G1419">
        <v>3.6900000000000002E-4</v>
      </c>
      <c r="H1419">
        <v>2.4295000000000001E-2</v>
      </c>
      <c r="I1419">
        <v>2.4663999999999998E-2</v>
      </c>
    </row>
    <row r="1420" spans="1:9" x14ac:dyDescent="0.25">
      <c r="A1420">
        <v>1400</v>
      </c>
      <c r="B1420">
        <v>13</v>
      </c>
      <c r="C1420">
        <v>33.402999999999999</v>
      </c>
      <c r="D1420">
        <v>101.44199999999999</v>
      </c>
      <c r="E1420">
        <v>0.98948000000000003</v>
      </c>
      <c r="F1420">
        <v>0.52630999999999994</v>
      </c>
      <c r="G1420">
        <v>5.0799999999999999E-4</v>
      </c>
      <c r="H1420">
        <v>2.4299000000000001E-2</v>
      </c>
      <c r="I1420">
        <v>2.4806999999999999E-2</v>
      </c>
    </row>
    <row r="1421" spans="1:9" x14ac:dyDescent="0.25">
      <c r="A1421">
        <v>1500</v>
      </c>
      <c r="B1421">
        <v>13</v>
      </c>
      <c r="C1421">
        <v>33.213999999999999</v>
      </c>
      <c r="D1421">
        <v>101.467</v>
      </c>
      <c r="E1421">
        <v>0.98963000000000001</v>
      </c>
      <c r="F1421">
        <v>0.52568999999999999</v>
      </c>
      <c r="G1421">
        <v>4.95E-4</v>
      </c>
      <c r="H1421">
        <v>2.4299000000000001E-2</v>
      </c>
      <c r="I1421">
        <v>2.4794E-2</v>
      </c>
    </row>
    <row r="1422" spans="1:9" x14ac:dyDescent="0.25">
      <c r="A1422">
        <v>3200</v>
      </c>
      <c r="B1422">
        <v>13</v>
      </c>
      <c r="C1422">
        <v>30.361999999999998</v>
      </c>
      <c r="D1422">
        <v>102.098</v>
      </c>
      <c r="E1422">
        <v>0.99158999999999997</v>
      </c>
      <c r="F1422">
        <v>0.51431000000000004</v>
      </c>
      <c r="G1422">
        <v>3.4200000000000002E-4</v>
      </c>
      <c r="H1422">
        <v>2.4302000000000001E-2</v>
      </c>
      <c r="I1422">
        <v>2.4643999999999999E-2</v>
      </c>
    </row>
    <row r="1423" spans="1:9" x14ac:dyDescent="0.25">
      <c r="A1423">
        <v>1600</v>
      </c>
      <c r="B1423">
        <v>13</v>
      </c>
      <c r="C1423">
        <v>33.052</v>
      </c>
      <c r="D1423">
        <v>101.498</v>
      </c>
      <c r="E1423">
        <v>0.98975999999999997</v>
      </c>
      <c r="F1423">
        <v>0.52505000000000002</v>
      </c>
      <c r="G1423">
        <v>4.8299999999999998E-4</v>
      </c>
      <c r="H1423">
        <v>2.4308E-2</v>
      </c>
      <c r="I1423">
        <v>2.4791000000000001E-2</v>
      </c>
    </row>
    <row r="1424" spans="1:9" x14ac:dyDescent="0.25">
      <c r="A1424">
        <v>1300</v>
      </c>
      <c r="B1424">
        <v>13</v>
      </c>
      <c r="C1424">
        <v>33.627000000000002</v>
      </c>
      <c r="D1424">
        <v>101.42</v>
      </c>
      <c r="E1424">
        <v>0.98929</v>
      </c>
      <c r="F1424">
        <v>0.52690999999999999</v>
      </c>
      <c r="G1424">
        <v>5.2499999999999997E-4</v>
      </c>
      <c r="H1424">
        <v>2.4309000000000001E-2</v>
      </c>
      <c r="I1424">
        <v>2.4833999999999998E-2</v>
      </c>
    </row>
    <row r="1425" spans="1:9" x14ac:dyDescent="0.25">
      <c r="A1425">
        <v>2600</v>
      </c>
      <c r="B1425">
        <v>13</v>
      </c>
      <c r="C1425">
        <v>31.059000000000001</v>
      </c>
      <c r="D1425">
        <v>101.979</v>
      </c>
      <c r="E1425">
        <v>0.99117</v>
      </c>
      <c r="F1425">
        <v>0.51666999999999996</v>
      </c>
      <c r="G1425">
        <v>3.6600000000000001E-4</v>
      </c>
      <c r="H1425">
        <v>2.4309999999999998E-2</v>
      </c>
      <c r="I1425">
        <v>2.4676E-2</v>
      </c>
    </row>
    <row r="1426" spans="1:9" x14ac:dyDescent="0.25">
      <c r="A1426">
        <v>3300</v>
      </c>
      <c r="B1426">
        <v>13</v>
      </c>
      <c r="C1426">
        <v>30.321000000000002</v>
      </c>
      <c r="D1426">
        <v>102.128</v>
      </c>
      <c r="E1426">
        <v>0.99161999999999995</v>
      </c>
      <c r="F1426">
        <v>0.51412999999999998</v>
      </c>
      <c r="G1426">
        <v>3.4000000000000002E-4</v>
      </c>
      <c r="H1426">
        <v>2.4316999999999998E-2</v>
      </c>
      <c r="I1426">
        <v>2.4657999999999999E-2</v>
      </c>
    </row>
    <row r="1427" spans="1:9" x14ac:dyDescent="0.25">
      <c r="A1427">
        <v>1700</v>
      </c>
      <c r="B1427">
        <v>13</v>
      </c>
      <c r="C1427">
        <v>32.909999999999997</v>
      </c>
      <c r="D1427">
        <v>101.545</v>
      </c>
      <c r="E1427">
        <v>0.98987000000000003</v>
      </c>
      <c r="F1427">
        <v>0.52439999999999998</v>
      </c>
      <c r="G1427">
        <v>4.7399999999999997E-4</v>
      </c>
      <c r="H1427">
        <v>2.4322E-2</v>
      </c>
      <c r="I1427">
        <v>2.4795999999999999E-2</v>
      </c>
    </row>
    <row r="1428" spans="1:9" x14ac:dyDescent="0.25">
      <c r="A1428">
        <v>2700</v>
      </c>
      <c r="B1428">
        <v>13</v>
      </c>
      <c r="C1428">
        <v>30.992999999999999</v>
      </c>
      <c r="D1428">
        <v>102.011</v>
      </c>
      <c r="E1428">
        <v>0.99121999999999999</v>
      </c>
      <c r="F1428">
        <v>0.51639000000000002</v>
      </c>
      <c r="G1428">
        <v>3.6299999999999999E-4</v>
      </c>
      <c r="H1428">
        <v>2.4327000000000001E-2</v>
      </c>
      <c r="I1428">
        <v>2.469E-2</v>
      </c>
    </row>
    <row r="1429" spans="1:9" x14ac:dyDescent="0.25">
      <c r="A1429">
        <v>3400</v>
      </c>
      <c r="B1429">
        <v>13</v>
      </c>
      <c r="C1429">
        <v>30.282</v>
      </c>
      <c r="D1429">
        <v>102.15900000000001</v>
      </c>
      <c r="E1429">
        <v>0.99165000000000003</v>
      </c>
      <c r="F1429">
        <v>0.51397000000000004</v>
      </c>
      <c r="G1429">
        <v>3.39E-4</v>
      </c>
      <c r="H1429">
        <v>2.4331999999999999E-2</v>
      </c>
      <c r="I1429">
        <v>2.4670999999999998E-2</v>
      </c>
    </row>
    <row r="1430" spans="1:9" x14ac:dyDescent="0.25">
      <c r="A1430">
        <v>1200</v>
      </c>
      <c r="B1430">
        <v>13</v>
      </c>
      <c r="C1430">
        <v>33.908999999999999</v>
      </c>
      <c r="D1430">
        <v>101.39</v>
      </c>
      <c r="E1430">
        <v>0.98906000000000005</v>
      </c>
      <c r="F1430">
        <v>0.52749999999999997</v>
      </c>
      <c r="G1430">
        <v>5.4600000000000004E-4</v>
      </c>
      <c r="H1430">
        <v>2.4333E-2</v>
      </c>
      <c r="I1430">
        <v>2.4878999999999998E-2</v>
      </c>
    </row>
    <row r="1431" spans="1:9" x14ac:dyDescent="0.25">
      <c r="A1431">
        <v>1800</v>
      </c>
      <c r="B1431">
        <v>13</v>
      </c>
      <c r="C1431">
        <v>32.781999999999996</v>
      </c>
      <c r="D1431">
        <v>101.6</v>
      </c>
      <c r="E1431">
        <v>0.98997000000000002</v>
      </c>
      <c r="F1431">
        <v>0.52373000000000003</v>
      </c>
      <c r="G1431">
        <v>4.66E-4</v>
      </c>
      <c r="H1431">
        <v>2.4341999999999999E-2</v>
      </c>
      <c r="I1431">
        <v>2.4806999999999999E-2</v>
      </c>
    </row>
    <row r="1432" spans="1:9" x14ac:dyDescent="0.25">
      <c r="A1432">
        <v>2800</v>
      </c>
      <c r="B1432">
        <v>13</v>
      </c>
      <c r="C1432">
        <v>30.933</v>
      </c>
      <c r="D1432">
        <v>102.045</v>
      </c>
      <c r="E1432">
        <v>0.99126000000000003</v>
      </c>
      <c r="F1432">
        <v>0.5161</v>
      </c>
      <c r="G1432">
        <v>3.6099999999999999E-4</v>
      </c>
      <c r="H1432">
        <v>2.4344999999999999E-2</v>
      </c>
      <c r="I1432">
        <v>2.4705999999999999E-2</v>
      </c>
    </row>
    <row r="1433" spans="1:9" x14ac:dyDescent="0.25">
      <c r="A1433">
        <v>3500</v>
      </c>
      <c r="B1433">
        <v>13</v>
      </c>
      <c r="C1433">
        <v>30.245999999999999</v>
      </c>
      <c r="D1433">
        <v>102.19</v>
      </c>
      <c r="E1433">
        <v>0.99167000000000005</v>
      </c>
      <c r="F1433">
        <v>0.51380999999999999</v>
      </c>
      <c r="G1433">
        <v>3.3799999999999998E-4</v>
      </c>
      <c r="H1433">
        <v>2.4346E-2</v>
      </c>
      <c r="I1433">
        <v>2.4684000000000001E-2</v>
      </c>
    </row>
    <row r="1434" spans="1:9" x14ac:dyDescent="0.25">
      <c r="A1434">
        <v>4000</v>
      </c>
      <c r="B1434">
        <v>13</v>
      </c>
      <c r="C1434">
        <v>29.940999999999999</v>
      </c>
      <c r="D1434">
        <v>102.226</v>
      </c>
      <c r="E1434">
        <v>0.99182000000000003</v>
      </c>
      <c r="F1434">
        <v>0.51315999999999995</v>
      </c>
      <c r="G1434">
        <v>3.3199999999999999E-4</v>
      </c>
      <c r="H1434">
        <v>2.4348000000000002E-2</v>
      </c>
      <c r="I1434">
        <v>2.4679E-2</v>
      </c>
    </row>
    <row r="1435" spans="1:9" x14ac:dyDescent="0.25">
      <c r="A1435">
        <v>3600</v>
      </c>
      <c r="B1435">
        <v>13</v>
      </c>
      <c r="C1435">
        <v>30.215</v>
      </c>
      <c r="D1435">
        <v>102.223</v>
      </c>
      <c r="E1435">
        <v>0.99170000000000003</v>
      </c>
      <c r="F1435">
        <v>0.51366000000000001</v>
      </c>
      <c r="G1435">
        <v>3.3700000000000001E-4</v>
      </c>
      <c r="H1435">
        <v>2.436E-2</v>
      </c>
      <c r="I1435">
        <v>2.4698000000000001E-2</v>
      </c>
    </row>
    <row r="1436" spans="1:9" x14ac:dyDescent="0.25">
      <c r="A1436">
        <v>4100</v>
      </c>
      <c r="B1436">
        <v>13</v>
      </c>
      <c r="C1436">
        <v>29.917999999999999</v>
      </c>
      <c r="D1436">
        <v>102.32</v>
      </c>
      <c r="E1436">
        <v>0.99187000000000003</v>
      </c>
      <c r="F1436">
        <v>0.51280000000000003</v>
      </c>
      <c r="G1436">
        <v>3.2899999999999997E-4</v>
      </c>
      <c r="H1436">
        <v>2.4361000000000001E-2</v>
      </c>
      <c r="I1436">
        <v>2.4691000000000001E-2</v>
      </c>
    </row>
    <row r="1437" spans="1:9" x14ac:dyDescent="0.25">
      <c r="A1437">
        <v>2900</v>
      </c>
      <c r="B1437">
        <v>13</v>
      </c>
      <c r="C1437">
        <v>30.878</v>
      </c>
      <c r="D1437">
        <v>102.081</v>
      </c>
      <c r="E1437">
        <v>0.99129999999999996</v>
      </c>
      <c r="F1437">
        <v>0.51580999999999999</v>
      </c>
      <c r="G1437">
        <v>3.59E-4</v>
      </c>
      <c r="H1437">
        <v>2.4362999999999999E-2</v>
      </c>
      <c r="I1437">
        <v>2.4722000000000001E-2</v>
      </c>
    </row>
    <row r="1438" spans="1:9" x14ac:dyDescent="0.25">
      <c r="A1438">
        <v>1900</v>
      </c>
      <c r="B1438">
        <v>13</v>
      </c>
      <c r="C1438">
        <v>32.667000000000002</v>
      </c>
      <c r="D1438">
        <v>101.657</v>
      </c>
      <c r="E1438">
        <v>0.99006000000000005</v>
      </c>
      <c r="F1438">
        <v>0.52307000000000003</v>
      </c>
      <c r="G1438">
        <v>4.5800000000000002E-4</v>
      </c>
      <c r="H1438">
        <v>2.4365000000000001E-2</v>
      </c>
      <c r="I1438">
        <v>2.4823000000000001E-2</v>
      </c>
    </row>
    <row r="1439" spans="1:9" x14ac:dyDescent="0.25">
      <c r="A1439">
        <v>1100</v>
      </c>
      <c r="B1439">
        <v>13</v>
      </c>
      <c r="C1439">
        <v>34.308</v>
      </c>
      <c r="D1439">
        <v>101.303</v>
      </c>
      <c r="E1439">
        <v>0.98873</v>
      </c>
      <c r="F1439">
        <v>0.52824000000000004</v>
      </c>
      <c r="G1439">
        <v>5.7700000000000004E-4</v>
      </c>
      <c r="H1439">
        <v>2.4369999999999999E-2</v>
      </c>
      <c r="I1439">
        <v>2.4947E-2</v>
      </c>
    </row>
    <row r="1440" spans="1:9" x14ac:dyDescent="0.25">
      <c r="A1440">
        <v>3700</v>
      </c>
      <c r="B1440">
        <v>13</v>
      </c>
      <c r="C1440">
        <v>30.186</v>
      </c>
      <c r="D1440">
        <v>102.25700000000001</v>
      </c>
      <c r="E1440">
        <v>0.99172000000000005</v>
      </c>
      <c r="F1440">
        <v>0.51351000000000002</v>
      </c>
      <c r="G1440">
        <v>3.3599999999999998E-4</v>
      </c>
      <c r="H1440">
        <v>2.4375000000000001E-2</v>
      </c>
      <c r="I1440">
        <v>2.4711E-2</v>
      </c>
    </row>
    <row r="1441" spans="1:9" x14ac:dyDescent="0.25">
      <c r="A1441">
        <v>4200</v>
      </c>
      <c r="B1441">
        <v>13</v>
      </c>
      <c r="C1441">
        <v>29.905999999999999</v>
      </c>
      <c r="D1441">
        <v>102.357</v>
      </c>
      <c r="E1441">
        <v>0.99189000000000005</v>
      </c>
      <c r="F1441">
        <v>0.51266</v>
      </c>
      <c r="G1441">
        <v>3.2899999999999997E-4</v>
      </c>
      <c r="H1441">
        <v>2.4375000000000001E-2</v>
      </c>
      <c r="I1441">
        <v>2.4704E-2</v>
      </c>
    </row>
    <row r="1442" spans="1:9" x14ac:dyDescent="0.25">
      <c r="A1442">
        <v>4300</v>
      </c>
      <c r="B1442">
        <v>13</v>
      </c>
      <c r="C1442">
        <v>29.893000000000001</v>
      </c>
      <c r="D1442">
        <v>102.39</v>
      </c>
      <c r="E1442">
        <v>0.9919</v>
      </c>
      <c r="F1442">
        <v>0.51254</v>
      </c>
      <c r="G1442">
        <v>3.28E-4</v>
      </c>
      <c r="H1442">
        <v>2.4388E-2</v>
      </c>
      <c r="I1442">
        <v>2.4715999999999998E-2</v>
      </c>
    </row>
    <row r="1443" spans="1:9" x14ac:dyDescent="0.25">
      <c r="A1443">
        <v>3800</v>
      </c>
      <c r="B1443">
        <v>13</v>
      </c>
      <c r="C1443">
        <v>30.158999999999999</v>
      </c>
      <c r="D1443">
        <v>102.29300000000001</v>
      </c>
      <c r="E1443">
        <v>0.99173999999999995</v>
      </c>
      <c r="F1443">
        <v>0.51336000000000004</v>
      </c>
      <c r="G1443">
        <v>3.3500000000000001E-4</v>
      </c>
      <c r="H1443">
        <v>2.4389000000000001E-2</v>
      </c>
      <c r="I1443">
        <v>2.4725E-2</v>
      </c>
    </row>
    <row r="1444" spans="1:9" x14ac:dyDescent="0.25">
      <c r="A1444">
        <v>4400</v>
      </c>
      <c r="B1444">
        <v>13</v>
      </c>
      <c r="C1444">
        <v>29.878</v>
      </c>
      <c r="D1444">
        <v>102.422</v>
      </c>
      <c r="E1444">
        <v>0.99192000000000002</v>
      </c>
      <c r="F1444">
        <v>0.51243000000000005</v>
      </c>
      <c r="G1444">
        <v>3.2699999999999998E-4</v>
      </c>
      <c r="H1444">
        <v>2.4400000000000002E-2</v>
      </c>
      <c r="I1444">
        <v>2.4726999999999999E-2</v>
      </c>
    </row>
    <row r="1445" spans="1:9" x14ac:dyDescent="0.25">
      <c r="A1445">
        <v>3900</v>
      </c>
      <c r="B1445">
        <v>13</v>
      </c>
      <c r="C1445">
        <v>30.134</v>
      </c>
      <c r="D1445">
        <v>102.33</v>
      </c>
      <c r="E1445">
        <v>0.99175999999999997</v>
      </c>
      <c r="F1445">
        <v>0.51321000000000006</v>
      </c>
      <c r="G1445">
        <v>3.3500000000000001E-4</v>
      </c>
      <c r="H1445">
        <v>2.4403999999999999E-2</v>
      </c>
      <c r="I1445">
        <v>2.4738E-2</v>
      </c>
    </row>
    <row r="1446" spans="1:9" x14ac:dyDescent="0.25">
      <c r="A1446">
        <v>4500</v>
      </c>
      <c r="B1446">
        <v>13</v>
      </c>
      <c r="C1446">
        <v>29.861999999999998</v>
      </c>
      <c r="D1446">
        <v>102.45399999999999</v>
      </c>
      <c r="E1446">
        <v>0.99192999999999998</v>
      </c>
      <c r="F1446">
        <v>0.51232999999999995</v>
      </c>
      <c r="G1446">
        <v>3.2699999999999998E-4</v>
      </c>
      <c r="H1446">
        <v>2.4410999999999999E-2</v>
      </c>
      <c r="I1446">
        <v>2.4738E-2</v>
      </c>
    </row>
    <row r="1447" spans="1:9" x14ac:dyDescent="0.25">
      <c r="A1447">
        <v>5000</v>
      </c>
      <c r="B1447">
        <v>13</v>
      </c>
      <c r="C1447">
        <v>29.7</v>
      </c>
      <c r="D1447">
        <v>102.533</v>
      </c>
      <c r="E1447">
        <v>0.99202000000000001</v>
      </c>
      <c r="F1447">
        <v>0.51195000000000002</v>
      </c>
      <c r="G1447">
        <v>3.2299999999999999E-4</v>
      </c>
      <c r="H1447">
        <v>2.4420000000000001E-2</v>
      </c>
      <c r="I1447">
        <v>2.4743000000000001E-2</v>
      </c>
    </row>
    <row r="1448" spans="1:9" x14ac:dyDescent="0.25">
      <c r="A1448">
        <v>4600</v>
      </c>
      <c r="B1448">
        <v>13</v>
      </c>
      <c r="C1448">
        <v>29.847999999999999</v>
      </c>
      <c r="D1448">
        <v>102.48699999999999</v>
      </c>
      <c r="E1448">
        <v>0.99194000000000004</v>
      </c>
      <c r="F1448">
        <v>0.51224000000000003</v>
      </c>
      <c r="G1448">
        <v>3.2600000000000001E-4</v>
      </c>
      <c r="H1448">
        <v>2.4421999999999999E-2</v>
      </c>
      <c r="I1448">
        <v>2.4747999999999999E-2</v>
      </c>
    </row>
    <row r="1449" spans="1:9" x14ac:dyDescent="0.25">
      <c r="A1449">
        <v>5100</v>
      </c>
      <c r="B1449">
        <v>13</v>
      </c>
      <c r="C1449">
        <v>29.696000000000002</v>
      </c>
      <c r="D1449">
        <v>102.596</v>
      </c>
      <c r="E1449">
        <v>0.99204000000000003</v>
      </c>
      <c r="F1449">
        <v>0.51178999999999997</v>
      </c>
      <c r="G1449">
        <v>3.2200000000000002E-4</v>
      </c>
      <c r="H1449">
        <v>2.443E-2</v>
      </c>
      <c r="I1449">
        <v>2.4752E-2</v>
      </c>
    </row>
    <row r="1450" spans="1:9" x14ac:dyDescent="0.25">
      <c r="A1450">
        <v>4700</v>
      </c>
      <c r="B1450">
        <v>13</v>
      </c>
      <c r="C1450">
        <v>29.835000000000001</v>
      </c>
      <c r="D1450">
        <v>102.52</v>
      </c>
      <c r="E1450">
        <v>0.99195999999999995</v>
      </c>
      <c r="F1450">
        <v>0.51214000000000004</v>
      </c>
      <c r="G1450">
        <v>3.2600000000000001E-4</v>
      </c>
      <c r="H1450">
        <v>2.4433E-2</v>
      </c>
      <c r="I1450">
        <v>2.4759E-2</v>
      </c>
    </row>
    <row r="1451" spans="1:9" x14ac:dyDescent="0.25">
      <c r="A1451">
        <v>5200</v>
      </c>
      <c r="B1451">
        <v>13</v>
      </c>
      <c r="C1451">
        <v>29.692</v>
      </c>
      <c r="D1451">
        <v>102.63</v>
      </c>
      <c r="E1451">
        <v>0.99204999999999999</v>
      </c>
      <c r="F1451">
        <v>0.51170000000000004</v>
      </c>
      <c r="G1451">
        <v>3.2200000000000002E-4</v>
      </c>
      <c r="H1451">
        <v>2.444E-2</v>
      </c>
      <c r="I1451">
        <v>2.4761999999999999E-2</v>
      </c>
    </row>
    <row r="1452" spans="1:9" x14ac:dyDescent="0.25">
      <c r="A1452">
        <v>4800</v>
      </c>
      <c r="B1452">
        <v>13</v>
      </c>
      <c r="C1452">
        <v>29.821000000000002</v>
      </c>
      <c r="D1452">
        <v>102.554</v>
      </c>
      <c r="E1452">
        <v>0.99197000000000002</v>
      </c>
      <c r="F1452">
        <v>0.51205000000000001</v>
      </c>
      <c r="G1452">
        <v>3.2499999999999999E-4</v>
      </c>
      <c r="H1452">
        <v>2.4444E-2</v>
      </c>
      <c r="I1452">
        <v>2.4768999999999999E-2</v>
      </c>
    </row>
    <row r="1453" spans="1:9" x14ac:dyDescent="0.25">
      <c r="A1453">
        <v>5300</v>
      </c>
      <c r="B1453">
        <v>13</v>
      </c>
      <c r="C1453">
        <v>29.684999999999999</v>
      </c>
      <c r="D1453">
        <v>102.66200000000001</v>
      </c>
      <c r="E1453">
        <v>0.99206000000000005</v>
      </c>
      <c r="F1453">
        <v>0.51161000000000001</v>
      </c>
      <c r="G1453">
        <v>3.2200000000000002E-4</v>
      </c>
      <c r="H1453">
        <v>2.445E-2</v>
      </c>
      <c r="I1453">
        <v>2.4771000000000001E-2</v>
      </c>
    </row>
    <row r="1454" spans="1:9" x14ac:dyDescent="0.25">
      <c r="A1454">
        <v>4900</v>
      </c>
      <c r="B1454">
        <v>13</v>
      </c>
      <c r="C1454">
        <v>29.808</v>
      </c>
      <c r="D1454">
        <v>102.589</v>
      </c>
      <c r="E1454">
        <v>0.99197999999999997</v>
      </c>
      <c r="F1454">
        <v>0.51195000000000002</v>
      </c>
      <c r="G1454">
        <v>3.2499999999999999E-4</v>
      </c>
      <c r="H1454">
        <v>2.4454E-2</v>
      </c>
      <c r="I1454">
        <v>2.4778999999999999E-2</v>
      </c>
    </row>
    <row r="1455" spans="1:9" x14ac:dyDescent="0.25">
      <c r="A1455">
        <v>5400</v>
      </c>
      <c r="B1455">
        <v>13</v>
      </c>
      <c r="C1455">
        <v>29.677</v>
      </c>
      <c r="D1455">
        <v>102.69199999999999</v>
      </c>
      <c r="E1455">
        <v>0.99207000000000001</v>
      </c>
      <c r="F1455">
        <v>0.51153999999999999</v>
      </c>
      <c r="G1455">
        <v>3.21E-4</v>
      </c>
      <c r="H1455">
        <v>2.4459000000000002E-2</v>
      </c>
      <c r="I1455">
        <v>2.478E-2</v>
      </c>
    </row>
    <row r="1456" spans="1:9" x14ac:dyDescent="0.25">
      <c r="A1456">
        <v>5500</v>
      </c>
      <c r="B1456">
        <v>13</v>
      </c>
      <c r="C1456">
        <v>29.667999999999999</v>
      </c>
      <c r="D1456">
        <v>102.723</v>
      </c>
      <c r="E1456">
        <v>0.99207999999999996</v>
      </c>
      <c r="F1456">
        <v>0.51146999999999998</v>
      </c>
      <c r="G1456">
        <v>3.21E-4</v>
      </c>
      <c r="H1456">
        <v>2.4466999999999999E-2</v>
      </c>
      <c r="I1456">
        <v>2.4788000000000001E-2</v>
      </c>
    </row>
    <row r="1457" spans="1:9" x14ac:dyDescent="0.25">
      <c r="A1457">
        <v>5600</v>
      </c>
      <c r="B1457">
        <v>13</v>
      </c>
      <c r="C1457">
        <v>29.658999999999999</v>
      </c>
      <c r="D1457">
        <v>102.753</v>
      </c>
      <c r="E1457">
        <v>0.99209000000000003</v>
      </c>
      <c r="F1457">
        <v>0.51139999999999997</v>
      </c>
      <c r="G1457">
        <v>3.2000000000000003E-4</v>
      </c>
      <c r="H1457">
        <v>2.4476000000000001E-2</v>
      </c>
      <c r="I1457">
        <v>2.4795999999999999E-2</v>
      </c>
    </row>
    <row r="1458" spans="1:9" x14ac:dyDescent="0.25">
      <c r="A1458">
        <v>6000</v>
      </c>
      <c r="B1458">
        <v>13</v>
      </c>
      <c r="C1458">
        <v>29.564</v>
      </c>
      <c r="D1458">
        <v>102.816</v>
      </c>
      <c r="E1458">
        <v>0.99214000000000002</v>
      </c>
      <c r="F1458">
        <v>0.51121000000000005</v>
      </c>
      <c r="G1458">
        <v>3.19E-4</v>
      </c>
      <c r="H1458">
        <v>2.4476999999999999E-2</v>
      </c>
      <c r="I1458">
        <v>2.4795000000000001E-2</v>
      </c>
    </row>
    <row r="1459" spans="1:9" x14ac:dyDescent="0.25">
      <c r="A1459">
        <v>5700</v>
      </c>
      <c r="B1459">
        <v>13</v>
      </c>
      <c r="C1459">
        <v>29.649000000000001</v>
      </c>
      <c r="D1459">
        <v>102.78400000000001</v>
      </c>
      <c r="E1459">
        <v>0.99209999999999998</v>
      </c>
      <c r="F1459">
        <v>0.51132999999999995</v>
      </c>
      <c r="G1459">
        <v>3.2000000000000003E-4</v>
      </c>
      <c r="H1459">
        <v>2.4483999999999999E-2</v>
      </c>
      <c r="I1459">
        <v>2.4804E-2</v>
      </c>
    </row>
    <row r="1460" spans="1:9" x14ac:dyDescent="0.25">
      <c r="A1460">
        <v>6100</v>
      </c>
      <c r="B1460">
        <v>13</v>
      </c>
      <c r="C1460">
        <v>29.561</v>
      </c>
      <c r="D1460">
        <v>102.863</v>
      </c>
      <c r="E1460">
        <v>0.99214999999999998</v>
      </c>
      <c r="F1460">
        <v>0.51112999999999997</v>
      </c>
      <c r="G1460">
        <v>3.1799999999999998E-4</v>
      </c>
      <c r="H1460">
        <v>2.4485E-2</v>
      </c>
      <c r="I1460">
        <v>2.4802999999999999E-2</v>
      </c>
    </row>
    <row r="1461" spans="1:9" x14ac:dyDescent="0.25">
      <c r="A1461">
        <v>5800</v>
      </c>
      <c r="B1461">
        <v>13</v>
      </c>
      <c r="C1461">
        <v>29.64</v>
      </c>
      <c r="D1461">
        <v>102.815</v>
      </c>
      <c r="E1461">
        <v>0.99211000000000005</v>
      </c>
      <c r="F1461">
        <v>0.51126000000000005</v>
      </c>
      <c r="G1461">
        <v>3.2000000000000003E-4</v>
      </c>
      <c r="H1461">
        <v>2.4492E-2</v>
      </c>
      <c r="I1461">
        <v>2.4812000000000001E-2</v>
      </c>
    </row>
    <row r="1462" spans="1:9" x14ac:dyDescent="0.25">
      <c r="A1462">
        <v>6200</v>
      </c>
      <c r="B1462">
        <v>13</v>
      </c>
      <c r="C1462">
        <v>29.556999999999999</v>
      </c>
      <c r="D1462">
        <v>102.89400000000001</v>
      </c>
      <c r="E1462">
        <v>0.99216000000000004</v>
      </c>
      <c r="F1462">
        <v>0.51105999999999996</v>
      </c>
      <c r="G1462">
        <v>3.1799999999999998E-4</v>
      </c>
      <c r="H1462">
        <v>2.4492E-2</v>
      </c>
      <c r="I1462">
        <v>2.4809999999999999E-2</v>
      </c>
    </row>
    <row r="1463" spans="1:9" x14ac:dyDescent="0.25">
      <c r="A1463">
        <v>6300</v>
      </c>
      <c r="B1463">
        <v>13</v>
      </c>
      <c r="C1463">
        <v>29.552</v>
      </c>
      <c r="D1463">
        <v>102.923</v>
      </c>
      <c r="E1463">
        <v>0.99217</v>
      </c>
      <c r="F1463">
        <v>0.51100000000000001</v>
      </c>
      <c r="G1463">
        <v>3.1700000000000001E-4</v>
      </c>
      <c r="H1463">
        <v>2.4499E-2</v>
      </c>
      <c r="I1463">
        <v>2.4816999999999999E-2</v>
      </c>
    </row>
    <row r="1464" spans="1:9" x14ac:dyDescent="0.25">
      <c r="A1464">
        <v>5900</v>
      </c>
      <c r="B1464">
        <v>13</v>
      </c>
      <c r="C1464">
        <v>29.631</v>
      </c>
      <c r="D1464">
        <v>102.846</v>
      </c>
      <c r="E1464">
        <v>0.99212</v>
      </c>
      <c r="F1464">
        <v>0.51119999999999999</v>
      </c>
      <c r="G1464">
        <v>3.19E-4</v>
      </c>
      <c r="H1464">
        <v>2.4500000000000001E-2</v>
      </c>
      <c r="I1464">
        <v>2.4819000000000001E-2</v>
      </c>
    </row>
    <row r="1465" spans="1:9" x14ac:dyDescent="0.25">
      <c r="A1465">
        <v>6400</v>
      </c>
      <c r="B1465">
        <v>13</v>
      </c>
      <c r="C1465">
        <v>29.545999999999999</v>
      </c>
      <c r="D1465">
        <v>102.95099999999999</v>
      </c>
      <c r="E1465">
        <v>0.99217999999999995</v>
      </c>
      <c r="F1465">
        <v>0.51093999999999995</v>
      </c>
      <c r="G1465">
        <v>3.1700000000000001E-4</v>
      </c>
      <c r="H1465">
        <v>2.4506E-2</v>
      </c>
      <c r="I1465">
        <v>2.4823000000000001E-2</v>
      </c>
    </row>
    <row r="1466" spans="1:9" x14ac:dyDescent="0.25">
      <c r="A1466">
        <v>6500</v>
      </c>
      <c r="B1466">
        <v>13</v>
      </c>
      <c r="C1466">
        <v>29.539000000000001</v>
      </c>
      <c r="D1466">
        <v>102.979</v>
      </c>
      <c r="E1466">
        <v>0.99217999999999995</v>
      </c>
      <c r="F1466">
        <v>0.51088999999999996</v>
      </c>
      <c r="G1466">
        <v>3.1700000000000001E-4</v>
      </c>
      <c r="H1466">
        <v>2.4513E-2</v>
      </c>
      <c r="I1466">
        <v>2.4830000000000001E-2</v>
      </c>
    </row>
    <row r="1467" spans="1:9" x14ac:dyDescent="0.25">
      <c r="A1467">
        <v>6600</v>
      </c>
      <c r="B1467">
        <v>13</v>
      </c>
      <c r="C1467">
        <v>29.532</v>
      </c>
      <c r="D1467">
        <v>103.00700000000001</v>
      </c>
      <c r="E1467">
        <v>0.99219000000000002</v>
      </c>
      <c r="F1467">
        <v>0.51083999999999996</v>
      </c>
      <c r="G1467">
        <v>3.1599999999999998E-4</v>
      </c>
      <c r="H1467">
        <v>2.452E-2</v>
      </c>
      <c r="I1467">
        <v>2.4836E-2</v>
      </c>
    </row>
    <row r="1468" spans="1:9" x14ac:dyDescent="0.25">
      <c r="A1468">
        <v>7000</v>
      </c>
      <c r="B1468">
        <v>13</v>
      </c>
      <c r="C1468">
        <v>29.463000000000001</v>
      </c>
      <c r="D1468">
        <v>103.07599999999999</v>
      </c>
      <c r="E1468">
        <v>0.99221999999999999</v>
      </c>
      <c r="F1468">
        <v>0.51070000000000004</v>
      </c>
      <c r="G1468">
        <v>3.1500000000000001E-4</v>
      </c>
      <c r="H1468">
        <v>2.4523E-2</v>
      </c>
      <c r="I1468">
        <v>2.4837999999999999E-2</v>
      </c>
    </row>
    <row r="1469" spans="1:9" x14ac:dyDescent="0.25">
      <c r="A1469">
        <v>6700</v>
      </c>
      <c r="B1469">
        <v>13</v>
      </c>
      <c r="C1469">
        <v>29.524999999999999</v>
      </c>
      <c r="D1469">
        <v>103.035</v>
      </c>
      <c r="E1469">
        <v>0.99219999999999997</v>
      </c>
      <c r="F1469">
        <v>0.51078000000000001</v>
      </c>
      <c r="G1469">
        <v>3.1599999999999998E-4</v>
      </c>
      <c r="H1469">
        <v>2.4525999999999999E-2</v>
      </c>
      <c r="I1469">
        <v>2.4841999999999999E-2</v>
      </c>
    </row>
    <row r="1470" spans="1:9" x14ac:dyDescent="0.25">
      <c r="A1470">
        <v>7100</v>
      </c>
      <c r="B1470">
        <v>13</v>
      </c>
      <c r="C1470">
        <v>29.46</v>
      </c>
      <c r="D1470">
        <v>103.113</v>
      </c>
      <c r="E1470">
        <v>0.99224000000000001</v>
      </c>
      <c r="F1470">
        <v>0.51065000000000005</v>
      </c>
      <c r="G1470">
        <v>3.1500000000000001E-4</v>
      </c>
      <c r="H1470">
        <v>2.4528999999999999E-2</v>
      </c>
      <c r="I1470">
        <v>2.4843E-2</v>
      </c>
    </row>
    <row r="1471" spans="1:9" x14ac:dyDescent="0.25">
      <c r="A1471">
        <v>6800</v>
      </c>
      <c r="B1471">
        <v>13</v>
      </c>
      <c r="C1471">
        <v>29.518000000000001</v>
      </c>
      <c r="D1471">
        <v>103.063</v>
      </c>
      <c r="E1471">
        <v>0.99219999999999997</v>
      </c>
      <c r="F1471">
        <v>0.51073000000000002</v>
      </c>
      <c r="G1471">
        <v>3.1599999999999998E-4</v>
      </c>
      <c r="H1471">
        <v>2.4532000000000002E-2</v>
      </c>
      <c r="I1471">
        <v>2.4847999999999999E-2</v>
      </c>
    </row>
    <row r="1472" spans="1:9" x14ac:dyDescent="0.25">
      <c r="A1472">
        <v>7200</v>
      </c>
      <c r="B1472">
        <v>13</v>
      </c>
      <c r="C1472">
        <v>29.456</v>
      </c>
      <c r="D1472">
        <v>103.14100000000001</v>
      </c>
      <c r="E1472">
        <v>0.99224000000000001</v>
      </c>
      <c r="F1472">
        <v>0.51060000000000005</v>
      </c>
      <c r="G1472">
        <v>3.1399999999999999E-4</v>
      </c>
      <c r="H1472">
        <v>2.4534E-2</v>
      </c>
      <c r="I1472">
        <v>2.4849E-2</v>
      </c>
    </row>
    <row r="1473" spans="1:9" x14ac:dyDescent="0.25">
      <c r="A1473">
        <v>6900</v>
      </c>
      <c r="B1473">
        <v>13</v>
      </c>
      <c r="C1473">
        <v>29.51</v>
      </c>
      <c r="D1473">
        <v>103.092</v>
      </c>
      <c r="E1473">
        <v>0.99221000000000004</v>
      </c>
      <c r="F1473">
        <v>0.51068000000000002</v>
      </c>
      <c r="G1473">
        <v>3.1599999999999998E-4</v>
      </c>
      <c r="H1473">
        <v>2.4538999999999998E-2</v>
      </c>
      <c r="I1473">
        <v>2.4854000000000001E-2</v>
      </c>
    </row>
    <row r="1474" spans="1:9" x14ac:dyDescent="0.25">
      <c r="A1474">
        <v>7300</v>
      </c>
      <c r="B1474">
        <v>13</v>
      </c>
      <c r="C1474">
        <v>29.452000000000002</v>
      </c>
      <c r="D1474">
        <v>103.16800000000001</v>
      </c>
      <c r="E1474">
        <v>0.99224999999999997</v>
      </c>
      <c r="F1474">
        <v>0.51054999999999995</v>
      </c>
      <c r="G1474">
        <v>3.1399999999999999E-4</v>
      </c>
      <c r="H1474">
        <v>2.4539999999999999E-2</v>
      </c>
      <c r="I1474">
        <v>2.4854000000000001E-2</v>
      </c>
    </row>
    <row r="1475" spans="1:9" x14ac:dyDescent="0.25">
      <c r="A1475">
        <v>7400</v>
      </c>
      <c r="B1475">
        <v>13</v>
      </c>
      <c r="C1475">
        <v>29.446999999999999</v>
      </c>
      <c r="D1475">
        <v>103.194</v>
      </c>
      <c r="E1475">
        <v>0.99224999999999997</v>
      </c>
      <c r="F1475">
        <v>0.51051000000000002</v>
      </c>
      <c r="G1475">
        <v>3.1399999999999999E-4</v>
      </c>
      <c r="H1475">
        <v>2.4545999999999998E-2</v>
      </c>
      <c r="I1475">
        <v>2.486E-2</v>
      </c>
    </row>
    <row r="1476" spans="1:9" x14ac:dyDescent="0.25">
      <c r="A1476">
        <v>7500</v>
      </c>
      <c r="B1476">
        <v>13</v>
      </c>
      <c r="C1476">
        <v>29.442</v>
      </c>
      <c r="D1476">
        <v>103.21899999999999</v>
      </c>
      <c r="E1476">
        <v>0.99226000000000003</v>
      </c>
      <c r="F1476">
        <v>0.51046000000000002</v>
      </c>
      <c r="G1476">
        <v>3.1399999999999999E-4</v>
      </c>
      <c r="H1476">
        <v>2.4551E-2</v>
      </c>
      <c r="I1476">
        <v>2.4865000000000002E-2</v>
      </c>
    </row>
    <row r="1477" spans="1:9" x14ac:dyDescent="0.25">
      <c r="A1477">
        <v>7600</v>
      </c>
      <c r="B1477">
        <v>13</v>
      </c>
      <c r="C1477">
        <v>29.436</v>
      </c>
      <c r="D1477">
        <v>103.245</v>
      </c>
      <c r="E1477">
        <v>0.99226000000000003</v>
      </c>
      <c r="F1477">
        <v>0.51041999999999998</v>
      </c>
      <c r="G1477">
        <v>3.1399999999999999E-4</v>
      </c>
      <c r="H1477">
        <v>2.4556000000000001E-2</v>
      </c>
      <c r="I1477">
        <v>2.487E-2</v>
      </c>
    </row>
    <row r="1478" spans="1:9" x14ac:dyDescent="0.25">
      <c r="A1478">
        <v>8000</v>
      </c>
      <c r="B1478">
        <v>13</v>
      </c>
      <c r="C1478">
        <v>29.384</v>
      </c>
      <c r="D1478">
        <v>103.315</v>
      </c>
      <c r="E1478">
        <v>0.99229000000000001</v>
      </c>
      <c r="F1478">
        <v>0.51031000000000004</v>
      </c>
      <c r="G1478">
        <v>3.1300000000000002E-4</v>
      </c>
      <c r="H1478">
        <v>2.4559999999999998E-2</v>
      </c>
      <c r="I1478">
        <v>2.4871999999999998E-2</v>
      </c>
    </row>
    <row r="1479" spans="1:9" x14ac:dyDescent="0.25">
      <c r="A1479">
        <v>7700</v>
      </c>
      <c r="B1479">
        <v>13</v>
      </c>
      <c r="C1479">
        <v>29.43</v>
      </c>
      <c r="D1479">
        <v>103.27</v>
      </c>
      <c r="E1479">
        <v>0.99226999999999999</v>
      </c>
      <c r="F1479">
        <v>0.51037999999999994</v>
      </c>
      <c r="G1479">
        <v>3.1300000000000002E-4</v>
      </c>
      <c r="H1479">
        <v>2.4560999999999999E-2</v>
      </c>
      <c r="I1479">
        <v>2.4875000000000001E-2</v>
      </c>
    </row>
    <row r="1480" spans="1:9" x14ac:dyDescent="0.25">
      <c r="A1480">
        <v>8100</v>
      </c>
      <c r="B1480">
        <v>13</v>
      </c>
      <c r="C1480">
        <v>29.381</v>
      </c>
      <c r="D1480">
        <v>103.345</v>
      </c>
      <c r="E1480">
        <v>0.99229999999999996</v>
      </c>
      <c r="F1480">
        <v>0.51027</v>
      </c>
      <c r="G1480">
        <v>3.1199999999999999E-4</v>
      </c>
      <c r="H1480">
        <v>2.4565E-2</v>
      </c>
      <c r="I1480">
        <v>2.4877E-2</v>
      </c>
    </row>
    <row r="1481" spans="1:9" x14ac:dyDescent="0.25">
      <c r="A1481">
        <v>7800</v>
      </c>
      <c r="B1481">
        <v>13</v>
      </c>
      <c r="C1481">
        <v>29.425000000000001</v>
      </c>
      <c r="D1481">
        <v>103.29600000000001</v>
      </c>
      <c r="E1481">
        <v>0.99226999999999999</v>
      </c>
      <c r="F1481">
        <v>0.51034000000000002</v>
      </c>
      <c r="G1481">
        <v>3.1300000000000002E-4</v>
      </c>
      <c r="H1481">
        <v>2.4566000000000001E-2</v>
      </c>
      <c r="I1481">
        <v>2.4878999999999998E-2</v>
      </c>
    </row>
    <row r="1482" spans="1:9" x14ac:dyDescent="0.25">
      <c r="A1482">
        <v>8200</v>
      </c>
      <c r="B1482">
        <v>13</v>
      </c>
      <c r="C1482">
        <v>29.378</v>
      </c>
      <c r="D1482">
        <v>103.371</v>
      </c>
      <c r="E1482">
        <v>0.99229999999999996</v>
      </c>
      <c r="F1482">
        <v>0.51024000000000003</v>
      </c>
      <c r="G1482">
        <v>3.1199999999999999E-4</v>
      </c>
      <c r="H1482">
        <v>2.4569000000000001E-2</v>
      </c>
      <c r="I1482">
        <v>2.4881E-2</v>
      </c>
    </row>
    <row r="1483" spans="1:9" x14ac:dyDescent="0.25">
      <c r="A1483">
        <v>7900</v>
      </c>
      <c r="B1483">
        <v>13</v>
      </c>
      <c r="C1483">
        <v>29.419</v>
      </c>
      <c r="D1483">
        <v>103.322</v>
      </c>
      <c r="E1483">
        <v>0.99228000000000005</v>
      </c>
      <c r="F1483">
        <v>0.51029999999999998</v>
      </c>
      <c r="G1483">
        <v>3.1300000000000002E-4</v>
      </c>
      <c r="H1483">
        <v>2.4570999999999999E-2</v>
      </c>
      <c r="I1483">
        <v>2.4884E-2</v>
      </c>
    </row>
    <row r="1484" spans="1:9" x14ac:dyDescent="0.25">
      <c r="A1484">
        <v>8300</v>
      </c>
      <c r="B1484">
        <v>13</v>
      </c>
      <c r="C1484">
        <v>29.373999999999999</v>
      </c>
      <c r="D1484">
        <v>103.395</v>
      </c>
      <c r="E1484">
        <v>0.99231000000000003</v>
      </c>
      <c r="F1484">
        <v>0.51019999999999999</v>
      </c>
      <c r="G1484">
        <v>3.1199999999999999E-4</v>
      </c>
      <c r="H1484">
        <v>2.4573999999999999E-2</v>
      </c>
      <c r="I1484">
        <v>2.4885999999999998E-2</v>
      </c>
    </row>
    <row r="1485" spans="1:9" x14ac:dyDescent="0.25">
      <c r="A1485">
        <v>8400</v>
      </c>
      <c r="B1485">
        <v>13</v>
      </c>
      <c r="C1485">
        <v>29.37</v>
      </c>
      <c r="D1485">
        <v>103.419</v>
      </c>
      <c r="E1485">
        <v>0.99231000000000003</v>
      </c>
      <c r="F1485">
        <v>0.51015999999999995</v>
      </c>
      <c r="G1485">
        <v>3.1199999999999999E-4</v>
      </c>
      <c r="H1485">
        <v>2.4577999999999999E-2</v>
      </c>
      <c r="I1485">
        <v>2.4889999999999999E-2</v>
      </c>
    </row>
    <row r="1486" spans="1:9" x14ac:dyDescent="0.25">
      <c r="A1486">
        <v>8500</v>
      </c>
      <c r="B1486">
        <v>13</v>
      </c>
      <c r="C1486">
        <v>29.366</v>
      </c>
      <c r="D1486">
        <v>103.443</v>
      </c>
      <c r="E1486">
        <v>0.99231999999999998</v>
      </c>
      <c r="F1486">
        <v>0.51012000000000002</v>
      </c>
      <c r="G1486">
        <v>3.1100000000000002E-4</v>
      </c>
      <c r="H1486">
        <v>2.4583000000000001E-2</v>
      </c>
      <c r="I1486">
        <v>2.4893999999999999E-2</v>
      </c>
    </row>
    <row r="1487" spans="1:9" x14ac:dyDescent="0.25">
      <c r="A1487">
        <v>8600</v>
      </c>
      <c r="B1487">
        <v>13</v>
      </c>
      <c r="C1487">
        <v>29.361999999999998</v>
      </c>
      <c r="D1487">
        <v>103.46599999999999</v>
      </c>
      <c r="E1487">
        <v>0.99231999999999998</v>
      </c>
      <c r="F1487">
        <v>0.51009000000000004</v>
      </c>
      <c r="G1487">
        <v>3.1100000000000002E-4</v>
      </c>
      <c r="H1487">
        <v>2.4587000000000001E-2</v>
      </c>
      <c r="I1487">
        <v>2.4898E-2</v>
      </c>
    </row>
    <row r="1488" spans="1:9" x14ac:dyDescent="0.25">
      <c r="A1488">
        <v>8700</v>
      </c>
      <c r="B1488">
        <v>13</v>
      </c>
      <c r="C1488">
        <v>29.356999999999999</v>
      </c>
      <c r="D1488">
        <v>103.489</v>
      </c>
      <c r="E1488">
        <v>0.99233000000000005</v>
      </c>
      <c r="F1488">
        <v>0.51005</v>
      </c>
      <c r="G1488">
        <v>3.1100000000000002E-4</v>
      </c>
      <c r="H1488">
        <v>2.4590999999999998E-2</v>
      </c>
      <c r="I1488">
        <v>2.4902000000000001E-2</v>
      </c>
    </row>
    <row r="1489" spans="1:9" x14ac:dyDescent="0.25">
      <c r="A1489">
        <v>9000</v>
      </c>
      <c r="B1489">
        <v>13</v>
      </c>
      <c r="C1489">
        <v>29.321000000000002</v>
      </c>
      <c r="D1489">
        <v>103.535</v>
      </c>
      <c r="E1489">
        <v>0.99234</v>
      </c>
      <c r="F1489">
        <v>0.51</v>
      </c>
      <c r="G1489">
        <v>3.1E-4</v>
      </c>
      <c r="H1489">
        <v>2.4590999999999998E-2</v>
      </c>
      <c r="I1489">
        <v>2.4902000000000001E-2</v>
      </c>
    </row>
    <row r="1490" spans="1:9" x14ac:dyDescent="0.25">
      <c r="A1490">
        <v>8800</v>
      </c>
      <c r="B1490">
        <v>13</v>
      </c>
      <c r="C1490">
        <v>29.353000000000002</v>
      </c>
      <c r="D1490">
        <v>103.51300000000001</v>
      </c>
      <c r="E1490">
        <v>0.99233000000000005</v>
      </c>
      <c r="F1490">
        <v>0.51002000000000003</v>
      </c>
      <c r="G1490">
        <v>3.1100000000000002E-4</v>
      </c>
      <c r="H1490">
        <v>2.4594999999999999E-2</v>
      </c>
      <c r="I1490">
        <v>2.4906000000000001E-2</v>
      </c>
    </row>
    <row r="1491" spans="1:9" x14ac:dyDescent="0.25">
      <c r="A1491">
        <v>9100</v>
      </c>
      <c r="B1491">
        <v>13</v>
      </c>
      <c r="C1491">
        <v>29.318000000000001</v>
      </c>
      <c r="D1491">
        <v>103.56100000000001</v>
      </c>
      <c r="E1491">
        <v>0.99234999999999995</v>
      </c>
      <c r="F1491">
        <v>0.50997000000000003</v>
      </c>
      <c r="G1491">
        <v>3.1E-4</v>
      </c>
      <c r="H1491">
        <v>2.4594999999999999E-2</v>
      </c>
      <c r="I1491">
        <v>2.4905E-2</v>
      </c>
    </row>
    <row r="1492" spans="1:9" x14ac:dyDescent="0.25">
      <c r="A1492">
        <v>9200</v>
      </c>
      <c r="B1492">
        <v>13</v>
      </c>
      <c r="C1492">
        <v>29.315999999999999</v>
      </c>
      <c r="D1492">
        <v>103.584</v>
      </c>
      <c r="E1492">
        <v>0.99234999999999995</v>
      </c>
      <c r="F1492">
        <v>0.50993999999999995</v>
      </c>
      <c r="G1492">
        <v>3.1E-4</v>
      </c>
      <c r="H1492">
        <v>2.4598999999999999E-2</v>
      </c>
      <c r="I1492">
        <v>2.4909000000000001E-2</v>
      </c>
    </row>
    <row r="1493" spans="1:9" x14ac:dyDescent="0.25">
      <c r="A1493">
        <v>8900</v>
      </c>
      <c r="B1493">
        <v>13</v>
      </c>
      <c r="C1493">
        <v>29.347999999999999</v>
      </c>
      <c r="D1493">
        <v>103.536</v>
      </c>
      <c r="E1493">
        <v>0.99233000000000005</v>
      </c>
      <c r="F1493">
        <v>0.50999000000000005</v>
      </c>
      <c r="G1493">
        <v>3.1100000000000002E-4</v>
      </c>
      <c r="H1493">
        <v>2.46E-2</v>
      </c>
      <c r="I1493">
        <v>2.4910000000000002E-2</v>
      </c>
    </row>
    <row r="1494" spans="1:9" x14ac:dyDescent="0.25">
      <c r="A1494">
        <v>9300</v>
      </c>
      <c r="B1494">
        <v>13</v>
      </c>
      <c r="C1494">
        <v>29.312999999999999</v>
      </c>
      <c r="D1494">
        <v>103.60599999999999</v>
      </c>
      <c r="E1494">
        <v>0.99236000000000002</v>
      </c>
      <c r="F1494">
        <v>0.50990999999999997</v>
      </c>
      <c r="G1494">
        <v>3.1E-4</v>
      </c>
      <c r="H1494">
        <v>2.4601999999999999E-2</v>
      </c>
      <c r="I1494">
        <v>2.4912E-2</v>
      </c>
    </row>
    <row r="1495" spans="1:9" x14ac:dyDescent="0.25">
      <c r="A1495">
        <v>9400</v>
      </c>
      <c r="B1495">
        <v>13</v>
      </c>
      <c r="C1495">
        <v>29.309000000000001</v>
      </c>
      <c r="D1495">
        <v>103.628</v>
      </c>
      <c r="E1495">
        <v>0.99236000000000002</v>
      </c>
      <c r="F1495">
        <v>0.50988</v>
      </c>
      <c r="G1495">
        <v>3.1E-4</v>
      </c>
      <c r="H1495">
        <v>2.4605999999999999E-2</v>
      </c>
      <c r="I1495">
        <v>2.4916000000000001E-2</v>
      </c>
    </row>
    <row r="1496" spans="1:9" x14ac:dyDescent="0.25">
      <c r="A1496">
        <v>9500</v>
      </c>
      <c r="B1496">
        <v>13</v>
      </c>
      <c r="C1496">
        <v>29.306000000000001</v>
      </c>
      <c r="D1496">
        <v>103.65</v>
      </c>
      <c r="E1496">
        <v>0.99236999999999997</v>
      </c>
      <c r="F1496">
        <v>0.50985000000000003</v>
      </c>
      <c r="G1496">
        <v>3.1E-4</v>
      </c>
      <c r="H1496">
        <v>2.461E-2</v>
      </c>
      <c r="I1496">
        <v>2.4920000000000001E-2</v>
      </c>
    </row>
    <row r="1497" spans="1:9" x14ac:dyDescent="0.25">
      <c r="A1497">
        <v>9600</v>
      </c>
      <c r="B1497">
        <v>13</v>
      </c>
      <c r="C1497">
        <v>29.302</v>
      </c>
      <c r="D1497">
        <v>103.672</v>
      </c>
      <c r="E1497">
        <v>0.99236999999999997</v>
      </c>
      <c r="F1497">
        <v>0.50982000000000005</v>
      </c>
      <c r="G1497">
        <v>3.0899999999999998E-4</v>
      </c>
      <c r="H1497">
        <v>2.4614E-2</v>
      </c>
      <c r="I1497">
        <v>2.4923000000000001E-2</v>
      </c>
    </row>
    <row r="1498" spans="1:9" x14ac:dyDescent="0.25">
      <c r="A1498">
        <v>9700</v>
      </c>
      <c r="B1498">
        <v>13</v>
      </c>
      <c r="C1498">
        <v>29.297999999999998</v>
      </c>
      <c r="D1498">
        <v>103.693</v>
      </c>
      <c r="E1498">
        <v>0.99236999999999997</v>
      </c>
      <c r="F1498">
        <v>0.50978999999999997</v>
      </c>
      <c r="G1498">
        <v>3.0899999999999998E-4</v>
      </c>
      <c r="H1498">
        <v>2.4617E-2</v>
      </c>
      <c r="I1498">
        <v>2.4927000000000001E-2</v>
      </c>
    </row>
    <row r="1499" spans="1:9" x14ac:dyDescent="0.25">
      <c r="A1499">
        <v>10000</v>
      </c>
      <c r="B1499">
        <v>13</v>
      </c>
      <c r="C1499">
        <v>29.268000000000001</v>
      </c>
      <c r="D1499">
        <v>103.738</v>
      </c>
      <c r="E1499">
        <v>0.99238999999999999</v>
      </c>
      <c r="F1499">
        <v>0.50973000000000002</v>
      </c>
      <c r="G1499">
        <v>3.0899999999999998E-4</v>
      </c>
      <c r="H1499">
        <v>2.4618000000000001E-2</v>
      </c>
      <c r="I1499">
        <v>2.4927000000000001E-2</v>
      </c>
    </row>
    <row r="1500" spans="1:9" x14ac:dyDescent="0.25">
      <c r="A1500">
        <v>9800</v>
      </c>
      <c r="B1500">
        <v>13</v>
      </c>
      <c r="C1500">
        <v>29.294</v>
      </c>
      <c r="D1500">
        <v>103.715</v>
      </c>
      <c r="E1500">
        <v>0.99238000000000004</v>
      </c>
      <c r="F1500">
        <v>0.50975999999999999</v>
      </c>
      <c r="G1500">
        <v>3.0899999999999998E-4</v>
      </c>
      <c r="H1500">
        <v>2.4621000000000001E-2</v>
      </c>
      <c r="I1500">
        <v>2.4930000000000001E-2</v>
      </c>
    </row>
    <row r="1501" spans="1:9" x14ac:dyDescent="0.25">
      <c r="A1501">
        <v>10100</v>
      </c>
      <c r="B1501">
        <v>13</v>
      </c>
      <c r="C1501">
        <v>29.265000000000001</v>
      </c>
      <c r="D1501">
        <v>103.761</v>
      </c>
      <c r="E1501">
        <v>0.99238999999999999</v>
      </c>
      <c r="F1501">
        <v>0.50971</v>
      </c>
      <c r="G1501">
        <v>3.0800000000000001E-4</v>
      </c>
      <c r="H1501">
        <v>2.4621000000000001E-2</v>
      </c>
      <c r="I1501">
        <v>2.4930000000000001E-2</v>
      </c>
    </row>
    <row r="1502" spans="1:9" x14ac:dyDescent="0.25">
      <c r="A1502">
        <v>9900</v>
      </c>
      <c r="B1502">
        <v>13</v>
      </c>
      <c r="C1502">
        <v>29.29</v>
      </c>
      <c r="D1502">
        <v>103.736</v>
      </c>
      <c r="E1502">
        <v>0.99238000000000004</v>
      </c>
      <c r="F1502">
        <v>0.50973000000000002</v>
      </c>
      <c r="G1502">
        <v>3.0899999999999998E-4</v>
      </c>
      <c r="H1502">
        <v>2.4624E-2</v>
      </c>
      <c r="I1502">
        <v>2.4933E-2</v>
      </c>
    </row>
    <row r="1503" spans="1:9" x14ac:dyDescent="0.25">
      <c r="A1503">
        <v>10200</v>
      </c>
      <c r="B1503">
        <v>13</v>
      </c>
      <c r="C1503">
        <v>29.263000000000002</v>
      </c>
      <c r="D1503">
        <v>103.782</v>
      </c>
      <c r="E1503">
        <v>0.99239999999999995</v>
      </c>
      <c r="F1503">
        <v>0.50968999999999998</v>
      </c>
      <c r="G1503">
        <v>3.0800000000000001E-4</v>
      </c>
      <c r="H1503">
        <v>2.4624E-2</v>
      </c>
      <c r="I1503">
        <v>2.4933E-2</v>
      </c>
    </row>
    <row r="1504" spans="1:9" x14ac:dyDescent="0.25">
      <c r="A1504">
        <v>10300</v>
      </c>
      <c r="B1504">
        <v>13</v>
      </c>
      <c r="C1504">
        <v>29.26</v>
      </c>
      <c r="D1504">
        <v>103.803</v>
      </c>
      <c r="E1504">
        <v>0.99239999999999995</v>
      </c>
      <c r="F1504">
        <v>0.50966</v>
      </c>
      <c r="G1504">
        <v>3.0800000000000001E-4</v>
      </c>
      <c r="H1504">
        <v>2.4628000000000001E-2</v>
      </c>
      <c r="I1504">
        <v>2.4936E-2</v>
      </c>
    </row>
    <row r="1505" spans="1:9" x14ac:dyDescent="0.25">
      <c r="A1505">
        <v>10400</v>
      </c>
      <c r="B1505">
        <v>13</v>
      </c>
      <c r="C1505">
        <v>29.257000000000001</v>
      </c>
      <c r="D1505">
        <v>103.82299999999999</v>
      </c>
      <c r="E1505">
        <v>0.99239999999999995</v>
      </c>
      <c r="F1505">
        <v>0.50963000000000003</v>
      </c>
      <c r="G1505">
        <v>3.0800000000000001E-4</v>
      </c>
      <c r="H1505">
        <v>2.4631E-2</v>
      </c>
      <c r="I1505">
        <v>2.4938999999999999E-2</v>
      </c>
    </row>
    <row r="1506" spans="1:9" x14ac:dyDescent="0.25">
      <c r="A1506">
        <v>10500</v>
      </c>
      <c r="B1506">
        <v>13</v>
      </c>
      <c r="C1506">
        <v>29.253</v>
      </c>
      <c r="D1506">
        <v>103.843</v>
      </c>
      <c r="E1506">
        <v>0.99241000000000001</v>
      </c>
      <c r="F1506">
        <v>0.50961000000000001</v>
      </c>
      <c r="G1506">
        <v>3.0800000000000001E-4</v>
      </c>
      <c r="H1506">
        <v>2.4634E-2</v>
      </c>
      <c r="I1506">
        <v>2.4941999999999999E-2</v>
      </c>
    </row>
    <row r="1507" spans="1:9" x14ac:dyDescent="0.25">
      <c r="A1507">
        <v>10600</v>
      </c>
      <c r="B1507">
        <v>13</v>
      </c>
      <c r="C1507">
        <v>29.25</v>
      </c>
      <c r="D1507">
        <v>103.863</v>
      </c>
      <c r="E1507">
        <v>0.99241000000000001</v>
      </c>
      <c r="F1507">
        <v>0.50958000000000003</v>
      </c>
      <c r="G1507">
        <v>3.0800000000000001E-4</v>
      </c>
      <c r="H1507">
        <v>2.4636999999999999E-2</v>
      </c>
      <c r="I1507">
        <v>2.4944999999999998E-2</v>
      </c>
    </row>
    <row r="1508" spans="1:9" x14ac:dyDescent="0.25">
      <c r="A1508">
        <v>10700</v>
      </c>
      <c r="B1508">
        <v>13</v>
      </c>
      <c r="C1508">
        <v>29.247</v>
      </c>
      <c r="D1508">
        <v>103.883</v>
      </c>
      <c r="E1508">
        <v>0.99241000000000001</v>
      </c>
      <c r="F1508">
        <v>0.50954999999999995</v>
      </c>
      <c r="G1508">
        <v>3.0800000000000001E-4</v>
      </c>
      <c r="H1508">
        <v>2.4639999999999999E-2</v>
      </c>
      <c r="I1508">
        <v>2.4948000000000001E-2</v>
      </c>
    </row>
    <row r="1509" spans="1:9" x14ac:dyDescent="0.25">
      <c r="A1509">
        <v>11000</v>
      </c>
      <c r="B1509">
        <v>13</v>
      </c>
      <c r="C1509">
        <v>29.222000000000001</v>
      </c>
      <c r="D1509">
        <v>103.92700000000001</v>
      </c>
      <c r="E1509">
        <v>0.99243000000000003</v>
      </c>
      <c r="F1509">
        <v>0.50949999999999995</v>
      </c>
      <c r="G1509">
        <v>3.0699999999999998E-4</v>
      </c>
      <c r="H1509">
        <v>2.4642000000000001E-2</v>
      </c>
      <c r="I1509">
        <v>2.4948999999999999E-2</v>
      </c>
    </row>
    <row r="1510" spans="1:9" x14ac:dyDescent="0.25">
      <c r="A1510">
        <v>10800</v>
      </c>
      <c r="B1510">
        <v>13</v>
      </c>
      <c r="C1510">
        <v>29.242999999999999</v>
      </c>
      <c r="D1510">
        <v>103.90300000000001</v>
      </c>
      <c r="E1510">
        <v>0.99241999999999997</v>
      </c>
      <c r="F1510">
        <v>0.50953000000000004</v>
      </c>
      <c r="G1510">
        <v>3.0699999999999998E-4</v>
      </c>
      <c r="H1510">
        <v>2.4643000000000002E-2</v>
      </c>
      <c r="I1510">
        <v>2.4951000000000001E-2</v>
      </c>
    </row>
    <row r="1511" spans="1:9" x14ac:dyDescent="0.25">
      <c r="A1511">
        <v>11100</v>
      </c>
      <c r="B1511">
        <v>13</v>
      </c>
      <c r="C1511">
        <v>29.219000000000001</v>
      </c>
      <c r="D1511">
        <v>103.947</v>
      </c>
      <c r="E1511">
        <v>0.99243000000000003</v>
      </c>
      <c r="F1511">
        <v>0.50949</v>
      </c>
      <c r="G1511">
        <v>3.0699999999999998E-4</v>
      </c>
      <c r="H1511">
        <v>2.4643999999999999E-2</v>
      </c>
      <c r="I1511">
        <v>2.4951000000000001E-2</v>
      </c>
    </row>
    <row r="1512" spans="1:9" x14ac:dyDescent="0.25">
      <c r="A1512">
        <v>10900</v>
      </c>
      <c r="B1512">
        <v>13</v>
      </c>
      <c r="C1512">
        <v>29.239000000000001</v>
      </c>
      <c r="D1512">
        <v>103.923</v>
      </c>
      <c r="E1512">
        <v>0.99241999999999997</v>
      </c>
      <c r="F1512">
        <v>0.50949999999999995</v>
      </c>
      <c r="G1512">
        <v>3.0699999999999998E-4</v>
      </c>
      <c r="H1512">
        <v>2.4646999999999999E-2</v>
      </c>
      <c r="I1512">
        <v>2.4954E-2</v>
      </c>
    </row>
    <row r="1513" spans="1:9" x14ac:dyDescent="0.25">
      <c r="A1513">
        <v>11200</v>
      </c>
      <c r="B1513">
        <v>13</v>
      </c>
      <c r="C1513">
        <v>29.216999999999999</v>
      </c>
      <c r="D1513">
        <v>103.967</v>
      </c>
      <c r="E1513">
        <v>0.99243000000000003</v>
      </c>
      <c r="F1513">
        <v>0.50946999999999998</v>
      </c>
      <c r="G1513">
        <v>3.0699999999999998E-4</v>
      </c>
      <c r="H1513">
        <v>2.4646999999999999E-2</v>
      </c>
      <c r="I1513">
        <v>2.4954E-2</v>
      </c>
    </row>
    <row r="1514" spans="1:9" x14ac:dyDescent="0.25">
      <c r="A1514">
        <v>11300</v>
      </c>
      <c r="B1514">
        <v>13</v>
      </c>
      <c r="C1514">
        <v>29.213999999999999</v>
      </c>
      <c r="D1514">
        <v>103.986</v>
      </c>
      <c r="E1514">
        <v>0.99243999999999999</v>
      </c>
      <c r="F1514">
        <v>0.50944</v>
      </c>
      <c r="G1514">
        <v>3.0699999999999998E-4</v>
      </c>
      <c r="H1514">
        <v>2.4649999999999998E-2</v>
      </c>
      <c r="I1514">
        <v>2.4957E-2</v>
      </c>
    </row>
    <row r="1515" spans="1:9" x14ac:dyDescent="0.25">
      <c r="A1515">
        <v>11400</v>
      </c>
      <c r="B1515">
        <v>13</v>
      </c>
      <c r="C1515">
        <v>29.210999999999999</v>
      </c>
      <c r="D1515">
        <v>104.005</v>
      </c>
      <c r="E1515">
        <v>0.99243999999999999</v>
      </c>
      <c r="F1515">
        <v>0.50941999999999998</v>
      </c>
      <c r="G1515">
        <v>3.0699999999999998E-4</v>
      </c>
      <c r="H1515">
        <v>2.4653000000000001E-2</v>
      </c>
      <c r="I1515">
        <v>2.4958999999999999E-2</v>
      </c>
    </row>
    <row r="1516" spans="1:9" x14ac:dyDescent="0.25">
      <c r="A1516">
        <v>11500</v>
      </c>
      <c r="B1516">
        <v>13</v>
      </c>
      <c r="C1516">
        <v>29.207999999999998</v>
      </c>
      <c r="D1516">
        <v>104.024</v>
      </c>
      <c r="E1516">
        <v>0.99243999999999999</v>
      </c>
      <c r="F1516">
        <v>0.50939000000000001</v>
      </c>
      <c r="G1516">
        <v>3.0600000000000001E-4</v>
      </c>
      <c r="H1516">
        <v>2.4656000000000001E-2</v>
      </c>
      <c r="I1516">
        <v>2.4962000000000002E-2</v>
      </c>
    </row>
    <row r="1517" spans="1:9" x14ac:dyDescent="0.25">
      <c r="A1517">
        <v>11600</v>
      </c>
      <c r="B1517">
        <v>13</v>
      </c>
      <c r="C1517">
        <v>29.204999999999998</v>
      </c>
      <c r="D1517">
        <v>104.042</v>
      </c>
      <c r="E1517">
        <v>0.99245000000000005</v>
      </c>
      <c r="F1517">
        <v>0.50936999999999999</v>
      </c>
      <c r="G1517">
        <v>3.0600000000000001E-4</v>
      </c>
      <c r="H1517">
        <v>2.4657999999999999E-2</v>
      </c>
      <c r="I1517">
        <v>2.4965000000000001E-2</v>
      </c>
    </row>
    <row r="1518" spans="1:9" x14ac:dyDescent="0.25">
      <c r="A1518">
        <v>11700</v>
      </c>
      <c r="B1518">
        <v>13</v>
      </c>
      <c r="C1518">
        <v>29.202000000000002</v>
      </c>
      <c r="D1518">
        <v>104.06100000000001</v>
      </c>
      <c r="E1518">
        <v>0.99245000000000005</v>
      </c>
      <c r="F1518">
        <v>0.50934999999999997</v>
      </c>
      <c r="G1518">
        <v>3.0600000000000001E-4</v>
      </c>
      <c r="H1518">
        <v>2.4660999999999999E-2</v>
      </c>
      <c r="I1518">
        <v>2.4967E-2</v>
      </c>
    </row>
    <row r="1519" spans="1:9" x14ac:dyDescent="0.25">
      <c r="A1519">
        <v>12000</v>
      </c>
      <c r="B1519">
        <v>13</v>
      </c>
      <c r="C1519">
        <v>29.181999999999999</v>
      </c>
      <c r="D1519">
        <v>104.104</v>
      </c>
      <c r="E1519">
        <v>0.99246000000000001</v>
      </c>
      <c r="F1519">
        <v>0.50929999999999997</v>
      </c>
      <c r="G1519">
        <v>3.0600000000000001E-4</v>
      </c>
      <c r="H1519">
        <v>2.4663000000000001E-2</v>
      </c>
      <c r="I1519">
        <v>2.4969000000000002E-2</v>
      </c>
    </row>
    <row r="1520" spans="1:9" x14ac:dyDescent="0.25">
      <c r="A1520">
        <v>11800</v>
      </c>
      <c r="B1520">
        <v>13</v>
      </c>
      <c r="C1520">
        <v>29.199000000000002</v>
      </c>
      <c r="D1520">
        <v>104.07899999999999</v>
      </c>
      <c r="E1520">
        <v>0.99245000000000005</v>
      </c>
      <c r="F1520">
        <v>0.50931999999999999</v>
      </c>
      <c r="G1520">
        <v>3.0600000000000001E-4</v>
      </c>
      <c r="H1520">
        <v>2.4663999999999998E-2</v>
      </c>
      <c r="I1520">
        <v>2.4969999999999999E-2</v>
      </c>
    </row>
    <row r="1521" spans="1:9" x14ac:dyDescent="0.25">
      <c r="A1521">
        <v>12100</v>
      </c>
      <c r="B1521">
        <v>13</v>
      </c>
      <c r="C1521">
        <v>29.178999999999998</v>
      </c>
      <c r="D1521">
        <v>104.122</v>
      </c>
      <c r="E1521">
        <v>0.99246000000000001</v>
      </c>
      <c r="F1521">
        <v>0.50929000000000002</v>
      </c>
      <c r="G1521">
        <v>3.0600000000000001E-4</v>
      </c>
      <c r="H1521">
        <v>2.4664999999999999E-2</v>
      </c>
      <c r="I1521">
        <v>2.4971E-2</v>
      </c>
    </row>
    <row r="1522" spans="1:9" x14ac:dyDescent="0.25">
      <c r="A1522">
        <v>11900</v>
      </c>
      <c r="B1522">
        <v>13</v>
      </c>
      <c r="C1522">
        <v>29.196000000000002</v>
      </c>
      <c r="D1522">
        <v>104.098</v>
      </c>
      <c r="E1522">
        <v>0.99245000000000005</v>
      </c>
      <c r="F1522">
        <v>0.50929999999999997</v>
      </c>
      <c r="G1522">
        <v>3.0600000000000001E-4</v>
      </c>
      <c r="H1522">
        <v>2.4667000000000001E-2</v>
      </c>
      <c r="I1522">
        <v>2.4972999999999999E-2</v>
      </c>
    </row>
    <row r="1523" spans="1:9" x14ac:dyDescent="0.25">
      <c r="A1523">
        <v>12200</v>
      </c>
      <c r="B1523">
        <v>13</v>
      </c>
      <c r="C1523">
        <v>29.175999999999998</v>
      </c>
      <c r="D1523">
        <v>104.14</v>
      </c>
      <c r="E1523">
        <v>0.99246999999999996</v>
      </c>
      <c r="F1523">
        <v>0.50927</v>
      </c>
      <c r="G1523">
        <v>3.0600000000000001E-4</v>
      </c>
      <c r="H1523">
        <v>2.4667000000000001E-2</v>
      </c>
      <c r="I1523">
        <v>2.4972999999999999E-2</v>
      </c>
    </row>
    <row r="1524" spans="1:9" x14ac:dyDescent="0.25">
      <c r="A1524">
        <v>12300</v>
      </c>
      <c r="B1524">
        <v>13</v>
      </c>
      <c r="C1524">
        <v>29.173999999999999</v>
      </c>
      <c r="D1524">
        <v>104.158</v>
      </c>
      <c r="E1524">
        <v>0.99246999999999996</v>
      </c>
      <c r="F1524">
        <v>0.50924999999999998</v>
      </c>
      <c r="G1524">
        <v>3.0499999999999999E-4</v>
      </c>
      <c r="H1524">
        <v>2.4670000000000001E-2</v>
      </c>
      <c r="I1524">
        <v>2.4975000000000001E-2</v>
      </c>
    </row>
    <row r="1525" spans="1:9" x14ac:dyDescent="0.25">
      <c r="A1525">
        <v>12400</v>
      </c>
      <c r="B1525">
        <v>13</v>
      </c>
      <c r="C1525">
        <v>29.170999999999999</v>
      </c>
      <c r="D1525">
        <v>104.175</v>
      </c>
      <c r="E1525">
        <v>0.99246999999999996</v>
      </c>
      <c r="F1525">
        <v>0.50922999999999996</v>
      </c>
      <c r="G1525">
        <v>3.0499999999999999E-4</v>
      </c>
      <c r="H1525">
        <v>2.4671999999999999E-2</v>
      </c>
      <c r="I1525">
        <v>2.4978E-2</v>
      </c>
    </row>
    <row r="1526" spans="1:9" x14ac:dyDescent="0.25">
      <c r="A1526">
        <v>12500</v>
      </c>
      <c r="B1526">
        <v>13</v>
      </c>
      <c r="C1526">
        <v>29.169</v>
      </c>
      <c r="D1526">
        <v>104.193</v>
      </c>
      <c r="E1526">
        <v>0.99246999999999996</v>
      </c>
      <c r="F1526">
        <v>0.50919999999999999</v>
      </c>
      <c r="G1526">
        <v>3.0499999999999999E-4</v>
      </c>
      <c r="H1526">
        <v>2.4674999999999999E-2</v>
      </c>
      <c r="I1526">
        <v>2.4979999999999999E-2</v>
      </c>
    </row>
    <row r="1527" spans="1:9" x14ac:dyDescent="0.25">
      <c r="A1527">
        <v>12600</v>
      </c>
      <c r="B1527">
        <v>13</v>
      </c>
      <c r="C1527">
        <v>29.166</v>
      </c>
      <c r="D1527">
        <v>104.21</v>
      </c>
      <c r="E1527">
        <v>0.99248000000000003</v>
      </c>
      <c r="F1527">
        <v>0.50917999999999997</v>
      </c>
      <c r="G1527">
        <v>3.0499999999999999E-4</v>
      </c>
      <c r="H1527">
        <v>2.4677000000000001E-2</v>
      </c>
      <c r="I1527">
        <v>2.4983000000000002E-2</v>
      </c>
    </row>
    <row r="1528" spans="1:9" x14ac:dyDescent="0.25">
      <c r="A1528">
        <v>12700</v>
      </c>
      <c r="B1528">
        <v>13</v>
      </c>
      <c r="C1528">
        <v>29.163</v>
      </c>
      <c r="D1528">
        <v>104.22799999999999</v>
      </c>
      <c r="E1528">
        <v>0.99248000000000003</v>
      </c>
      <c r="F1528">
        <v>0.50915999999999995</v>
      </c>
      <c r="G1528">
        <v>3.0499999999999999E-4</v>
      </c>
      <c r="H1528">
        <v>2.4680000000000001E-2</v>
      </c>
      <c r="I1528">
        <v>2.4985E-2</v>
      </c>
    </row>
    <row r="1529" spans="1:9" x14ac:dyDescent="0.25">
      <c r="A1529">
        <v>12800</v>
      </c>
      <c r="B1529">
        <v>13</v>
      </c>
      <c r="C1529">
        <v>29.16</v>
      </c>
      <c r="D1529">
        <v>104.245</v>
      </c>
      <c r="E1529">
        <v>0.99248000000000003</v>
      </c>
      <c r="F1529">
        <v>0.50914000000000004</v>
      </c>
      <c r="G1529">
        <v>3.0499999999999999E-4</v>
      </c>
      <c r="H1529">
        <v>2.4681999999999999E-2</v>
      </c>
      <c r="I1529">
        <v>2.4986999999999999E-2</v>
      </c>
    </row>
    <row r="1530" spans="1:9" x14ac:dyDescent="0.25">
      <c r="A1530">
        <v>13000</v>
      </c>
      <c r="B1530">
        <v>13</v>
      </c>
      <c r="C1530">
        <v>29.145</v>
      </c>
      <c r="D1530">
        <v>104.26900000000001</v>
      </c>
      <c r="E1530">
        <v>0.99248999999999998</v>
      </c>
      <c r="F1530">
        <v>0.50912000000000002</v>
      </c>
      <c r="G1530">
        <v>3.0499999999999999E-4</v>
      </c>
      <c r="H1530">
        <v>2.4681999999999999E-2</v>
      </c>
      <c r="I1530">
        <v>2.4986999999999999E-2</v>
      </c>
    </row>
    <row r="1531" spans="1:9" x14ac:dyDescent="0.25">
      <c r="A1531">
        <v>13100</v>
      </c>
      <c r="B1531">
        <v>13</v>
      </c>
      <c r="C1531">
        <v>29.141999999999999</v>
      </c>
      <c r="D1531">
        <v>104.285</v>
      </c>
      <c r="E1531">
        <v>0.99248999999999998</v>
      </c>
      <c r="F1531">
        <v>0.50910999999999995</v>
      </c>
      <c r="G1531">
        <v>3.0499999999999999E-4</v>
      </c>
      <c r="H1531">
        <v>2.4684000000000001E-2</v>
      </c>
      <c r="I1531">
        <v>2.4988E-2</v>
      </c>
    </row>
    <row r="1532" spans="1:9" x14ac:dyDescent="0.25">
      <c r="A1532">
        <v>12900</v>
      </c>
      <c r="B1532">
        <v>13</v>
      </c>
      <c r="C1532">
        <v>29.157</v>
      </c>
      <c r="D1532">
        <v>104.262</v>
      </c>
      <c r="E1532">
        <v>0.99248000000000003</v>
      </c>
      <c r="F1532">
        <v>0.50912000000000002</v>
      </c>
      <c r="G1532">
        <v>3.0499999999999999E-4</v>
      </c>
      <c r="H1532">
        <v>2.4684999999999999E-2</v>
      </c>
      <c r="I1532">
        <v>2.4989999999999998E-2</v>
      </c>
    </row>
    <row r="1533" spans="1:9" x14ac:dyDescent="0.25">
      <c r="A1533">
        <v>13200</v>
      </c>
      <c r="B1533">
        <v>13</v>
      </c>
      <c r="C1533">
        <v>29.14</v>
      </c>
      <c r="D1533">
        <v>104.303</v>
      </c>
      <c r="E1533">
        <v>0.99248999999999998</v>
      </c>
      <c r="F1533">
        <v>0.50909000000000004</v>
      </c>
      <c r="G1533">
        <v>3.0400000000000002E-4</v>
      </c>
      <c r="H1533">
        <v>2.4686E-2</v>
      </c>
      <c r="I1533">
        <v>2.4989999999999998E-2</v>
      </c>
    </row>
    <row r="1534" spans="1:9" x14ac:dyDescent="0.25">
      <c r="A1534">
        <v>13300</v>
      </c>
      <c r="B1534">
        <v>13</v>
      </c>
      <c r="C1534">
        <v>29.138000000000002</v>
      </c>
      <c r="D1534">
        <v>104.319</v>
      </c>
      <c r="E1534">
        <v>0.99250000000000005</v>
      </c>
      <c r="F1534">
        <v>0.50907000000000002</v>
      </c>
      <c r="G1534">
        <v>3.0400000000000002E-4</v>
      </c>
      <c r="H1534">
        <v>2.4688000000000002E-2</v>
      </c>
      <c r="I1534">
        <v>2.4993000000000001E-2</v>
      </c>
    </row>
    <row r="1535" spans="1:9" x14ac:dyDescent="0.25">
      <c r="A1535">
        <v>13400</v>
      </c>
      <c r="B1535">
        <v>13</v>
      </c>
      <c r="C1535">
        <v>29.135000000000002</v>
      </c>
      <c r="D1535">
        <v>104.336</v>
      </c>
      <c r="E1535">
        <v>0.99250000000000005</v>
      </c>
      <c r="F1535">
        <v>0.50905</v>
      </c>
      <c r="G1535">
        <v>3.0400000000000002E-4</v>
      </c>
      <c r="H1535">
        <v>2.469E-2</v>
      </c>
      <c r="I1535">
        <v>2.4995E-2</v>
      </c>
    </row>
    <row r="1536" spans="1:9" x14ac:dyDescent="0.25">
      <c r="A1536">
        <v>13500</v>
      </c>
      <c r="B1536">
        <v>13</v>
      </c>
      <c r="C1536">
        <v>29.132999999999999</v>
      </c>
      <c r="D1536">
        <v>104.352</v>
      </c>
      <c r="E1536">
        <v>0.99250000000000005</v>
      </c>
      <c r="F1536">
        <v>0.50902999999999998</v>
      </c>
      <c r="G1536">
        <v>3.0400000000000002E-4</v>
      </c>
      <c r="H1536">
        <v>2.4693E-2</v>
      </c>
      <c r="I1536">
        <v>2.4996999999999998E-2</v>
      </c>
    </row>
    <row r="1537" spans="1:9" x14ac:dyDescent="0.25">
      <c r="A1537">
        <v>13600</v>
      </c>
      <c r="B1537">
        <v>13</v>
      </c>
      <c r="C1537">
        <v>29.13</v>
      </c>
      <c r="D1537">
        <v>104.36799999999999</v>
      </c>
      <c r="E1537">
        <v>0.99250000000000005</v>
      </c>
      <c r="F1537">
        <v>0.50900999999999996</v>
      </c>
      <c r="G1537">
        <v>3.0400000000000002E-4</v>
      </c>
      <c r="H1537">
        <v>2.4695000000000002E-2</v>
      </c>
      <c r="I1537">
        <v>2.4999E-2</v>
      </c>
    </row>
    <row r="1538" spans="1:9" x14ac:dyDescent="0.25">
      <c r="A1538">
        <v>13700</v>
      </c>
      <c r="B1538">
        <v>13</v>
      </c>
      <c r="C1538">
        <v>29.128</v>
      </c>
      <c r="D1538">
        <v>104.384</v>
      </c>
      <c r="E1538">
        <v>0.99251</v>
      </c>
      <c r="F1538">
        <v>0.50899000000000005</v>
      </c>
      <c r="G1538">
        <v>3.0400000000000002E-4</v>
      </c>
      <c r="H1538">
        <v>2.4697E-2</v>
      </c>
      <c r="I1538">
        <v>2.5000999999999999E-2</v>
      </c>
    </row>
    <row r="1539" spans="1:9" x14ac:dyDescent="0.25">
      <c r="A1539">
        <v>13800</v>
      </c>
      <c r="B1539">
        <v>13</v>
      </c>
      <c r="C1539">
        <v>29.125</v>
      </c>
      <c r="D1539">
        <v>104.401</v>
      </c>
      <c r="E1539">
        <v>0.99251</v>
      </c>
      <c r="F1539">
        <v>0.50897000000000003</v>
      </c>
      <c r="G1539">
        <v>3.0400000000000002E-4</v>
      </c>
      <c r="H1539">
        <v>2.4698999999999999E-2</v>
      </c>
      <c r="I1539">
        <v>2.5003000000000001E-2</v>
      </c>
    </row>
    <row r="1540" spans="1:9" x14ac:dyDescent="0.25">
      <c r="A1540">
        <v>14000</v>
      </c>
      <c r="B1540">
        <v>13</v>
      </c>
      <c r="C1540">
        <v>29.111999999999998</v>
      </c>
      <c r="D1540">
        <v>104.425</v>
      </c>
      <c r="E1540">
        <v>0.99251999999999996</v>
      </c>
      <c r="F1540">
        <v>0.50895000000000001</v>
      </c>
      <c r="G1540">
        <v>3.0400000000000002E-4</v>
      </c>
      <c r="H1540">
        <v>2.47E-2</v>
      </c>
      <c r="I1540">
        <v>2.5003000000000001E-2</v>
      </c>
    </row>
    <row r="1541" spans="1:9" x14ac:dyDescent="0.25">
      <c r="A1541">
        <v>14100</v>
      </c>
      <c r="B1541">
        <v>13</v>
      </c>
      <c r="C1541">
        <v>29.11</v>
      </c>
      <c r="D1541">
        <v>104.43899999999999</v>
      </c>
      <c r="E1541">
        <v>0.99251999999999996</v>
      </c>
      <c r="F1541">
        <v>0.50893999999999995</v>
      </c>
      <c r="G1541">
        <v>3.0299999999999999E-4</v>
      </c>
      <c r="H1541">
        <v>2.4701000000000001E-2</v>
      </c>
      <c r="I1541">
        <v>2.5003999999999998E-2</v>
      </c>
    </row>
    <row r="1542" spans="1:9" x14ac:dyDescent="0.25">
      <c r="A1542">
        <v>13900</v>
      </c>
      <c r="B1542">
        <v>13</v>
      </c>
      <c r="C1542">
        <v>29.122</v>
      </c>
      <c r="D1542">
        <v>104.417</v>
      </c>
      <c r="E1542">
        <v>0.99251</v>
      </c>
      <c r="F1542">
        <v>0.50895000000000001</v>
      </c>
      <c r="G1542">
        <v>3.0400000000000002E-4</v>
      </c>
      <c r="H1542">
        <v>2.4702000000000002E-2</v>
      </c>
      <c r="I1542">
        <v>2.5004999999999999E-2</v>
      </c>
    </row>
    <row r="1543" spans="1:9" x14ac:dyDescent="0.25">
      <c r="A1543">
        <v>14200</v>
      </c>
      <c r="B1543">
        <v>13</v>
      </c>
      <c r="C1543">
        <v>29.106999999999999</v>
      </c>
      <c r="D1543">
        <v>104.456</v>
      </c>
      <c r="E1543">
        <v>0.99251999999999996</v>
      </c>
      <c r="F1543">
        <v>0.50892000000000004</v>
      </c>
      <c r="G1543">
        <v>3.0299999999999999E-4</v>
      </c>
      <c r="H1543">
        <v>2.4702999999999999E-2</v>
      </c>
      <c r="I1543">
        <v>2.5006E-2</v>
      </c>
    </row>
    <row r="1544" spans="1:9" x14ac:dyDescent="0.25">
      <c r="A1544">
        <v>14300</v>
      </c>
      <c r="B1544">
        <v>13</v>
      </c>
      <c r="C1544">
        <v>29.105</v>
      </c>
      <c r="D1544">
        <v>104.471</v>
      </c>
      <c r="E1544">
        <v>0.99251999999999996</v>
      </c>
      <c r="F1544">
        <v>0.50890999999999997</v>
      </c>
      <c r="G1544">
        <v>3.0299999999999999E-4</v>
      </c>
      <c r="H1544">
        <v>2.4705000000000001E-2</v>
      </c>
      <c r="I1544">
        <v>2.5007999999999999E-2</v>
      </c>
    </row>
    <row r="1545" spans="1:9" x14ac:dyDescent="0.25">
      <c r="A1545">
        <v>14400</v>
      </c>
      <c r="B1545">
        <v>13</v>
      </c>
      <c r="C1545">
        <v>29.103000000000002</v>
      </c>
      <c r="D1545">
        <v>104.48699999999999</v>
      </c>
      <c r="E1545">
        <v>0.99253000000000002</v>
      </c>
      <c r="F1545">
        <v>0.50888999999999995</v>
      </c>
      <c r="G1545">
        <v>3.0299999999999999E-4</v>
      </c>
      <c r="H1545">
        <v>2.4707E-2</v>
      </c>
      <c r="I1545">
        <v>2.5010000000000001E-2</v>
      </c>
    </row>
    <row r="1546" spans="1:9" x14ac:dyDescent="0.25">
      <c r="A1546">
        <v>14500</v>
      </c>
      <c r="B1546">
        <v>13</v>
      </c>
      <c r="C1546">
        <v>29.1</v>
      </c>
      <c r="D1546">
        <v>104.502</v>
      </c>
      <c r="E1546">
        <v>0.99253000000000002</v>
      </c>
      <c r="F1546">
        <v>0.50887000000000004</v>
      </c>
      <c r="G1546">
        <v>3.0299999999999999E-4</v>
      </c>
      <c r="H1546">
        <v>2.4708999999999998E-2</v>
      </c>
      <c r="I1546">
        <v>2.5012E-2</v>
      </c>
    </row>
    <row r="1547" spans="1:9" x14ac:dyDescent="0.25">
      <c r="A1547">
        <v>14600</v>
      </c>
      <c r="B1547">
        <v>13</v>
      </c>
      <c r="C1547">
        <v>29.097999999999999</v>
      </c>
      <c r="D1547">
        <v>104.517</v>
      </c>
      <c r="E1547">
        <v>0.99253000000000002</v>
      </c>
      <c r="F1547">
        <v>0.50885000000000002</v>
      </c>
      <c r="G1547">
        <v>3.0299999999999999E-4</v>
      </c>
      <c r="H1547">
        <v>2.4711E-2</v>
      </c>
      <c r="I1547">
        <v>2.5014000000000002E-2</v>
      </c>
    </row>
    <row r="1548" spans="1:9" x14ac:dyDescent="0.25">
      <c r="A1548">
        <v>14700</v>
      </c>
      <c r="B1548">
        <v>13</v>
      </c>
      <c r="C1548">
        <v>29.096</v>
      </c>
      <c r="D1548">
        <v>104.533</v>
      </c>
      <c r="E1548">
        <v>0.99253000000000002</v>
      </c>
      <c r="F1548">
        <v>0.50883</v>
      </c>
      <c r="G1548">
        <v>3.0299999999999999E-4</v>
      </c>
      <c r="H1548">
        <v>2.4712999999999999E-2</v>
      </c>
      <c r="I1548">
        <v>2.5016E-2</v>
      </c>
    </row>
    <row r="1549" spans="1:9" x14ac:dyDescent="0.25">
      <c r="A1549">
        <v>14800</v>
      </c>
      <c r="B1549">
        <v>13</v>
      </c>
      <c r="C1549">
        <v>29.093</v>
      </c>
      <c r="D1549">
        <v>104.548</v>
      </c>
      <c r="E1549">
        <v>0.99253000000000002</v>
      </c>
      <c r="F1549">
        <v>0.50882000000000005</v>
      </c>
      <c r="G1549">
        <v>3.0299999999999999E-4</v>
      </c>
      <c r="H1549">
        <v>2.4715000000000001E-2</v>
      </c>
      <c r="I1549">
        <v>2.5017999999999999E-2</v>
      </c>
    </row>
    <row r="1550" spans="1:9" x14ac:dyDescent="0.25">
      <c r="A1550">
        <v>15000</v>
      </c>
      <c r="B1550">
        <v>13</v>
      </c>
      <c r="C1550">
        <v>29.082000000000001</v>
      </c>
      <c r="D1550">
        <v>104.571</v>
      </c>
      <c r="E1550">
        <v>0.99253999999999998</v>
      </c>
      <c r="F1550">
        <v>0.50878999999999996</v>
      </c>
      <c r="G1550">
        <v>3.0299999999999999E-4</v>
      </c>
      <c r="H1550">
        <v>2.4715999999999998E-2</v>
      </c>
      <c r="I1550">
        <v>2.5017999999999999E-2</v>
      </c>
    </row>
    <row r="1551" spans="1:9" x14ac:dyDescent="0.25">
      <c r="A1551">
        <v>14900</v>
      </c>
      <c r="B1551">
        <v>13</v>
      </c>
      <c r="C1551">
        <v>29.091000000000001</v>
      </c>
      <c r="D1551">
        <v>104.563</v>
      </c>
      <c r="E1551">
        <v>0.99253999999999998</v>
      </c>
      <c r="F1551">
        <v>0.50880000000000003</v>
      </c>
      <c r="G1551">
        <v>3.0299999999999999E-4</v>
      </c>
      <c r="H1551">
        <v>2.4716999999999999E-2</v>
      </c>
      <c r="I1551">
        <v>2.5020000000000001E-2</v>
      </c>
    </row>
    <row r="1552" spans="1:9" x14ac:dyDescent="0.25">
      <c r="A1552">
        <v>15100</v>
      </c>
      <c r="B1552">
        <v>13</v>
      </c>
      <c r="C1552">
        <v>29.079000000000001</v>
      </c>
      <c r="D1552">
        <v>104.58499999999999</v>
      </c>
      <c r="E1552">
        <v>0.99253999999999998</v>
      </c>
      <c r="F1552">
        <v>0.50878999999999996</v>
      </c>
      <c r="G1552">
        <v>3.0299999999999999E-4</v>
      </c>
      <c r="H1552">
        <v>2.4716999999999999E-2</v>
      </c>
      <c r="I1552">
        <v>2.5019E-2</v>
      </c>
    </row>
    <row r="1553" spans="1:9" x14ac:dyDescent="0.25">
      <c r="A1553">
        <v>15200</v>
      </c>
      <c r="B1553">
        <v>13</v>
      </c>
      <c r="C1553">
        <v>29.077000000000002</v>
      </c>
      <c r="D1553">
        <v>104.6</v>
      </c>
      <c r="E1553">
        <v>0.99253999999999998</v>
      </c>
      <c r="F1553">
        <v>0.50876999999999994</v>
      </c>
      <c r="G1553">
        <v>3.0200000000000002E-4</v>
      </c>
      <c r="H1553">
        <v>2.4719000000000001E-2</v>
      </c>
      <c r="I1553">
        <v>2.5021000000000002E-2</v>
      </c>
    </row>
    <row r="1554" spans="1:9" x14ac:dyDescent="0.25">
      <c r="A1554">
        <v>15300</v>
      </c>
      <c r="B1554">
        <v>13</v>
      </c>
      <c r="C1554">
        <v>29.074999999999999</v>
      </c>
      <c r="D1554">
        <v>104.61499999999999</v>
      </c>
      <c r="E1554">
        <v>0.99255000000000004</v>
      </c>
      <c r="F1554">
        <v>0.50875000000000004</v>
      </c>
      <c r="G1554">
        <v>3.0200000000000002E-4</v>
      </c>
      <c r="H1554">
        <v>2.4721E-2</v>
      </c>
      <c r="I1554">
        <v>2.5023E-2</v>
      </c>
    </row>
    <row r="1555" spans="1:9" x14ac:dyDescent="0.25">
      <c r="A1555">
        <v>15400</v>
      </c>
      <c r="B1555">
        <v>13</v>
      </c>
      <c r="C1555">
        <v>29.073</v>
      </c>
      <c r="D1555">
        <v>104.629</v>
      </c>
      <c r="E1555">
        <v>0.99255000000000004</v>
      </c>
      <c r="F1555">
        <v>0.50873999999999997</v>
      </c>
      <c r="G1555">
        <v>3.0200000000000002E-4</v>
      </c>
      <c r="H1555">
        <v>2.4722999999999998E-2</v>
      </c>
      <c r="I1555">
        <v>2.5024999999999999E-2</v>
      </c>
    </row>
    <row r="1556" spans="1:9" x14ac:dyDescent="0.25">
      <c r="A1556">
        <v>15500</v>
      </c>
      <c r="B1556">
        <v>13</v>
      </c>
      <c r="C1556">
        <v>29.071000000000002</v>
      </c>
      <c r="D1556">
        <v>104.64400000000001</v>
      </c>
      <c r="E1556">
        <v>0.99255000000000004</v>
      </c>
      <c r="F1556">
        <v>0.50871999999999995</v>
      </c>
      <c r="G1556">
        <v>3.0200000000000002E-4</v>
      </c>
      <c r="H1556">
        <v>2.4723999999999999E-2</v>
      </c>
      <c r="I1556">
        <v>2.5027000000000001E-2</v>
      </c>
    </row>
    <row r="1557" spans="1:9" x14ac:dyDescent="0.25">
      <c r="A1557">
        <v>15600</v>
      </c>
      <c r="B1557">
        <v>13</v>
      </c>
      <c r="C1557">
        <v>29.068999999999999</v>
      </c>
      <c r="D1557">
        <v>104.658</v>
      </c>
      <c r="E1557">
        <v>0.99255000000000004</v>
      </c>
      <c r="F1557">
        <v>0.50870000000000004</v>
      </c>
      <c r="G1557">
        <v>3.0200000000000002E-4</v>
      </c>
      <c r="H1557">
        <v>2.4726000000000001E-2</v>
      </c>
      <c r="I1557">
        <v>2.5028000000000002E-2</v>
      </c>
    </row>
    <row r="1558" spans="1:9" x14ac:dyDescent="0.25">
      <c r="A1558">
        <v>15700</v>
      </c>
      <c r="B1558">
        <v>13</v>
      </c>
      <c r="C1558">
        <v>29.067</v>
      </c>
      <c r="D1558">
        <v>104.673</v>
      </c>
      <c r="E1558">
        <v>0.99255000000000004</v>
      </c>
      <c r="F1558">
        <v>0.50868999999999998</v>
      </c>
      <c r="G1558">
        <v>3.0200000000000002E-4</v>
      </c>
      <c r="H1558">
        <v>2.4728E-2</v>
      </c>
      <c r="I1558">
        <v>2.503E-2</v>
      </c>
    </row>
    <row r="1559" spans="1:9" x14ac:dyDescent="0.25">
      <c r="A1559">
        <v>15800</v>
      </c>
      <c r="B1559">
        <v>13</v>
      </c>
      <c r="C1559">
        <v>29.064</v>
      </c>
      <c r="D1559">
        <v>104.687</v>
      </c>
      <c r="E1559">
        <v>0.99256</v>
      </c>
      <c r="F1559">
        <v>0.50866999999999996</v>
      </c>
      <c r="G1559">
        <v>3.0200000000000002E-4</v>
      </c>
      <c r="H1559">
        <v>2.4729999999999999E-2</v>
      </c>
      <c r="I1559">
        <v>2.5031999999999999E-2</v>
      </c>
    </row>
    <row r="1560" spans="1:9" x14ac:dyDescent="0.25">
      <c r="A1560">
        <v>16000</v>
      </c>
      <c r="B1560">
        <v>13</v>
      </c>
      <c r="C1560">
        <v>29.055</v>
      </c>
      <c r="D1560">
        <v>104.71</v>
      </c>
      <c r="E1560">
        <v>0.99256</v>
      </c>
      <c r="F1560">
        <v>0.50865000000000005</v>
      </c>
      <c r="G1560">
        <v>3.0200000000000002E-4</v>
      </c>
      <c r="H1560">
        <v>2.4731E-2</v>
      </c>
      <c r="I1560">
        <v>2.5031999999999999E-2</v>
      </c>
    </row>
    <row r="1561" spans="1:9" x14ac:dyDescent="0.25">
      <c r="A1561">
        <v>15900</v>
      </c>
      <c r="B1561">
        <v>13</v>
      </c>
      <c r="C1561">
        <v>29.062000000000001</v>
      </c>
      <c r="D1561">
        <v>104.702</v>
      </c>
      <c r="E1561">
        <v>0.99256</v>
      </c>
      <c r="F1561">
        <v>0.50865000000000005</v>
      </c>
      <c r="G1561">
        <v>3.0200000000000002E-4</v>
      </c>
      <c r="H1561">
        <v>2.4732000000000001E-2</v>
      </c>
      <c r="I1561">
        <v>2.5034000000000001E-2</v>
      </c>
    </row>
    <row r="1562" spans="1:9" x14ac:dyDescent="0.25">
      <c r="A1562">
        <v>16100</v>
      </c>
      <c r="B1562">
        <v>13</v>
      </c>
      <c r="C1562">
        <v>29.052</v>
      </c>
      <c r="D1562">
        <v>104.723</v>
      </c>
      <c r="E1562">
        <v>0.99256</v>
      </c>
      <c r="F1562">
        <v>0.50863999999999998</v>
      </c>
      <c r="G1562">
        <v>3.0200000000000002E-4</v>
      </c>
      <c r="H1562">
        <v>2.4732000000000001E-2</v>
      </c>
      <c r="I1562">
        <v>2.5033E-2</v>
      </c>
    </row>
    <row r="1563" spans="1:9" x14ac:dyDescent="0.25">
      <c r="A1563">
        <v>16200</v>
      </c>
      <c r="B1563">
        <v>13</v>
      </c>
      <c r="C1563">
        <v>29.05</v>
      </c>
      <c r="D1563">
        <v>104.73699999999999</v>
      </c>
      <c r="E1563">
        <v>0.99256999999999995</v>
      </c>
      <c r="F1563">
        <v>0.50863000000000003</v>
      </c>
      <c r="G1563">
        <v>3.0200000000000002E-4</v>
      </c>
      <c r="H1563">
        <v>2.4733999999999999E-2</v>
      </c>
      <c r="I1563">
        <v>2.5035000000000002E-2</v>
      </c>
    </row>
    <row r="1564" spans="1:9" x14ac:dyDescent="0.25">
      <c r="A1564">
        <v>16300</v>
      </c>
      <c r="B1564">
        <v>13</v>
      </c>
      <c r="C1564">
        <v>29.047999999999998</v>
      </c>
      <c r="D1564">
        <v>104.751</v>
      </c>
      <c r="E1564">
        <v>0.99256999999999995</v>
      </c>
      <c r="F1564">
        <v>0.50861000000000001</v>
      </c>
      <c r="G1564">
        <v>3.01E-4</v>
      </c>
      <c r="H1564">
        <v>2.4735E-2</v>
      </c>
      <c r="I1564">
        <v>2.5037E-2</v>
      </c>
    </row>
    <row r="1565" spans="1:9" x14ac:dyDescent="0.25">
      <c r="A1565">
        <v>16400</v>
      </c>
      <c r="B1565">
        <v>13</v>
      </c>
      <c r="C1565">
        <v>29.045999999999999</v>
      </c>
      <c r="D1565">
        <v>104.765</v>
      </c>
      <c r="E1565">
        <v>0.99256999999999995</v>
      </c>
      <c r="F1565">
        <v>0.50860000000000005</v>
      </c>
      <c r="G1565">
        <v>3.01E-4</v>
      </c>
      <c r="H1565">
        <v>2.4736999999999999E-2</v>
      </c>
      <c r="I1565">
        <v>2.5038000000000001E-2</v>
      </c>
    </row>
    <row r="1566" spans="1:9" x14ac:dyDescent="0.25">
      <c r="A1566">
        <v>16500</v>
      </c>
      <c r="B1566">
        <v>13</v>
      </c>
      <c r="C1566">
        <v>29.044</v>
      </c>
      <c r="D1566">
        <v>104.77800000000001</v>
      </c>
      <c r="E1566">
        <v>0.99256999999999995</v>
      </c>
      <c r="F1566">
        <v>0.50858000000000003</v>
      </c>
      <c r="G1566">
        <v>3.01E-4</v>
      </c>
      <c r="H1566">
        <v>2.4739000000000001E-2</v>
      </c>
      <c r="I1566">
        <v>2.504E-2</v>
      </c>
    </row>
    <row r="1567" spans="1:9" x14ac:dyDescent="0.25">
      <c r="A1567">
        <v>16600</v>
      </c>
      <c r="B1567">
        <v>13</v>
      </c>
      <c r="C1567">
        <v>29.042000000000002</v>
      </c>
      <c r="D1567">
        <v>104.792</v>
      </c>
      <c r="E1567">
        <v>0.99256999999999995</v>
      </c>
      <c r="F1567">
        <v>0.50856000000000001</v>
      </c>
      <c r="G1567">
        <v>3.01E-4</v>
      </c>
      <c r="H1567">
        <v>2.4740000000000002E-2</v>
      </c>
      <c r="I1567">
        <v>2.5041999999999998E-2</v>
      </c>
    </row>
    <row r="1568" spans="1:9" x14ac:dyDescent="0.25">
      <c r="A1568">
        <v>16700</v>
      </c>
      <c r="B1568">
        <v>13</v>
      </c>
      <c r="C1568">
        <v>29.04</v>
      </c>
      <c r="D1568">
        <v>104.806</v>
      </c>
      <c r="E1568">
        <v>0.99258000000000002</v>
      </c>
      <c r="F1568">
        <v>0.50854999999999995</v>
      </c>
      <c r="G1568">
        <v>3.01E-4</v>
      </c>
      <c r="H1568">
        <v>2.4742E-2</v>
      </c>
      <c r="I1568">
        <v>2.5042999999999999E-2</v>
      </c>
    </row>
    <row r="1569" spans="1:9" x14ac:dyDescent="0.25">
      <c r="A1569">
        <v>16800</v>
      </c>
      <c r="B1569">
        <v>13</v>
      </c>
      <c r="C1569">
        <v>29.038</v>
      </c>
      <c r="D1569">
        <v>104.82</v>
      </c>
      <c r="E1569">
        <v>0.99258000000000002</v>
      </c>
      <c r="F1569">
        <v>0.50853000000000004</v>
      </c>
      <c r="G1569">
        <v>3.01E-4</v>
      </c>
      <c r="H1569">
        <v>2.4743999999999999E-2</v>
      </c>
      <c r="I1569">
        <v>2.5045000000000001E-2</v>
      </c>
    </row>
    <row r="1570" spans="1:9" x14ac:dyDescent="0.25">
      <c r="A1570">
        <v>17000</v>
      </c>
      <c r="B1570">
        <v>13</v>
      </c>
      <c r="C1570">
        <v>29.029</v>
      </c>
      <c r="D1570">
        <v>104.842</v>
      </c>
      <c r="E1570">
        <v>0.99258000000000002</v>
      </c>
      <c r="F1570">
        <v>0.50851000000000002</v>
      </c>
      <c r="G1570">
        <v>3.01E-4</v>
      </c>
      <c r="H1570">
        <v>2.4745E-2</v>
      </c>
      <c r="I1570">
        <v>2.5045999999999999E-2</v>
      </c>
    </row>
    <row r="1571" spans="1:9" x14ac:dyDescent="0.25">
      <c r="A1571">
        <v>16900</v>
      </c>
      <c r="B1571">
        <v>13</v>
      </c>
      <c r="C1571">
        <v>29.035</v>
      </c>
      <c r="D1571">
        <v>104.833</v>
      </c>
      <c r="E1571">
        <v>0.99258000000000002</v>
      </c>
      <c r="F1571">
        <v>0.50851999999999997</v>
      </c>
      <c r="G1571">
        <v>3.01E-4</v>
      </c>
      <c r="H1571">
        <v>2.4746000000000001E-2</v>
      </c>
      <c r="I1571">
        <v>2.5047E-2</v>
      </c>
    </row>
    <row r="1572" spans="1:9" x14ac:dyDescent="0.25">
      <c r="A1572">
        <v>17100</v>
      </c>
      <c r="B1572">
        <v>13</v>
      </c>
      <c r="C1572">
        <v>29.026</v>
      </c>
      <c r="D1572">
        <v>104.85299999999999</v>
      </c>
      <c r="E1572">
        <v>0.99258000000000002</v>
      </c>
      <c r="F1572">
        <v>0.50849999999999995</v>
      </c>
      <c r="G1572">
        <v>3.01E-4</v>
      </c>
      <c r="H1572">
        <v>2.4746000000000001E-2</v>
      </c>
      <c r="I1572">
        <v>2.5047E-2</v>
      </c>
    </row>
    <row r="1573" spans="1:9" x14ac:dyDescent="0.25">
      <c r="A1573">
        <v>17200</v>
      </c>
      <c r="B1573">
        <v>13</v>
      </c>
      <c r="C1573">
        <v>29.024000000000001</v>
      </c>
      <c r="D1573">
        <v>104.867</v>
      </c>
      <c r="E1573">
        <v>0.99258999999999997</v>
      </c>
      <c r="F1573">
        <v>0.50849</v>
      </c>
      <c r="G1573">
        <v>3.01E-4</v>
      </c>
      <c r="H1573">
        <v>2.4747000000000002E-2</v>
      </c>
      <c r="I1573">
        <v>2.5048000000000001E-2</v>
      </c>
    </row>
    <row r="1574" spans="1:9" x14ac:dyDescent="0.25">
      <c r="A1574">
        <v>17300</v>
      </c>
      <c r="B1574">
        <v>13</v>
      </c>
      <c r="C1574">
        <v>29.023</v>
      </c>
      <c r="D1574">
        <v>104.88</v>
      </c>
      <c r="E1574">
        <v>0.99258999999999997</v>
      </c>
      <c r="F1574">
        <v>0.50848000000000004</v>
      </c>
      <c r="G1574">
        <v>3.01E-4</v>
      </c>
      <c r="H1574">
        <v>2.4749E-2</v>
      </c>
      <c r="I1574">
        <v>2.5049999999999999E-2</v>
      </c>
    </row>
    <row r="1575" spans="1:9" x14ac:dyDescent="0.25">
      <c r="A1575">
        <v>17400</v>
      </c>
      <c r="B1575">
        <v>13</v>
      </c>
      <c r="C1575">
        <v>29.021000000000001</v>
      </c>
      <c r="D1575">
        <v>104.893</v>
      </c>
      <c r="E1575">
        <v>0.99258999999999997</v>
      </c>
      <c r="F1575">
        <v>0.50846000000000002</v>
      </c>
      <c r="G1575">
        <v>3.01E-4</v>
      </c>
      <c r="H1575">
        <v>2.4750999999999999E-2</v>
      </c>
      <c r="I1575">
        <v>2.5051E-2</v>
      </c>
    </row>
    <row r="1576" spans="1:9" x14ac:dyDescent="0.25">
      <c r="A1576">
        <v>17500</v>
      </c>
      <c r="B1576">
        <v>13</v>
      </c>
      <c r="C1576">
        <v>29.018999999999998</v>
      </c>
      <c r="D1576">
        <v>104.90600000000001</v>
      </c>
      <c r="E1576">
        <v>0.99258999999999997</v>
      </c>
      <c r="F1576">
        <v>0.50844999999999996</v>
      </c>
      <c r="G1576">
        <v>3.01E-4</v>
      </c>
      <c r="H1576">
        <v>2.4752E-2</v>
      </c>
      <c r="I1576">
        <v>2.5052999999999999E-2</v>
      </c>
    </row>
    <row r="1577" spans="1:9" x14ac:dyDescent="0.25">
      <c r="A1577">
        <v>17600</v>
      </c>
      <c r="B1577">
        <v>13</v>
      </c>
      <c r="C1577">
        <v>29.016999999999999</v>
      </c>
      <c r="D1577">
        <v>104.919</v>
      </c>
      <c r="E1577">
        <v>0.99258999999999997</v>
      </c>
      <c r="F1577">
        <v>0.50843000000000005</v>
      </c>
      <c r="G1577">
        <v>2.9999999999999997E-4</v>
      </c>
      <c r="H1577">
        <v>2.4754000000000002E-2</v>
      </c>
      <c r="I1577">
        <v>2.5054E-2</v>
      </c>
    </row>
    <row r="1578" spans="1:9" x14ac:dyDescent="0.25">
      <c r="A1578">
        <v>17700</v>
      </c>
      <c r="B1578">
        <v>13</v>
      </c>
      <c r="C1578">
        <v>29.015000000000001</v>
      </c>
      <c r="D1578">
        <v>104.932</v>
      </c>
      <c r="E1578">
        <v>0.99260000000000004</v>
      </c>
      <c r="F1578">
        <v>0.50841999999999998</v>
      </c>
      <c r="G1578">
        <v>2.9999999999999997E-4</v>
      </c>
      <c r="H1578">
        <v>2.4754999999999999E-2</v>
      </c>
      <c r="I1578">
        <v>2.5055999999999998E-2</v>
      </c>
    </row>
    <row r="1579" spans="1:9" x14ac:dyDescent="0.25">
      <c r="A1579">
        <v>17800</v>
      </c>
      <c r="B1579">
        <v>13</v>
      </c>
      <c r="C1579">
        <v>29.013000000000002</v>
      </c>
      <c r="D1579">
        <v>104.94499999999999</v>
      </c>
      <c r="E1579">
        <v>0.99260000000000004</v>
      </c>
      <c r="F1579">
        <v>0.50839999999999996</v>
      </c>
      <c r="G1579">
        <v>2.9999999999999997E-4</v>
      </c>
      <c r="H1579">
        <v>2.4757000000000001E-2</v>
      </c>
      <c r="I1579">
        <v>2.5056999999999999E-2</v>
      </c>
    </row>
    <row r="1580" spans="1:9" x14ac:dyDescent="0.25">
      <c r="A1580">
        <v>18000</v>
      </c>
      <c r="B1580">
        <v>13</v>
      </c>
      <c r="C1580">
        <v>29.004999999999999</v>
      </c>
      <c r="D1580">
        <v>104.967</v>
      </c>
      <c r="E1580">
        <v>0.99260000000000004</v>
      </c>
      <c r="F1580">
        <v>0.50838000000000005</v>
      </c>
      <c r="G1580">
        <v>2.9999999999999997E-4</v>
      </c>
      <c r="H1580">
        <v>2.4757999999999999E-2</v>
      </c>
      <c r="I1580">
        <v>2.5058E-2</v>
      </c>
    </row>
    <row r="1581" spans="1:9" x14ac:dyDescent="0.25">
      <c r="A1581">
        <v>17900</v>
      </c>
      <c r="B1581">
        <v>13</v>
      </c>
      <c r="C1581">
        <v>29.010999999999999</v>
      </c>
      <c r="D1581">
        <v>104.958</v>
      </c>
      <c r="E1581">
        <v>0.99260000000000004</v>
      </c>
      <c r="F1581">
        <v>0.50839000000000001</v>
      </c>
      <c r="G1581">
        <v>2.9999999999999997E-4</v>
      </c>
      <c r="H1581">
        <v>2.4759E-2</v>
      </c>
      <c r="I1581">
        <v>2.5059000000000001E-2</v>
      </c>
    </row>
    <row r="1582" spans="1:9" x14ac:dyDescent="0.25">
      <c r="A1582">
        <v>18100</v>
      </c>
      <c r="B1582">
        <v>13</v>
      </c>
      <c r="C1582">
        <v>29.003</v>
      </c>
      <c r="D1582">
        <v>104.97799999999999</v>
      </c>
      <c r="E1582">
        <v>0.99260000000000004</v>
      </c>
      <c r="F1582">
        <v>0.50838000000000005</v>
      </c>
      <c r="G1582">
        <v>2.9999999999999997E-4</v>
      </c>
      <c r="H1582">
        <v>2.4759E-2</v>
      </c>
      <c r="I1582">
        <v>2.5059000000000001E-2</v>
      </c>
    </row>
    <row r="1583" spans="1:9" x14ac:dyDescent="0.25">
      <c r="A1583">
        <v>18200</v>
      </c>
      <c r="B1583">
        <v>13</v>
      </c>
      <c r="C1583">
        <v>29.001000000000001</v>
      </c>
      <c r="D1583">
        <v>104.991</v>
      </c>
      <c r="E1583">
        <v>0.99260000000000004</v>
      </c>
      <c r="F1583">
        <v>0.50836000000000003</v>
      </c>
      <c r="G1583">
        <v>2.9999999999999997E-4</v>
      </c>
      <c r="H1583">
        <v>2.4760000000000001E-2</v>
      </c>
      <c r="I1583">
        <v>2.5059999999999999E-2</v>
      </c>
    </row>
    <row r="1584" spans="1:9" x14ac:dyDescent="0.25">
      <c r="A1584">
        <v>18300</v>
      </c>
      <c r="B1584">
        <v>13</v>
      </c>
      <c r="C1584">
        <v>28.998999999999999</v>
      </c>
      <c r="D1584">
        <v>105.003</v>
      </c>
      <c r="E1584">
        <v>0.99260999999999999</v>
      </c>
      <c r="F1584">
        <v>0.50834999999999997</v>
      </c>
      <c r="G1584">
        <v>2.9999999999999997E-4</v>
      </c>
      <c r="H1584">
        <v>2.4761999999999999E-2</v>
      </c>
      <c r="I1584">
        <v>2.5062000000000001E-2</v>
      </c>
    </row>
    <row r="1585" spans="1:9" x14ac:dyDescent="0.25">
      <c r="A1585">
        <v>18400</v>
      </c>
      <c r="B1585">
        <v>13</v>
      </c>
      <c r="C1585">
        <v>28.997</v>
      </c>
      <c r="D1585">
        <v>105.01600000000001</v>
      </c>
      <c r="E1585">
        <v>0.99260999999999999</v>
      </c>
      <c r="F1585">
        <v>0.50832999999999995</v>
      </c>
      <c r="G1585">
        <v>2.9999999999999997E-4</v>
      </c>
      <c r="H1585">
        <v>2.4763E-2</v>
      </c>
      <c r="I1585">
        <v>2.5062999999999998E-2</v>
      </c>
    </row>
    <row r="1586" spans="1:9" x14ac:dyDescent="0.25">
      <c r="A1586">
        <v>18500</v>
      </c>
      <c r="B1586">
        <v>13</v>
      </c>
      <c r="C1586">
        <v>28.995999999999999</v>
      </c>
      <c r="D1586">
        <v>105.02800000000001</v>
      </c>
      <c r="E1586">
        <v>0.99260999999999999</v>
      </c>
      <c r="F1586">
        <v>0.50831999999999999</v>
      </c>
      <c r="G1586">
        <v>2.9999999999999997E-4</v>
      </c>
      <c r="H1586">
        <v>2.4764999999999999E-2</v>
      </c>
      <c r="I1586">
        <v>2.5065E-2</v>
      </c>
    </row>
    <row r="1587" spans="1:9" x14ac:dyDescent="0.25">
      <c r="A1587">
        <v>18600</v>
      </c>
      <c r="B1587">
        <v>13</v>
      </c>
      <c r="C1587">
        <v>28.994</v>
      </c>
      <c r="D1587">
        <v>105.041</v>
      </c>
      <c r="E1587">
        <v>0.99260999999999999</v>
      </c>
      <c r="F1587">
        <v>0.50831000000000004</v>
      </c>
      <c r="G1587">
        <v>2.9999999999999997E-4</v>
      </c>
      <c r="H1587">
        <v>2.4766E-2</v>
      </c>
      <c r="I1587">
        <v>2.5066000000000001E-2</v>
      </c>
    </row>
    <row r="1588" spans="1:9" x14ac:dyDescent="0.25">
      <c r="A1588">
        <v>18700</v>
      </c>
      <c r="B1588">
        <v>13</v>
      </c>
      <c r="C1588">
        <v>28.992000000000001</v>
      </c>
      <c r="D1588">
        <v>105.053</v>
      </c>
      <c r="E1588">
        <v>0.99260999999999999</v>
      </c>
      <c r="F1588">
        <v>0.50829000000000002</v>
      </c>
      <c r="G1588">
        <v>2.9999999999999997E-4</v>
      </c>
      <c r="H1588">
        <v>2.4767999999999998E-2</v>
      </c>
      <c r="I1588">
        <v>2.5068E-2</v>
      </c>
    </row>
    <row r="1589" spans="1:9" x14ac:dyDescent="0.25">
      <c r="A1589">
        <v>18800</v>
      </c>
      <c r="B1589">
        <v>13</v>
      </c>
      <c r="C1589">
        <v>28.99</v>
      </c>
      <c r="D1589">
        <v>105.065</v>
      </c>
      <c r="E1589">
        <v>0.99260999999999999</v>
      </c>
      <c r="F1589">
        <v>0.50827999999999995</v>
      </c>
      <c r="G1589">
        <v>2.9999999999999997E-4</v>
      </c>
      <c r="H1589">
        <v>2.4768999999999999E-2</v>
      </c>
      <c r="I1589">
        <v>2.5069000000000001E-2</v>
      </c>
    </row>
    <row r="1590" spans="1:9" x14ac:dyDescent="0.25">
      <c r="A1590">
        <v>18900</v>
      </c>
      <c r="B1590">
        <v>13</v>
      </c>
      <c r="C1590">
        <v>28.988</v>
      </c>
      <c r="D1590">
        <v>105.078</v>
      </c>
      <c r="E1590">
        <v>0.99261999999999995</v>
      </c>
      <c r="F1590">
        <v>0.50826000000000005</v>
      </c>
      <c r="G1590">
        <v>2.9999999999999997E-4</v>
      </c>
      <c r="H1590">
        <v>2.4771000000000001E-2</v>
      </c>
      <c r="I1590">
        <v>2.5071E-2</v>
      </c>
    </row>
    <row r="1591" spans="1:9" x14ac:dyDescent="0.25">
      <c r="A1591">
        <v>19000</v>
      </c>
      <c r="B1591">
        <v>13</v>
      </c>
      <c r="C1591">
        <v>28.983000000000001</v>
      </c>
      <c r="D1591">
        <v>105.086</v>
      </c>
      <c r="E1591">
        <v>0.99261999999999995</v>
      </c>
      <c r="F1591">
        <v>0.50826000000000005</v>
      </c>
      <c r="G1591">
        <v>2.99E-4</v>
      </c>
      <c r="H1591">
        <v>2.4771000000000001E-2</v>
      </c>
      <c r="I1591">
        <v>2.5069999999999999E-2</v>
      </c>
    </row>
    <row r="1592" spans="1:9" x14ac:dyDescent="0.25">
      <c r="A1592">
        <v>19100</v>
      </c>
      <c r="B1592">
        <v>13</v>
      </c>
      <c r="C1592">
        <v>28.981000000000002</v>
      </c>
      <c r="D1592">
        <v>105.096</v>
      </c>
      <c r="E1592">
        <v>0.99261999999999995</v>
      </c>
      <c r="F1592">
        <v>0.50824999999999998</v>
      </c>
      <c r="G1592">
        <v>2.99E-4</v>
      </c>
      <c r="H1592">
        <v>2.4771000000000001E-2</v>
      </c>
      <c r="I1592">
        <v>2.5071E-2</v>
      </c>
    </row>
    <row r="1593" spans="1:9" x14ac:dyDescent="0.25">
      <c r="A1593">
        <v>19200</v>
      </c>
      <c r="B1593">
        <v>13</v>
      </c>
      <c r="C1593">
        <v>28.978999999999999</v>
      </c>
      <c r="D1593">
        <v>105.10899999999999</v>
      </c>
      <c r="E1593">
        <v>0.99261999999999995</v>
      </c>
      <c r="F1593">
        <v>0.50824000000000003</v>
      </c>
      <c r="G1593">
        <v>2.99E-4</v>
      </c>
      <c r="H1593">
        <v>2.4773E-2</v>
      </c>
      <c r="I1593">
        <v>2.5072000000000001E-2</v>
      </c>
    </row>
    <row r="1594" spans="1:9" x14ac:dyDescent="0.25">
      <c r="A1594">
        <v>19300</v>
      </c>
      <c r="B1594">
        <v>13</v>
      </c>
      <c r="C1594">
        <v>28.977</v>
      </c>
      <c r="D1594">
        <v>105.121</v>
      </c>
      <c r="E1594">
        <v>0.99261999999999995</v>
      </c>
      <c r="F1594">
        <v>0.50822999999999996</v>
      </c>
      <c r="G1594">
        <v>2.99E-4</v>
      </c>
      <c r="H1594">
        <v>2.4774000000000001E-2</v>
      </c>
      <c r="I1594">
        <v>2.5073000000000002E-2</v>
      </c>
    </row>
    <row r="1595" spans="1:9" x14ac:dyDescent="0.25">
      <c r="A1595">
        <v>19400</v>
      </c>
      <c r="B1595">
        <v>13</v>
      </c>
      <c r="C1595">
        <v>28.975999999999999</v>
      </c>
      <c r="D1595">
        <v>105.133</v>
      </c>
      <c r="E1595">
        <v>0.99263000000000001</v>
      </c>
      <c r="F1595">
        <v>0.50821000000000005</v>
      </c>
      <c r="G1595">
        <v>2.99E-4</v>
      </c>
      <c r="H1595">
        <v>2.4775999999999999E-2</v>
      </c>
      <c r="I1595">
        <v>2.5075E-2</v>
      </c>
    </row>
    <row r="1596" spans="1:9" x14ac:dyDescent="0.25">
      <c r="A1596">
        <v>19500</v>
      </c>
      <c r="B1596">
        <v>13</v>
      </c>
      <c r="C1596">
        <v>28.974</v>
      </c>
      <c r="D1596">
        <v>105.145</v>
      </c>
      <c r="E1596">
        <v>0.99263000000000001</v>
      </c>
      <c r="F1596">
        <v>0.50819999999999999</v>
      </c>
      <c r="G1596">
        <v>2.99E-4</v>
      </c>
      <c r="H1596">
        <v>2.4777E-2</v>
      </c>
      <c r="I1596">
        <v>2.5076000000000001E-2</v>
      </c>
    </row>
    <row r="1597" spans="1:9" x14ac:dyDescent="0.25">
      <c r="A1597">
        <v>19600</v>
      </c>
      <c r="B1597">
        <v>13</v>
      </c>
      <c r="C1597">
        <v>28.972000000000001</v>
      </c>
      <c r="D1597">
        <v>105.15600000000001</v>
      </c>
      <c r="E1597">
        <v>0.99263000000000001</v>
      </c>
      <c r="F1597">
        <v>0.50819000000000003</v>
      </c>
      <c r="G1597">
        <v>2.99E-4</v>
      </c>
      <c r="H1597">
        <v>2.4778000000000001E-2</v>
      </c>
      <c r="I1597">
        <v>2.5076999999999999E-2</v>
      </c>
    </row>
    <row r="1598" spans="1:9" x14ac:dyDescent="0.25">
      <c r="A1598">
        <v>19700</v>
      </c>
      <c r="B1598">
        <v>13</v>
      </c>
      <c r="C1598">
        <v>28.971</v>
      </c>
      <c r="D1598">
        <v>105.16800000000001</v>
      </c>
      <c r="E1598">
        <v>0.99263000000000001</v>
      </c>
      <c r="F1598">
        <v>0.50817000000000001</v>
      </c>
      <c r="G1598">
        <v>2.99E-4</v>
      </c>
      <c r="H1598">
        <v>2.478E-2</v>
      </c>
      <c r="I1598">
        <v>2.5079000000000001E-2</v>
      </c>
    </row>
    <row r="1599" spans="1:9" x14ac:dyDescent="0.25">
      <c r="A1599">
        <v>19800</v>
      </c>
      <c r="B1599">
        <v>13</v>
      </c>
      <c r="C1599">
        <v>28.969000000000001</v>
      </c>
      <c r="D1599">
        <v>105.18</v>
      </c>
      <c r="E1599">
        <v>0.99263000000000001</v>
      </c>
      <c r="F1599">
        <v>0.50815999999999995</v>
      </c>
      <c r="G1599">
        <v>2.99E-4</v>
      </c>
      <c r="H1599">
        <v>2.4781000000000001E-2</v>
      </c>
      <c r="I1599">
        <v>2.5080000000000002E-2</v>
      </c>
    </row>
    <row r="1600" spans="1:9" x14ac:dyDescent="0.25">
      <c r="A1600">
        <v>20000</v>
      </c>
      <c r="B1600">
        <v>13</v>
      </c>
      <c r="C1600">
        <v>28.962</v>
      </c>
      <c r="D1600">
        <v>105.2</v>
      </c>
      <c r="E1600">
        <v>0.99263000000000001</v>
      </c>
      <c r="F1600">
        <v>0.50814000000000004</v>
      </c>
      <c r="G1600">
        <v>2.99E-4</v>
      </c>
      <c r="H1600">
        <v>2.4781999999999998E-2</v>
      </c>
      <c r="I1600">
        <v>2.5080999999999999E-2</v>
      </c>
    </row>
    <row r="1601" spans="1:9" x14ac:dyDescent="0.25">
      <c r="A1601">
        <v>19900</v>
      </c>
      <c r="B1601">
        <v>13</v>
      </c>
      <c r="C1601">
        <v>28.966999999999999</v>
      </c>
      <c r="D1601">
        <v>105.19199999999999</v>
      </c>
      <c r="E1601">
        <v>0.99263000000000001</v>
      </c>
      <c r="F1601">
        <v>0.50814999999999999</v>
      </c>
      <c r="G1601">
        <v>2.99E-4</v>
      </c>
      <c r="H1601">
        <v>2.4782999999999999E-2</v>
      </c>
      <c r="I1601">
        <v>2.5082E-2</v>
      </c>
    </row>
    <row r="1602" spans="1:9" x14ac:dyDescent="0.25">
      <c r="A1602">
        <v>100</v>
      </c>
      <c r="B1602">
        <v>14</v>
      </c>
      <c r="C1602">
        <v>31.137</v>
      </c>
      <c r="D1602">
        <v>103.932</v>
      </c>
      <c r="E1602">
        <v>0.99102999999999997</v>
      </c>
      <c r="F1602">
        <v>0.52314000000000005</v>
      </c>
      <c r="G1602">
        <v>4.4200000000000001E-4</v>
      </c>
      <c r="H1602">
        <v>2.4909000000000001E-2</v>
      </c>
      <c r="I1602">
        <v>2.5350999999999999E-2</v>
      </c>
    </row>
    <row r="1603" spans="1:9" x14ac:dyDescent="0.25">
      <c r="A1603">
        <v>200</v>
      </c>
      <c r="B1603">
        <v>14</v>
      </c>
      <c r="C1603">
        <v>31.803000000000001</v>
      </c>
      <c r="D1603">
        <v>104.279</v>
      </c>
      <c r="E1603">
        <v>0.99056999999999995</v>
      </c>
      <c r="F1603">
        <v>0.52151999999999998</v>
      </c>
      <c r="G1603">
        <v>4.9399999999999997E-4</v>
      </c>
      <c r="H1603">
        <v>2.521E-2</v>
      </c>
      <c r="I1603">
        <v>2.5703E-2</v>
      </c>
    </row>
    <row r="1604" spans="1:9" x14ac:dyDescent="0.25">
      <c r="A1604">
        <v>300</v>
      </c>
      <c r="B1604">
        <v>14</v>
      </c>
      <c r="C1604">
        <v>32.331000000000003</v>
      </c>
      <c r="D1604">
        <v>104.66200000000001</v>
      </c>
      <c r="E1604">
        <v>0.99021000000000003</v>
      </c>
      <c r="F1604">
        <v>0.52063000000000004</v>
      </c>
      <c r="G1604">
        <v>5.3700000000000004E-4</v>
      </c>
      <c r="H1604">
        <v>2.5415E-2</v>
      </c>
      <c r="I1604">
        <v>2.5951999999999999E-2</v>
      </c>
    </row>
    <row r="1605" spans="1:9" x14ac:dyDescent="0.25">
      <c r="A1605">
        <v>18000</v>
      </c>
      <c r="B1605">
        <v>15</v>
      </c>
      <c r="C1605">
        <v>27.594999999999999</v>
      </c>
      <c r="D1605">
        <v>112.97</v>
      </c>
      <c r="E1605">
        <v>0.99461999999999995</v>
      </c>
      <c r="F1605">
        <v>0.48483999999999999</v>
      </c>
      <c r="G1605">
        <v>2.1699999999999999E-4</v>
      </c>
      <c r="H1605">
        <v>2.5415E-2</v>
      </c>
      <c r="I1605">
        <v>2.5631999999999999E-2</v>
      </c>
    </row>
    <row r="1606" spans="1:9" x14ac:dyDescent="0.25">
      <c r="A1606">
        <v>18100</v>
      </c>
      <c r="B1606">
        <v>15</v>
      </c>
      <c r="C1606">
        <v>27.593</v>
      </c>
      <c r="D1606">
        <v>112.97799999999999</v>
      </c>
      <c r="E1606">
        <v>0.99461999999999995</v>
      </c>
      <c r="F1606">
        <v>0.48482999999999998</v>
      </c>
      <c r="G1606">
        <v>2.1699999999999999E-4</v>
      </c>
      <c r="H1606">
        <v>2.5415E-2</v>
      </c>
      <c r="I1606">
        <v>2.5631999999999999E-2</v>
      </c>
    </row>
    <row r="1607" spans="1:9" x14ac:dyDescent="0.25">
      <c r="A1607">
        <v>18200</v>
      </c>
      <c r="B1607">
        <v>15</v>
      </c>
      <c r="C1607">
        <v>27.591000000000001</v>
      </c>
      <c r="D1607">
        <v>112.988</v>
      </c>
      <c r="E1607">
        <v>0.99461999999999995</v>
      </c>
      <c r="F1607">
        <v>0.48481999999999997</v>
      </c>
      <c r="G1607">
        <v>2.1699999999999999E-4</v>
      </c>
      <c r="H1607">
        <v>2.5415E-2</v>
      </c>
      <c r="I1607">
        <v>2.5631999999999999E-2</v>
      </c>
    </row>
    <row r="1608" spans="1:9" x14ac:dyDescent="0.25">
      <c r="A1608">
        <v>18300</v>
      </c>
      <c r="B1608">
        <v>15</v>
      </c>
      <c r="C1608">
        <v>27.59</v>
      </c>
      <c r="D1608">
        <v>112.997</v>
      </c>
      <c r="E1608">
        <v>0.99463000000000001</v>
      </c>
      <c r="F1608">
        <v>0.48481000000000002</v>
      </c>
      <c r="G1608">
        <v>2.1699999999999999E-4</v>
      </c>
      <c r="H1608">
        <v>2.5415E-2</v>
      </c>
      <c r="I1608">
        <v>2.5631999999999999E-2</v>
      </c>
    </row>
    <row r="1609" spans="1:9" x14ac:dyDescent="0.25">
      <c r="A1609">
        <v>18400</v>
      </c>
      <c r="B1609">
        <v>15</v>
      </c>
      <c r="C1609">
        <v>27.588999999999999</v>
      </c>
      <c r="D1609">
        <v>113.006</v>
      </c>
      <c r="E1609">
        <v>0.99463000000000001</v>
      </c>
      <c r="F1609">
        <v>0.48480000000000001</v>
      </c>
      <c r="G1609">
        <v>2.1699999999999999E-4</v>
      </c>
      <c r="H1609">
        <v>2.5415E-2</v>
      </c>
      <c r="I1609">
        <v>2.5631999999999999E-2</v>
      </c>
    </row>
    <row r="1610" spans="1:9" x14ac:dyDescent="0.25">
      <c r="A1610">
        <v>19000</v>
      </c>
      <c r="B1610">
        <v>15</v>
      </c>
      <c r="C1610">
        <v>27.577000000000002</v>
      </c>
      <c r="D1610">
        <v>113.056</v>
      </c>
      <c r="E1610">
        <v>0.99463999999999997</v>
      </c>
      <c r="F1610">
        <v>0.48472999999999999</v>
      </c>
      <c r="G1610">
        <v>2.1699999999999999E-4</v>
      </c>
      <c r="H1610">
        <v>2.5415E-2</v>
      </c>
      <c r="I1610">
        <v>2.5631000000000001E-2</v>
      </c>
    </row>
    <row r="1611" spans="1:9" x14ac:dyDescent="0.25">
      <c r="A1611">
        <v>19100</v>
      </c>
      <c r="B1611">
        <v>15</v>
      </c>
      <c r="C1611">
        <v>27.574999999999999</v>
      </c>
      <c r="D1611">
        <v>113.06399999999999</v>
      </c>
      <c r="E1611">
        <v>0.99463999999999997</v>
      </c>
      <c r="F1611">
        <v>0.48472999999999999</v>
      </c>
      <c r="G1611">
        <v>2.1599999999999999E-4</v>
      </c>
      <c r="H1611">
        <v>2.5415E-2</v>
      </c>
      <c r="I1611">
        <v>2.5631000000000001E-2</v>
      </c>
    </row>
    <row r="1612" spans="1:9" x14ac:dyDescent="0.25">
      <c r="A1612">
        <v>19200</v>
      </c>
      <c r="B1612">
        <v>15</v>
      </c>
      <c r="C1612">
        <v>27.573</v>
      </c>
      <c r="D1612">
        <v>113.07299999999999</v>
      </c>
      <c r="E1612">
        <v>0.99463999999999997</v>
      </c>
      <c r="F1612">
        <v>0.48471999999999998</v>
      </c>
      <c r="G1612">
        <v>2.1599999999999999E-4</v>
      </c>
      <c r="H1612">
        <v>2.5415E-2</v>
      </c>
      <c r="I1612">
        <v>2.5631000000000001E-2</v>
      </c>
    </row>
    <row r="1613" spans="1:9" x14ac:dyDescent="0.25">
      <c r="A1613">
        <v>19300</v>
      </c>
      <c r="B1613">
        <v>15</v>
      </c>
      <c r="C1613">
        <v>27.571999999999999</v>
      </c>
      <c r="D1613">
        <v>113.08199999999999</v>
      </c>
      <c r="E1613">
        <v>0.99463999999999997</v>
      </c>
      <c r="F1613">
        <v>0.48470999999999997</v>
      </c>
      <c r="G1613">
        <v>2.1599999999999999E-4</v>
      </c>
      <c r="H1613">
        <v>2.5415E-2</v>
      </c>
      <c r="I1613">
        <v>2.5631000000000001E-2</v>
      </c>
    </row>
    <row r="1614" spans="1:9" x14ac:dyDescent="0.25">
      <c r="A1614">
        <v>19400</v>
      </c>
      <c r="B1614">
        <v>15</v>
      </c>
      <c r="C1614">
        <v>27.571000000000002</v>
      </c>
      <c r="D1614">
        <v>113.09</v>
      </c>
      <c r="E1614">
        <v>0.99463999999999997</v>
      </c>
      <c r="F1614">
        <v>0.48470000000000002</v>
      </c>
      <c r="G1614">
        <v>2.1599999999999999E-4</v>
      </c>
      <c r="H1614">
        <v>2.5415E-2</v>
      </c>
      <c r="I1614">
        <v>2.5631999999999999E-2</v>
      </c>
    </row>
    <row r="1615" spans="1:9" x14ac:dyDescent="0.25">
      <c r="A1615">
        <v>19500</v>
      </c>
      <c r="B1615">
        <v>15</v>
      </c>
      <c r="C1615">
        <v>27.57</v>
      </c>
      <c r="D1615">
        <v>113.099</v>
      </c>
      <c r="E1615">
        <v>0.99463999999999997</v>
      </c>
      <c r="F1615">
        <v>0.48469000000000001</v>
      </c>
      <c r="G1615">
        <v>2.1599999999999999E-4</v>
      </c>
      <c r="H1615">
        <v>2.5415E-2</v>
      </c>
      <c r="I1615">
        <v>2.5631999999999999E-2</v>
      </c>
    </row>
    <row r="1616" spans="1:9" x14ac:dyDescent="0.25">
      <c r="A1616">
        <v>20000</v>
      </c>
      <c r="B1616">
        <v>15</v>
      </c>
      <c r="C1616">
        <v>27.56</v>
      </c>
      <c r="D1616">
        <v>113.13800000000001</v>
      </c>
      <c r="E1616">
        <v>0.99465000000000003</v>
      </c>
      <c r="F1616">
        <v>0.48463000000000001</v>
      </c>
      <c r="G1616">
        <v>2.1599999999999999E-4</v>
      </c>
      <c r="H1616">
        <v>2.5415E-2</v>
      </c>
      <c r="I1616">
        <v>2.5631000000000001E-2</v>
      </c>
    </row>
    <row r="1617" spans="1:9" x14ac:dyDescent="0.25">
      <c r="A1617">
        <v>17000</v>
      </c>
      <c r="B1617">
        <v>15</v>
      </c>
      <c r="C1617">
        <v>27.614999999999998</v>
      </c>
      <c r="D1617">
        <v>112.878</v>
      </c>
      <c r="E1617">
        <v>0.99460999999999999</v>
      </c>
      <c r="F1617">
        <v>0.48493999999999998</v>
      </c>
      <c r="G1617">
        <v>2.1800000000000001E-4</v>
      </c>
      <c r="H1617">
        <v>2.5416000000000001E-2</v>
      </c>
      <c r="I1617">
        <v>2.5634000000000001E-2</v>
      </c>
    </row>
    <row r="1618" spans="1:9" x14ac:dyDescent="0.25">
      <c r="A1618">
        <v>17100</v>
      </c>
      <c r="B1618">
        <v>15</v>
      </c>
      <c r="C1618">
        <v>27.611999999999998</v>
      </c>
      <c r="D1618">
        <v>112.88800000000001</v>
      </c>
      <c r="E1618">
        <v>0.99460999999999999</v>
      </c>
      <c r="F1618">
        <v>0.48493999999999998</v>
      </c>
      <c r="G1618">
        <v>2.1800000000000001E-4</v>
      </c>
      <c r="H1618">
        <v>2.5416000000000001E-2</v>
      </c>
      <c r="I1618">
        <v>2.5633E-2</v>
      </c>
    </row>
    <row r="1619" spans="1:9" x14ac:dyDescent="0.25">
      <c r="A1619">
        <v>17200</v>
      </c>
      <c r="B1619">
        <v>15</v>
      </c>
      <c r="C1619">
        <v>27.611000000000001</v>
      </c>
      <c r="D1619">
        <v>112.898</v>
      </c>
      <c r="E1619">
        <v>0.99460999999999999</v>
      </c>
      <c r="F1619">
        <v>0.48493000000000003</v>
      </c>
      <c r="G1619">
        <v>2.1800000000000001E-4</v>
      </c>
      <c r="H1619">
        <v>2.5416000000000001E-2</v>
      </c>
      <c r="I1619">
        <v>2.5633E-2</v>
      </c>
    </row>
    <row r="1620" spans="1:9" x14ac:dyDescent="0.25">
      <c r="A1620">
        <v>17300</v>
      </c>
      <c r="B1620">
        <v>15</v>
      </c>
      <c r="C1620">
        <v>27.61</v>
      </c>
      <c r="D1620">
        <v>112.907</v>
      </c>
      <c r="E1620">
        <v>0.99460999999999999</v>
      </c>
      <c r="F1620">
        <v>0.48491000000000001</v>
      </c>
      <c r="G1620">
        <v>2.1800000000000001E-4</v>
      </c>
      <c r="H1620">
        <v>2.5416000000000001E-2</v>
      </c>
      <c r="I1620">
        <v>2.5634000000000001E-2</v>
      </c>
    </row>
    <row r="1621" spans="1:9" x14ac:dyDescent="0.25">
      <c r="A1621">
        <v>17400</v>
      </c>
      <c r="B1621">
        <v>15</v>
      </c>
      <c r="C1621">
        <v>27.608000000000001</v>
      </c>
      <c r="D1621">
        <v>112.917</v>
      </c>
      <c r="E1621">
        <v>0.99460999999999999</v>
      </c>
      <c r="F1621">
        <v>0.4849</v>
      </c>
      <c r="G1621">
        <v>2.1699999999999999E-4</v>
      </c>
      <c r="H1621">
        <v>2.5416000000000001E-2</v>
      </c>
      <c r="I1621">
        <v>2.5634000000000001E-2</v>
      </c>
    </row>
    <row r="1622" spans="1:9" x14ac:dyDescent="0.25">
      <c r="A1622">
        <v>17500</v>
      </c>
      <c r="B1622">
        <v>15</v>
      </c>
      <c r="C1622">
        <v>27.606999999999999</v>
      </c>
      <c r="D1622">
        <v>112.92700000000001</v>
      </c>
      <c r="E1622">
        <v>0.99460999999999999</v>
      </c>
      <c r="F1622">
        <v>0.48488999999999999</v>
      </c>
      <c r="G1622">
        <v>2.1699999999999999E-4</v>
      </c>
      <c r="H1622">
        <v>2.5416000000000001E-2</v>
      </c>
      <c r="I1622">
        <v>2.5634000000000001E-2</v>
      </c>
    </row>
    <row r="1623" spans="1:9" x14ac:dyDescent="0.25">
      <c r="A1623">
        <v>18500</v>
      </c>
      <c r="B1623">
        <v>15</v>
      </c>
      <c r="C1623">
        <v>27.588000000000001</v>
      </c>
      <c r="D1623">
        <v>113.015</v>
      </c>
      <c r="E1623">
        <v>0.99463000000000001</v>
      </c>
      <c r="F1623">
        <v>0.48479</v>
      </c>
      <c r="G1623">
        <v>2.1699999999999999E-4</v>
      </c>
      <c r="H1623">
        <v>2.5416000000000001E-2</v>
      </c>
      <c r="I1623">
        <v>2.5633E-2</v>
      </c>
    </row>
    <row r="1624" spans="1:9" x14ac:dyDescent="0.25">
      <c r="A1624">
        <v>18600</v>
      </c>
      <c r="B1624">
        <v>15</v>
      </c>
      <c r="C1624">
        <v>27.587</v>
      </c>
      <c r="D1624">
        <v>113.024</v>
      </c>
      <c r="E1624">
        <v>0.99463000000000001</v>
      </c>
      <c r="F1624">
        <v>0.48477999999999999</v>
      </c>
      <c r="G1624">
        <v>2.1699999999999999E-4</v>
      </c>
      <c r="H1624">
        <v>2.5416000000000001E-2</v>
      </c>
      <c r="I1624">
        <v>2.5633E-2</v>
      </c>
    </row>
    <row r="1625" spans="1:9" x14ac:dyDescent="0.25">
      <c r="A1625">
        <v>18700</v>
      </c>
      <c r="B1625">
        <v>15</v>
      </c>
      <c r="C1625">
        <v>27.585000000000001</v>
      </c>
      <c r="D1625">
        <v>113.033</v>
      </c>
      <c r="E1625">
        <v>0.99463000000000001</v>
      </c>
      <c r="F1625">
        <v>0.48476000000000002</v>
      </c>
      <c r="G1625">
        <v>2.1699999999999999E-4</v>
      </c>
      <c r="H1625">
        <v>2.5416000000000001E-2</v>
      </c>
      <c r="I1625">
        <v>2.5633E-2</v>
      </c>
    </row>
    <row r="1626" spans="1:9" x14ac:dyDescent="0.25">
      <c r="A1626">
        <v>19600</v>
      </c>
      <c r="B1626">
        <v>15</v>
      </c>
      <c r="C1626">
        <v>27.568999999999999</v>
      </c>
      <c r="D1626">
        <v>113.107</v>
      </c>
      <c r="E1626">
        <v>0.99463999999999997</v>
      </c>
      <c r="F1626">
        <v>0.48466999999999999</v>
      </c>
      <c r="G1626">
        <v>2.1599999999999999E-4</v>
      </c>
      <c r="H1626">
        <v>2.5416000000000001E-2</v>
      </c>
      <c r="I1626">
        <v>2.5631999999999999E-2</v>
      </c>
    </row>
    <row r="1627" spans="1:9" x14ac:dyDescent="0.25">
      <c r="A1627">
        <v>19700</v>
      </c>
      <c r="B1627">
        <v>15</v>
      </c>
      <c r="C1627">
        <v>27.568000000000001</v>
      </c>
      <c r="D1627">
        <v>113.116</v>
      </c>
      <c r="E1627">
        <v>0.99463999999999997</v>
      </c>
      <c r="F1627">
        <v>0.48465999999999998</v>
      </c>
      <c r="G1627">
        <v>2.1599999999999999E-4</v>
      </c>
      <c r="H1627">
        <v>2.5416000000000001E-2</v>
      </c>
      <c r="I1627">
        <v>2.5631999999999999E-2</v>
      </c>
    </row>
    <row r="1628" spans="1:9" x14ac:dyDescent="0.25">
      <c r="A1628">
        <v>19800</v>
      </c>
      <c r="B1628">
        <v>15</v>
      </c>
      <c r="C1628">
        <v>27.567</v>
      </c>
      <c r="D1628">
        <v>113.124</v>
      </c>
      <c r="E1628">
        <v>0.99465000000000003</v>
      </c>
      <c r="F1628">
        <v>0.48465000000000003</v>
      </c>
      <c r="G1628">
        <v>2.1599999999999999E-4</v>
      </c>
      <c r="H1628">
        <v>2.5416000000000001E-2</v>
      </c>
      <c r="I1628">
        <v>2.5631999999999999E-2</v>
      </c>
    </row>
    <row r="1629" spans="1:9" x14ac:dyDescent="0.25">
      <c r="A1629">
        <v>16100</v>
      </c>
      <c r="B1629">
        <v>15</v>
      </c>
      <c r="C1629">
        <v>27.634</v>
      </c>
      <c r="D1629">
        <v>112.791</v>
      </c>
      <c r="E1629">
        <v>0.99458999999999997</v>
      </c>
      <c r="F1629">
        <v>0.48504000000000003</v>
      </c>
      <c r="G1629">
        <v>2.1800000000000001E-4</v>
      </c>
      <c r="H1629">
        <v>2.5416999999999999E-2</v>
      </c>
      <c r="I1629">
        <v>2.5635999999999999E-2</v>
      </c>
    </row>
    <row r="1630" spans="1:9" x14ac:dyDescent="0.25">
      <c r="A1630">
        <v>16200</v>
      </c>
      <c r="B1630">
        <v>15</v>
      </c>
      <c r="C1630">
        <v>27.632000000000001</v>
      </c>
      <c r="D1630">
        <v>112.80200000000001</v>
      </c>
      <c r="E1630">
        <v>0.99458999999999997</v>
      </c>
      <c r="F1630">
        <v>0.48503000000000002</v>
      </c>
      <c r="G1630">
        <v>2.1800000000000001E-4</v>
      </c>
      <c r="H1630">
        <v>2.5416999999999999E-2</v>
      </c>
      <c r="I1630">
        <v>2.5635999999999999E-2</v>
      </c>
    </row>
    <row r="1631" spans="1:9" x14ac:dyDescent="0.25">
      <c r="A1631">
        <v>16300</v>
      </c>
      <c r="B1631">
        <v>15</v>
      </c>
      <c r="C1631">
        <v>27.631</v>
      </c>
      <c r="D1631">
        <v>112.812</v>
      </c>
      <c r="E1631">
        <v>0.99458999999999997</v>
      </c>
      <c r="F1631">
        <v>0.48502000000000001</v>
      </c>
      <c r="G1631">
        <v>2.1800000000000001E-4</v>
      </c>
      <c r="H1631">
        <v>2.5416999999999999E-2</v>
      </c>
      <c r="I1631">
        <v>2.5635999999999999E-2</v>
      </c>
    </row>
    <row r="1632" spans="1:9" x14ac:dyDescent="0.25">
      <c r="A1632">
        <v>17600</v>
      </c>
      <c r="B1632">
        <v>15</v>
      </c>
      <c r="C1632">
        <v>27.606000000000002</v>
      </c>
      <c r="D1632">
        <v>112.93600000000001</v>
      </c>
      <c r="E1632">
        <v>0.99460999999999999</v>
      </c>
      <c r="F1632">
        <v>0.48487999999999998</v>
      </c>
      <c r="G1632">
        <v>2.1699999999999999E-4</v>
      </c>
      <c r="H1632">
        <v>2.5416999999999999E-2</v>
      </c>
      <c r="I1632">
        <v>2.5634000000000001E-2</v>
      </c>
    </row>
    <row r="1633" spans="1:9" x14ac:dyDescent="0.25">
      <c r="A1633">
        <v>17700</v>
      </c>
      <c r="B1633">
        <v>15</v>
      </c>
      <c r="C1633">
        <v>27.603999999999999</v>
      </c>
      <c r="D1633">
        <v>112.946</v>
      </c>
      <c r="E1633">
        <v>0.99461999999999995</v>
      </c>
      <c r="F1633">
        <v>0.48487000000000002</v>
      </c>
      <c r="G1633">
        <v>2.1699999999999999E-4</v>
      </c>
      <c r="H1633">
        <v>2.5416999999999999E-2</v>
      </c>
      <c r="I1633">
        <v>2.5634000000000001E-2</v>
      </c>
    </row>
    <row r="1634" spans="1:9" x14ac:dyDescent="0.25">
      <c r="A1634">
        <v>17800</v>
      </c>
      <c r="B1634">
        <v>15</v>
      </c>
      <c r="C1634">
        <v>27.603000000000002</v>
      </c>
      <c r="D1634">
        <v>112.955</v>
      </c>
      <c r="E1634">
        <v>0.99461999999999995</v>
      </c>
      <c r="F1634">
        <v>0.48485</v>
      </c>
      <c r="G1634">
        <v>2.1699999999999999E-4</v>
      </c>
      <c r="H1634">
        <v>2.5416999999999999E-2</v>
      </c>
      <c r="I1634">
        <v>2.5634000000000001E-2</v>
      </c>
    </row>
    <row r="1635" spans="1:9" x14ac:dyDescent="0.25">
      <c r="A1635">
        <v>17900</v>
      </c>
      <c r="B1635">
        <v>15</v>
      </c>
      <c r="C1635">
        <v>27.602</v>
      </c>
      <c r="D1635">
        <v>112.965</v>
      </c>
      <c r="E1635">
        <v>0.99461999999999995</v>
      </c>
      <c r="F1635">
        <v>0.48483999999999999</v>
      </c>
      <c r="G1635">
        <v>2.1699999999999999E-4</v>
      </c>
      <c r="H1635">
        <v>2.5416999999999999E-2</v>
      </c>
      <c r="I1635">
        <v>2.5635000000000002E-2</v>
      </c>
    </row>
    <row r="1636" spans="1:9" x14ac:dyDescent="0.25">
      <c r="A1636">
        <v>18800</v>
      </c>
      <c r="B1636">
        <v>15</v>
      </c>
      <c r="C1636">
        <v>27.584</v>
      </c>
      <c r="D1636">
        <v>113.042</v>
      </c>
      <c r="E1636">
        <v>0.99463000000000001</v>
      </c>
      <c r="F1636">
        <v>0.48475000000000001</v>
      </c>
      <c r="G1636">
        <v>2.1699999999999999E-4</v>
      </c>
      <c r="H1636">
        <v>2.5416999999999999E-2</v>
      </c>
      <c r="I1636">
        <v>2.5633E-2</v>
      </c>
    </row>
    <row r="1637" spans="1:9" x14ac:dyDescent="0.25">
      <c r="A1637">
        <v>18900</v>
      </c>
      <c r="B1637">
        <v>15</v>
      </c>
      <c r="C1637">
        <v>27.582999999999998</v>
      </c>
      <c r="D1637">
        <v>113.051</v>
      </c>
      <c r="E1637">
        <v>0.99463000000000001</v>
      </c>
      <c r="F1637">
        <v>0.48474</v>
      </c>
      <c r="G1637">
        <v>2.1699999999999999E-4</v>
      </c>
      <c r="H1637">
        <v>2.5416999999999999E-2</v>
      </c>
      <c r="I1637">
        <v>2.5633E-2</v>
      </c>
    </row>
    <row r="1638" spans="1:9" x14ac:dyDescent="0.25">
      <c r="A1638">
        <v>19900</v>
      </c>
      <c r="B1638">
        <v>15</v>
      </c>
      <c r="C1638">
        <v>27.565000000000001</v>
      </c>
      <c r="D1638">
        <v>113.133</v>
      </c>
      <c r="E1638">
        <v>0.99465000000000003</v>
      </c>
      <c r="F1638">
        <v>0.48464000000000002</v>
      </c>
      <c r="G1638">
        <v>2.1599999999999999E-4</v>
      </c>
      <c r="H1638">
        <v>2.5416999999999999E-2</v>
      </c>
      <c r="I1638">
        <v>2.5633E-2</v>
      </c>
    </row>
    <row r="1639" spans="1:9" x14ac:dyDescent="0.25">
      <c r="A1639">
        <v>16000</v>
      </c>
      <c r="B1639">
        <v>15</v>
      </c>
      <c r="C1639">
        <v>27.635999999999999</v>
      </c>
      <c r="D1639">
        <v>112.782</v>
      </c>
      <c r="E1639">
        <v>0.99458999999999997</v>
      </c>
      <c r="F1639">
        <v>0.48504000000000003</v>
      </c>
      <c r="G1639">
        <v>2.1800000000000001E-4</v>
      </c>
      <c r="H1639">
        <v>2.5418E-2</v>
      </c>
      <c r="I1639">
        <v>2.5635999999999999E-2</v>
      </c>
    </row>
    <row r="1640" spans="1:9" x14ac:dyDescent="0.25">
      <c r="A1640">
        <v>16400</v>
      </c>
      <c r="B1640">
        <v>15</v>
      </c>
      <c r="C1640">
        <v>27.629000000000001</v>
      </c>
      <c r="D1640">
        <v>112.82299999999999</v>
      </c>
      <c r="E1640">
        <v>0.99460000000000004</v>
      </c>
      <c r="F1640">
        <v>0.48501</v>
      </c>
      <c r="G1640">
        <v>2.1800000000000001E-4</v>
      </c>
      <c r="H1640">
        <v>2.5418E-2</v>
      </c>
      <c r="I1640">
        <v>2.5635999999999999E-2</v>
      </c>
    </row>
    <row r="1641" spans="1:9" x14ac:dyDescent="0.25">
      <c r="A1641">
        <v>16500</v>
      </c>
      <c r="B1641">
        <v>15</v>
      </c>
      <c r="C1641">
        <v>27.628</v>
      </c>
      <c r="D1641">
        <v>112.833</v>
      </c>
      <c r="E1641">
        <v>0.99460000000000004</v>
      </c>
      <c r="F1641">
        <v>0.48498999999999998</v>
      </c>
      <c r="G1641">
        <v>2.1800000000000001E-4</v>
      </c>
      <c r="H1641">
        <v>2.5418E-2</v>
      </c>
      <c r="I1641">
        <v>2.5635999999999999E-2</v>
      </c>
    </row>
    <row r="1642" spans="1:9" x14ac:dyDescent="0.25">
      <c r="A1642">
        <v>16600</v>
      </c>
      <c r="B1642">
        <v>15</v>
      </c>
      <c r="C1642">
        <v>27.626999999999999</v>
      </c>
      <c r="D1642">
        <v>112.843</v>
      </c>
      <c r="E1642">
        <v>0.99460000000000004</v>
      </c>
      <c r="F1642">
        <v>0.48498000000000002</v>
      </c>
      <c r="G1642">
        <v>2.1800000000000001E-4</v>
      </c>
      <c r="H1642">
        <v>2.5418E-2</v>
      </c>
      <c r="I1642">
        <v>2.5635999999999999E-2</v>
      </c>
    </row>
    <row r="1643" spans="1:9" x14ac:dyDescent="0.25">
      <c r="A1643">
        <v>16700</v>
      </c>
      <c r="B1643">
        <v>15</v>
      </c>
      <c r="C1643">
        <v>27.625</v>
      </c>
      <c r="D1643">
        <v>112.85299999999999</v>
      </c>
      <c r="E1643">
        <v>0.99460000000000004</v>
      </c>
      <c r="F1643">
        <v>0.48497000000000001</v>
      </c>
      <c r="G1643">
        <v>2.1800000000000001E-4</v>
      </c>
      <c r="H1643">
        <v>2.5418E-2</v>
      </c>
      <c r="I1643">
        <v>2.5635999999999999E-2</v>
      </c>
    </row>
    <row r="1644" spans="1:9" x14ac:dyDescent="0.25">
      <c r="A1644">
        <v>15100</v>
      </c>
      <c r="B1644">
        <v>15</v>
      </c>
      <c r="C1644">
        <v>27.658999999999999</v>
      </c>
      <c r="D1644">
        <v>112.68899999999999</v>
      </c>
      <c r="E1644">
        <v>0.99456999999999995</v>
      </c>
      <c r="F1644">
        <v>0.48514000000000002</v>
      </c>
      <c r="G1644">
        <v>2.1900000000000001E-4</v>
      </c>
      <c r="H1644">
        <v>2.5419000000000001E-2</v>
      </c>
      <c r="I1644">
        <v>2.5638000000000001E-2</v>
      </c>
    </row>
    <row r="1645" spans="1:9" x14ac:dyDescent="0.25">
      <c r="A1645">
        <v>15200</v>
      </c>
      <c r="B1645">
        <v>15</v>
      </c>
      <c r="C1645">
        <v>27.657</v>
      </c>
      <c r="D1645">
        <v>112.70099999999999</v>
      </c>
      <c r="E1645">
        <v>0.99456999999999995</v>
      </c>
      <c r="F1645">
        <v>0.48513000000000001</v>
      </c>
      <c r="G1645">
        <v>2.1900000000000001E-4</v>
      </c>
      <c r="H1645">
        <v>2.5419000000000001E-2</v>
      </c>
      <c r="I1645">
        <v>2.5638000000000001E-2</v>
      </c>
    </row>
    <row r="1646" spans="1:9" x14ac:dyDescent="0.25">
      <c r="A1646">
        <v>15300</v>
      </c>
      <c r="B1646">
        <v>15</v>
      </c>
      <c r="C1646">
        <v>27.655999999999999</v>
      </c>
      <c r="D1646">
        <v>112.712</v>
      </c>
      <c r="E1646">
        <v>0.99458000000000002</v>
      </c>
      <c r="F1646">
        <v>0.48512</v>
      </c>
      <c r="G1646">
        <v>2.1900000000000001E-4</v>
      </c>
      <c r="H1646">
        <v>2.5419000000000001E-2</v>
      </c>
      <c r="I1646">
        <v>2.5638000000000001E-2</v>
      </c>
    </row>
    <row r="1647" spans="1:9" x14ac:dyDescent="0.25">
      <c r="A1647">
        <v>16800</v>
      </c>
      <c r="B1647">
        <v>15</v>
      </c>
      <c r="C1647">
        <v>27.623999999999999</v>
      </c>
      <c r="D1647">
        <v>112.863</v>
      </c>
      <c r="E1647">
        <v>0.99460000000000004</v>
      </c>
      <c r="F1647">
        <v>0.48496</v>
      </c>
      <c r="G1647">
        <v>2.1800000000000001E-4</v>
      </c>
      <c r="H1647">
        <v>2.5419000000000001E-2</v>
      </c>
      <c r="I1647">
        <v>2.5635999999999999E-2</v>
      </c>
    </row>
    <row r="1648" spans="1:9" x14ac:dyDescent="0.25">
      <c r="A1648">
        <v>16900</v>
      </c>
      <c r="B1648">
        <v>15</v>
      </c>
      <c r="C1648">
        <v>27.622</v>
      </c>
      <c r="D1648">
        <v>112.873</v>
      </c>
      <c r="E1648">
        <v>0.99460000000000004</v>
      </c>
      <c r="F1648">
        <v>0.48493999999999998</v>
      </c>
      <c r="G1648">
        <v>2.1800000000000001E-4</v>
      </c>
      <c r="H1648">
        <v>2.5419000000000001E-2</v>
      </c>
      <c r="I1648">
        <v>2.5637E-2</v>
      </c>
    </row>
    <row r="1649" spans="1:9" x14ac:dyDescent="0.25">
      <c r="A1649">
        <v>15000</v>
      </c>
      <c r="B1649">
        <v>15</v>
      </c>
      <c r="C1649">
        <v>27.663</v>
      </c>
      <c r="D1649">
        <v>112.678</v>
      </c>
      <c r="E1649">
        <v>0.99456999999999995</v>
      </c>
      <c r="F1649">
        <v>0.48514000000000002</v>
      </c>
      <c r="G1649">
        <v>2.1900000000000001E-4</v>
      </c>
      <c r="H1649">
        <v>2.5420000000000002E-2</v>
      </c>
      <c r="I1649">
        <v>2.5638999999999999E-2</v>
      </c>
    </row>
    <row r="1650" spans="1:9" x14ac:dyDescent="0.25">
      <c r="A1650">
        <v>15400</v>
      </c>
      <c r="B1650">
        <v>15</v>
      </c>
      <c r="C1650">
        <v>27.654</v>
      </c>
      <c r="D1650">
        <v>112.723</v>
      </c>
      <c r="E1650">
        <v>0.99458000000000002</v>
      </c>
      <c r="F1650">
        <v>0.48510999999999999</v>
      </c>
      <c r="G1650">
        <v>2.1900000000000001E-4</v>
      </c>
      <c r="H1650">
        <v>2.5420000000000002E-2</v>
      </c>
      <c r="I1650">
        <v>2.5638000000000001E-2</v>
      </c>
    </row>
    <row r="1651" spans="1:9" x14ac:dyDescent="0.25">
      <c r="A1651">
        <v>15500</v>
      </c>
      <c r="B1651">
        <v>15</v>
      </c>
      <c r="C1651">
        <v>27.652000000000001</v>
      </c>
      <c r="D1651">
        <v>112.73399999999999</v>
      </c>
      <c r="E1651">
        <v>0.99458000000000002</v>
      </c>
      <c r="F1651">
        <v>0.48509000000000002</v>
      </c>
      <c r="G1651">
        <v>2.1900000000000001E-4</v>
      </c>
      <c r="H1651">
        <v>2.5420000000000002E-2</v>
      </c>
      <c r="I1651">
        <v>2.5638999999999999E-2</v>
      </c>
    </row>
    <row r="1652" spans="1:9" x14ac:dyDescent="0.25">
      <c r="A1652">
        <v>15600</v>
      </c>
      <c r="B1652">
        <v>15</v>
      </c>
      <c r="C1652">
        <v>27.65</v>
      </c>
      <c r="D1652">
        <v>112.744</v>
      </c>
      <c r="E1652">
        <v>0.99458000000000002</v>
      </c>
      <c r="F1652">
        <v>0.48508000000000001</v>
      </c>
      <c r="G1652">
        <v>2.1900000000000001E-4</v>
      </c>
      <c r="H1652">
        <v>2.5420000000000002E-2</v>
      </c>
      <c r="I1652">
        <v>2.5638999999999999E-2</v>
      </c>
    </row>
    <row r="1653" spans="1:9" x14ac:dyDescent="0.25">
      <c r="A1653">
        <v>15700</v>
      </c>
      <c r="B1653">
        <v>15</v>
      </c>
      <c r="C1653">
        <v>27.648</v>
      </c>
      <c r="D1653">
        <v>112.755</v>
      </c>
      <c r="E1653">
        <v>0.99458000000000002</v>
      </c>
      <c r="F1653">
        <v>0.48507</v>
      </c>
      <c r="G1653">
        <v>2.1900000000000001E-4</v>
      </c>
      <c r="H1653">
        <v>2.5420000000000002E-2</v>
      </c>
      <c r="I1653">
        <v>2.5638999999999999E-2</v>
      </c>
    </row>
    <row r="1654" spans="1:9" x14ac:dyDescent="0.25">
      <c r="A1654">
        <v>15800</v>
      </c>
      <c r="B1654">
        <v>15</v>
      </c>
      <c r="C1654">
        <v>27.646999999999998</v>
      </c>
      <c r="D1654">
        <v>112.76600000000001</v>
      </c>
      <c r="E1654">
        <v>0.99458000000000002</v>
      </c>
      <c r="F1654">
        <v>0.48505999999999999</v>
      </c>
      <c r="G1654">
        <v>2.1900000000000001E-4</v>
      </c>
      <c r="H1654">
        <v>2.5420000000000002E-2</v>
      </c>
      <c r="I1654">
        <v>2.5638999999999999E-2</v>
      </c>
    </row>
    <row r="1655" spans="1:9" x14ac:dyDescent="0.25">
      <c r="A1655">
        <v>15900</v>
      </c>
      <c r="B1655">
        <v>15</v>
      </c>
      <c r="C1655">
        <v>27.645</v>
      </c>
      <c r="D1655">
        <v>112.777</v>
      </c>
      <c r="E1655">
        <v>0.99458999999999997</v>
      </c>
      <c r="F1655">
        <v>0.48504000000000003</v>
      </c>
      <c r="G1655">
        <v>2.1900000000000001E-4</v>
      </c>
      <c r="H1655">
        <v>2.5420999999999999E-2</v>
      </c>
      <c r="I1655">
        <v>2.5638999999999999E-2</v>
      </c>
    </row>
    <row r="1656" spans="1:9" x14ac:dyDescent="0.25">
      <c r="A1656">
        <v>14100</v>
      </c>
      <c r="B1656">
        <v>15</v>
      </c>
      <c r="C1656">
        <v>27.687999999999999</v>
      </c>
      <c r="D1656">
        <v>112.58</v>
      </c>
      <c r="E1656">
        <v>0.99455000000000005</v>
      </c>
      <c r="F1656">
        <v>0.48524</v>
      </c>
      <c r="G1656">
        <v>2.2000000000000001E-4</v>
      </c>
      <c r="H1656">
        <v>2.5422E-2</v>
      </c>
      <c r="I1656">
        <v>2.5642000000000002E-2</v>
      </c>
    </row>
    <row r="1657" spans="1:9" x14ac:dyDescent="0.25">
      <c r="A1657">
        <v>14200</v>
      </c>
      <c r="B1657">
        <v>15</v>
      </c>
      <c r="C1657">
        <v>27.686</v>
      </c>
      <c r="D1657">
        <v>112.592</v>
      </c>
      <c r="E1657">
        <v>0.99456</v>
      </c>
      <c r="F1657">
        <v>0.48522999999999999</v>
      </c>
      <c r="G1657">
        <v>2.2000000000000001E-4</v>
      </c>
      <c r="H1657">
        <v>2.5422E-2</v>
      </c>
      <c r="I1657">
        <v>2.5642000000000002E-2</v>
      </c>
    </row>
    <row r="1658" spans="1:9" x14ac:dyDescent="0.25">
      <c r="A1658">
        <v>14300</v>
      </c>
      <c r="B1658">
        <v>15</v>
      </c>
      <c r="C1658">
        <v>27.684999999999999</v>
      </c>
      <c r="D1658">
        <v>112.604</v>
      </c>
      <c r="E1658">
        <v>0.99456</v>
      </c>
      <c r="F1658">
        <v>0.48521999999999998</v>
      </c>
      <c r="G1658">
        <v>2.2000000000000001E-4</v>
      </c>
      <c r="H1658">
        <v>2.5422E-2</v>
      </c>
      <c r="I1658">
        <v>2.5642000000000002E-2</v>
      </c>
    </row>
    <row r="1659" spans="1:9" x14ac:dyDescent="0.25">
      <c r="A1659">
        <v>14400</v>
      </c>
      <c r="B1659">
        <v>15</v>
      </c>
      <c r="C1659">
        <v>27.683</v>
      </c>
      <c r="D1659">
        <v>112.616</v>
      </c>
      <c r="E1659">
        <v>0.99456</v>
      </c>
      <c r="F1659">
        <v>0.48520999999999997</v>
      </c>
      <c r="G1659">
        <v>2.2000000000000001E-4</v>
      </c>
      <c r="H1659">
        <v>2.5422E-2</v>
      </c>
      <c r="I1659">
        <v>2.5642000000000002E-2</v>
      </c>
    </row>
    <row r="1660" spans="1:9" x14ac:dyDescent="0.25">
      <c r="A1660">
        <v>14000</v>
      </c>
      <c r="B1660">
        <v>15</v>
      </c>
      <c r="C1660">
        <v>27.692</v>
      </c>
      <c r="D1660">
        <v>112.568</v>
      </c>
      <c r="E1660">
        <v>0.99455000000000005</v>
      </c>
      <c r="F1660">
        <v>0.48524</v>
      </c>
      <c r="G1660">
        <v>2.2000000000000001E-4</v>
      </c>
      <c r="H1660">
        <v>2.5423000000000001E-2</v>
      </c>
      <c r="I1660">
        <v>2.5642999999999999E-2</v>
      </c>
    </row>
    <row r="1661" spans="1:9" x14ac:dyDescent="0.25">
      <c r="A1661">
        <v>14500</v>
      </c>
      <c r="B1661">
        <v>15</v>
      </c>
      <c r="C1661">
        <v>27.681000000000001</v>
      </c>
      <c r="D1661">
        <v>112.628</v>
      </c>
      <c r="E1661">
        <v>0.99456</v>
      </c>
      <c r="F1661">
        <v>0.48519000000000001</v>
      </c>
      <c r="G1661">
        <v>2.2000000000000001E-4</v>
      </c>
      <c r="H1661">
        <v>2.5423000000000001E-2</v>
      </c>
      <c r="I1661">
        <v>2.5642000000000002E-2</v>
      </c>
    </row>
    <row r="1662" spans="1:9" x14ac:dyDescent="0.25">
      <c r="A1662">
        <v>14600</v>
      </c>
      <c r="B1662">
        <v>15</v>
      </c>
      <c r="C1662">
        <v>27.678999999999998</v>
      </c>
      <c r="D1662">
        <v>112.639</v>
      </c>
      <c r="E1662">
        <v>0.99456</v>
      </c>
      <c r="F1662">
        <v>0.48518</v>
      </c>
      <c r="G1662">
        <v>2.1900000000000001E-4</v>
      </c>
      <c r="H1662">
        <v>2.5423000000000001E-2</v>
      </c>
      <c r="I1662">
        <v>2.5642000000000002E-2</v>
      </c>
    </row>
    <row r="1663" spans="1:9" x14ac:dyDescent="0.25">
      <c r="A1663">
        <v>14700</v>
      </c>
      <c r="B1663">
        <v>15</v>
      </c>
      <c r="C1663">
        <v>27.677</v>
      </c>
      <c r="D1663">
        <v>112.651</v>
      </c>
      <c r="E1663">
        <v>0.99456</v>
      </c>
      <c r="F1663">
        <v>0.48516999999999999</v>
      </c>
      <c r="G1663">
        <v>2.1900000000000001E-4</v>
      </c>
      <c r="H1663">
        <v>2.5423000000000001E-2</v>
      </c>
      <c r="I1663">
        <v>2.5642000000000002E-2</v>
      </c>
    </row>
    <row r="1664" spans="1:9" x14ac:dyDescent="0.25">
      <c r="A1664">
        <v>14800</v>
      </c>
      <c r="B1664">
        <v>15</v>
      </c>
      <c r="C1664">
        <v>27.675000000000001</v>
      </c>
      <c r="D1664">
        <v>112.66200000000001</v>
      </c>
      <c r="E1664">
        <v>0.99456999999999995</v>
      </c>
      <c r="F1664">
        <v>0.48515999999999998</v>
      </c>
      <c r="G1664">
        <v>2.1900000000000001E-4</v>
      </c>
      <c r="H1664">
        <v>2.5423000000000001E-2</v>
      </c>
      <c r="I1664">
        <v>2.5642000000000002E-2</v>
      </c>
    </row>
    <row r="1665" spans="1:9" x14ac:dyDescent="0.25">
      <c r="A1665">
        <v>14900</v>
      </c>
      <c r="B1665">
        <v>15</v>
      </c>
      <c r="C1665">
        <v>27.672999999999998</v>
      </c>
      <c r="D1665">
        <v>112.67400000000001</v>
      </c>
      <c r="E1665">
        <v>0.99456999999999995</v>
      </c>
      <c r="F1665">
        <v>0.48514000000000002</v>
      </c>
      <c r="G1665">
        <v>2.1900000000000001E-4</v>
      </c>
      <c r="H1665">
        <v>2.5423000000000001E-2</v>
      </c>
      <c r="I1665">
        <v>2.5642999999999999E-2</v>
      </c>
    </row>
    <row r="1666" spans="1:9" x14ac:dyDescent="0.25">
      <c r="A1666">
        <v>13100</v>
      </c>
      <c r="B1666">
        <v>15</v>
      </c>
      <c r="C1666">
        <v>27.721</v>
      </c>
      <c r="D1666">
        <v>112.46299999999999</v>
      </c>
      <c r="E1666">
        <v>0.99453000000000003</v>
      </c>
      <c r="F1666">
        <v>0.48532999999999998</v>
      </c>
      <c r="G1666">
        <v>2.2100000000000001E-4</v>
      </c>
      <c r="H1666">
        <v>2.5426000000000001E-2</v>
      </c>
      <c r="I1666">
        <v>2.5647E-2</v>
      </c>
    </row>
    <row r="1667" spans="1:9" x14ac:dyDescent="0.25">
      <c r="A1667">
        <v>13200</v>
      </c>
      <c r="B1667">
        <v>15</v>
      </c>
      <c r="C1667">
        <v>27.719000000000001</v>
      </c>
      <c r="D1667">
        <v>112.476</v>
      </c>
      <c r="E1667">
        <v>0.99453000000000003</v>
      </c>
      <c r="F1667">
        <v>0.48532999999999998</v>
      </c>
      <c r="G1667">
        <v>2.2100000000000001E-4</v>
      </c>
      <c r="H1667">
        <v>2.5426000000000001E-2</v>
      </c>
      <c r="I1667">
        <v>2.5647E-2</v>
      </c>
    </row>
    <row r="1668" spans="1:9" x14ac:dyDescent="0.25">
      <c r="A1668">
        <v>13300</v>
      </c>
      <c r="B1668">
        <v>15</v>
      </c>
      <c r="C1668">
        <v>27.716999999999999</v>
      </c>
      <c r="D1668">
        <v>112.489</v>
      </c>
      <c r="E1668">
        <v>0.99453999999999998</v>
      </c>
      <c r="F1668">
        <v>0.48531000000000002</v>
      </c>
      <c r="G1668">
        <v>2.2100000000000001E-4</v>
      </c>
      <c r="H1668">
        <v>2.5426000000000001E-2</v>
      </c>
      <c r="I1668">
        <v>2.5647E-2</v>
      </c>
    </row>
    <row r="1669" spans="1:9" x14ac:dyDescent="0.25">
      <c r="A1669">
        <v>13400</v>
      </c>
      <c r="B1669">
        <v>15</v>
      </c>
      <c r="C1669">
        <v>27.715</v>
      </c>
      <c r="D1669">
        <v>112.502</v>
      </c>
      <c r="E1669">
        <v>0.99453999999999998</v>
      </c>
      <c r="F1669">
        <v>0.48530000000000001</v>
      </c>
      <c r="G1669">
        <v>2.2000000000000001E-4</v>
      </c>
      <c r="H1669">
        <v>2.5426000000000001E-2</v>
      </c>
      <c r="I1669">
        <v>2.5647E-2</v>
      </c>
    </row>
    <row r="1670" spans="1:9" x14ac:dyDescent="0.25">
      <c r="A1670">
        <v>13500</v>
      </c>
      <c r="B1670">
        <v>15</v>
      </c>
      <c r="C1670">
        <v>27.713000000000001</v>
      </c>
      <c r="D1670">
        <v>112.515</v>
      </c>
      <c r="E1670">
        <v>0.99453999999999998</v>
      </c>
      <c r="F1670">
        <v>0.48529</v>
      </c>
      <c r="G1670">
        <v>2.2000000000000001E-4</v>
      </c>
      <c r="H1670">
        <v>2.5426000000000001E-2</v>
      </c>
      <c r="I1670">
        <v>2.5647E-2</v>
      </c>
    </row>
    <row r="1671" spans="1:9" x14ac:dyDescent="0.25">
      <c r="A1671">
        <v>13600</v>
      </c>
      <c r="B1671">
        <v>15</v>
      </c>
      <c r="C1671">
        <v>27.710999999999999</v>
      </c>
      <c r="D1671">
        <v>112.527</v>
      </c>
      <c r="E1671">
        <v>0.99453999999999998</v>
      </c>
      <c r="F1671">
        <v>0.48527999999999999</v>
      </c>
      <c r="G1671">
        <v>2.2000000000000001E-4</v>
      </c>
      <c r="H1671">
        <v>2.5426000000000001E-2</v>
      </c>
      <c r="I1671">
        <v>2.5647E-2</v>
      </c>
    </row>
    <row r="1672" spans="1:9" x14ac:dyDescent="0.25">
      <c r="A1672">
        <v>13000</v>
      </c>
      <c r="B1672">
        <v>15</v>
      </c>
      <c r="C1672">
        <v>27.725000000000001</v>
      </c>
      <c r="D1672">
        <v>112.45</v>
      </c>
      <c r="E1672">
        <v>0.99453000000000003</v>
      </c>
      <c r="F1672">
        <v>0.48532999999999998</v>
      </c>
      <c r="G1672">
        <v>2.2100000000000001E-4</v>
      </c>
      <c r="H1672">
        <v>2.5427000000000002E-2</v>
      </c>
      <c r="I1672">
        <v>2.5648000000000001E-2</v>
      </c>
    </row>
    <row r="1673" spans="1:9" x14ac:dyDescent="0.25">
      <c r="A1673">
        <v>13700</v>
      </c>
      <c r="B1673">
        <v>15</v>
      </c>
      <c r="C1673">
        <v>27.707999999999998</v>
      </c>
      <c r="D1673">
        <v>112.539</v>
      </c>
      <c r="E1673">
        <v>0.99453999999999998</v>
      </c>
      <c r="F1673">
        <v>0.48526000000000002</v>
      </c>
      <c r="G1673">
        <v>2.2000000000000001E-4</v>
      </c>
      <c r="H1673">
        <v>2.5427000000000002E-2</v>
      </c>
      <c r="I1673">
        <v>2.5647E-2</v>
      </c>
    </row>
    <row r="1674" spans="1:9" x14ac:dyDescent="0.25">
      <c r="A1674">
        <v>13800</v>
      </c>
      <c r="B1674">
        <v>15</v>
      </c>
      <c r="C1674">
        <v>27.706</v>
      </c>
      <c r="D1674">
        <v>112.55200000000001</v>
      </c>
      <c r="E1674">
        <v>0.99455000000000005</v>
      </c>
      <c r="F1674">
        <v>0.48525000000000001</v>
      </c>
      <c r="G1674">
        <v>2.2000000000000001E-4</v>
      </c>
      <c r="H1674">
        <v>2.5427000000000002E-2</v>
      </c>
      <c r="I1674">
        <v>2.5647E-2</v>
      </c>
    </row>
    <row r="1675" spans="1:9" x14ac:dyDescent="0.25">
      <c r="A1675">
        <v>13900</v>
      </c>
      <c r="B1675">
        <v>15</v>
      </c>
      <c r="C1675">
        <v>27.704000000000001</v>
      </c>
      <c r="D1675">
        <v>112.56399999999999</v>
      </c>
      <c r="E1675">
        <v>0.99455000000000005</v>
      </c>
      <c r="F1675">
        <v>0.48524</v>
      </c>
      <c r="G1675">
        <v>2.2000000000000001E-4</v>
      </c>
      <c r="H1675">
        <v>2.5427000000000002E-2</v>
      </c>
      <c r="I1675">
        <v>2.5647E-2</v>
      </c>
    </row>
    <row r="1676" spans="1:9" x14ac:dyDescent="0.25">
      <c r="A1676">
        <v>12100</v>
      </c>
      <c r="B1676">
        <v>15</v>
      </c>
      <c r="C1676">
        <v>27.757999999999999</v>
      </c>
      <c r="D1676">
        <v>112.33799999999999</v>
      </c>
      <c r="E1676">
        <v>0.99451000000000001</v>
      </c>
      <c r="F1676">
        <v>0.48542999999999997</v>
      </c>
      <c r="G1676">
        <v>2.22E-4</v>
      </c>
      <c r="H1676">
        <v>2.5430999999999999E-2</v>
      </c>
      <c r="I1676">
        <v>2.5652999999999999E-2</v>
      </c>
    </row>
    <row r="1677" spans="1:9" x14ac:dyDescent="0.25">
      <c r="A1677">
        <v>12200</v>
      </c>
      <c r="B1677">
        <v>15</v>
      </c>
      <c r="C1677">
        <v>27.754999999999999</v>
      </c>
      <c r="D1677">
        <v>112.352</v>
      </c>
      <c r="E1677">
        <v>0.99451000000000001</v>
      </c>
      <c r="F1677">
        <v>0.48542000000000002</v>
      </c>
      <c r="G1677">
        <v>2.22E-4</v>
      </c>
      <c r="H1677">
        <v>2.5430999999999999E-2</v>
      </c>
      <c r="I1677">
        <v>2.5652999999999999E-2</v>
      </c>
    </row>
    <row r="1678" spans="1:9" x14ac:dyDescent="0.25">
      <c r="A1678">
        <v>12300</v>
      </c>
      <c r="B1678">
        <v>15</v>
      </c>
      <c r="C1678">
        <v>27.753</v>
      </c>
      <c r="D1678">
        <v>112.366</v>
      </c>
      <c r="E1678">
        <v>0.99451000000000001</v>
      </c>
      <c r="F1678">
        <v>0.48541000000000001</v>
      </c>
      <c r="G1678">
        <v>2.2100000000000001E-4</v>
      </c>
      <c r="H1678">
        <v>2.5430999999999999E-2</v>
      </c>
      <c r="I1678">
        <v>2.5652000000000001E-2</v>
      </c>
    </row>
    <row r="1679" spans="1:9" x14ac:dyDescent="0.25">
      <c r="A1679">
        <v>12400</v>
      </c>
      <c r="B1679">
        <v>15</v>
      </c>
      <c r="C1679">
        <v>27.751000000000001</v>
      </c>
      <c r="D1679">
        <v>112.38</v>
      </c>
      <c r="E1679">
        <v>0.99451999999999996</v>
      </c>
      <c r="F1679">
        <v>0.4854</v>
      </c>
      <c r="G1679">
        <v>2.2100000000000001E-4</v>
      </c>
      <c r="H1679">
        <v>2.5430999999999999E-2</v>
      </c>
      <c r="I1679">
        <v>2.5652000000000001E-2</v>
      </c>
    </row>
    <row r="1680" spans="1:9" x14ac:dyDescent="0.25">
      <c r="A1680">
        <v>12500</v>
      </c>
      <c r="B1680">
        <v>15</v>
      </c>
      <c r="C1680">
        <v>27.748999999999999</v>
      </c>
      <c r="D1680">
        <v>112.393</v>
      </c>
      <c r="E1680">
        <v>0.99451999999999996</v>
      </c>
      <c r="F1680">
        <v>0.48537999999999998</v>
      </c>
      <c r="G1680">
        <v>2.2100000000000001E-4</v>
      </c>
      <c r="H1680">
        <v>2.5430999999999999E-2</v>
      </c>
      <c r="I1680">
        <v>2.5652999999999999E-2</v>
      </c>
    </row>
    <row r="1681" spans="1:9" x14ac:dyDescent="0.25">
      <c r="A1681">
        <v>12600</v>
      </c>
      <c r="B1681">
        <v>15</v>
      </c>
      <c r="C1681">
        <v>27.745999999999999</v>
      </c>
      <c r="D1681">
        <v>112.407</v>
      </c>
      <c r="E1681">
        <v>0.99451999999999996</v>
      </c>
      <c r="F1681">
        <v>0.48537000000000002</v>
      </c>
      <c r="G1681">
        <v>2.2100000000000001E-4</v>
      </c>
      <c r="H1681">
        <v>2.5430999999999999E-2</v>
      </c>
      <c r="I1681">
        <v>2.5652999999999999E-2</v>
      </c>
    </row>
    <row r="1682" spans="1:9" x14ac:dyDescent="0.25">
      <c r="A1682">
        <v>12000</v>
      </c>
      <c r="B1682">
        <v>15</v>
      </c>
      <c r="C1682">
        <v>27.762</v>
      </c>
      <c r="D1682">
        <v>112.32299999999999</v>
      </c>
      <c r="E1682">
        <v>0.99451000000000001</v>
      </c>
      <c r="F1682">
        <v>0.48542999999999997</v>
      </c>
      <c r="G1682">
        <v>2.22E-4</v>
      </c>
      <c r="H1682">
        <v>2.5432E-2</v>
      </c>
      <c r="I1682">
        <v>2.5654E-2</v>
      </c>
    </row>
    <row r="1683" spans="1:9" x14ac:dyDescent="0.25">
      <c r="A1683">
        <v>12700</v>
      </c>
      <c r="B1683">
        <v>15</v>
      </c>
      <c r="C1683">
        <v>27.744</v>
      </c>
      <c r="D1683">
        <v>112.42</v>
      </c>
      <c r="E1683">
        <v>0.99451999999999996</v>
      </c>
      <c r="F1683">
        <v>0.48536000000000001</v>
      </c>
      <c r="G1683">
        <v>2.2100000000000001E-4</v>
      </c>
      <c r="H1683">
        <v>2.5432E-2</v>
      </c>
      <c r="I1683">
        <v>2.5652999999999999E-2</v>
      </c>
    </row>
    <row r="1684" spans="1:9" x14ac:dyDescent="0.25">
      <c r="A1684">
        <v>12800</v>
      </c>
      <c r="B1684">
        <v>15</v>
      </c>
      <c r="C1684">
        <v>27.741</v>
      </c>
      <c r="D1684">
        <v>112.43300000000001</v>
      </c>
      <c r="E1684">
        <v>0.99451999999999996</v>
      </c>
      <c r="F1684">
        <v>0.48533999999999999</v>
      </c>
      <c r="G1684">
        <v>2.2100000000000001E-4</v>
      </c>
      <c r="H1684">
        <v>2.5432E-2</v>
      </c>
      <c r="I1684">
        <v>2.5652999999999999E-2</v>
      </c>
    </row>
    <row r="1685" spans="1:9" x14ac:dyDescent="0.25">
      <c r="A1685">
        <v>12900</v>
      </c>
      <c r="B1685">
        <v>15</v>
      </c>
      <c r="C1685">
        <v>27.739000000000001</v>
      </c>
      <c r="D1685">
        <v>112.446</v>
      </c>
      <c r="E1685">
        <v>0.99453000000000003</v>
      </c>
      <c r="F1685">
        <v>0.48532999999999998</v>
      </c>
      <c r="G1685">
        <v>2.2100000000000001E-4</v>
      </c>
      <c r="H1685">
        <v>2.5432E-2</v>
      </c>
      <c r="I1685">
        <v>2.5652999999999999E-2</v>
      </c>
    </row>
    <row r="1686" spans="1:9" x14ac:dyDescent="0.25">
      <c r="A1686">
        <v>11200</v>
      </c>
      <c r="B1686">
        <v>15</v>
      </c>
      <c r="C1686">
        <v>27.797999999999998</v>
      </c>
      <c r="D1686">
        <v>112.218</v>
      </c>
      <c r="E1686">
        <v>0.99448000000000003</v>
      </c>
      <c r="F1686">
        <v>0.48551</v>
      </c>
      <c r="G1686">
        <v>2.23E-4</v>
      </c>
      <c r="H1686">
        <v>2.5437000000000001E-2</v>
      </c>
      <c r="I1686">
        <v>2.5659999999999999E-2</v>
      </c>
    </row>
    <row r="1687" spans="1:9" x14ac:dyDescent="0.25">
      <c r="A1687">
        <v>11300</v>
      </c>
      <c r="B1687">
        <v>15</v>
      </c>
      <c r="C1687">
        <v>27.795999999999999</v>
      </c>
      <c r="D1687">
        <v>112.233</v>
      </c>
      <c r="E1687">
        <v>0.99448999999999999</v>
      </c>
      <c r="F1687">
        <v>0.48549999999999999</v>
      </c>
      <c r="G1687">
        <v>2.22E-4</v>
      </c>
      <c r="H1687">
        <v>2.5437000000000001E-2</v>
      </c>
      <c r="I1687">
        <v>2.5659999999999999E-2</v>
      </c>
    </row>
    <row r="1688" spans="1:9" x14ac:dyDescent="0.25">
      <c r="A1688">
        <v>11100</v>
      </c>
      <c r="B1688">
        <v>15</v>
      </c>
      <c r="C1688">
        <v>27.800999999999998</v>
      </c>
      <c r="D1688">
        <v>112.202</v>
      </c>
      <c r="E1688">
        <v>0.99448000000000003</v>
      </c>
      <c r="F1688">
        <v>0.48551</v>
      </c>
      <c r="G1688">
        <v>2.23E-4</v>
      </c>
      <c r="H1688">
        <v>2.5437999999999999E-2</v>
      </c>
      <c r="I1688">
        <v>2.5659999999999999E-2</v>
      </c>
    </row>
    <row r="1689" spans="1:9" x14ac:dyDescent="0.25">
      <c r="A1689">
        <v>11400</v>
      </c>
      <c r="B1689">
        <v>15</v>
      </c>
      <c r="C1689">
        <v>27.792999999999999</v>
      </c>
      <c r="D1689">
        <v>112.248</v>
      </c>
      <c r="E1689">
        <v>0.99448999999999999</v>
      </c>
      <c r="F1689">
        <v>0.48548000000000002</v>
      </c>
      <c r="G1689">
        <v>2.22E-4</v>
      </c>
      <c r="H1689">
        <v>2.5437999999999999E-2</v>
      </c>
      <c r="I1689">
        <v>2.5659999999999999E-2</v>
      </c>
    </row>
    <row r="1690" spans="1:9" x14ac:dyDescent="0.25">
      <c r="A1690">
        <v>11500</v>
      </c>
      <c r="B1690">
        <v>15</v>
      </c>
      <c r="C1690">
        <v>27.791</v>
      </c>
      <c r="D1690">
        <v>112.26300000000001</v>
      </c>
      <c r="E1690">
        <v>0.99448999999999999</v>
      </c>
      <c r="F1690">
        <v>0.48547000000000001</v>
      </c>
      <c r="G1690">
        <v>2.22E-4</v>
      </c>
      <c r="H1690">
        <v>2.5437999999999999E-2</v>
      </c>
      <c r="I1690">
        <v>2.5659999999999999E-2</v>
      </c>
    </row>
    <row r="1691" spans="1:9" x14ac:dyDescent="0.25">
      <c r="A1691">
        <v>11600</v>
      </c>
      <c r="B1691">
        <v>15</v>
      </c>
      <c r="C1691">
        <v>27.788</v>
      </c>
      <c r="D1691">
        <v>112.277</v>
      </c>
      <c r="E1691">
        <v>0.99448999999999999</v>
      </c>
      <c r="F1691">
        <v>0.48546</v>
      </c>
      <c r="G1691">
        <v>2.22E-4</v>
      </c>
      <c r="H1691">
        <v>2.5437999999999999E-2</v>
      </c>
      <c r="I1691">
        <v>2.5659999999999999E-2</v>
      </c>
    </row>
    <row r="1692" spans="1:9" x14ac:dyDescent="0.25">
      <c r="A1692">
        <v>11700</v>
      </c>
      <c r="B1692">
        <v>15</v>
      </c>
      <c r="C1692">
        <v>27.785</v>
      </c>
      <c r="D1692">
        <v>112.291</v>
      </c>
      <c r="E1692">
        <v>0.99450000000000005</v>
      </c>
      <c r="F1692">
        <v>0.48544999999999999</v>
      </c>
      <c r="G1692">
        <v>2.22E-4</v>
      </c>
      <c r="H1692">
        <v>2.5437999999999999E-2</v>
      </c>
      <c r="I1692">
        <v>2.5659999999999999E-2</v>
      </c>
    </row>
    <row r="1693" spans="1:9" x14ac:dyDescent="0.25">
      <c r="A1693">
        <v>11800</v>
      </c>
      <c r="B1693">
        <v>15</v>
      </c>
      <c r="C1693">
        <v>27.782</v>
      </c>
      <c r="D1693">
        <v>112.306</v>
      </c>
      <c r="E1693">
        <v>0.99450000000000005</v>
      </c>
      <c r="F1693">
        <v>0.48542999999999997</v>
      </c>
      <c r="G1693">
        <v>2.22E-4</v>
      </c>
      <c r="H1693">
        <v>2.5437999999999999E-2</v>
      </c>
      <c r="I1693">
        <v>2.5659999999999999E-2</v>
      </c>
    </row>
    <row r="1694" spans="1:9" x14ac:dyDescent="0.25">
      <c r="A1694">
        <v>11900</v>
      </c>
      <c r="B1694">
        <v>15</v>
      </c>
      <c r="C1694">
        <v>27.779</v>
      </c>
      <c r="D1694">
        <v>112.32</v>
      </c>
      <c r="E1694">
        <v>0.99450000000000005</v>
      </c>
      <c r="F1694">
        <v>0.48542000000000002</v>
      </c>
      <c r="G1694">
        <v>2.22E-4</v>
      </c>
      <c r="H1694">
        <v>2.5437999999999999E-2</v>
      </c>
      <c r="I1694">
        <v>2.5659999999999999E-2</v>
      </c>
    </row>
    <row r="1695" spans="1:9" x14ac:dyDescent="0.25">
      <c r="A1695">
        <v>11000</v>
      </c>
      <c r="B1695">
        <v>15</v>
      </c>
      <c r="C1695">
        <v>27.806000000000001</v>
      </c>
      <c r="D1695">
        <v>112.18600000000001</v>
      </c>
      <c r="E1695">
        <v>0.99448000000000003</v>
      </c>
      <c r="F1695">
        <v>0.48551</v>
      </c>
      <c r="G1695">
        <v>2.23E-4</v>
      </c>
      <c r="H1695">
        <v>2.5439E-2</v>
      </c>
      <c r="I1695">
        <v>2.5661E-2</v>
      </c>
    </row>
    <row r="1696" spans="1:9" x14ac:dyDescent="0.25">
      <c r="A1696">
        <v>10100</v>
      </c>
      <c r="B1696">
        <v>15</v>
      </c>
      <c r="C1696">
        <v>27.850999999999999</v>
      </c>
      <c r="D1696">
        <v>112.056</v>
      </c>
      <c r="E1696">
        <v>0.99444999999999995</v>
      </c>
      <c r="F1696">
        <v>0.48559000000000002</v>
      </c>
      <c r="G1696">
        <v>2.24E-4</v>
      </c>
      <c r="H1696">
        <v>2.5446E-2</v>
      </c>
      <c r="I1696">
        <v>2.5669999999999998E-2</v>
      </c>
    </row>
    <row r="1697" spans="1:9" x14ac:dyDescent="0.25">
      <c r="A1697">
        <v>10200</v>
      </c>
      <c r="B1697">
        <v>15</v>
      </c>
      <c r="C1697">
        <v>27.847999999999999</v>
      </c>
      <c r="D1697">
        <v>112.07299999999999</v>
      </c>
      <c r="E1697">
        <v>0.99444999999999995</v>
      </c>
      <c r="F1697">
        <v>0.48559000000000002</v>
      </c>
      <c r="G1697">
        <v>2.24E-4</v>
      </c>
      <c r="H1697">
        <v>2.5446E-2</v>
      </c>
      <c r="I1697">
        <v>2.5669999999999998E-2</v>
      </c>
    </row>
    <row r="1698" spans="1:9" x14ac:dyDescent="0.25">
      <c r="A1698">
        <v>10300</v>
      </c>
      <c r="B1698">
        <v>15</v>
      </c>
      <c r="C1698">
        <v>27.846</v>
      </c>
      <c r="D1698">
        <v>112.09</v>
      </c>
      <c r="E1698">
        <v>0.99446000000000001</v>
      </c>
      <c r="F1698">
        <v>0.48558000000000001</v>
      </c>
      <c r="G1698">
        <v>2.24E-4</v>
      </c>
      <c r="H1698">
        <v>2.5446E-2</v>
      </c>
      <c r="I1698">
        <v>2.5669000000000001E-2</v>
      </c>
    </row>
    <row r="1699" spans="1:9" x14ac:dyDescent="0.25">
      <c r="A1699">
        <v>10400</v>
      </c>
      <c r="B1699">
        <v>15</v>
      </c>
      <c r="C1699">
        <v>27.843</v>
      </c>
      <c r="D1699">
        <v>112.10599999999999</v>
      </c>
      <c r="E1699">
        <v>0.99446000000000001</v>
      </c>
      <c r="F1699">
        <v>0.48555999999999999</v>
      </c>
      <c r="G1699">
        <v>2.24E-4</v>
      </c>
      <c r="H1699">
        <v>2.5446E-2</v>
      </c>
      <c r="I1699">
        <v>2.5669000000000001E-2</v>
      </c>
    </row>
    <row r="1700" spans="1:9" x14ac:dyDescent="0.25">
      <c r="A1700">
        <v>10500</v>
      </c>
      <c r="B1700">
        <v>15</v>
      </c>
      <c r="C1700">
        <v>27.84</v>
      </c>
      <c r="D1700">
        <v>112.122</v>
      </c>
      <c r="E1700">
        <v>0.99446000000000001</v>
      </c>
      <c r="F1700">
        <v>0.48554999999999998</v>
      </c>
      <c r="G1700">
        <v>2.23E-4</v>
      </c>
      <c r="H1700">
        <v>2.5446E-2</v>
      </c>
      <c r="I1700">
        <v>2.5669000000000001E-2</v>
      </c>
    </row>
    <row r="1701" spans="1:9" x14ac:dyDescent="0.25">
      <c r="A1701">
        <v>10600</v>
      </c>
      <c r="B1701">
        <v>15</v>
      </c>
      <c r="C1701">
        <v>27.835999999999999</v>
      </c>
      <c r="D1701">
        <v>112.137</v>
      </c>
      <c r="E1701">
        <v>0.99446999999999997</v>
      </c>
      <c r="F1701">
        <v>0.48554000000000003</v>
      </c>
      <c r="G1701">
        <v>2.23E-4</v>
      </c>
      <c r="H1701">
        <v>2.5446E-2</v>
      </c>
      <c r="I1701">
        <v>2.5669000000000001E-2</v>
      </c>
    </row>
    <row r="1702" spans="1:9" x14ac:dyDescent="0.25">
      <c r="A1702">
        <v>10700</v>
      </c>
      <c r="B1702">
        <v>15</v>
      </c>
      <c r="C1702">
        <v>27.832999999999998</v>
      </c>
      <c r="D1702">
        <v>112.15300000000001</v>
      </c>
      <c r="E1702">
        <v>0.99446999999999997</v>
      </c>
      <c r="F1702">
        <v>0.48553000000000002</v>
      </c>
      <c r="G1702">
        <v>2.23E-4</v>
      </c>
      <c r="H1702">
        <v>2.5446E-2</v>
      </c>
      <c r="I1702">
        <v>2.5669000000000001E-2</v>
      </c>
    </row>
    <row r="1703" spans="1:9" x14ac:dyDescent="0.25">
      <c r="A1703">
        <v>10800</v>
      </c>
      <c r="B1703">
        <v>15</v>
      </c>
      <c r="C1703">
        <v>27.83</v>
      </c>
      <c r="D1703">
        <v>112.169</v>
      </c>
      <c r="E1703">
        <v>0.99446999999999997</v>
      </c>
      <c r="F1703">
        <v>0.48551</v>
      </c>
      <c r="G1703">
        <v>2.23E-4</v>
      </c>
      <c r="H1703">
        <v>2.5446E-2</v>
      </c>
      <c r="I1703">
        <v>2.5669000000000001E-2</v>
      </c>
    </row>
    <row r="1704" spans="1:9" x14ac:dyDescent="0.25">
      <c r="A1704">
        <v>10900</v>
      </c>
      <c r="B1704">
        <v>15</v>
      </c>
      <c r="C1704">
        <v>27.826000000000001</v>
      </c>
      <c r="D1704">
        <v>112.184</v>
      </c>
      <c r="E1704">
        <v>0.99446999999999997</v>
      </c>
      <c r="F1704">
        <v>0.48549999999999999</v>
      </c>
      <c r="G1704">
        <v>2.23E-4</v>
      </c>
      <c r="H1704">
        <v>2.5446E-2</v>
      </c>
      <c r="I1704">
        <v>2.5669000000000001E-2</v>
      </c>
    </row>
    <row r="1705" spans="1:9" x14ac:dyDescent="0.25">
      <c r="A1705">
        <v>10000</v>
      </c>
      <c r="B1705">
        <v>15</v>
      </c>
      <c r="C1705">
        <v>27.856999999999999</v>
      </c>
      <c r="D1705">
        <v>112.038</v>
      </c>
      <c r="E1705">
        <v>0.99444999999999995</v>
      </c>
      <c r="F1705">
        <v>0.48559000000000002</v>
      </c>
      <c r="G1705">
        <v>2.24E-4</v>
      </c>
      <c r="H1705">
        <v>2.5447000000000001E-2</v>
      </c>
      <c r="I1705">
        <v>2.5670999999999999E-2</v>
      </c>
    </row>
    <row r="1706" spans="1:9" x14ac:dyDescent="0.25">
      <c r="A1706">
        <v>9300</v>
      </c>
      <c r="B1706">
        <v>15</v>
      </c>
      <c r="C1706">
        <v>27.904</v>
      </c>
      <c r="D1706">
        <v>111.934</v>
      </c>
      <c r="E1706">
        <v>0.99441999999999997</v>
      </c>
      <c r="F1706">
        <v>0.48565000000000003</v>
      </c>
      <c r="G1706">
        <v>2.2499999999999999E-4</v>
      </c>
      <c r="H1706">
        <v>2.5455999999999999E-2</v>
      </c>
      <c r="I1706">
        <v>2.5682E-2</v>
      </c>
    </row>
    <row r="1707" spans="1:9" x14ac:dyDescent="0.25">
      <c r="A1707">
        <v>9400</v>
      </c>
      <c r="B1707">
        <v>15</v>
      </c>
      <c r="C1707">
        <v>27.901</v>
      </c>
      <c r="D1707">
        <v>111.95099999999999</v>
      </c>
      <c r="E1707">
        <v>0.99443000000000004</v>
      </c>
      <c r="F1707">
        <v>0.48564000000000002</v>
      </c>
      <c r="G1707">
        <v>2.2499999999999999E-4</v>
      </c>
      <c r="H1707">
        <v>2.5455999999999999E-2</v>
      </c>
      <c r="I1707">
        <v>2.5680999999999999E-2</v>
      </c>
    </row>
    <row r="1708" spans="1:9" x14ac:dyDescent="0.25">
      <c r="A1708">
        <v>9100</v>
      </c>
      <c r="B1708">
        <v>15</v>
      </c>
      <c r="C1708">
        <v>27.91</v>
      </c>
      <c r="D1708">
        <v>111.89700000000001</v>
      </c>
      <c r="E1708">
        <v>0.99441999999999997</v>
      </c>
      <c r="F1708">
        <v>0.48565999999999998</v>
      </c>
      <c r="G1708">
        <v>2.2499999999999999E-4</v>
      </c>
      <c r="H1708">
        <v>2.5457E-2</v>
      </c>
      <c r="I1708">
        <v>2.5682E-2</v>
      </c>
    </row>
    <row r="1709" spans="1:9" x14ac:dyDescent="0.25">
      <c r="A1709">
        <v>9200</v>
      </c>
      <c r="B1709">
        <v>15</v>
      </c>
      <c r="C1709">
        <v>27.907</v>
      </c>
      <c r="D1709">
        <v>111.916</v>
      </c>
      <c r="E1709">
        <v>0.99441999999999997</v>
      </c>
      <c r="F1709">
        <v>0.48565999999999998</v>
      </c>
      <c r="G1709">
        <v>2.2499999999999999E-4</v>
      </c>
      <c r="H1709">
        <v>2.5457E-2</v>
      </c>
      <c r="I1709">
        <v>2.5682E-2</v>
      </c>
    </row>
    <row r="1710" spans="1:9" x14ac:dyDescent="0.25">
      <c r="A1710">
        <v>9500</v>
      </c>
      <c r="B1710">
        <v>15</v>
      </c>
      <c r="C1710">
        <v>27.896999999999998</v>
      </c>
      <c r="D1710">
        <v>111.96899999999999</v>
      </c>
      <c r="E1710">
        <v>0.99443000000000004</v>
      </c>
      <c r="F1710">
        <v>0.48562</v>
      </c>
      <c r="G1710">
        <v>2.2499999999999999E-4</v>
      </c>
      <c r="H1710">
        <v>2.5457E-2</v>
      </c>
      <c r="I1710">
        <v>2.5680999999999999E-2</v>
      </c>
    </row>
    <row r="1711" spans="1:9" x14ac:dyDescent="0.25">
      <c r="A1711">
        <v>9600</v>
      </c>
      <c r="B1711">
        <v>15</v>
      </c>
      <c r="C1711">
        <v>27.893000000000001</v>
      </c>
      <c r="D1711">
        <v>111.986</v>
      </c>
      <c r="E1711">
        <v>0.99443000000000004</v>
      </c>
      <c r="F1711">
        <v>0.48560999999999999</v>
      </c>
      <c r="G1711">
        <v>2.2499999999999999E-4</v>
      </c>
      <c r="H1711">
        <v>2.5457E-2</v>
      </c>
      <c r="I1711">
        <v>2.5680999999999999E-2</v>
      </c>
    </row>
    <row r="1712" spans="1:9" x14ac:dyDescent="0.25">
      <c r="A1712">
        <v>9700</v>
      </c>
      <c r="B1712">
        <v>15</v>
      </c>
      <c r="C1712">
        <v>27.89</v>
      </c>
      <c r="D1712">
        <v>112.003</v>
      </c>
      <c r="E1712">
        <v>0.99443999999999999</v>
      </c>
      <c r="F1712">
        <v>0.48559999999999998</v>
      </c>
      <c r="G1712">
        <v>2.2499999999999999E-4</v>
      </c>
      <c r="H1712">
        <v>2.5457E-2</v>
      </c>
      <c r="I1712">
        <v>2.5680999999999999E-2</v>
      </c>
    </row>
    <row r="1713" spans="1:9" x14ac:dyDescent="0.25">
      <c r="A1713">
        <v>9800</v>
      </c>
      <c r="B1713">
        <v>15</v>
      </c>
      <c r="C1713">
        <v>27.885999999999999</v>
      </c>
      <c r="D1713">
        <v>112.02</v>
      </c>
      <c r="E1713">
        <v>0.99443999999999999</v>
      </c>
      <c r="F1713">
        <v>0.48559000000000002</v>
      </c>
      <c r="G1713">
        <v>2.24E-4</v>
      </c>
      <c r="H1713">
        <v>2.5457E-2</v>
      </c>
      <c r="I1713">
        <v>2.5680999999999999E-2</v>
      </c>
    </row>
    <row r="1714" spans="1:9" x14ac:dyDescent="0.25">
      <c r="A1714">
        <v>9900</v>
      </c>
      <c r="B1714">
        <v>15</v>
      </c>
      <c r="C1714">
        <v>27.882000000000001</v>
      </c>
      <c r="D1714">
        <v>112.03700000000001</v>
      </c>
      <c r="E1714">
        <v>0.99443999999999999</v>
      </c>
      <c r="F1714">
        <v>0.48557</v>
      </c>
      <c r="G1714">
        <v>2.24E-4</v>
      </c>
      <c r="H1714">
        <v>2.5457E-2</v>
      </c>
      <c r="I1714">
        <v>2.5680999999999999E-2</v>
      </c>
    </row>
    <row r="1715" spans="1:9" x14ac:dyDescent="0.25">
      <c r="A1715">
        <v>9000</v>
      </c>
      <c r="B1715">
        <v>15</v>
      </c>
      <c r="C1715">
        <v>27.916</v>
      </c>
      <c r="D1715">
        <v>111.876</v>
      </c>
      <c r="E1715">
        <v>0.99441000000000002</v>
      </c>
      <c r="F1715">
        <v>0.48565999999999998</v>
      </c>
      <c r="G1715">
        <v>2.2599999999999999E-4</v>
      </c>
      <c r="H1715">
        <v>2.5458000000000001E-2</v>
      </c>
      <c r="I1715">
        <v>2.5683999999999998E-2</v>
      </c>
    </row>
    <row r="1716" spans="1:9" x14ac:dyDescent="0.25">
      <c r="A1716">
        <v>8200</v>
      </c>
      <c r="B1716">
        <v>15</v>
      </c>
      <c r="C1716">
        <v>27.978000000000002</v>
      </c>
      <c r="D1716">
        <v>111.744</v>
      </c>
      <c r="E1716">
        <v>0.99438000000000004</v>
      </c>
      <c r="F1716">
        <v>0.48570999999999998</v>
      </c>
      <c r="G1716">
        <v>2.2699999999999999E-4</v>
      </c>
      <c r="H1716">
        <v>2.547E-2</v>
      </c>
      <c r="I1716">
        <v>2.5697000000000001E-2</v>
      </c>
    </row>
    <row r="1717" spans="1:9" x14ac:dyDescent="0.25">
      <c r="A1717">
        <v>8300</v>
      </c>
      <c r="B1717">
        <v>15</v>
      </c>
      <c r="C1717">
        <v>27.974</v>
      </c>
      <c r="D1717">
        <v>111.764</v>
      </c>
      <c r="E1717">
        <v>0.99438000000000004</v>
      </c>
      <c r="F1717">
        <v>0.48570000000000002</v>
      </c>
      <c r="G1717">
        <v>2.2699999999999999E-4</v>
      </c>
      <c r="H1717">
        <v>2.547E-2</v>
      </c>
      <c r="I1717">
        <v>2.5697000000000001E-2</v>
      </c>
    </row>
    <row r="1718" spans="1:9" x14ac:dyDescent="0.25">
      <c r="A1718">
        <v>8400</v>
      </c>
      <c r="B1718">
        <v>15</v>
      </c>
      <c r="C1718">
        <v>27.97</v>
      </c>
      <c r="D1718">
        <v>111.78400000000001</v>
      </c>
      <c r="E1718">
        <v>0.99439</v>
      </c>
      <c r="F1718">
        <v>0.48569000000000001</v>
      </c>
      <c r="G1718">
        <v>2.2699999999999999E-4</v>
      </c>
      <c r="H1718">
        <v>2.547E-2</v>
      </c>
      <c r="I1718">
        <v>2.5697000000000001E-2</v>
      </c>
    </row>
    <row r="1719" spans="1:9" x14ac:dyDescent="0.25">
      <c r="A1719">
        <v>8500</v>
      </c>
      <c r="B1719">
        <v>15</v>
      </c>
      <c r="C1719">
        <v>27.966000000000001</v>
      </c>
      <c r="D1719">
        <v>111.803</v>
      </c>
      <c r="E1719">
        <v>0.99439</v>
      </c>
      <c r="F1719">
        <v>0.48568</v>
      </c>
      <c r="G1719">
        <v>2.2599999999999999E-4</v>
      </c>
      <c r="H1719">
        <v>2.547E-2</v>
      </c>
      <c r="I1719">
        <v>2.5697000000000001E-2</v>
      </c>
    </row>
    <row r="1720" spans="1:9" x14ac:dyDescent="0.25">
      <c r="A1720">
        <v>8600</v>
      </c>
      <c r="B1720">
        <v>15</v>
      </c>
      <c r="C1720">
        <v>27.962</v>
      </c>
      <c r="D1720">
        <v>111.821</v>
      </c>
      <c r="E1720">
        <v>0.99439</v>
      </c>
      <c r="F1720">
        <v>0.48566999999999999</v>
      </c>
      <c r="G1720">
        <v>2.2599999999999999E-4</v>
      </c>
      <c r="H1720">
        <v>2.547E-2</v>
      </c>
      <c r="I1720">
        <v>2.5697000000000001E-2</v>
      </c>
    </row>
    <row r="1721" spans="1:9" x14ac:dyDescent="0.25">
      <c r="A1721">
        <v>8700</v>
      </c>
      <c r="B1721">
        <v>15</v>
      </c>
      <c r="C1721">
        <v>27.957000000000001</v>
      </c>
      <c r="D1721">
        <v>111.84</v>
      </c>
      <c r="E1721">
        <v>0.99439999999999995</v>
      </c>
      <c r="F1721">
        <v>0.48565999999999998</v>
      </c>
      <c r="G1721">
        <v>2.2599999999999999E-4</v>
      </c>
      <c r="H1721">
        <v>2.547E-2</v>
      </c>
      <c r="I1721">
        <v>2.5696E-2</v>
      </c>
    </row>
    <row r="1722" spans="1:9" x14ac:dyDescent="0.25">
      <c r="A1722">
        <v>8800</v>
      </c>
      <c r="B1722">
        <v>15</v>
      </c>
      <c r="C1722">
        <v>27.952999999999999</v>
      </c>
      <c r="D1722">
        <v>111.85899999999999</v>
      </c>
      <c r="E1722">
        <v>0.99439999999999995</v>
      </c>
      <c r="F1722">
        <v>0.48565000000000003</v>
      </c>
      <c r="G1722">
        <v>2.2599999999999999E-4</v>
      </c>
      <c r="H1722">
        <v>2.547E-2</v>
      </c>
      <c r="I1722">
        <v>2.5696E-2</v>
      </c>
    </row>
    <row r="1723" spans="1:9" x14ac:dyDescent="0.25">
      <c r="A1723">
        <v>8900</v>
      </c>
      <c r="B1723">
        <v>15</v>
      </c>
      <c r="C1723">
        <v>27.948</v>
      </c>
      <c r="D1723">
        <v>111.877</v>
      </c>
      <c r="E1723">
        <v>0.99439999999999995</v>
      </c>
      <c r="F1723">
        <v>0.48564000000000002</v>
      </c>
      <c r="G1723">
        <v>2.2599999999999999E-4</v>
      </c>
      <c r="H1723">
        <v>2.547E-2</v>
      </c>
      <c r="I1723">
        <v>2.5696E-2</v>
      </c>
    </row>
    <row r="1724" spans="1:9" x14ac:dyDescent="0.25">
      <c r="A1724">
        <v>8100</v>
      </c>
      <c r="B1724">
        <v>15</v>
      </c>
      <c r="C1724">
        <v>27.981000000000002</v>
      </c>
      <c r="D1724">
        <v>111.723</v>
      </c>
      <c r="E1724">
        <v>0.99436999999999998</v>
      </c>
      <c r="F1724">
        <v>0.48570999999999998</v>
      </c>
      <c r="G1724">
        <v>2.2699999999999999E-4</v>
      </c>
      <c r="H1724">
        <v>2.5471000000000001E-2</v>
      </c>
      <c r="I1724">
        <v>2.5697999999999999E-2</v>
      </c>
    </row>
    <row r="1725" spans="1:9" x14ac:dyDescent="0.25">
      <c r="A1725">
        <v>8000</v>
      </c>
      <c r="B1725">
        <v>15</v>
      </c>
      <c r="C1725">
        <v>27.989000000000001</v>
      </c>
      <c r="D1725">
        <v>111.69799999999999</v>
      </c>
      <c r="E1725">
        <v>0.99436999999999998</v>
      </c>
      <c r="F1725">
        <v>0.48570999999999998</v>
      </c>
      <c r="G1725">
        <v>2.2699999999999999E-4</v>
      </c>
      <c r="H1725">
        <v>2.5472999999999999E-2</v>
      </c>
      <c r="I1725">
        <v>2.5700000000000001E-2</v>
      </c>
    </row>
    <row r="1726" spans="1:9" x14ac:dyDescent="0.25">
      <c r="A1726">
        <v>7600</v>
      </c>
      <c r="B1726">
        <v>15</v>
      </c>
      <c r="C1726">
        <v>28.047000000000001</v>
      </c>
      <c r="D1726">
        <v>111.64400000000001</v>
      </c>
      <c r="E1726">
        <v>0.99434999999999996</v>
      </c>
      <c r="F1726">
        <v>0.48571999999999999</v>
      </c>
      <c r="G1726">
        <v>2.2800000000000001E-4</v>
      </c>
      <c r="H1726">
        <v>2.5488E-2</v>
      </c>
      <c r="I1726">
        <v>2.5717E-2</v>
      </c>
    </row>
    <row r="1727" spans="1:9" x14ac:dyDescent="0.25">
      <c r="A1727">
        <v>7700</v>
      </c>
      <c r="B1727">
        <v>15</v>
      </c>
      <c r="C1727">
        <v>28.041</v>
      </c>
      <c r="D1727">
        <v>111.664</v>
      </c>
      <c r="E1727">
        <v>0.99434999999999996</v>
      </c>
      <c r="F1727">
        <v>0.48570999999999998</v>
      </c>
      <c r="G1727">
        <v>2.2800000000000001E-4</v>
      </c>
      <c r="H1727">
        <v>2.5488E-2</v>
      </c>
      <c r="I1727">
        <v>2.5715999999999999E-2</v>
      </c>
    </row>
    <row r="1728" spans="1:9" x14ac:dyDescent="0.25">
      <c r="A1728">
        <v>7800</v>
      </c>
      <c r="B1728">
        <v>15</v>
      </c>
      <c r="C1728">
        <v>28.036000000000001</v>
      </c>
      <c r="D1728">
        <v>111.684</v>
      </c>
      <c r="E1728">
        <v>0.99436000000000002</v>
      </c>
      <c r="F1728">
        <v>0.48569000000000001</v>
      </c>
      <c r="G1728">
        <v>2.2800000000000001E-4</v>
      </c>
      <c r="H1728">
        <v>2.5488E-2</v>
      </c>
      <c r="I1728">
        <v>2.5715999999999999E-2</v>
      </c>
    </row>
    <row r="1729" spans="1:9" x14ac:dyDescent="0.25">
      <c r="A1729">
        <v>7900</v>
      </c>
      <c r="B1729">
        <v>15</v>
      </c>
      <c r="C1729">
        <v>28.03</v>
      </c>
      <c r="D1729">
        <v>111.70399999999999</v>
      </c>
      <c r="E1729">
        <v>0.99436000000000002</v>
      </c>
      <c r="F1729">
        <v>0.48568</v>
      </c>
      <c r="G1729">
        <v>2.2800000000000001E-4</v>
      </c>
      <c r="H1729">
        <v>2.5488E-2</v>
      </c>
      <c r="I1729">
        <v>2.5715999999999999E-2</v>
      </c>
    </row>
    <row r="1730" spans="1:9" x14ac:dyDescent="0.25">
      <c r="A1730">
        <v>7200</v>
      </c>
      <c r="B1730">
        <v>15</v>
      </c>
      <c r="C1730">
        <v>28.067</v>
      </c>
      <c r="D1730">
        <v>111.56100000000001</v>
      </c>
      <c r="E1730">
        <v>0.99433000000000005</v>
      </c>
      <c r="F1730">
        <v>0.48575000000000002</v>
      </c>
      <c r="G1730">
        <v>2.2900000000000001E-4</v>
      </c>
      <c r="H1730">
        <v>2.5489000000000001E-2</v>
      </c>
      <c r="I1730">
        <v>2.5718000000000001E-2</v>
      </c>
    </row>
    <row r="1731" spans="1:9" x14ac:dyDescent="0.25">
      <c r="A1731">
        <v>7300</v>
      </c>
      <c r="B1731">
        <v>15</v>
      </c>
      <c r="C1731">
        <v>28.062999999999999</v>
      </c>
      <c r="D1731">
        <v>111.58199999999999</v>
      </c>
      <c r="E1731">
        <v>0.99433000000000005</v>
      </c>
      <c r="F1731">
        <v>0.48574000000000001</v>
      </c>
      <c r="G1731">
        <v>2.2900000000000001E-4</v>
      </c>
      <c r="H1731">
        <v>2.5489000000000001E-2</v>
      </c>
      <c r="I1731">
        <v>2.5717E-2</v>
      </c>
    </row>
    <row r="1732" spans="1:9" x14ac:dyDescent="0.25">
      <c r="A1732">
        <v>7400</v>
      </c>
      <c r="B1732">
        <v>15</v>
      </c>
      <c r="C1732">
        <v>28.058</v>
      </c>
      <c r="D1732">
        <v>111.60299999999999</v>
      </c>
      <c r="E1732">
        <v>0.99434</v>
      </c>
      <c r="F1732">
        <v>0.48573</v>
      </c>
      <c r="G1732">
        <v>2.2800000000000001E-4</v>
      </c>
      <c r="H1732">
        <v>2.5489000000000001E-2</v>
      </c>
      <c r="I1732">
        <v>2.5717E-2</v>
      </c>
    </row>
    <row r="1733" spans="1:9" x14ac:dyDescent="0.25">
      <c r="A1733">
        <v>7500</v>
      </c>
      <c r="B1733">
        <v>15</v>
      </c>
      <c r="C1733">
        <v>28.053000000000001</v>
      </c>
      <c r="D1733">
        <v>111.624</v>
      </c>
      <c r="E1733">
        <v>0.99434</v>
      </c>
      <c r="F1733">
        <v>0.48573</v>
      </c>
      <c r="G1733">
        <v>2.2800000000000001E-4</v>
      </c>
      <c r="H1733">
        <v>2.5489000000000001E-2</v>
      </c>
      <c r="I1733">
        <v>2.5717E-2</v>
      </c>
    </row>
    <row r="1734" spans="1:9" x14ac:dyDescent="0.25">
      <c r="A1734">
        <v>7100</v>
      </c>
      <c r="B1734">
        <v>15</v>
      </c>
      <c r="C1734">
        <v>28.07</v>
      </c>
      <c r="D1734">
        <v>111.53700000000001</v>
      </c>
      <c r="E1734">
        <v>0.99431999999999998</v>
      </c>
      <c r="F1734">
        <v>0.48575000000000002</v>
      </c>
      <c r="G1734">
        <v>2.2900000000000001E-4</v>
      </c>
      <c r="H1734">
        <v>2.5489999999999999E-2</v>
      </c>
      <c r="I1734">
        <v>2.5718999999999999E-2</v>
      </c>
    </row>
    <row r="1735" spans="1:9" x14ac:dyDescent="0.25">
      <c r="A1735">
        <v>7000</v>
      </c>
      <c r="B1735">
        <v>15</v>
      </c>
      <c r="C1735">
        <v>28.081</v>
      </c>
      <c r="D1735">
        <v>111.508</v>
      </c>
      <c r="E1735">
        <v>0.99431999999999998</v>
      </c>
      <c r="F1735">
        <v>0.48575000000000002</v>
      </c>
      <c r="G1735">
        <v>2.2900000000000001E-4</v>
      </c>
      <c r="H1735">
        <v>2.5492000000000001E-2</v>
      </c>
      <c r="I1735">
        <v>2.5721999999999998E-2</v>
      </c>
    </row>
    <row r="1736" spans="1:9" x14ac:dyDescent="0.25">
      <c r="A1736">
        <v>6400</v>
      </c>
      <c r="B1736">
        <v>15</v>
      </c>
      <c r="C1736">
        <v>28.172999999999998</v>
      </c>
      <c r="D1736">
        <v>111.41200000000001</v>
      </c>
      <c r="E1736">
        <v>0.99428000000000005</v>
      </c>
      <c r="F1736">
        <v>0.48575000000000002</v>
      </c>
      <c r="G1736">
        <v>2.31E-4</v>
      </c>
      <c r="H1736">
        <v>2.5513000000000001E-2</v>
      </c>
      <c r="I1736">
        <v>2.5744E-2</v>
      </c>
    </row>
    <row r="1737" spans="1:9" x14ac:dyDescent="0.25">
      <c r="A1737">
        <v>6500</v>
      </c>
      <c r="B1737">
        <v>15</v>
      </c>
      <c r="C1737">
        <v>28.166</v>
      </c>
      <c r="D1737">
        <v>111.434</v>
      </c>
      <c r="E1737">
        <v>0.99428000000000005</v>
      </c>
      <c r="F1737">
        <v>0.48575000000000002</v>
      </c>
      <c r="G1737">
        <v>2.31E-4</v>
      </c>
      <c r="H1737">
        <v>2.5513000000000001E-2</v>
      </c>
      <c r="I1737">
        <v>2.5744E-2</v>
      </c>
    </row>
    <row r="1738" spans="1:9" x14ac:dyDescent="0.25">
      <c r="A1738">
        <v>6600</v>
      </c>
      <c r="B1738">
        <v>15</v>
      </c>
      <c r="C1738">
        <v>28.158000000000001</v>
      </c>
      <c r="D1738">
        <v>111.456</v>
      </c>
      <c r="E1738">
        <v>0.99429000000000001</v>
      </c>
      <c r="F1738">
        <v>0.48574000000000001</v>
      </c>
      <c r="G1738">
        <v>2.31E-4</v>
      </c>
      <c r="H1738">
        <v>2.5513000000000001E-2</v>
      </c>
      <c r="I1738">
        <v>2.5744E-2</v>
      </c>
    </row>
    <row r="1739" spans="1:9" x14ac:dyDescent="0.25">
      <c r="A1739">
        <v>6700</v>
      </c>
      <c r="B1739">
        <v>15</v>
      </c>
      <c r="C1739">
        <v>28.151</v>
      </c>
      <c r="D1739">
        <v>111.47799999999999</v>
      </c>
      <c r="E1739">
        <v>0.99429000000000001</v>
      </c>
      <c r="F1739">
        <v>0.48573</v>
      </c>
      <c r="G1739">
        <v>2.3000000000000001E-4</v>
      </c>
      <c r="H1739">
        <v>2.5513000000000001E-2</v>
      </c>
      <c r="I1739">
        <v>2.5742999999999999E-2</v>
      </c>
    </row>
    <row r="1740" spans="1:9" x14ac:dyDescent="0.25">
      <c r="A1740">
        <v>6800</v>
      </c>
      <c r="B1740">
        <v>15</v>
      </c>
      <c r="C1740">
        <v>28.143999999999998</v>
      </c>
      <c r="D1740">
        <v>111.5</v>
      </c>
      <c r="E1740">
        <v>0.99429999999999996</v>
      </c>
      <c r="F1740">
        <v>0.48571999999999999</v>
      </c>
      <c r="G1740">
        <v>2.3000000000000001E-4</v>
      </c>
      <c r="H1740">
        <v>2.5513000000000001E-2</v>
      </c>
      <c r="I1740">
        <v>2.5742999999999999E-2</v>
      </c>
    </row>
    <row r="1741" spans="1:9" x14ac:dyDescent="0.25">
      <c r="A1741">
        <v>6900</v>
      </c>
      <c r="B1741">
        <v>15</v>
      </c>
      <c r="C1741">
        <v>28.135999999999999</v>
      </c>
      <c r="D1741">
        <v>111.52200000000001</v>
      </c>
      <c r="E1741">
        <v>0.99429999999999996</v>
      </c>
      <c r="F1741">
        <v>0.48570999999999998</v>
      </c>
      <c r="G1741">
        <v>2.3000000000000001E-4</v>
      </c>
      <c r="H1741">
        <v>2.5513000000000001E-2</v>
      </c>
      <c r="I1741">
        <v>2.5742999999999999E-2</v>
      </c>
    </row>
    <row r="1742" spans="1:9" x14ac:dyDescent="0.25">
      <c r="A1742">
        <v>6200</v>
      </c>
      <c r="B1742">
        <v>15</v>
      </c>
      <c r="C1742">
        <v>28.184999999999999</v>
      </c>
      <c r="D1742">
        <v>111.36499999999999</v>
      </c>
      <c r="E1742">
        <v>0.99426999999999999</v>
      </c>
      <c r="F1742">
        <v>0.48576000000000003</v>
      </c>
      <c r="G1742">
        <v>2.31E-4</v>
      </c>
      <c r="H1742">
        <v>2.5513999999999998E-2</v>
      </c>
      <c r="I1742">
        <v>2.5745000000000001E-2</v>
      </c>
    </row>
    <row r="1743" spans="1:9" x14ac:dyDescent="0.25">
      <c r="A1743">
        <v>6300</v>
      </c>
      <c r="B1743">
        <v>15</v>
      </c>
      <c r="C1743">
        <v>28.178999999999998</v>
      </c>
      <c r="D1743">
        <v>111.389</v>
      </c>
      <c r="E1743">
        <v>0.99426999999999999</v>
      </c>
      <c r="F1743">
        <v>0.48576000000000003</v>
      </c>
      <c r="G1743">
        <v>2.31E-4</v>
      </c>
      <c r="H1743">
        <v>2.5513999999999998E-2</v>
      </c>
      <c r="I1743">
        <v>2.5745000000000001E-2</v>
      </c>
    </row>
    <row r="1744" spans="1:9" x14ac:dyDescent="0.25">
      <c r="A1744">
        <v>6100</v>
      </c>
      <c r="B1744">
        <v>15</v>
      </c>
      <c r="C1744">
        <v>28.189</v>
      </c>
      <c r="D1744">
        <v>111.33799999999999</v>
      </c>
      <c r="E1744">
        <v>0.99426000000000003</v>
      </c>
      <c r="F1744">
        <v>0.48576000000000003</v>
      </c>
      <c r="G1744">
        <v>2.32E-4</v>
      </c>
      <c r="H1744">
        <v>2.5514999999999999E-2</v>
      </c>
      <c r="I1744">
        <v>2.5746000000000002E-2</v>
      </c>
    </row>
    <row r="1745" spans="1:9" x14ac:dyDescent="0.25">
      <c r="A1745">
        <v>6000</v>
      </c>
      <c r="B1745">
        <v>15</v>
      </c>
      <c r="C1745">
        <v>28.204999999999998</v>
      </c>
      <c r="D1745">
        <v>111.30200000000001</v>
      </c>
      <c r="E1745">
        <v>0.99424999999999997</v>
      </c>
      <c r="F1745">
        <v>0.48576999999999998</v>
      </c>
      <c r="G1745">
        <v>2.32E-4</v>
      </c>
      <c r="H1745">
        <v>2.5519E-2</v>
      </c>
      <c r="I1745">
        <v>2.5751E-2</v>
      </c>
    </row>
    <row r="1746" spans="1:9" x14ac:dyDescent="0.25">
      <c r="A1746">
        <v>5700</v>
      </c>
      <c r="B1746">
        <v>15</v>
      </c>
      <c r="C1746">
        <v>28.303000000000001</v>
      </c>
      <c r="D1746">
        <v>111.27800000000001</v>
      </c>
      <c r="E1746">
        <v>0.99421999999999999</v>
      </c>
      <c r="F1746">
        <v>0.48575000000000002</v>
      </c>
      <c r="G1746">
        <v>2.34E-4</v>
      </c>
      <c r="H1746">
        <v>2.5547E-2</v>
      </c>
      <c r="I1746">
        <v>2.5780999999999998E-2</v>
      </c>
    </row>
    <row r="1747" spans="1:9" x14ac:dyDescent="0.25">
      <c r="A1747">
        <v>5800</v>
      </c>
      <c r="B1747">
        <v>15</v>
      </c>
      <c r="C1747">
        <v>28.292000000000002</v>
      </c>
      <c r="D1747">
        <v>111.30200000000001</v>
      </c>
      <c r="E1747">
        <v>0.99421999999999999</v>
      </c>
      <c r="F1747">
        <v>0.48574000000000001</v>
      </c>
      <c r="G1747">
        <v>2.33E-4</v>
      </c>
      <c r="H1747">
        <v>2.5547E-2</v>
      </c>
      <c r="I1747">
        <v>2.5780000000000001E-2</v>
      </c>
    </row>
    <row r="1748" spans="1:9" x14ac:dyDescent="0.25">
      <c r="A1748">
        <v>5900</v>
      </c>
      <c r="B1748">
        <v>15</v>
      </c>
      <c r="C1748">
        <v>28.282</v>
      </c>
      <c r="D1748">
        <v>111.32599999999999</v>
      </c>
      <c r="E1748">
        <v>0.99422999999999995</v>
      </c>
      <c r="F1748">
        <v>0.48573</v>
      </c>
      <c r="G1748">
        <v>2.33E-4</v>
      </c>
      <c r="H1748">
        <v>2.5547E-2</v>
      </c>
      <c r="I1748">
        <v>2.5780000000000001E-2</v>
      </c>
    </row>
    <row r="1749" spans="1:9" x14ac:dyDescent="0.25">
      <c r="A1749">
        <v>5500</v>
      </c>
      <c r="B1749">
        <v>15</v>
      </c>
      <c r="C1749">
        <v>28.324000000000002</v>
      </c>
      <c r="D1749">
        <v>111.23</v>
      </c>
      <c r="E1749">
        <v>0.99419999999999997</v>
      </c>
      <c r="F1749">
        <v>0.48576000000000003</v>
      </c>
      <c r="G1749">
        <v>2.34E-4</v>
      </c>
      <c r="H1749">
        <v>2.5548000000000001E-2</v>
      </c>
      <c r="I1749">
        <v>2.5781999999999999E-2</v>
      </c>
    </row>
    <row r="1750" spans="1:9" x14ac:dyDescent="0.25">
      <c r="A1750">
        <v>5600</v>
      </c>
      <c r="B1750">
        <v>15</v>
      </c>
      <c r="C1750">
        <v>28.312999999999999</v>
      </c>
      <c r="D1750">
        <v>111.254</v>
      </c>
      <c r="E1750">
        <v>0.99421000000000004</v>
      </c>
      <c r="F1750">
        <v>0.48575000000000002</v>
      </c>
      <c r="G1750">
        <v>2.34E-4</v>
      </c>
      <c r="H1750">
        <v>2.5548000000000001E-2</v>
      </c>
      <c r="I1750">
        <v>2.5780999999999998E-2</v>
      </c>
    </row>
    <row r="1751" spans="1:9" x14ac:dyDescent="0.25">
      <c r="A1751">
        <v>5300</v>
      </c>
      <c r="B1751">
        <v>15</v>
      </c>
      <c r="C1751">
        <v>28.344000000000001</v>
      </c>
      <c r="D1751">
        <v>111.18</v>
      </c>
      <c r="E1751">
        <v>0.99419000000000002</v>
      </c>
      <c r="F1751">
        <v>0.48576000000000003</v>
      </c>
      <c r="G1751">
        <v>2.3499999999999999E-4</v>
      </c>
      <c r="H1751">
        <v>2.5548999999999999E-2</v>
      </c>
      <c r="I1751">
        <v>2.5784000000000001E-2</v>
      </c>
    </row>
    <row r="1752" spans="1:9" x14ac:dyDescent="0.25">
      <c r="A1752">
        <v>5400</v>
      </c>
      <c r="B1752">
        <v>15</v>
      </c>
      <c r="C1752">
        <v>28.334</v>
      </c>
      <c r="D1752">
        <v>111.205</v>
      </c>
      <c r="E1752">
        <v>0.99419999999999997</v>
      </c>
      <c r="F1752">
        <v>0.48576000000000003</v>
      </c>
      <c r="G1752">
        <v>2.34E-4</v>
      </c>
      <c r="H1752">
        <v>2.5548999999999999E-2</v>
      </c>
      <c r="I1752">
        <v>2.5783E-2</v>
      </c>
    </row>
    <row r="1753" spans="1:9" x14ac:dyDescent="0.25">
      <c r="A1753">
        <v>5200</v>
      </c>
      <c r="B1753">
        <v>15</v>
      </c>
      <c r="C1753">
        <v>28.353000000000002</v>
      </c>
      <c r="D1753">
        <v>111.15300000000001</v>
      </c>
      <c r="E1753">
        <v>0.99417999999999995</v>
      </c>
      <c r="F1753">
        <v>0.48575000000000002</v>
      </c>
      <c r="G1753">
        <v>2.3499999999999999E-4</v>
      </c>
      <c r="H1753">
        <v>2.555E-2</v>
      </c>
      <c r="I1753">
        <v>2.5784999999999999E-2</v>
      </c>
    </row>
    <row r="1754" spans="1:9" x14ac:dyDescent="0.25">
      <c r="A1754">
        <v>5100</v>
      </c>
      <c r="B1754">
        <v>15</v>
      </c>
      <c r="C1754">
        <v>28.361000000000001</v>
      </c>
      <c r="D1754">
        <v>111.123</v>
      </c>
      <c r="E1754">
        <v>0.99417</v>
      </c>
      <c r="F1754">
        <v>0.48575000000000002</v>
      </c>
      <c r="G1754">
        <v>2.3499999999999999E-4</v>
      </c>
      <c r="H1754">
        <v>2.5551000000000001E-2</v>
      </c>
      <c r="I1754">
        <v>2.5787000000000001E-2</v>
      </c>
    </row>
    <row r="1755" spans="1:9" x14ac:dyDescent="0.25">
      <c r="A1755">
        <v>100</v>
      </c>
      <c r="B1755">
        <v>16</v>
      </c>
      <c r="C1755">
        <v>29.760999999999999</v>
      </c>
      <c r="D1755">
        <v>112.139</v>
      </c>
      <c r="E1755">
        <v>0.99372000000000005</v>
      </c>
      <c r="F1755">
        <v>0.49386999999999998</v>
      </c>
      <c r="G1755">
        <v>2.99E-4</v>
      </c>
      <c r="H1755">
        <v>2.5554E-2</v>
      </c>
      <c r="I1755">
        <v>2.5853000000000001E-2</v>
      </c>
    </row>
    <row r="1756" spans="1:9" x14ac:dyDescent="0.25">
      <c r="A1756">
        <v>5000</v>
      </c>
      <c r="B1756">
        <v>15</v>
      </c>
      <c r="C1756">
        <v>28.384</v>
      </c>
      <c r="D1756">
        <v>111.075</v>
      </c>
      <c r="E1756">
        <v>0.99414999999999998</v>
      </c>
      <c r="F1756">
        <v>0.48580000000000001</v>
      </c>
      <c r="G1756">
        <v>2.3599999999999999E-4</v>
      </c>
      <c r="H1756">
        <v>2.5558000000000001E-2</v>
      </c>
      <c r="I1756">
        <v>2.5794000000000001E-2</v>
      </c>
    </row>
    <row r="1757" spans="1:9" x14ac:dyDescent="0.25">
      <c r="A1757">
        <v>400</v>
      </c>
      <c r="B1757">
        <v>14</v>
      </c>
      <c r="C1757">
        <v>32.771000000000001</v>
      </c>
      <c r="D1757">
        <v>105.081</v>
      </c>
      <c r="E1757">
        <v>0.98992000000000002</v>
      </c>
      <c r="F1757">
        <v>0.51975000000000005</v>
      </c>
      <c r="G1757">
        <v>5.7399999999999997E-4</v>
      </c>
      <c r="H1757">
        <v>2.5588E-2</v>
      </c>
      <c r="I1757">
        <v>2.6161E-2</v>
      </c>
    </row>
    <row r="1758" spans="1:9" x14ac:dyDescent="0.25">
      <c r="A1758">
        <v>4800</v>
      </c>
      <c r="B1758">
        <v>15</v>
      </c>
      <c r="C1758">
        <v>28.521000000000001</v>
      </c>
      <c r="D1758">
        <v>111.09099999999999</v>
      </c>
      <c r="E1758">
        <v>0.99412</v>
      </c>
      <c r="F1758">
        <v>0.48576999999999998</v>
      </c>
      <c r="G1758">
        <v>2.3800000000000001E-4</v>
      </c>
      <c r="H1758">
        <v>2.5597999999999999E-2</v>
      </c>
      <c r="I1758">
        <v>2.5836000000000001E-2</v>
      </c>
    </row>
    <row r="1759" spans="1:9" x14ac:dyDescent="0.25">
      <c r="A1759">
        <v>4900</v>
      </c>
      <c r="B1759">
        <v>15</v>
      </c>
      <c r="C1759">
        <v>28.504999999999999</v>
      </c>
      <c r="D1759">
        <v>111.117</v>
      </c>
      <c r="E1759">
        <v>0.99412999999999996</v>
      </c>
      <c r="F1759">
        <v>0.48576000000000003</v>
      </c>
      <c r="G1759">
        <v>2.3800000000000001E-4</v>
      </c>
      <c r="H1759">
        <v>2.5597999999999999E-2</v>
      </c>
      <c r="I1759">
        <v>2.5835E-2</v>
      </c>
    </row>
    <row r="1760" spans="1:9" x14ac:dyDescent="0.25">
      <c r="A1760">
        <v>4700</v>
      </c>
      <c r="B1760">
        <v>15</v>
      </c>
      <c r="C1760">
        <v>28.536999999999999</v>
      </c>
      <c r="D1760">
        <v>111.065</v>
      </c>
      <c r="E1760">
        <v>0.99411000000000005</v>
      </c>
      <c r="F1760">
        <v>0.48576999999999998</v>
      </c>
      <c r="G1760">
        <v>2.3800000000000001E-4</v>
      </c>
      <c r="H1760">
        <v>2.5599E-2</v>
      </c>
      <c r="I1760">
        <v>2.5836999999999999E-2</v>
      </c>
    </row>
    <row r="1761" spans="1:9" x14ac:dyDescent="0.25">
      <c r="A1761">
        <v>4600</v>
      </c>
      <c r="B1761">
        <v>15</v>
      </c>
      <c r="C1761">
        <v>28.553000000000001</v>
      </c>
      <c r="D1761">
        <v>111.039</v>
      </c>
      <c r="E1761">
        <v>0.99409999999999998</v>
      </c>
      <c r="F1761">
        <v>0.48577999999999999</v>
      </c>
      <c r="G1761">
        <v>2.3900000000000001E-4</v>
      </c>
      <c r="H1761">
        <v>2.5600000000000001E-2</v>
      </c>
      <c r="I1761">
        <v>2.5838E-2</v>
      </c>
    </row>
    <row r="1762" spans="1:9" x14ac:dyDescent="0.25">
      <c r="A1762">
        <v>4500</v>
      </c>
      <c r="B1762">
        <v>15</v>
      </c>
      <c r="C1762">
        <v>28.571000000000002</v>
      </c>
      <c r="D1762">
        <v>111.01300000000001</v>
      </c>
      <c r="E1762">
        <v>0.99409000000000003</v>
      </c>
      <c r="F1762">
        <v>0.48577999999999999</v>
      </c>
      <c r="G1762">
        <v>2.3900000000000001E-4</v>
      </c>
      <c r="H1762">
        <v>2.5600999999999999E-2</v>
      </c>
      <c r="I1762">
        <v>2.5839999999999998E-2</v>
      </c>
    </row>
    <row r="1763" spans="1:9" x14ac:dyDescent="0.25">
      <c r="A1763">
        <v>4400</v>
      </c>
      <c r="B1763">
        <v>15</v>
      </c>
      <c r="C1763">
        <v>28.588000000000001</v>
      </c>
      <c r="D1763">
        <v>110.986</v>
      </c>
      <c r="E1763">
        <v>0.99407999999999996</v>
      </c>
      <c r="F1763">
        <v>0.48576999999999998</v>
      </c>
      <c r="G1763">
        <v>2.4000000000000001E-4</v>
      </c>
      <c r="H1763">
        <v>2.5602E-2</v>
      </c>
      <c r="I1763">
        <v>2.5842E-2</v>
      </c>
    </row>
    <row r="1764" spans="1:9" x14ac:dyDescent="0.25">
      <c r="A1764">
        <v>4300</v>
      </c>
      <c r="B1764">
        <v>15</v>
      </c>
      <c r="C1764">
        <v>28.606999999999999</v>
      </c>
      <c r="D1764">
        <v>110.959</v>
      </c>
      <c r="E1764">
        <v>0.99406000000000005</v>
      </c>
      <c r="F1764">
        <v>0.48576000000000003</v>
      </c>
      <c r="G1764">
        <v>2.4000000000000001E-4</v>
      </c>
      <c r="H1764">
        <v>2.5603999999999998E-2</v>
      </c>
      <c r="I1764">
        <v>2.5843999999999999E-2</v>
      </c>
    </row>
    <row r="1765" spans="1:9" x14ac:dyDescent="0.25">
      <c r="A1765">
        <v>4200</v>
      </c>
      <c r="B1765">
        <v>15</v>
      </c>
      <c r="C1765">
        <v>28.626000000000001</v>
      </c>
      <c r="D1765">
        <v>110.929</v>
      </c>
      <c r="E1765">
        <v>0.99404999999999999</v>
      </c>
      <c r="F1765">
        <v>0.48575000000000002</v>
      </c>
      <c r="G1765">
        <v>2.41E-4</v>
      </c>
      <c r="H1765">
        <v>2.5606E-2</v>
      </c>
      <c r="I1765">
        <v>2.5846999999999998E-2</v>
      </c>
    </row>
    <row r="1766" spans="1:9" x14ac:dyDescent="0.25">
      <c r="A1766">
        <v>4100</v>
      </c>
      <c r="B1766">
        <v>15</v>
      </c>
      <c r="C1766">
        <v>28.640999999999998</v>
      </c>
      <c r="D1766">
        <v>110.895</v>
      </c>
      <c r="E1766">
        <v>0.99404000000000003</v>
      </c>
      <c r="F1766">
        <v>0.48574000000000001</v>
      </c>
      <c r="G1766">
        <v>2.41E-4</v>
      </c>
      <c r="H1766">
        <v>2.5609E-2</v>
      </c>
      <c r="I1766">
        <v>2.5850000000000001E-2</v>
      </c>
    </row>
    <row r="1767" spans="1:9" x14ac:dyDescent="0.25">
      <c r="A1767">
        <v>4000</v>
      </c>
      <c r="B1767">
        <v>15</v>
      </c>
      <c r="C1767">
        <v>28.681999999999999</v>
      </c>
      <c r="D1767">
        <v>110.824</v>
      </c>
      <c r="E1767">
        <v>0.99399999999999999</v>
      </c>
      <c r="F1767">
        <v>0.48592000000000002</v>
      </c>
      <c r="G1767">
        <v>2.43E-4</v>
      </c>
      <c r="H1767">
        <v>2.562E-2</v>
      </c>
      <c r="I1767">
        <v>2.5863000000000001E-2</v>
      </c>
    </row>
    <row r="1768" spans="1:9" x14ac:dyDescent="0.25">
      <c r="A1768">
        <v>3900</v>
      </c>
      <c r="B1768">
        <v>15</v>
      </c>
      <c r="C1768">
        <v>28.876999999999999</v>
      </c>
      <c r="D1768">
        <v>110.91800000000001</v>
      </c>
      <c r="E1768">
        <v>0.99395999999999995</v>
      </c>
      <c r="F1768">
        <v>0.48592000000000002</v>
      </c>
      <c r="G1768">
        <v>2.4600000000000002E-4</v>
      </c>
      <c r="H1768">
        <v>2.5680000000000001E-2</v>
      </c>
      <c r="I1768">
        <v>2.5926000000000001E-2</v>
      </c>
    </row>
    <row r="1769" spans="1:9" x14ac:dyDescent="0.25">
      <c r="A1769">
        <v>3800</v>
      </c>
      <c r="B1769">
        <v>15</v>
      </c>
      <c r="C1769">
        <v>28.902999999999999</v>
      </c>
      <c r="D1769">
        <v>110.90600000000001</v>
      </c>
      <c r="E1769">
        <v>0.99395</v>
      </c>
      <c r="F1769">
        <v>0.48593999999999998</v>
      </c>
      <c r="G1769">
        <v>2.4699999999999999E-4</v>
      </c>
      <c r="H1769">
        <v>2.5682E-2</v>
      </c>
      <c r="I1769">
        <v>2.5929000000000001E-2</v>
      </c>
    </row>
    <row r="1770" spans="1:9" x14ac:dyDescent="0.25">
      <c r="A1770">
        <v>3700</v>
      </c>
      <c r="B1770">
        <v>15</v>
      </c>
      <c r="C1770">
        <v>28.931999999999999</v>
      </c>
      <c r="D1770">
        <v>110.893</v>
      </c>
      <c r="E1770">
        <v>0.99392999999999998</v>
      </c>
      <c r="F1770">
        <v>0.48593999999999998</v>
      </c>
      <c r="G1770">
        <v>2.4699999999999999E-4</v>
      </c>
      <c r="H1770">
        <v>2.5683999999999998E-2</v>
      </c>
      <c r="I1770">
        <v>2.5932E-2</v>
      </c>
    </row>
    <row r="1771" spans="1:9" x14ac:dyDescent="0.25">
      <c r="A1771">
        <v>3600</v>
      </c>
      <c r="B1771">
        <v>15</v>
      </c>
      <c r="C1771">
        <v>28.963000000000001</v>
      </c>
      <c r="D1771">
        <v>110.881</v>
      </c>
      <c r="E1771">
        <v>0.99390999999999996</v>
      </c>
      <c r="F1771">
        <v>0.48594999999999999</v>
      </c>
      <c r="G1771">
        <v>2.4800000000000001E-4</v>
      </c>
      <c r="H1771">
        <v>2.5687000000000001E-2</v>
      </c>
      <c r="I1771">
        <v>2.5935E-2</v>
      </c>
    </row>
    <row r="1772" spans="1:9" x14ac:dyDescent="0.25">
      <c r="A1772">
        <v>3500</v>
      </c>
      <c r="B1772">
        <v>15</v>
      </c>
      <c r="C1772">
        <v>28.995999999999999</v>
      </c>
      <c r="D1772">
        <v>110.87</v>
      </c>
      <c r="E1772">
        <v>0.99390000000000001</v>
      </c>
      <c r="F1772">
        <v>0.48594999999999999</v>
      </c>
      <c r="G1772">
        <v>2.4899999999999998E-4</v>
      </c>
      <c r="H1772">
        <v>2.5690000000000001E-2</v>
      </c>
      <c r="I1772">
        <v>2.5939E-2</v>
      </c>
    </row>
    <row r="1773" spans="1:9" x14ac:dyDescent="0.25">
      <c r="A1773">
        <v>3400</v>
      </c>
      <c r="B1773">
        <v>15</v>
      </c>
      <c r="C1773">
        <v>29.033000000000001</v>
      </c>
      <c r="D1773">
        <v>110.858</v>
      </c>
      <c r="E1773">
        <v>0.99387999999999999</v>
      </c>
      <c r="F1773">
        <v>0.48593999999999998</v>
      </c>
      <c r="G1773">
        <v>2.5000000000000001E-4</v>
      </c>
      <c r="H1773">
        <v>2.5694000000000002E-2</v>
      </c>
      <c r="I1773">
        <v>2.5943999999999998E-2</v>
      </c>
    </row>
    <row r="1774" spans="1:9" x14ac:dyDescent="0.25">
      <c r="A1774">
        <v>3300</v>
      </c>
      <c r="B1774">
        <v>15</v>
      </c>
      <c r="C1774">
        <v>29.071999999999999</v>
      </c>
      <c r="D1774">
        <v>110.845</v>
      </c>
      <c r="E1774">
        <v>0.99385999999999997</v>
      </c>
      <c r="F1774">
        <v>0.48592999999999997</v>
      </c>
      <c r="G1774">
        <v>2.5099999999999998E-4</v>
      </c>
      <c r="H1774">
        <v>2.5700000000000001E-2</v>
      </c>
      <c r="I1774">
        <v>2.5950000000000001E-2</v>
      </c>
    </row>
    <row r="1775" spans="1:9" x14ac:dyDescent="0.25">
      <c r="A1775">
        <v>3200</v>
      </c>
      <c r="B1775">
        <v>15</v>
      </c>
      <c r="C1775">
        <v>29.113</v>
      </c>
      <c r="D1775">
        <v>110.83</v>
      </c>
      <c r="E1775">
        <v>0.99382999999999999</v>
      </c>
      <c r="F1775">
        <v>0.48591000000000001</v>
      </c>
      <c r="G1775">
        <v>2.52E-4</v>
      </c>
      <c r="H1775">
        <v>2.5707000000000001E-2</v>
      </c>
      <c r="I1775">
        <v>2.5957999999999998E-2</v>
      </c>
    </row>
    <row r="1776" spans="1:9" x14ac:dyDescent="0.25">
      <c r="A1776">
        <v>3100</v>
      </c>
      <c r="B1776">
        <v>15</v>
      </c>
      <c r="C1776">
        <v>29.152000000000001</v>
      </c>
      <c r="D1776">
        <v>110.812</v>
      </c>
      <c r="E1776">
        <v>0.99380000000000002</v>
      </c>
      <c r="F1776">
        <v>0.48591000000000001</v>
      </c>
      <c r="G1776">
        <v>2.5300000000000002E-4</v>
      </c>
      <c r="H1776">
        <v>2.5715999999999999E-2</v>
      </c>
      <c r="I1776">
        <v>2.5968999999999999E-2</v>
      </c>
    </row>
    <row r="1777" spans="1:9" x14ac:dyDescent="0.25">
      <c r="A1777">
        <v>3000</v>
      </c>
      <c r="B1777">
        <v>15</v>
      </c>
      <c r="C1777">
        <v>29.245999999999999</v>
      </c>
      <c r="D1777">
        <v>110.69799999999999</v>
      </c>
      <c r="E1777">
        <v>0.99372000000000005</v>
      </c>
      <c r="F1777">
        <v>0.48655999999999999</v>
      </c>
      <c r="G1777">
        <v>2.5799999999999998E-4</v>
      </c>
      <c r="H1777">
        <v>2.5731E-2</v>
      </c>
      <c r="I1777">
        <v>2.5989000000000002E-2</v>
      </c>
    </row>
    <row r="1778" spans="1:9" x14ac:dyDescent="0.25">
      <c r="A1778">
        <v>500</v>
      </c>
      <c r="B1778">
        <v>14</v>
      </c>
      <c r="C1778">
        <v>33.151000000000003</v>
      </c>
      <c r="D1778">
        <v>105.518</v>
      </c>
      <c r="E1778">
        <v>0.98968</v>
      </c>
      <c r="F1778">
        <v>0.51881999999999995</v>
      </c>
      <c r="G1778">
        <v>6.0400000000000004E-4</v>
      </c>
      <c r="H1778">
        <v>2.5735999999999998E-2</v>
      </c>
      <c r="I1778">
        <v>2.6339999999999999E-2</v>
      </c>
    </row>
    <row r="1779" spans="1:9" x14ac:dyDescent="0.25">
      <c r="A1779">
        <v>20000</v>
      </c>
      <c r="B1779">
        <v>14</v>
      </c>
      <c r="C1779">
        <v>28.140999999999998</v>
      </c>
      <c r="D1779">
        <v>111.27</v>
      </c>
      <c r="E1779">
        <v>0.99367000000000005</v>
      </c>
      <c r="F1779">
        <v>0.49109999999999998</v>
      </c>
      <c r="G1779">
        <v>2.5599999999999999E-4</v>
      </c>
      <c r="H1779">
        <v>2.5780999999999998E-2</v>
      </c>
      <c r="I1779">
        <v>2.6037000000000001E-2</v>
      </c>
    </row>
    <row r="1780" spans="1:9" x14ac:dyDescent="0.25">
      <c r="A1780">
        <v>19900</v>
      </c>
      <c r="B1780">
        <v>14</v>
      </c>
      <c r="C1780">
        <v>28.146000000000001</v>
      </c>
      <c r="D1780">
        <v>111.267</v>
      </c>
      <c r="E1780">
        <v>0.99367000000000005</v>
      </c>
      <c r="F1780">
        <v>0.49109000000000003</v>
      </c>
      <c r="G1780">
        <v>2.5599999999999999E-4</v>
      </c>
      <c r="H1780">
        <v>2.5783E-2</v>
      </c>
      <c r="I1780">
        <v>2.6039E-2</v>
      </c>
    </row>
    <row r="1781" spans="1:9" x14ac:dyDescent="0.25">
      <c r="A1781">
        <v>19700</v>
      </c>
      <c r="B1781">
        <v>14</v>
      </c>
      <c r="C1781">
        <v>28.15</v>
      </c>
      <c r="D1781">
        <v>111.255</v>
      </c>
      <c r="E1781">
        <v>0.99367000000000005</v>
      </c>
      <c r="F1781">
        <v>0.49109000000000003</v>
      </c>
      <c r="G1781">
        <v>2.5599999999999999E-4</v>
      </c>
      <c r="H1781">
        <v>2.5784000000000001E-2</v>
      </c>
      <c r="I1781">
        <v>2.6040000000000001E-2</v>
      </c>
    </row>
    <row r="1782" spans="1:9" x14ac:dyDescent="0.25">
      <c r="A1782">
        <v>19800</v>
      </c>
      <c r="B1782">
        <v>14</v>
      </c>
      <c r="C1782">
        <v>28.148</v>
      </c>
      <c r="D1782">
        <v>111.261</v>
      </c>
      <c r="E1782">
        <v>0.99367000000000005</v>
      </c>
      <c r="F1782">
        <v>0.49109000000000003</v>
      </c>
      <c r="G1782">
        <v>2.5599999999999999E-4</v>
      </c>
      <c r="H1782">
        <v>2.5784000000000001E-2</v>
      </c>
      <c r="I1782">
        <v>2.6040000000000001E-2</v>
      </c>
    </row>
    <row r="1783" spans="1:9" x14ac:dyDescent="0.25">
      <c r="A1783">
        <v>19500</v>
      </c>
      <c r="B1783">
        <v>14</v>
      </c>
      <c r="C1783">
        <v>28.154</v>
      </c>
      <c r="D1783">
        <v>111.242</v>
      </c>
      <c r="E1783">
        <v>0.99367000000000005</v>
      </c>
      <c r="F1783">
        <v>0.49108000000000002</v>
      </c>
      <c r="G1783">
        <v>2.5599999999999999E-4</v>
      </c>
      <c r="H1783">
        <v>2.5784999999999999E-2</v>
      </c>
      <c r="I1783">
        <v>2.6041999999999999E-2</v>
      </c>
    </row>
    <row r="1784" spans="1:9" x14ac:dyDescent="0.25">
      <c r="A1784">
        <v>19600</v>
      </c>
      <c r="B1784">
        <v>14</v>
      </c>
      <c r="C1784">
        <v>28.152000000000001</v>
      </c>
      <c r="D1784">
        <v>111.248</v>
      </c>
      <c r="E1784">
        <v>0.99367000000000005</v>
      </c>
      <c r="F1784">
        <v>0.49109000000000003</v>
      </c>
      <c r="G1784">
        <v>2.5599999999999999E-4</v>
      </c>
      <c r="H1784">
        <v>2.5784999999999999E-2</v>
      </c>
      <c r="I1784">
        <v>2.6041000000000002E-2</v>
      </c>
    </row>
    <row r="1785" spans="1:9" x14ac:dyDescent="0.25">
      <c r="A1785">
        <v>19300</v>
      </c>
      <c r="B1785">
        <v>14</v>
      </c>
      <c r="C1785">
        <v>28.157</v>
      </c>
      <c r="D1785">
        <v>111.229</v>
      </c>
      <c r="E1785">
        <v>0.99365999999999999</v>
      </c>
      <c r="F1785">
        <v>0.49108000000000002</v>
      </c>
      <c r="G1785">
        <v>2.5599999999999999E-4</v>
      </c>
      <c r="H1785">
        <v>2.5786E-2</v>
      </c>
      <c r="I1785">
        <v>2.6043E-2</v>
      </c>
    </row>
    <row r="1786" spans="1:9" x14ac:dyDescent="0.25">
      <c r="A1786">
        <v>19400</v>
      </c>
      <c r="B1786">
        <v>14</v>
      </c>
      <c r="C1786">
        <v>28.155000000000001</v>
      </c>
      <c r="D1786">
        <v>111.236</v>
      </c>
      <c r="E1786">
        <v>0.99367000000000005</v>
      </c>
      <c r="F1786">
        <v>0.49108000000000002</v>
      </c>
      <c r="G1786">
        <v>2.5599999999999999E-4</v>
      </c>
      <c r="H1786">
        <v>2.5786E-2</v>
      </c>
      <c r="I1786">
        <v>2.6041999999999999E-2</v>
      </c>
    </row>
    <row r="1787" spans="1:9" x14ac:dyDescent="0.25">
      <c r="A1787">
        <v>19100</v>
      </c>
      <c r="B1787">
        <v>14</v>
      </c>
      <c r="C1787">
        <v>28.161000000000001</v>
      </c>
      <c r="D1787">
        <v>111.215</v>
      </c>
      <c r="E1787">
        <v>0.99365999999999999</v>
      </c>
      <c r="F1787">
        <v>0.49107000000000001</v>
      </c>
      <c r="G1787">
        <v>2.5599999999999999E-4</v>
      </c>
      <c r="H1787">
        <v>2.5787000000000001E-2</v>
      </c>
      <c r="I1787">
        <v>2.6044000000000001E-2</v>
      </c>
    </row>
    <row r="1788" spans="1:9" x14ac:dyDescent="0.25">
      <c r="A1788">
        <v>19200</v>
      </c>
      <c r="B1788">
        <v>14</v>
      </c>
      <c r="C1788">
        <v>28.158999999999999</v>
      </c>
      <c r="D1788">
        <v>111.22199999999999</v>
      </c>
      <c r="E1788">
        <v>0.99365999999999999</v>
      </c>
      <c r="F1788">
        <v>0.49107000000000001</v>
      </c>
      <c r="G1788">
        <v>2.5599999999999999E-4</v>
      </c>
      <c r="H1788">
        <v>2.5787000000000001E-2</v>
      </c>
      <c r="I1788">
        <v>2.6043E-2</v>
      </c>
    </row>
    <row r="1789" spans="1:9" x14ac:dyDescent="0.25">
      <c r="A1789">
        <v>19000</v>
      </c>
      <c r="B1789">
        <v>14</v>
      </c>
      <c r="C1789">
        <v>28.164000000000001</v>
      </c>
      <c r="D1789">
        <v>111.21</v>
      </c>
      <c r="E1789">
        <v>0.99365999999999999</v>
      </c>
      <c r="F1789">
        <v>0.49106</v>
      </c>
      <c r="G1789">
        <v>2.5599999999999999E-4</v>
      </c>
      <c r="H1789">
        <v>2.5788999999999999E-2</v>
      </c>
      <c r="I1789">
        <v>2.6044999999999999E-2</v>
      </c>
    </row>
    <row r="1790" spans="1:9" x14ac:dyDescent="0.25">
      <c r="A1790">
        <v>18900</v>
      </c>
      <c r="B1790">
        <v>14</v>
      </c>
      <c r="C1790">
        <v>28.17</v>
      </c>
      <c r="D1790">
        <v>111.208</v>
      </c>
      <c r="E1790">
        <v>0.99365999999999999</v>
      </c>
      <c r="F1790">
        <v>0.49104999999999999</v>
      </c>
      <c r="G1790">
        <v>2.5700000000000001E-4</v>
      </c>
      <c r="H1790">
        <v>2.5791000000000001E-2</v>
      </c>
      <c r="I1790">
        <v>2.6048000000000002E-2</v>
      </c>
    </row>
    <row r="1791" spans="1:9" x14ac:dyDescent="0.25">
      <c r="A1791">
        <v>18700</v>
      </c>
      <c r="B1791">
        <v>14</v>
      </c>
      <c r="C1791">
        <v>28.173999999999999</v>
      </c>
      <c r="D1791">
        <v>111.194</v>
      </c>
      <c r="E1791">
        <v>0.99365000000000003</v>
      </c>
      <c r="F1791">
        <v>0.49103999999999998</v>
      </c>
      <c r="G1791">
        <v>2.5700000000000001E-4</v>
      </c>
      <c r="H1791">
        <v>2.5791999999999999E-2</v>
      </c>
      <c r="I1791">
        <v>2.6048999999999999E-2</v>
      </c>
    </row>
    <row r="1792" spans="1:9" x14ac:dyDescent="0.25">
      <c r="A1792">
        <v>18800</v>
      </c>
      <c r="B1792">
        <v>14</v>
      </c>
      <c r="C1792">
        <v>28.172000000000001</v>
      </c>
      <c r="D1792">
        <v>111.20099999999999</v>
      </c>
      <c r="E1792">
        <v>0.99365999999999999</v>
      </c>
      <c r="F1792">
        <v>0.49103999999999998</v>
      </c>
      <c r="G1792">
        <v>2.5700000000000001E-4</v>
      </c>
      <c r="H1792">
        <v>2.5791999999999999E-2</v>
      </c>
      <c r="I1792">
        <v>2.6048000000000002E-2</v>
      </c>
    </row>
    <row r="1793" spans="1:9" x14ac:dyDescent="0.25">
      <c r="A1793">
        <v>18500</v>
      </c>
      <c r="B1793">
        <v>14</v>
      </c>
      <c r="C1793">
        <v>28.178000000000001</v>
      </c>
      <c r="D1793">
        <v>111.18</v>
      </c>
      <c r="E1793">
        <v>0.99365000000000003</v>
      </c>
      <c r="F1793">
        <v>0.49103999999999998</v>
      </c>
      <c r="G1793">
        <v>2.5700000000000001E-4</v>
      </c>
      <c r="H1793">
        <v>2.5793E-2</v>
      </c>
      <c r="I1793">
        <v>2.605E-2</v>
      </c>
    </row>
    <row r="1794" spans="1:9" x14ac:dyDescent="0.25">
      <c r="A1794">
        <v>18600</v>
      </c>
      <c r="B1794">
        <v>14</v>
      </c>
      <c r="C1794">
        <v>28.175999999999998</v>
      </c>
      <c r="D1794">
        <v>111.187</v>
      </c>
      <c r="E1794">
        <v>0.99365000000000003</v>
      </c>
      <c r="F1794">
        <v>0.49103999999999998</v>
      </c>
      <c r="G1794">
        <v>2.5700000000000001E-4</v>
      </c>
      <c r="H1794">
        <v>2.5793E-2</v>
      </c>
      <c r="I1794">
        <v>2.6048999999999999E-2</v>
      </c>
    </row>
    <row r="1795" spans="1:9" x14ac:dyDescent="0.25">
      <c r="A1795">
        <v>18300</v>
      </c>
      <c r="B1795">
        <v>14</v>
      </c>
      <c r="C1795">
        <v>28.181999999999999</v>
      </c>
      <c r="D1795">
        <v>111.166</v>
      </c>
      <c r="E1795">
        <v>0.99365000000000003</v>
      </c>
      <c r="F1795">
        <v>0.49103000000000002</v>
      </c>
      <c r="G1795">
        <v>2.5700000000000001E-4</v>
      </c>
      <c r="H1795">
        <v>2.5794000000000001E-2</v>
      </c>
      <c r="I1795">
        <v>2.6051000000000001E-2</v>
      </c>
    </row>
    <row r="1796" spans="1:9" x14ac:dyDescent="0.25">
      <c r="A1796">
        <v>18400</v>
      </c>
      <c r="B1796">
        <v>14</v>
      </c>
      <c r="C1796">
        <v>28.18</v>
      </c>
      <c r="D1796">
        <v>111.173</v>
      </c>
      <c r="E1796">
        <v>0.99365000000000003</v>
      </c>
      <c r="F1796">
        <v>0.49103000000000002</v>
      </c>
      <c r="G1796">
        <v>2.5700000000000001E-4</v>
      </c>
      <c r="H1796">
        <v>2.5794000000000001E-2</v>
      </c>
      <c r="I1796">
        <v>2.6051000000000001E-2</v>
      </c>
    </row>
    <row r="1797" spans="1:9" x14ac:dyDescent="0.25">
      <c r="A1797">
        <v>18100</v>
      </c>
      <c r="B1797">
        <v>14</v>
      </c>
      <c r="C1797">
        <v>28.186</v>
      </c>
      <c r="D1797">
        <v>111.152</v>
      </c>
      <c r="E1797">
        <v>0.99363999999999997</v>
      </c>
      <c r="F1797">
        <v>0.49102000000000001</v>
      </c>
      <c r="G1797">
        <v>2.5700000000000001E-4</v>
      </c>
      <c r="H1797">
        <v>2.5794999999999998E-2</v>
      </c>
      <c r="I1797">
        <v>2.6051999999999999E-2</v>
      </c>
    </row>
    <row r="1798" spans="1:9" x14ac:dyDescent="0.25">
      <c r="A1798">
        <v>18200</v>
      </c>
      <c r="B1798">
        <v>14</v>
      </c>
      <c r="C1798">
        <v>28.184000000000001</v>
      </c>
      <c r="D1798">
        <v>111.15900000000001</v>
      </c>
      <c r="E1798">
        <v>0.99365000000000003</v>
      </c>
      <c r="F1798">
        <v>0.49103000000000002</v>
      </c>
      <c r="G1798">
        <v>2.5700000000000001E-4</v>
      </c>
      <c r="H1798">
        <v>2.5794999999999998E-2</v>
      </c>
      <c r="I1798">
        <v>2.6051999999999999E-2</v>
      </c>
    </row>
    <row r="1799" spans="1:9" x14ac:dyDescent="0.25">
      <c r="A1799">
        <v>18000</v>
      </c>
      <c r="B1799">
        <v>14</v>
      </c>
      <c r="C1799">
        <v>28.189</v>
      </c>
      <c r="D1799">
        <v>111.146</v>
      </c>
      <c r="E1799">
        <v>0.99363999999999997</v>
      </c>
      <c r="F1799">
        <v>0.49101</v>
      </c>
      <c r="G1799">
        <v>2.5700000000000001E-4</v>
      </c>
      <c r="H1799">
        <v>2.5795999999999999E-2</v>
      </c>
      <c r="I1799">
        <v>2.6054000000000001E-2</v>
      </c>
    </row>
    <row r="1800" spans="1:9" x14ac:dyDescent="0.25">
      <c r="A1800">
        <v>17900</v>
      </c>
      <c r="B1800">
        <v>14</v>
      </c>
      <c r="C1800">
        <v>28.196000000000002</v>
      </c>
      <c r="D1800">
        <v>111.143</v>
      </c>
      <c r="E1800">
        <v>0.99363999999999997</v>
      </c>
      <c r="F1800">
        <v>0.49099999999999999</v>
      </c>
      <c r="G1800">
        <v>2.5700000000000001E-4</v>
      </c>
      <c r="H1800">
        <v>2.5798999999999999E-2</v>
      </c>
      <c r="I1800">
        <v>2.6055999999999999E-2</v>
      </c>
    </row>
    <row r="1801" spans="1:9" x14ac:dyDescent="0.25">
      <c r="A1801">
        <v>17700</v>
      </c>
      <c r="B1801">
        <v>14</v>
      </c>
      <c r="C1801">
        <v>28.2</v>
      </c>
      <c r="D1801">
        <v>111.129</v>
      </c>
      <c r="E1801">
        <v>0.99363999999999997</v>
      </c>
      <c r="F1801">
        <v>0.49098999999999998</v>
      </c>
      <c r="G1801">
        <v>2.5700000000000001E-4</v>
      </c>
      <c r="H1801">
        <v>2.58E-2</v>
      </c>
      <c r="I1801">
        <v>2.6058000000000001E-2</v>
      </c>
    </row>
    <row r="1802" spans="1:9" x14ac:dyDescent="0.25">
      <c r="A1802">
        <v>17800</v>
      </c>
      <c r="B1802">
        <v>14</v>
      </c>
      <c r="C1802">
        <v>28.198</v>
      </c>
      <c r="D1802">
        <v>111.136</v>
      </c>
      <c r="E1802">
        <v>0.99363999999999997</v>
      </c>
      <c r="F1802">
        <v>0.49099999999999999</v>
      </c>
      <c r="G1802">
        <v>2.5700000000000001E-4</v>
      </c>
      <c r="H1802">
        <v>2.58E-2</v>
      </c>
      <c r="I1802">
        <v>2.6057E-2</v>
      </c>
    </row>
    <row r="1803" spans="1:9" x14ac:dyDescent="0.25">
      <c r="A1803">
        <v>17500</v>
      </c>
      <c r="B1803">
        <v>14</v>
      </c>
      <c r="C1803">
        <v>28.204999999999998</v>
      </c>
      <c r="D1803">
        <v>111.114</v>
      </c>
      <c r="E1803">
        <v>0.99363000000000001</v>
      </c>
      <c r="F1803">
        <v>0.49098999999999998</v>
      </c>
      <c r="G1803">
        <v>2.5700000000000001E-4</v>
      </c>
      <c r="H1803">
        <v>2.5801000000000001E-2</v>
      </c>
      <c r="I1803">
        <v>2.6058999999999999E-2</v>
      </c>
    </row>
    <row r="1804" spans="1:9" x14ac:dyDescent="0.25">
      <c r="A1804">
        <v>17600</v>
      </c>
      <c r="B1804">
        <v>14</v>
      </c>
      <c r="C1804">
        <v>28.202000000000002</v>
      </c>
      <c r="D1804">
        <v>111.121</v>
      </c>
      <c r="E1804">
        <v>0.99363999999999997</v>
      </c>
      <c r="F1804">
        <v>0.49098999999999998</v>
      </c>
      <c r="G1804">
        <v>2.5700000000000001E-4</v>
      </c>
      <c r="H1804">
        <v>2.5801000000000001E-2</v>
      </c>
      <c r="I1804">
        <v>2.6058000000000001E-2</v>
      </c>
    </row>
    <row r="1805" spans="1:9" x14ac:dyDescent="0.25">
      <c r="A1805">
        <v>17300</v>
      </c>
      <c r="B1805">
        <v>14</v>
      </c>
      <c r="C1805">
        <v>28.209</v>
      </c>
      <c r="D1805">
        <v>111.099</v>
      </c>
      <c r="E1805">
        <v>0.99363000000000001</v>
      </c>
      <c r="F1805">
        <v>0.49098000000000003</v>
      </c>
      <c r="G1805">
        <v>2.5799999999999998E-4</v>
      </c>
      <c r="H1805">
        <v>2.5801999999999999E-2</v>
      </c>
      <c r="I1805">
        <v>2.606E-2</v>
      </c>
    </row>
    <row r="1806" spans="1:9" x14ac:dyDescent="0.25">
      <c r="A1806">
        <v>17400</v>
      </c>
      <c r="B1806">
        <v>14</v>
      </c>
      <c r="C1806">
        <v>28.207000000000001</v>
      </c>
      <c r="D1806">
        <v>111.10599999999999</v>
      </c>
      <c r="E1806">
        <v>0.99363000000000001</v>
      </c>
      <c r="F1806">
        <v>0.49098000000000003</v>
      </c>
      <c r="G1806">
        <v>2.5799999999999998E-4</v>
      </c>
      <c r="H1806">
        <v>2.5801999999999999E-2</v>
      </c>
      <c r="I1806">
        <v>2.6058999999999999E-2</v>
      </c>
    </row>
    <row r="1807" spans="1:9" x14ac:dyDescent="0.25">
      <c r="A1807">
        <v>17100</v>
      </c>
      <c r="B1807">
        <v>14</v>
      </c>
      <c r="C1807">
        <v>28.213000000000001</v>
      </c>
      <c r="D1807">
        <v>111.083</v>
      </c>
      <c r="E1807">
        <v>0.99363000000000001</v>
      </c>
      <c r="F1807">
        <v>0.49097000000000002</v>
      </c>
      <c r="G1807">
        <v>2.5799999999999998E-4</v>
      </c>
      <c r="H1807">
        <v>2.5803E-2</v>
      </c>
      <c r="I1807">
        <v>2.6061000000000001E-2</v>
      </c>
    </row>
    <row r="1808" spans="1:9" x14ac:dyDescent="0.25">
      <c r="A1808">
        <v>17200</v>
      </c>
      <c r="B1808">
        <v>14</v>
      </c>
      <c r="C1808">
        <v>28.210999999999999</v>
      </c>
      <c r="D1808">
        <v>111.09099999999999</v>
      </c>
      <c r="E1808">
        <v>0.99363000000000001</v>
      </c>
      <c r="F1808">
        <v>0.49098000000000003</v>
      </c>
      <c r="G1808">
        <v>2.5799999999999998E-4</v>
      </c>
      <c r="H1808">
        <v>2.5803E-2</v>
      </c>
      <c r="I1808">
        <v>2.606E-2</v>
      </c>
    </row>
    <row r="1809" spans="1:9" x14ac:dyDescent="0.25">
      <c r="A1809">
        <v>17000</v>
      </c>
      <c r="B1809">
        <v>14</v>
      </c>
      <c r="C1809">
        <v>28.216999999999999</v>
      </c>
      <c r="D1809">
        <v>111.07599999999999</v>
      </c>
      <c r="E1809">
        <v>0.99363000000000001</v>
      </c>
      <c r="F1809">
        <v>0.49096000000000001</v>
      </c>
      <c r="G1809">
        <v>2.5799999999999998E-4</v>
      </c>
      <c r="H1809">
        <v>2.5804000000000001E-2</v>
      </c>
      <c r="I1809">
        <v>2.6061999999999998E-2</v>
      </c>
    </row>
    <row r="1810" spans="1:9" x14ac:dyDescent="0.25">
      <c r="A1810">
        <v>16800</v>
      </c>
      <c r="B1810">
        <v>14</v>
      </c>
      <c r="C1810">
        <v>28.225999999999999</v>
      </c>
      <c r="D1810">
        <v>111.066</v>
      </c>
      <c r="E1810">
        <v>0.99361999999999995</v>
      </c>
      <c r="F1810">
        <v>0.49093999999999999</v>
      </c>
      <c r="G1810">
        <v>2.5799999999999998E-4</v>
      </c>
      <c r="H1810">
        <v>2.5808000000000001E-2</v>
      </c>
      <c r="I1810">
        <v>2.6065999999999999E-2</v>
      </c>
    </row>
    <row r="1811" spans="1:9" x14ac:dyDescent="0.25">
      <c r="A1811">
        <v>16900</v>
      </c>
      <c r="B1811">
        <v>14</v>
      </c>
      <c r="C1811">
        <v>28.224</v>
      </c>
      <c r="D1811">
        <v>111.074</v>
      </c>
      <c r="E1811">
        <v>0.99361999999999995</v>
      </c>
      <c r="F1811">
        <v>0.49095</v>
      </c>
      <c r="G1811">
        <v>2.5799999999999998E-4</v>
      </c>
      <c r="H1811">
        <v>2.5808000000000001E-2</v>
      </c>
      <c r="I1811">
        <v>2.6065999999999999E-2</v>
      </c>
    </row>
    <row r="1812" spans="1:9" x14ac:dyDescent="0.25">
      <c r="A1812">
        <v>16500</v>
      </c>
      <c r="B1812">
        <v>14</v>
      </c>
      <c r="C1812">
        <v>28.234000000000002</v>
      </c>
      <c r="D1812">
        <v>111.042</v>
      </c>
      <c r="E1812">
        <v>0.99361999999999995</v>
      </c>
      <c r="F1812">
        <v>0.49092999999999998</v>
      </c>
      <c r="G1812">
        <v>2.5799999999999998E-4</v>
      </c>
      <c r="H1812">
        <v>2.5808999999999999E-2</v>
      </c>
      <c r="I1812">
        <v>2.6068000000000001E-2</v>
      </c>
    </row>
    <row r="1813" spans="1:9" x14ac:dyDescent="0.25">
      <c r="A1813">
        <v>16600</v>
      </c>
      <c r="B1813">
        <v>14</v>
      </c>
      <c r="C1813">
        <v>28.231000000000002</v>
      </c>
      <c r="D1813">
        <v>111.05</v>
      </c>
      <c r="E1813">
        <v>0.99361999999999995</v>
      </c>
      <c r="F1813">
        <v>0.49093999999999999</v>
      </c>
      <c r="G1813">
        <v>2.5799999999999998E-4</v>
      </c>
      <c r="H1813">
        <v>2.5808999999999999E-2</v>
      </c>
      <c r="I1813">
        <v>2.6067E-2</v>
      </c>
    </row>
    <row r="1814" spans="1:9" x14ac:dyDescent="0.25">
      <c r="A1814">
        <v>16700</v>
      </c>
      <c r="B1814">
        <v>14</v>
      </c>
      <c r="C1814">
        <v>28.228999999999999</v>
      </c>
      <c r="D1814">
        <v>111.05800000000001</v>
      </c>
      <c r="E1814">
        <v>0.99361999999999995</v>
      </c>
      <c r="F1814">
        <v>0.49093999999999999</v>
      </c>
      <c r="G1814">
        <v>2.5799999999999998E-4</v>
      </c>
      <c r="H1814">
        <v>2.5808999999999999E-2</v>
      </c>
      <c r="I1814">
        <v>2.6067E-2</v>
      </c>
    </row>
    <row r="1815" spans="1:9" x14ac:dyDescent="0.25">
      <c r="A1815">
        <v>16300</v>
      </c>
      <c r="B1815">
        <v>14</v>
      </c>
      <c r="C1815">
        <v>28.239000000000001</v>
      </c>
      <c r="D1815">
        <v>111.026</v>
      </c>
      <c r="E1815">
        <v>0.99360999999999999</v>
      </c>
      <c r="F1815">
        <v>0.49092999999999998</v>
      </c>
      <c r="G1815">
        <v>2.5799999999999998E-4</v>
      </c>
      <c r="H1815">
        <v>2.581E-2</v>
      </c>
      <c r="I1815">
        <v>2.6068999999999998E-2</v>
      </c>
    </row>
    <row r="1816" spans="1:9" x14ac:dyDescent="0.25">
      <c r="A1816">
        <v>16400</v>
      </c>
      <c r="B1816">
        <v>14</v>
      </c>
      <c r="C1816">
        <v>28.236000000000001</v>
      </c>
      <c r="D1816">
        <v>111.03400000000001</v>
      </c>
      <c r="E1816">
        <v>0.99360999999999999</v>
      </c>
      <c r="F1816">
        <v>0.49092999999999998</v>
      </c>
      <c r="G1816">
        <v>2.5799999999999998E-4</v>
      </c>
      <c r="H1816">
        <v>2.581E-2</v>
      </c>
      <c r="I1816">
        <v>2.6068000000000001E-2</v>
      </c>
    </row>
    <row r="1817" spans="1:9" x14ac:dyDescent="0.25">
      <c r="A1817">
        <v>16100</v>
      </c>
      <c r="B1817">
        <v>14</v>
      </c>
      <c r="C1817">
        <v>28.242999999999999</v>
      </c>
      <c r="D1817">
        <v>111.008</v>
      </c>
      <c r="E1817">
        <v>0.99360999999999999</v>
      </c>
      <c r="F1817">
        <v>0.49092000000000002</v>
      </c>
      <c r="G1817">
        <v>2.5799999999999998E-4</v>
      </c>
      <c r="H1817">
        <v>2.5811000000000001E-2</v>
      </c>
      <c r="I1817">
        <v>2.6069999999999999E-2</v>
      </c>
    </row>
    <row r="1818" spans="1:9" x14ac:dyDescent="0.25">
      <c r="A1818">
        <v>16200</v>
      </c>
      <c r="B1818">
        <v>14</v>
      </c>
      <c r="C1818">
        <v>28.241</v>
      </c>
      <c r="D1818">
        <v>111.017</v>
      </c>
      <c r="E1818">
        <v>0.99360999999999999</v>
      </c>
      <c r="F1818">
        <v>0.49092000000000002</v>
      </c>
      <c r="G1818">
        <v>2.5799999999999998E-4</v>
      </c>
      <c r="H1818">
        <v>2.5811000000000001E-2</v>
      </c>
      <c r="I1818">
        <v>2.6068999999999998E-2</v>
      </c>
    </row>
    <row r="1819" spans="1:9" x14ac:dyDescent="0.25">
      <c r="A1819">
        <v>16000</v>
      </c>
      <c r="B1819">
        <v>14</v>
      </c>
      <c r="C1819">
        <v>28.247</v>
      </c>
      <c r="D1819">
        <v>111.001</v>
      </c>
      <c r="E1819">
        <v>0.99360999999999999</v>
      </c>
      <c r="F1819">
        <v>0.49091000000000001</v>
      </c>
      <c r="G1819">
        <v>2.5900000000000001E-4</v>
      </c>
      <c r="H1819">
        <v>2.5812999999999999E-2</v>
      </c>
      <c r="I1819">
        <v>2.6071E-2</v>
      </c>
    </row>
    <row r="1820" spans="1:9" x14ac:dyDescent="0.25">
      <c r="A1820">
        <v>15900</v>
      </c>
      <c r="B1820">
        <v>14</v>
      </c>
      <c r="C1820">
        <v>28.254999999999999</v>
      </c>
      <c r="D1820">
        <v>110.999</v>
      </c>
      <c r="E1820">
        <v>0.99360000000000004</v>
      </c>
      <c r="F1820">
        <v>0.49088999999999999</v>
      </c>
      <c r="G1820">
        <v>2.5900000000000001E-4</v>
      </c>
      <c r="H1820">
        <v>2.5815999999999999E-2</v>
      </c>
      <c r="I1820">
        <v>2.6075000000000001E-2</v>
      </c>
    </row>
    <row r="1821" spans="1:9" x14ac:dyDescent="0.25">
      <c r="A1821">
        <v>15700</v>
      </c>
      <c r="B1821">
        <v>14</v>
      </c>
      <c r="C1821">
        <v>28.26</v>
      </c>
      <c r="D1821">
        <v>110.982</v>
      </c>
      <c r="E1821">
        <v>0.99360000000000004</v>
      </c>
      <c r="F1821">
        <v>0.49088999999999999</v>
      </c>
      <c r="G1821">
        <v>2.5900000000000001E-4</v>
      </c>
      <c r="H1821">
        <v>2.5817E-2</v>
      </c>
      <c r="I1821">
        <v>2.6075999999999998E-2</v>
      </c>
    </row>
    <row r="1822" spans="1:9" x14ac:dyDescent="0.25">
      <c r="A1822">
        <v>15800</v>
      </c>
      <c r="B1822">
        <v>14</v>
      </c>
      <c r="C1822">
        <v>28.257999999999999</v>
      </c>
      <c r="D1822">
        <v>110.991</v>
      </c>
      <c r="E1822">
        <v>0.99360000000000004</v>
      </c>
      <c r="F1822">
        <v>0.49088999999999999</v>
      </c>
      <c r="G1822">
        <v>2.5900000000000001E-4</v>
      </c>
      <c r="H1822">
        <v>2.5817E-2</v>
      </c>
      <c r="I1822">
        <v>2.6075000000000001E-2</v>
      </c>
    </row>
    <row r="1823" spans="1:9" x14ac:dyDescent="0.25">
      <c r="A1823">
        <v>15400</v>
      </c>
      <c r="B1823">
        <v>14</v>
      </c>
      <c r="C1823">
        <v>28.268000000000001</v>
      </c>
      <c r="D1823">
        <v>110.956</v>
      </c>
      <c r="E1823">
        <v>0.99358999999999997</v>
      </c>
      <c r="F1823">
        <v>0.49087999999999998</v>
      </c>
      <c r="G1823">
        <v>2.5900000000000001E-4</v>
      </c>
      <c r="H1823">
        <v>2.5818000000000001E-2</v>
      </c>
      <c r="I1823">
        <v>2.6076999999999999E-2</v>
      </c>
    </row>
    <row r="1824" spans="1:9" x14ac:dyDescent="0.25">
      <c r="A1824">
        <v>15500</v>
      </c>
      <c r="B1824">
        <v>14</v>
      </c>
      <c r="C1824">
        <v>28.265999999999998</v>
      </c>
      <c r="D1824">
        <v>110.965</v>
      </c>
      <c r="E1824">
        <v>0.99360000000000004</v>
      </c>
      <c r="F1824">
        <v>0.49087999999999998</v>
      </c>
      <c r="G1824">
        <v>2.5900000000000001E-4</v>
      </c>
      <c r="H1824">
        <v>2.5818000000000001E-2</v>
      </c>
      <c r="I1824">
        <v>2.6076999999999999E-2</v>
      </c>
    </row>
    <row r="1825" spans="1:9" x14ac:dyDescent="0.25">
      <c r="A1825">
        <v>15600</v>
      </c>
      <c r="B1825">
        <v>14</v>
      </c>
      <c r="C1825">
        <v>28.263000000000002</v>
      </c>
      <c r="D1825">
        <v>110.973</v>
      </c>
      <c r="E1825">
        <v>0.99360000000000004</v>
      </c>
      <c r="F1825">
        <v>0.49087999999999998</v>
      </c>
      <c r="G1825">
        <v>2.5900000000000001E-4</v>
      </c>
      <c r="H1825">
        <v>2.5818000000000001E-2</v>
      </c>
      <c r="I1825">
        <v>2.6075999999999998E-2</v>
      </c>
    </row>
    <row r="1826" spans="1:9" x14ac:dyDescent="0.25">
      <c r="A1826">
        <v>15200</v>
      </c>
      <c r="B1826">
        <v>14</v>
      </c>
      <c r="C1826">
        <v>28.273</v>
      </c>
      <c r="D1826">
        <v>110.938</v>
      </c>
      <c r="E1826">
        <v>0.99358999999999997</v>
      </c>
      <c r="F1826">
        <v>0.49086999999999997</v>
      </c>
      <c r="G1826">
        <v>2.5900000000000001E-4</v>
      </c>
      <c r="H1826">
        <v>2.5819000000000002E-2</v>
      </c>
      <c r="I1826">
        <v>2.6079000000000001E-2</v>
      </c>
    </row>
    <row r="1827" spans="1:9" x14ac:dyDescent="0.25">
      <c r="A1827">
        <v>15300</v>
      </c>
      <c r="B1827">
        <v>14</v>
      </c>
      <c r="C1827">
        <v>28.271000000000001</v>
      </c>
      <c r="D1827">
        <v>110.947</v>
      </c>
      <c r="E1827">
        <v>0.99358999999999997</v>
      </c>
      <c r="F1827">
        <v>0.49086999999999997</v>
      </c>
      <c r="G1827">
        <v>2.5900000000000001E-4</v>
      </c>
      <c r="H1827">
        <v>2.5819000000000002E-2</v>
      </c>
      <c r="I1827">
        <v>2.6078E-2</v>
      </c>
    </row>
    <row r="1828" spans="1:9" x14ac:dyDescent="0.25">
      <c r="A1828">
        <v>15100</v>
      </c>
      <c r="B1828">
        <v>14</v>
      </c>
      <c r="C1828">
        <v>28.276</v>
      </c>
      <c r="D1828">
        <v>110.928</v>
      </c>
      <c r="E1828">
        <v>0.99358999999999997</v>
      </c>
      <c r="F1828">
        <v>0.49086000000000002</v>
      </c>
      <c r="G1828">
        <v>2.5900000000000001E-4</v>
      </c>
      <c r="H1828">
        <v>2.5819999999999999E-2</v>
      </c>
      <c r="I1828">
        <v>2.6079000000000001E-2</v>
      </c>
    </row>
    <row r="1829" spans="1:9" x14ac:dyDescent="0.25">
      <c r="A1829">
        <v>15000</v>
      </c>
      <c r="B1829">
        <v>14</v>
      </c>
      <c r="C1829">
        <v>28.28</v>
      </c>
      <c r="D1829">
        <v>110.92</v>
      </c>
      <c r="E1829">
        <v>0.99358999999999997</v>
      </c>
      <c r="F1829">
        <v>0.49085000000000001</v>
      </c>
      <c r="G1829">
        <v>2.5900000000000001E-4</v>
      </c>
      <c r="H1829">
        <v>2.5821E-2</v>
      </c>
      <c r="I1829">
        <v>2.6079999999999999E-2</v>
      </c>
    </row>
    <row r="1830" spans="1:9" x14ac:dyDescent="0.25">
      <c r="A1830">
        <v>14900</v>
      </c>
      <c r="B1830">
        <v>14</v>
      </c>
      <c r="C1830">
        <v>28.289000000000001</v>
      </c>
      <c r="D1830">
        <v>110.91800000000001</v>
      </c>
      <c r="E1830">
        <v>0.99358000000000002</v>
      </c>
      <c r="F1830">
        <v>0.49082999999999999</v>
      </c>
      <c r="G1830">
        <v>2.5900000000000001E-4</v>
      </c>
      <c r="H1830">
        <v>2.5825000000000001E-2</v>
      </c>
      <c r="I1830">
        <v>2.6085000000000001E-2</v>
      </c>
    </row>
    <row r="1831" spans="1:9" x14ac:dyDescent="0.25">
      <c r="A1831">
        <v>14600</v>
      </c>
      <c r="B1831">
        <v>14</v>
      </c>
      <c r="C1831">
        <v>28.297999999999998</v>
      </c>
      <c r="D1831">
        <v>110.89</v>
      </c>
      <c r="E1831">
        <v>0.99358000000000002</v>
      </c>
      <c r="F1831">
        <v>0.49081999999999998</v>
      </c>
      <c r="G1831">
        <v>2.5999999999999998E-4</v>
      </c>
      <c r="H1831">
        <v>2.5826000000000002E-2</v>
      </c>
      <c r="I1831">
        <v>2.6086000000000002E-2</v>
      </c>
    </row>
    <row r="1832" spans="1:9" x14ac:dyDescent="0.25">
      <c r="A1832">
        <v>14700</v>
      </c>
      <c r="B1832">
        <v>14</v>
      </c>
      <c r="C1832">
        <v>28.295000000000002</v>
      </c>
      <c r="D1832">
        <v>110.899</v>
      </c>
      <c r="E1832">
        <v>0.99358000000000002</v>
      </c>
      <c r="F1832">
        <v>0.49082999999999999</v>
      </c>
      <c r="G1832">
        <v>2.5999999999999998E-4</v>
      </c>
      <c r="H1832">
        <v>2.5826000000000002E-2</v>
      </c>
      <c r="I1832">
        <v>2.6086000000000002E-2</v>
      </c>
    </row>
    <row r="1833" spans="1:9" x14ac:dyDescent="0.25">
      <c r="A1833">
        <v>14800</v>
      </c>
      <c r="B1833">
        <v>14</v>
      </c>
      <c r="C1833">
        <v>28.292000000000002</v>
      </c>
      <c r="D1833">
        <v>110.90900000000001</v>
      </c>
      <c r="E1833">
        <v>0.99358000000000002</v>
      </c>
      <c r="F1833">
        <v>0.49082999999999999</v>
      </c>
      <c r="G1833">
        <v>2.5999999999999998E-4</v>
      </c>
      <c r="H1833">
        <v>2.5826000000000002E-2</v>
      </c>
      <c r="I1833">
        <v>2.6085000000000001E-2</v>
      </c>
    </row>
    <row r="1834" spans="1:9" x14ac:dyDescent="0.25">
      <c r="A1834">
        <v>14400</v>
      </c>
      <c r="B1834">
        <v>14</v>
      </c>
      <c r="C1834">
        <v>28.303000000000001</v>
      </c>
      <c r="D1834">
        <v>110.871</v>
      </c>
      <c r="E1834">
        <v>0.99356999999999995</v>
      </c>
      <c r="F1834">
        <v>0.49081999999999998</v>
      </c>
      <c r="G1834">
        <v>2.5999999999999998E-4</v>
      </c>
      <c r="H1834">
        <v>2.5826999999999999E-2</v>
      </c>
      <c r="I1834">
        <v>2.6086999999999999E-2</v>
      </c>
    </row>
    <row r="1835" spans="1:9" x14ac:dyDescent="0.25">
      <c r="A1835">
        <v>14500</v>
      </c>
      <c r="B1835">
        <v>14</v>
      </c>
      <c r="C1835">
        <v>28.300999999999998</v>
      </c>
      <c r="D1835">
        <v>110.88</v>
      </c>
      <c r="E1835">
        <v>0.99356999999999995</v>
      </c>
      <c r="F1835">
        <v>0.49081999999999998</v>
      </c>
      <c r="G1835">
        <v>2.5999999999999998E-4</v>
      </c>
      <c r="H1835">
        <v>2.5826999999999999E-2</v>
      </c>
      <c r="I1835">
        <v>2.6086999999999999E-2</v>
      </c>
    </row>
    <row r="1836" spans="1:9" x14ac:dyDescent="0.25">
      <c r="A1836">
        <v>14200</v>
      </c>
      <c r="B1836">
        <v>14</v>
      </c>
      <c r="C1836">
        <v>28.309000000000001</v>
      </c>
      <c r="D1836">
        <v>110.851</v>
      </c>
      <c r="E1836">
        <v>0.99356999999999995</v>
      </c>
      <c r="F1836">
        <v>0.49081000000000002</v>
      </c>
      <c r="G1836">
        <v>2.5999999999999998E-4</v>
      </c>
      <c r="H1836">
        <v>2.5828E-2</v>
      </c>
      <c r="I1836">
        <v>2.6088E-2</v>
      </c>
    </row>
    <row r="1837" spans="1:9" x14ac:dyDescent="0.25">
      <c r="A1837">
        <v>14300</v>
      </c>
      <c r="B1837">
        <v>14</v>
      </c>
      <c r="C1837">
        <v>28.306000000000001</v>
      </c>
      <c r="D1837">
        <v>110.861</v>
      </c>
      <c r="E1837">
        <v>0.99356999999999995</v>
      </c>
      <c r="F1837">
        <v>0.49081000000000002</v>
      </c>
      <c r="G1837">
        <v>2.5999999999999998E-4</v>
      </c>
      <c r="H1837">
        <v>2.5828E-2</v>
      </c>
      <c r="I1837">
        <v>2.6088E-2</v>
      </c>
    </row>
    <row r="1838" spans="1:9" x14ac:dyDescent="0.25">
      <c r="A1838">
        <v>2900</v>
      </c>
      <c r="B1838">
        <v>15</v>
      </c>
      <c r="C1838">
        <v>29.631</v>
      </c>
      <c r="D1838">
        <v>110.871</v>
      </c>
      <c r="E1838">
        <v>0.99363999999999997</v>
      </c>
      <c r="F1838">
        <v>0.48676000000000003</v>
      </c>
      <c r="G1838">
        <v>2.6600000000000001E-4</v>
      </c>
      <c r="H1838">
        <v>2.5828E-2</v>
      </c>
      <c r="I1838">
        <v>2.6095E-2</v>
      </c>
    </row>
    <row r="1839" spans="1:9" x14ac:dyDescent="0.25">
      <c r="A1839">
        <v>14100</v>
      </c>
      <c r="B1839">
        <v>14</v>
      </c>
      <c r="C1839">
        <v>28.312000000000001</v>
      </c>
      <c r="D1839">
        <v>110.84</v>
      </c>
      <c r="E1839">
        <v>0.99356999999999995</v>
      </c>
      <c r="F1839">
        <v>0.49081000000000002</v>
      </c>
      <c r="G1839">
        <v>2.5999999999999998E-4</v>
      </c>
      <c r="H1839">
        <v>2.5829000000000001E-2</v>
      </c>
      <c r="I1839">
        <v>2.6089000000000001E-2</v>
      </c>
    </row>
    <row r="1840" spans="1:9" x14ac:dyDescent="0.25">
      <c r="A1840">
        <v>14000</v>
      </c>
      <c r="B1840">
        <v>14</v>
      </c>
      <c r="C1840">
        <v>28.315999999999999</v>
      </c>
      <c r="D1840">
        <v>110.83199999999999</v>
      </c>
      <c r="E1840">
        <v>0.99356</v>
      </c>
      <c r="F1840">
        <v>0.49079</v>
      </c>
      <c r="G1840">
        <v>2.5999999999999998E-4</v>
      </c>
      <c r="H1840">
        <v>2.5829999999999999E-2</v>
      </c>
      <c r="I1840">
        <v>2.6089999999999999E-2</v>
      </c>
    </row>
    <row r="1841" spans="1:9" x14ac:dyDescent="0.25">
      <c r="A1841">
        <v>13700</v>
      </c>
      <c r="B1841">
        <v>14</v>
      </c>
      <c r="C1841">
        <v>28.332999999999998</v>
      </c>
      <c r="D1841">
        <v>110.81</v>
      </c>
      <c r="E1841">
        <v>0.99356</v>
      </c>
      <c r="F1841">
        <v>0.49076999999999998</v>
      </c>
      <c r="G1841">
        <v>2.61E-4</v>
      </c>
      <c r="H1841">
        <v>2.5835E-2</v>
      </c>
      <c r="I1841">
        <v>2.6096000000000001E-2</v>
      </c>
    </row>
    <row r="1842" spans="1:9" x14ac:dyDescent="0.25">
      <c r="A1842">
        <v>13800</v>
      </c>
      <c r="B1842">
        <v>14</v>
      </c>
      <c r="C1842">
        <v>28.33</v>
      </c>
      <c r="D1842">
        <v>110.82</v>
      </c>
      <c r="E1842">
        <v>0.99356</v>
      </c>
      <c r="F1842">
        <v>0.49076999999999998</v>
      </c>
      <c r="G1842">
        <v>2.5999999999999998E-4</v>
      </c>
      <c r="H1842">
        <v>2.5835E-2</v>
      </c>
      <c r="I1842">
        <v>2.6095E-2</v>
      </c>
    </row>
    <row r="1843" spans="1:9" x14ac:dyDescent="0.25">
      <c r="A1843">
        <v>13900</v>
      </c>
      <c r="B1843">
        <v>14</v>
      </c>
      <c r="C1843">
        <v>28.327000000000002</v>
      </c>
      <c r="D1843">
        <v>110.83</v>
      </c>
      <c r="E1843">
        <v>0.99356</v>
      </c>
      <c r="F1843">
        <v>0.49076999999999998</v>
      </c>
      <c r="G1843">
        <v>2.5999999999999998E-4</v>
      </c>
      <c r="H1843">
        <v>2.5835E-2</v>
      </c>
      <c r="I1843">
        <v>2.6095E-2</v>
      </c>
    </row>
    <row r="1844" spans="1:9" x14ac:dyDescent="0.25">
      <c r="A1844">
        <v>2800</v>
      </c>
      <c r="B1844">
        <v>15</v>
      </c>
      <c r="C1844">
        <v>29.684000000000001</v>
      </c>
      <c r="D1844">
        <v>110.872</v>
      </c>
      <c r="E1844">
        <v>0.99360999999999999</v>
      </c>
      <c r="F1844">
        <v>0.48680000000000001</v>
      </c>
      <c r="G1844">
        <v>2.6800000000000001E-4</v>
      </c>
      <c r="H1844">
        <v>2.5835E-2</v>
      </c>
      <c r="I1844">
        <v>2.6103000000000001E-2</v>
      </c>
    </row>
    <row r="1845" spans="1:9" x14ac:dyDescent="0.25">
      <c r="A1845">
        <v>13400</v>
      </c>
      <c r="B1845">
        <v>14</v>
      </c>
      <c r="C1845">
        <v>28.341999999999999</v>
      </c>
      <c r="D1845">
        <v>110.77800000000001</v>
      </c>
      <c r="E1845">
        <v>0.99355000000000004</v>
      </c>
      <c r="F1845">
        <v>0.49075999999999997</v>
      </c>
      <c r="G1845">
        <v>2.61E-4</v>
      </c>
      <c r="H1845">
        <v>2.5836000000000001E-2</v>
      </c>
      <c r="I1845">
        <v>2.6096999999999999E-2</v>
      </c>
    </row>
    <row r="1846" spans="1:9" x14ac:dyDescent="0.25">
      <c r="A1846">
        <v>13500</v>
      </c>
      <c r="B1846">
        <v>14</v>
      </c>
      <c r="C1846">
        <v>28.338999999999999</v>
      </c>
      <c r="D1846">
        <v>110.789</v>
      </c>
      <c r="E1846">
        <v>0.99355000000000004</v>
      </c>
      <c r="F1846">
        <v>0.49075999999999997</v>
      </c>
      <c r="G1846">
        <v>2.61E-4</v>
      </c>
      <c r="H1846">
        <v>2.5836000000000001E-2</v>
      </c>
      <c r="I1846">
        <v>2.6096999999999999E-2</v>
      </c>
    </row>
    <row r="1847" spans="1:9" x14ac:dyDescent="0.25">
      <c r="A1847">
        <v>13600</v>
      </c>
      <c r="B1847">
        <v>14</v>
      </c>
      <c r="C1847">
        <v>28.335999999999999</v>
      </c>
      <c r="D1847">
        <v>110.79900000000001</v>
      </c>
      <c r="E1847">
        <v>0.99355000000000004</v>
      </c>
      <c r="F1847">
        <v>0.49075999999999997</v>
      </c>
      <c r="G1847">
        <v>2.61E-4</v>
      </c>
      <c r="H1847">
        <v>2.5836000000000001E-2</v>
      </c>
      <c r="I1847">
        <v>2.6096000000000001E-2</v>
      </c>
    </row>
    <row r="1848" spans="1:9" x14ac:dyDescent="0.25">
      <c r="A1848">
        <v>13200</v>
      </c>
      <c r="B1848">
        <v>14</v>
      </c>
      <c r="C1848">
        <v>28.347999999999999</v>
      </c>
      <c r="D1848">
        <v>110.75700000000001</v>
      </c>
      <c r="E1848">
        <v>0.99353999999999998</v>
      </c>
      <c r="F1848">
        <v>0.49075000000000002</v>
      </c>
      <c r="G1848">
        <v>2.61E-4</v>
      </c>
      <c r="H1848">
        <v>2.5836999999999999E-2</v>
      </c>
      <c r="I1848">
        <v>2.6098E-2</v>
      </c>
    </row>
    <row r="1849" spans="1:9" x14ac:dyDescent="0.25">
      <c r="A1849">
        <v>13300</v>
      </c>
      <c r="B1849">
        <v>14</v>
      </c>
      <c r="C1849">
        <v>28.344999999999999</v>
      </c>
      <c r="D1849">
        <v>110.768</v>
      </c>
      <c r="E1849">
        <v>0.99355000000000004</v>
      </c>
      <c r="F1849">
        <v>0.49075000000000002</v>
      </c>
      <c r="G1849">
        <v>2.61E-4</v>
      </c>
      <c r="H1849">
        <v>2.5836999999999999E-2</v>
      </c>
      <c r="I1849">
        <v>2.6098E-2</v>
      </c>
    </row>
    <row r="1850" spans="1:9" x14ac:dyDescent="0.25">
      <c r="A1850">
        <v>13100</v>
      </c>
      <c r="B1850">
        <v>14</v>
      </c>
      <c r="C1850">
        <v>28.350999999999999</v>
      </c>
      <c r="D1850">
        <v>110.745</v>
      </c>
      <c r="E1850">
        <v>0.99353999999999998</v>
      </c>
      <c r="F1850">
        <v>0.49074000000000001</v>
      </c>
      <c r="G1850">
        <v>2.61E-4</v>
      </c>
      <c r="H1850">
        <v>2.5838E-2</v>
      </c>
      <c r="I1850">
        <v>2.6099000000000001E-2</v>
      </c>
    </row>
    <row r="1851" spans="1:9" x14ac:dyDescent="0.25">
      <c r="A1851">
        <v>13000</v>
      </c>
      <c r="B1851">
        <v>14</v>
      </c>
      <c r="C1851">
        <v>28.356000000000002</v>
      </c>
      <c r="D1851">
        <v>110.735</v>
      </c>
      <c r="E1851">
        <v>0.99353999999999998</v>
      </c>
      <c r="F1851">
        <v>0.49073</v>
      </c>
      <c r="G1851">
        <v>2.61E-4</v>
      </c>
      <c r="H1851">
        <v>2.5839000000000001E-2</v>
      </c>
      <c r="I1851">
        <v>2.6100000000000002E-2</v>
      </c>
    </row>
    <row r="1852" spans="1:9" x14ac:dyDescent="0.25">
      <c r="A1852">
        <v>12900</v>
      </c>
      <c r="B1852">
        <v>14</v>
      </c>
      <c r="C1852">
        <v>28.367999999999999</v>
      </c>
      <c r="D1852">
        <v>110.73399999999999</v>
      </c>
      <c r="E1852">
        <v>0.99353999999999998</v>
      </c>
      <c r="F1852">
        <v>0.49070999999999998</v>
      </c>
      <c r="G1852">
        <v>2.61E-4</v>
      </c>
      <c r="H1852">
        <v>2.5843999999999999E-2</v>
      </c>
      <c r="I1852">
        <v>2.6106000000000001E-2</v>
      </c>
    </row>
    <row r="1853" spans="1:9" x14ac:dyDescent="0.25">
      <c r="A1853">
        <v>2700</v>
      </c>
      <c r="B1853">
        <v>15</v>
      </c>
      <c r="C1853">
        <v>29.741</v>
      </c>
      <c r="D1853">
        <v>110.874</v>
      </c>
      <c r="E1853">
        <v>0.99358000000000002</v>
      </c>
      <c r="F1853">
        <v>0.48683999999999999</v>
      </c>
      <c r="G1853">
        <v>2.7E-4</v>
      </c>
      <c r="H1853">
        <v>2.5843999999999999E-2</v>
      </c>
      <c r="I1853">
        <v>2.6113000000000001E-2</v>
      </c>
    </row>
    <row r="1854" spans="1:9" x14ac:dyDescent="0.25">
      <c r="A1854">
        <v>12600</v>
      </c>
      <c r="B1854">
        <v>14</v>
      </c>
      <c r="C1854">
        <v>28.379000000000001</v>
      </c>
      <c r="D1854">
        <v>110.70099999999999</v>
      </c>
      <c r="E1854">
        <v>0.99353000000000002</v>
      </c>
      <c r="F1854">
        <v>0.49070000000000003</v>
      </c>
      <c r="G1854">
        <v>2.6200000000000003E-4</v>
      </c>
      <c r="H1854">
        <v>2.5845E-2</v>
      </c>
      <c r="I1854">
        <v>2.6107000000000002E-2</v>
      </c>
    </row>
    <row r="1855" spans="1:9" x14ac:dyDescent="0.25">
      <c r="A1855">
        <v>12700</v>
      </c>
      <c r="B1855">
        <v>14</v>
      </c>
      <c r="C1855">
        <v>28.376000000000001</v>
      </c>
      <c r="D1855">
        <v>110.712</v>
      </c>
      <c r="E1855">
        <v>0.99353000000000002</v>
      </c>
      <c r="F1855">
        <v>0.49070000000000003</v>
      </c>
      <c r="G1855">
        <v>2.6200000000000003E-4</v>
      </c>
      <c r="H1855">
        <v>2.5845E-2</v>
      </c>
      <c r="I1855">
        <v>2.6107000000000002E-2</v>
      </c>
    </row>
    <row r="1856" spans="1:9" x14ac:dyDescent="0.25">
      <c r="A1856">
        <v>12800</v>
      </c>
      <c r="B1856">
        <v>14</v>
      </c>
      <c r="C1856">
        <v>28.372</v>
      </c>
      <c r="D1856">
        <v>110.723</v>
      </c>
      <c r="E1856">
        <v>0.99353000000000002</v>
      </c>
      <c r="F1856">
        <v>0.49070000000000003</v>
      </c>
      <c r="G1856">
        <v>2.61E-4</v>
      </c>
      <c r="H1856">
        <v>2.5845E-2</v>
      </c>
      <c r="I1856">
        <v>2.6106000000000001E-2</v>
      </c>
    </row>
    <row r="1857" spans="1:9" x14ac:dyDescent="0.25">
      <c r="A1857">
        <v>12200</v>
      </c>
      <c r="B1857">
        <v>14</v>
      </c>
      <c r="C1857">
        <v>28.391999999999999</v>
      </c>
      <c r="D1857">
        <v>110.654</v>
      </c>
      <c r="E1857">
        <v>0.99351999999999996</v>
      </c>
      <c r="F1857">
        <v>0.49068000000000001</v>
      </c>
      <c r="G1857">
        <v>2.6200000000000003E-4</v>
      </c>
      <c r="H1857">
        <v>2.5846000000000001E-2</v>
      </c>
      <c r="I1857">
        <v>2.6107999999999999E-2</v>
      </c>
    </row>
    <row r="1858" spans="1:9" x14ac:dyDescent="0.25">
      <c r="A1858">
        <v>12300</v>
      </c>
      <c r="B1858">
        <v>14</v>
      </c>
      <c r="C1858">
        <v>28.388999999999999</v>
      </c>
      <c r="D1858">
        <v>110.666</v>
      </c>
      <c r="E1858">
        <v>0.99351999999999996</v>
      </c>
      <c r="F1858">
        <v>0.49069000000000002</v>
      </c>
      <c r="G1858">
        <v>2.6200000000000003E-4</v>
      </c>
      <c r="H1858">
        <v>2.5846000000000001E-2</v>
      </c>
      <c r="I1858">
        <v>2.6107999999999999E-2</v>
      </c>
    </row>
    <row r="1859" spans="1:9" x14ac:dyDescent="0.25">
      <c r="A1859">
        <v>12400</v>
      </c>
      <c r="B1859">
        <v>14</v>
      </c>
      <c r="C1859">
        <v>28.385999999999999</v>
      </c>
      <c r="D1859">
        <v>110.678</v>
      </c>
      <c r="E1859">
        <v>0.99351999999999996</v>
      </c>
      <c r="F1859">
        <v>0.49069000000000002</v>
      </c>
      <c r="G1859">
        <v>2.6200000000000003E-4</v>
      </c>
      <c r="H1859">
        <v>2.5846000000000001E-2</v>
      </c>
      <c r="I1859">
        <v>2.6107999999999999E-2</v>
      </c>
    </row>
    <row r="1860" spans="1:9" x14ac:dyDescent="0.25">
      <c r="A1860">
        <v>12500</v>
      </c>
      <c r="B1860">
        <v>14</v>
      </c>
      <c r="C1860">
        <v>28.382000000000001</v>
      </c>
      <c r="D1860">
        <v>110.68899999999999</v>
      </c>
      <c r="E1860">
        <v>0.99353000000000002</v>
      </c>
      <c r="F1860">
        <v>0.49069000000000002</v>
      </c>
      <c r="G1860">
        <v>2.6200000000000003E-4</v>
      </c>
      <c r="H1860">
        <v>2.5846000000000001E-2</v>
      </c>
      <c r="I1860">
        <v>2.6107000000000002E-2</v>
      </c>
    </row>
    <row r="1861" spans="1:9" x14ac:dyDescent="0.25">
      <c r="A1861">
        <v>12100</v>
      </c>
      <c r="B1861">
        <v>14</v>
      </c>
      <c r="C1861">
        <v>28.396000000000001</v>
      </c>
      <c r="D1861">
        <v>110.64100000000001</v>
      </c>
      <c r="E1861">
        <v>0.99351999999999996</v>
      </c>
      <c r="F1861">
        <v>0.49067</v>
      </c>
      <c r="G1861">
        <v>2.6200000000000003E-4</v>
      </c>
      <c r="H1861">
        <v>2.5846999999999998E-2</v>
      </c>
      <c r="I1861">
        <v>2.6109E-2</v>
      </c>
    </row>
    <row r="1862" spans="1:9" x14ac:dyDescent="0.25">
      <c r="A1862">
        <v>12000</v>
      </c>
      <c r="B1862">
        <v>14</v>
      </c>
      <c r="C1862">
        <v>28.4</v>
      </c>
      <c r="D1862">
        <v>110.63</v>
      </c>
      <c r="E1862">
        <v>0.99351</v>
      </c>
      <c r="F1862">
        <v>0.49065999999999999</v>
      </c>
      <c r="G1862">
        <v>2.6200000000000003E-4</v>
      </c>
      <c r="H1862">
        <v>2.5847999999999999E-2</v>
      </c>
      <c r="I1862">
        <v>2.6110000000000001E-2</v>
      </c>
    </row>
    <row r="1863" spans="1:9" x14ac:dyDescent="0.25">
      <c r="A1863">
        <v>2600</v>
      </c>
      <c r="B1863">
        <v>15</v>
      </c>
      <c r="C1863">
        <v>29.803999999999998</v>
      </c>
      <c r="D1863">
        <v>110.881</v>
      </c>
      <c r="E1863">
        <v>0.99355000000000004</v>
      </c>
      <c r="F1863">
        <v>0.48687000000000002</v>
      </c>
      <c r="G1863">
        <v>2.7099999999999997E-4</v>
      </c>
      <c r="H1863">
        <v>2.5853000000000001E-2</v>
      </c>
      <c r="I1863">
        <v>2.6124000000000001E-2</v>
      </c>
    </row>
    <row r="1864" spans="1:9" x14ac:dyDescent="0.25">
      <c r="A1864">
        <v>11600</v>
      </c>
      <c r="B1864">
        <v>14</v>
      </c>
      <c r="C1864">
        <v>28.428000000000001</v>
      </c>
      <c r="D1864">
        <v>110.593</v>
      </c>
      <c r="E1864">
        <v>0.99350000000000005</v>
      </c>
      <c r="F1864">
        <v>0.49062</v>
      </c>
      <c r="G1864">
        <v>2.63E-4</v>
      </c>
      <c r="H1864">
        <v>2.5855E-2</v>
      </c>
      <c r="I1864">
        <v>2.6117999999999999E-2</v>
      </c>
    </row>
    <row r="1865" spans="1:9" x14ac:dyDescent="0.25">
      <c r="A1865">
        <v>11700</v>
      </c>
      <c r="B1865">
        <v>14</v>
      </c>
      <c r="C1865">
        <v>28.423999999999999</v>
      </c>
      <c r="D1865">
        <v>110.605</v>
      </c>
      <c r="E1865">
        <v>0.99350000000000005</v>
      </c>
      <c r="F1865">
        <v>0.49063000000000001</v>
      </c>
      <c r="G1865">
        <v>2.63E-4</v>
      </c>
      <c r="H1865">
        <v>2.5855E-2</v>
      </c>
      <c r="I1865">
        <v>2.6117999999999999E-2</v>
      </c>
    </row>
    <row r="1866" spans="1:9" x14ac:dyDescent="0.25">
      <c r="A1866">
        <v>11800</v>
      </c>
      <c r="B1866">
        <v>14</v>
      </c>
      <c r="C1866">
        <v>28.42</v>
      </c>
      <c r="D1866">
        <v>110.61799999999999</v>
      </c>
      <c r="E1866">
        <v>0.99351</v>
      </c>
      <c r="F1866">
        <v>0.49063000000000001</v>
      </c>
      <c r="G1866">
        <v>2.63E-4</v>
      </c>
      <c r="H1866">
        <v>2.5855E-2</v>
      </c>
      <c r="I1866">
        <v>2.6117999999999999E-2</v>
      </c>
    </row>
    <row r="1867" spans="1:9" x14ac:dyDescent="0.25">
      <c r="A1867">
        <v>11900</v>
      </c>
      <c r="B1867">
        <v>14</v>
      </c>
      <c r="C1867">
        <v>28.414999999999999</v>
      </c>
      <c r="D1867">
        <v>110.63</v>
      </c>
      <c r="E1867">
        <v>0.99351</v>
      </c>
      <c r="F1867">
        <v>0.49063000000000001</v>
      </c>
      <c r="G1867">
        <v>2.6200000000000003E-4</v>
      </c>
      <c r="H1867">
        <v>2.5855E-2</v>
      </c>
      <c r="I1867">
        <v>2.6117000000000001E-2</v>
      </c>
    </row>
    <row r="1868" spans="1:9" x14ac:dyDescent="0.25">
      <c r="A1868">
        <v>11100</v>
      </c>
      <c r="B1868">
        <v>14</v>
      </c>
      <c r="C1868">
        <v>28.446000000000002</v>
      </c>
      <c r="D1868">
        <v>110.527</v>
      </c>
      <c r="E1868">
        <v>0.99348999999999998</v>
      </c>
      <c r="F1868">
        <v>0.49059999999999998</v>
      </c>
      <c r="G1868">
        <v>2.63E-4</v>
      </c>
      <c r="H1868">
        <v>2.5856000000000001E-2</v>
      </c>
      <c r="I1868">
        <v>2.6120000000000001E-2</v>
      </c>
    </row>
    <row r="1869" spans="1:9" x14ac:dyDescent="0.25">
      <c r="A1869">
        <v>11200</v>
      </c>
      <c r="B1869">
        <v>14</v>
      </c>
      <c r="C1869">
        <v>28.443000000000001</v>
      </c>
      <c r="D1869">
        <v>110.541</v>
      </c>
      <c r="E1869">
        <v>0.99348999999999998</v>
      </c>
      <c r="F1869">
        <v>0.49060999999999999</v>
      </c>
      <c r="G1869">
        <v>2.63E-4</v>
      </c>
      <c r="H1869">
        <v>2.5856000000000001E-2</v>
      </c>
      <c r="I1869">
        <v>2.6119E-2</v>
      </c>
    </row>
    <row r="1870" spans="1:9" x14ac:dyDescent="0.25">
      <c r="A1870">
        <v>11300</v>
      </c>
      <c r="B1870">
        <v>14</v>
      </c>
      <c r="C1870">
        <v>28.439</v>
      </c>
      <c r="D1870">
        <v>110.55500000000001</v>
      </c>
      <c r="E1870">
        <v>0.99348999999999998</v>
      </c>
      <c r="F1870">
        <v>0.49060999999999999</v>
      </c>
      <c r="G1870">
        <v>2.63E-4</v>
      </c>
      <c r="H1870">
        <v>2.5856000000000001E-2</v>
      </c>
      <c r="I1870">
        <v>2.6119E-2</v>
      </c>
    </row>
    <row r="1871" spans="1:9" x14ac:dyDescent="0.25">
      <c r="A1871">
        <v>11400</v>
      </c>
      <c r="B1871">
        <v>14</v>
      </c>
      <c r="C1871">
        <v>28.434999999999999</v>
      </c>
      <c r="D1871">
        <v>110.568</v>
      </c>
      <c r="E1871">
        <v>0.99348999999999998</v>
      </c>
      <c r="F1871">
        <v>0.49062</v>
      </c>
      <c r="G1871">
        <v>2.63E-4</v>
      </c>
      <c r="H1871">
        <v>2.5856000000000001E-2</v>
      </c>
      <c r="I1871">
        <v>2.6119E-2</v>
      </c>
    </row>
    <row r="1872" spans="1:9" x14ac:dyDescent="0.25">
      <c r="A1872">
        <v>11500</v>
      </c>
      <c r="B1872">
        <v>14</v>
      </c>
      <c r="C1872">
        <v>28.431000000000001</v>
      </c>
      <c r="D1872">
        <v>110.58</v>
      </c>
      <c r="E1872">
        <v>0.99350000000000005</v>
      </c>
      <c r="F1872">
        <v>0.49062</v>
      </c>
      <c r="G1872">
        <v>2.63E-4</v>
      </c>
      <c r="H1872">
        <v>2.5856000000000001E-2</v>
      </c>
      <c r="I1872">
        <v>2.6117999999999999E-2</v>
      </c>
    </row>
    <row r="1873" spans="1:9" x14ac:dyDescent="0.25">
      <c r="A1873">
        <v>11000</v>
      </c>
      <c r="B1873">
        <v>14</v>
      </c>
      <c r="C1873">
        <v>28.451000000000001</v>
      </c>
      <c r="D1873">
        <v>110.514</v>
      </c>
      <c r="E1873">
        <v>0.99348000000000003</v>
      </c>
      <c r="F1873">
        <v>0.49058000000000002</v>
      </c>
      <c r="G1873">
        <v>2.6400000000000002E-4</v>
      </c>
      <c r="H1873">
        <v>2.5857999999999999E-2</v>
      </c>
      <c r="I1873">
        <v>2.6120999999999998E-2</v>
      </c>
    </row>
    <row r="1874" spans="1:9" x14ac:dyDescent="0.25">
      <c r="A1874">
        <v>2500</v>
      </c>
      <c r="B1874">
        <v>15</v>
      </c>
      <c r="C1874">
        <v>29.875</v>
      </c>
      <c r="D1874">
        <v>110.89100000000001</v>
      </c>
      <c r="E1874">
        <v>0.99351</v>
      </c>
      <c r="F1874">
        <v>0.48691000000000001</v>
      </c>
      <c r="G1874">
        <v>2.7399999999999999E-4</v>
      </c>
      <c r="H1874">
        <v>2.5864000000000002E-2</v>
      </c>
      <c r="I1874">
        <v>2.6137000000000001E-2</v>
      </c>
    </row>
    <row r="1875" spans="1:9" x14ac:dyDescent="0.25">
      <c r="A1875">
        <v>600</v>
      </c>
      <c r="B1875">
        <v>14</v>
      </c>
      <c r="C1875">
        <v>33.482999999999997</v>
      </c>
      <c r="D1875">
        <v>105.955</v>
      </c>
      <c r="E1875">
        <v>0.98950000000000005</v>
      </c>
      <c r="F1875">
        <v>0.51783999999999997</v>
      </c>
      <c r="G1875">
        <v>6.29E-4</v>
      </c>
      <c r="H1875">
        <v>2.5866E-2</v>
      </c>
      <c r="I1875">
        <v>2.6494E-2</v>
      </c>
    </row>
    <row r="1876" spans="1:9" x14ac:dyDescent="0.25">
      <c r="A1876">
        <v>10100</v>
      </c>
      <c r="B1876">
        <v>14</v>
      </c>
      <c r="C1876">
        <v>28.504000000000001</v>
      </c>
      <c r="D1876">
        <v>110.40300000000001</v>
      </c>
      <c r="E1876">
        <v>0.99345000000000006</v>
      </c>
      <c r="F1876">
        <v>0.49052000000000001</v>
      </c>
      <c r="G1876">
        <v>2.6499999999999999E-4</v>
      </c>
      <c r="H1876">
        <v>2.5866E-2</v>
      </c>
      <c r="I1876">
        <v>2.6131000000000001E-2</v>
      </c>
    </row>
    <row r="1877" spans="1:9" x14ac:dyDescent="0.25">
      <c r="A1877">
        <v>10200</v>
      </c>
      <c r="B1877">
        <v>14</v>
      </c>
      <c r="C1877">
        <v>28.5</v>
      </c>
      <c r="D1877">
        <v>110.41800000000001</v>
      </c>
      <c r="E1877">
        <v>0.99346000000000001</v>
      </c>
      <c r="F1877">
        <v>0.49053000000000002</v>
      </c>
      <c r="G1877">
        <v>2.6499999999999999E-4</v>
      </c>
      <c r="H1877">
        <v>2.5866E-2</v>
      </c>
      <c r="I1877">
        <v>2.6131000000000001E-2</v>
      </c>
    </row>
    <row r="1878" spans="1:9" x14ac:dyDescent="0.25">
      <c r="A1878">
        <v>10300</v>
      </c>
      <c r="B1878">
        <v>14</v>
      </c>
      <c r="C1878">
        <v>28.495999999999999</v>
      </c>
      <c r="D1878">
        <v>110.43300000000001</v>
      </c>
      <c r="E1878">
        <v>0.99346000000000001</v>
      </c>
      <c r="F1878">
        <v>0.49053000000000002</v>
      </c>
      <c r="G1878">
        <v>2.6400000000000002E-4</v>
      </c>
      <c r="H1878">
        <v>2.5866E-2</v>
      </c>
      <c r="I1878">
        <v>2.6131000000000001E-2</v>
      </c>
    </row>
    <row r="1879" spans="1:9" x14ac:dyDescent="0.25">
      <c r="A1879">
        <v>10400</v>
      </c>
      <c r="B1879">
        <v>14</v>
      </c>
      <c r="C1879">
        <v>28.492000000000001</v>
      </c>
      <c r="D1879">
        <v>110.447</v>
      </c>
      <c r="E1879">
        <v>0.99346000000000001</v>
      </c>
      <c r="F1879">
        <v>0.49053000000000002</v>
      </c>
      <c r="G1879">
        <v>2.6400000000000002E-4</v>
      </c>
      <c r="H1879">
        <v>2.5866E-2</v>
      </c>
      <c r="I1879">
        <v>2.613E-2</v>
      </c>
    </row>
    <row r="1880" spans="1:9" x14ac:dyDescent="0.25">
      <c r="A1880">
        <v>10500</v>
      </c>
      <c r="B1880">
        <v>14</v>
      </c>
      <c r="C1880">
        <v>28.488</v>
      </c>
      <c r="D1880">
        <v>110.461</v>
      </c>
      <c r="E1880">
        <v>0.99346000000000001</v>
      </c>
      <c r="F1880">
        <v>0.49053999999999998</v>
      </c>
      <c r="G1880">
        <v>2.6400000000000002E-4</v>
      </c>
      <c r="H1880">
        <v>2.5866E-2</v>
      </c>
      <c r="I1880">
        <v>2.613E-2</v>
      </c>
    </row>
    <row r="1881" spans="1:9" x14ac:dyDescent="0.25">
      <c r="A1881">
        <v>10600</v>
      </c>
      <c r="B1881">
        <v>14</v>
      </c>
      <c r="C1881">
        <v>28.483000000000001</v>
      </c>
      <c r="D1881">
        <v>110.47499999999999</v>
      </c>
      <c r="E1881">
        <v>0.99346999999999996</v>
      </c>
      <c r="F1881">
        <v>0.49053999999999998</v>
      </c>
      <c r="G1881">
        <v>2.6400000000000002E-4</v>
      </c>
      <c r="H1881">
        <v>2.5866E-2</v>
      </c>
      <c r="I1881">
        <v>2.613E-2</v>
      </c>
    </row>
    <row r="1882" spans="1:9" x14ac:dyDescent="0.25">
      <c r="A1882">
        <v>10700</v>
      </c>
      <c r="B1882">
        <v>14</v>
      </c>
      <c r="C1882">
        <v>28.478999999999999</v>
      </c>
      <c r="D1882">
        <v>110.489</v>
      </c>
      <c r="E1882">
        <v>0.99346999999999996</v>
      </c>
      <c r="F1882">
        <v>0.49054999999999999</v>
      </c>
      <c r="G1882">
        <v>2.6400000000000002E-4</v>
      </c>
      <c r="H1882">
        <v>2.5866E-2</v>
      </c>
      <c r="I1882">
        <v>2.613E-2</v>
      </c>
    </row>
    <row r="1883" spans="1:9" x14ac:dyDescent="0.25">
      <c r="A1883">
        <v>10800</v>
      </c>
      <c r="B1883">
        <v>14</v>
      </c>
      <c r="C1883">
        <v>28.474</v>
      </c>
      <c r="D1883">
        <v>110.502</v>
      </c>
      <c r="E1883">
        <v>0.99346999999999996</v>
      </c>
      <c r="F1883">
        <v>0.49054999999999999</v>
      </c>
      <c r="G1883">
        <v>2.6400000000000002E-4</v>
      </c>
      <c r="H1883">
        <v>2.5866E-2</v>
      </c>
      <c r="I1883">
        <v>2.613E-2</v>
      </c>
    </row>
    <row r="1884" spans="1:9" x14ac:dyDescent="0.25">
      <c r="A1884">
        <v>10900</v>
      </c>
      <c r="B1884">
        <v>14</v>
      </c>
      <c r="C1884">
        <v>28.47</v>
      </c>
      <c r="D1884">
        <v>110.51600000000001</v>
      </c>
      <c r="E1884">
        <v>0.99348000000000003</v>
      </c>
      <c r="F1884">
        <v>0.49054999999999999</v>
      </c>
      <c r="G1884">
        <v>2.6400000000000002E-4</v>
      </c>
      <c r="H1884">
        <v>2.5866E-2</v>
      </c>
      <c r="I1884">
        <v>2.6128999999999999E-2</v>
      </c>
    </row>
    <row r="1885" spans="1:9" x14ac:dyDescent="0.25">
      <c r="A1885">
        <v>10000</v>
      </c>
      <c r="B1885">
        <v>14</v>
      </c>
      <c r="C1885">
        <v>28.509</v>
      </c>
      <c r="D1885">
        <v>110.38800000000001</v>
      </c>
      <c r="E1885">
        <v>0.99345000000000006</v>
      </c>
      <c r="F1885">
        <v>0.49049999999999999</v>
      </c>
      <c r="G1885">
        <v>2.6499999999999999E-4</v>
      </c>
      <c r="H1885">
        <v>2.5867999999999999E-2</v>
      </c>
      <c r="I1885">
        <v>2.6131999999999999E-2</v>
      </c>
    </row>
    <row r="1886" spans="1:9" x14ac:dyDescent="0.25">
      <c r="A1886">
        <v>9100</v>
      </c>
      <c r="B1886">
        <v>14</v>
      </c>
      <c r="C1886">
        <v>28.571000000000002</v>
      </c>
      <c r="D1886">
        <v>110.273</v>
      </c>
      <c r="E1886">
        <v>0.99341000000000002</v>
      </c>
      <c r="F1886">
        <v>0.49042999999999998</v>
      </c>
      <c r="G1886">
        <v>2.6600000000000001E-4</v>
      </c>
      <c r="H1886">
        <v>2.5877000000000001E-2</v>
      </c>
      <c r="I1886">
        <v>2.6143E-2</v>
      </c>
    </row>
    <row r="1887" spans="1:9" x14ac:dyDescent="0.25">
      <c r="A1887">
        <v>9200</v>
      </c>
      <c r="B1887">
        <v>14</v>
      </c>
      <c r="C1887">
        <v>28.567</v>
      </c>
      <c r="D1887">
        <v>110.29</v>
      </c>
      <c r="E1887">
        <v>0.99341999999999997</v>
      </c>
      <c r="F1887">
        <v>0.49043999999999999</v>
      </c>
      <c r="G1887">
        <v>2.6600000000000001E-4</v>
      </c>
      <c r="H1887">
        <v>2.5877000000000001E-2</v>
      </c>
      <c r="I1887">
        <v>2.6143E-2</v>
      </c>
    </row>
    <row r="1888" spans="1:9" x14ac:dyDescent="0.25">
      <c r="A1888">
        <v>9300</v>
      </c>
      <c r="B1888">
        <v>14</v>
      </c>
      <c r="C1888">
        <v>28.562999999999999</v>
      </c>
      <c r="D1888">
        <v>110.30500000000001</v>
      </c>
      <c r="E1888">
        <v>0.99341999999999997</v>
      </c>
      <c r="F1888">
        <v>0.49043999999999999</v>
      </c>
      <c r="G1888">
        <v>2.6600000000000001E-4</v>
      </c>
      <c r="H1888">
        <v>2.5877000000000001E-2</v>
      </c>
      <c r="I1888">
        <v>2.6143E-2</v>
      </c>
    </row>
    <row r="1889" spans="1:9" x14ac:dyDescent="0.25">
      <c r="A1889">
        <v>9400</v>
      </c>
      <c r="B1889">
        <v>14</v>
      </c>
      <c r="C1889">
        <v>28.558</v>
      </c>
      <c r="D1889">
        <v>110.321</v>
      </c>
      <c r="E1889">
        <v>0.99341999999999997</v>
      </c>
      <c r="F1889">
        <v>0.49045</v>
      </c>
      <c r="G1889">
        <v>2.6600000000000001E-4</v>
      </c>
      <c r="H1889">
        <v>2.5877000000000001E-2</v>
      </c>
      <c r="I1889">
        <v>2.6143E-2</v>
      </c>
    </row>
    <row r="1890" spans="1:9" x14ac:dyDescent="0.25">
      <c r="A1890">
        <v>9500</v>
      </c>
      <c r="B1890">
        <v>14</v>
      </c>
      <c r="C1890">
        <v>28.553999999999998</v>
      </c>
      <c r="D1890">
        <v>110.336</v>
      </c>
      <c r="E1890">
        <v>0.99343000000000004</v>
      </c>
      <c r="F1890">
        <v>0.49045</v>
      </c>
      <c r="G1890">
        <v>2.6600000000000001E-4</v>
      </c>
      <c r="H1890">
        <v>2.5877000000000001E-2</v>
      </c>
      <c r="I1890">
        <v>2.6143E-2</v>
      </c>
    </row>
    <row r="1891" spans="1:9" x14ac:dyDescent="0.25">
      <c r="A1891">
        <v>9600</v>
      </c>
      <c r="B1891">
        <v>14</v>
      </c>
      <c r="C1891">
        <v>28.547999999999998</v>
      </c>
      <c r="D1891">
        <v>110.35</v>
      </c>
      <c r="E1891">
        <v>0.99343000000000004</v>
      </c>
      <c r="F1891">
        <v>0.49045</v>
      </c>
      <c r="G1891">
        <v>2.6600000000000001E-4</v>
      </c>
      <c r="H1891">
        <v>2.5877000000000001E-2</v>
      </c>
      <c r="I1891">
        <v>2.6143E-2</v>
      </c>
    </row>
    <row r="1892" spans="1:9" x14ac:dyDescent="0.25">
      <c r="A1892">
        <v>9700</v>
      </c>
      <c r="B1892">
        <v>14</v>
      </c>
      <c r="C1892">
        <v>28.542999999999999</v>
      </c>
      <c r="D1892">
        <v>110.36499999999999</v>
      </c>
      <c r="E1892">
        <v>0.99343000000000004</v>
      </c>
      <c r="F1892">
        <v>0.49046000000000001</v>
      </c>
      <c r="G1892">
        <v>2.6499999999999999E-4</v>
      </c>
      <c r="H1892">
        <v>2.5877000000000001E-2</v>
      </c>
      <c r="I1892">
        <v>2.6143E-2</v>
      </c>
    </row>
    <row r="1893" spans="1:9" x14ac:dyDescent="0.25">
      <c r="A1893">
        <v>9800</v>
      </c>
      <c r="B1893">
        <v>14</v>
      </c>
      <c r="C1893">
        <v>28.538</v>
      </c>
      <c r="D1893">
        <v>110.38</v>
      </c>
      <c r="E1893">
        <v>0.99343999999999999</v>
      </c>
      <c r="F1893">
        <v>0.49046000000000001</v>
      </c>
      <c r="G1893">
        <v>2.6499999999999999E-4</v>
      </c>
      <c r="H1893">
        <v>2.5877000000000001E-2</v>
      </c>
      <c r="I1893">
        <v>2.6143E-2</v>
      </c>
    </row>
    <row r="1894" spans="1:9" x14ac:dyDescent="0.25">
      <c r="A1894">
        <v>9900</v>
      </c>
      <c r="B1894">
        <v>14</v>
      </c>
      <c r="C1894">
        <v>28.533000000000001</v>
      </c>
      <c r="D1894">
        <v>110.39400000000001</v>
      </c>
      <c r="E1894">
        <v>0.99343999999999999</v>
      </c>
      <c r="F1894">
        <v>0.49047000000000002</v>
      </c>
      <c r="G1894">
        <v>2.6499999999999999E-4</v>
      </c>
      <c r="H1894">
        <v>2.5877000000000001E-2</v>
      </c>
      <c r="I1894">
        <v>2.6143E-2</v>
      </c>
    </row>
    <row r="1895" spans="1:9" x14ac:dyDescent="0.25">
      <c r="A1895">
        <v>2400</v>
      </c>
      <c r="B1895">
        <v>15</v>
      </c>
      <c r="C1895">
        <v>29.957999999999998</v>
      </c>
      <c r="D1895">
        <v>110.901</v>
      </c>
      <c r="E1895">
        <v>0.99346999999999996</v>
      </c>
      <c r="F1895">
        <v>0.48693999999999998</v>
      </c>
      <c r="G1895">
        <v>2.7599999999999999E-4</v>
      </c>
      <c r="H1895">
        <v>2.5877000000000001E-2</v>
      </c>
      <c r="I1895">
        <v>2.6152999999999999E-2</v>
      </c>
    </row>
    <row r="1896" spans="1:9" x14ac:dyDescent="0.25">
      <c r="A1896">
        <v>9000</v>
      </c>
      <c r="B1896">
        <v>14</v>
      </c>
      <c r="C1896">
        <v>28.577999999999999</v>
      </c>
      <c r="D1896">
        <v>110.256</v>
      </c>
      <c r="E1896">
        <v>0.99341000000000002</v>
      </c>
      <c r="F1896">
        <v>0.49041000000000001</v>
      </c>
      <c r="G1896">
        <v>2.6699999999999998E-4</v>
      </c>
      <c r="H1896">
        <v>2.5878000000000002E-2</v>
      </c>
      <c r="I1896">
        <v>2.6144000000000001E-2</v>
      </c>
    </row>
    <row r="1897" spans="1:9" x14ac:dyDescent="0.25">
      <c r="A1897">
        <v>8100</v>
      </c>
      <c r="B1897">
        <v>14</v>
      </c>
      <c r="C1897">
        <v>28.652000000000001</v>
      </c>
      <c r="D1897">
        <v>110.133</v>
      </c>
      <c r="E1897">
        <v>0.99336999999999998</v>
      </c>
      <c r="F1897">
        <v>0.49032999999999999</v>
      </c>
      <c r="G1897">
        <v>2.6800000000000001E-4</v>
      </c>
      <c r="H1897">
        <v>2.5888000000000001E-2</v>
      </c>
      <c r="I1897">
        <v>2.6155999999999999E-2</v>
      </c>
    </row>
    <row r="1898" spans="1:9" x14ac:dyDescent="0.25">
      <c r="A1898">
        <v>8200</v>
      </c>
      <c r="B1898">
        <v>14</v>
      </c>
      <c r="C1898">
        <v>28.648</v>
      </c>
      <c r="D1898">
        <v>110.151</v>
      </c>
      <c r="E1898">
        <v>0.99336999999999998</v>
      </c>
      <c r="F1898">
        <v>0.49034</v>
      </c>
      <c r="G1898">
        <v>2.6800000000000001E-4</v>
      </c>
      <c r="H1898">
        <v>2.5888000000000001E-2</v>
      </c>
      <c r="I1898">
        <v>2.6155999999999999E-2</v>
      </c>
    </row>
    <row r="1899" spans="1:9" x14ac:dyDescent="0.25">
      <c r="A1899">
        <v>8000</v>
      </c>
      <c r="B1899">
        <v>14</v>
      </c>
      <c r="C1899">
        <v>28.658999999999999</v>
      </c>
      <c r="D1899">
        <v>110.11199999999999</v>
      </c>
      <c r="E1899">
        <v>0.99336000000000002</v>
      </c>
      <c r="F1899">
        <v>0.49031000000000002</v>
      </c>
      <c r="G1899">
        <v>2.6800000000000001E-4</v>
      </c>
      <c r="H1899">
        <v>2.5888999999999999E-2</v>
      </c>
      <c r="I1899">
        <v>2.6157E-2</v>
      </c>
    </row>
    <row r="1900" spans="1:9" x14ac:dyDescent="0.25">
      <c r="A1900">
        <v>8300</v>
      </c>
      <c r="B1900">
        <v>14</v>
      </c>
      <c r="C1900">
        <v>28.643000000000001</v>
      </c>
      <c r="D1900">
        <v>110.16800000000001</v>
      </c>
      <c r="E1900">
        <v>0.99338000000000004</v>
      </c>
      <c r="F1900">
        <v>0.49034</v>
      </c>
      <c r="G1900">
        <v>2.6800000000000001E-4</v>
      </c>
      <c r="H1900">
        <v>2.5888999999999999E-2</v>
      </c>
      <c r="I1900">
        <v>2.6155999999999999E-2</v>
      </c>
    </row>
    <row r="1901" spans="1:9" x14ac:dyDescent="0.25">
      <c r="A1901">
        <v>8400</v>
      </c>
      <c r="B1901">
        <v>14</v>
      </c>
      <c r="C1901">
        <v>28.638000000000002</v>
      </c>
      <c r="D1901">
        <v>110.185</v>
      </c>
      <c r="E1901">
        <v>0.99338000000000004</v>
      </c>
      <c r="F1901">
        <v>0.49035000000000001</v>
      </c>
      <c r="G1901">
        <v>2.6800000000000001E-4</v>
      </c>
      <c r="H1901">
        <v>2.5888999999999999E-2</v>
      </c>
      <c r="I1901">
        <v>2.6157E-2</v>
      </c>
    </row>
    <row r="1902" spans="1:9" x14ac:dyDescent="0.25">
      <c r="A1902">
        <v>8500</v>
      </c>
      <c r="B1902">
        <v>14</v>
      </c>
      <c r="C1902">
        <v>28.632000000000001</v>
      </c>
      <c r="D1902">
        <v>110.20099999999999</v>
      </c>
      <c r="E1902">
        <v>0.99338000000000004</v>
      </c>
      <c r="F1902">
        <v>0.49035000000000001</v>
      </c>
      <c r="G1902">
        <v>2.6699999999999998E-4</v>
      </c>
      <c r="H1902">
        <v>2.5888999999999999E-2</v>
      </c>
      <c r="I1902">
        <v>2.6157E-2</v>
      </c>
    </row>
    <row r="1903" spans="1:9" x14ac:dyDescent="0.25">
      <c r="A1903">
        <v>8600</v>
      </c>
      <c r="B1903">
        <v>14</v>
      </c>
      <c r="C1903">
        <v>28.626000000000001</v>
      </c>
      <c r="D1903">
        <v>110.217</v>
      </c>
      <c r="E1903">
        <v>0.99339</v>
      </c>
      <c r="F1903">
        <v>0.49035000000000001</v>
      </c>
      <c r="G1903">
        <v>2.6699999999999998E-4</v>
      </c>
      <c r="H1903">
        <v>2.589E-2</v>
      </c>
      <c r="I1903">
        <v>2.6157E-2</v>
      </c>
    </row>
    <row r="1904" spans="1:9" x14ac:dyDescent="0.25">
      <c r="A1904">
        <v>8700</v>
      </c>
      <c r="B1904">
        <v>14</v>
      </c>
      <c r="C1904">
        <v>28.62</v>
      </c>
      <c r="D1904">
        <v>110.233</v>
      </c>
      <c r="E1904">
        <v>0.99339</v>
      </c>
      <c r="F1904">
        <v>0.49036000000000002</v>
      </c>
      <c r="G1904">
        <v>2.6699999999999998E-4</v>
      </c>
      <c r="H1904">
        <v>2.589E-2</v>
      </c>
      <c r="I1904">
        <v>2.6157E-2</v>
      </c>
    </row>
    <row r="1905" spans="1:9" x14ac:dyDescent="0.25">
      <c r="A1905">
        <v>8800</v>
      </c>
      <c r="B1905">
        <v>14</v>
      </c>
      <c r="C1905">
        <v>28.614000000000001</v>
      </c>
      <c r="D1905">
        <v>110.249</v>
      </c>
      <c r="E1905">
        <v>0.99339999999999995</v>
      </c>
      <c r="F1905">
        <v>0.49036000000000002</v>
      </c>
      <c r="G1905">
        <v>2.6699999999999998E-4</v>
      </c>
      <c r="H1905">
        <v>2.589E-2</v>
      </c>
      <c r="I1905">
        <v>2.6157E-2</v>
      </c>
    </row>
    <row r="1906" spans="1:9" x14ac:dyDescent="0.25">
      <c r="A1906">
        <v>8900</v>
      </c>
      <c r="B1906">
        <v>14</v>
      </c>
      <c r="C1906">
        <v>28.608000000000001</v>
      </c>
      <c r="D1906">
        <v>110.265</v>
      </c>
      <c r="E1906">
        <v>0.99339999999999995</v>
      </c>
      <c r="F1906">
        <v>0.49036999999999997</v>
      </c>
      <c r="G1906">
        <v>2.6699999999999998E-4</v>
      </c>
      <c r="H1906">
        <v>2.589E-2</v>
      </c>
      <c r="I1906">
        <v>2.6157E-2</v>
      </c>
    </row>
    <row r="1907" spans="1:9" x14ac:dyDescent="0.25">
      <c r="A1907">
        <v>2300</v>
      </c>
      <c r="B1907">
        <v>15</v>
      </c>
      <c r="C1907">
        <v>30.053000000000001</v>
      </c>
      <c r="D1907">
        <v>110.908</v>
      </c>
      <c r="E1907">
        <v>0.99343000000000004</v>
      </c>
      <c r="F1907">
        <v>0.48697000000000001</v>
      </c>
      <c r="G1907">
        <v>2.7900000000000001E-4</v>
      </c>
      <c r="H1907">
        <v>2.5894E-2</v>
      </c>
      <c r="I1907">
        <v>2.6172999999999998E-2</v>
      </c>
    </row>
    <row r="1908" spans="1:9" x14ac:dyDescent="0.25">
      <c r="A1908">
        <v>100</v>
      </c>
      <c r="B1908">
        <v>15</v>
      </c>
      <c r="C1908">
        <v>30.312000000000001</v>
      </c>
      <c r="D1908">
        <v>110.101</v>
      </c>
      <c r="E1908">
        <v>0.99256</v>
      </c>
      <c r="F1908">
        <v>0.50385999999999997</v>
      </c>
      <c r="G1908">
        <v>3.6499999999999998E-4</v>
      </c>
      <c r="H1908">
        <v>2.5898000000000001E-2</v>
      </c>
      <c r="I1908">
        <v>2.6263000000000002E-2</v>
      </c>
    </row>
    <row r="1909" spans="1:9" x14ac:dyDescent="0.25">
      <c r="A1909">
        <v>7100</v>
      </c>
      <c r="B1909">
        <v>14</v>
      </c>
      <c r="C1909">
        <v>28.751000000000001</v>
      </c>
      <c r="D1909">
        <v>109.98099999999999</v>
      </c>
      <c r="E1909">
        <v>0.99331000000000003</v>
      </c>
      <c r="F1909">
        <v>0.49021999999999999</v>
      </c>
      <c r="G1909">
        <v>2.7E-4</v>
      </c>
      <c r="H1909">
        <v>2.5899999999999999E-2</v>
      </c>
      <c r="I1909">
        <v>2.6169999999999999E-2</v>
      </c>
    </row>
    <row r="1910" spans="1:9" x14ac:dyDescent="0.25">
      <c r="A1910">
        <v>7000</v>
      </c>
      <c r="B1910">
        <v>14</v>
      </c>
      <c r="C1910">
        <v>28.759</v>
      </c>
      <c r="D1910">
        <v>109.956</v>
      </c>
      <c r="E1910">
        <v>0.99329999999999996</v>
      </c>
      <c r="F1910">
        <v>0.49020000000000002</v>
      </c>
      <c r="G1910">
        <v>2.7099999999999997E-4</v>
      </c>
      <c r="H1910">
        <v>2.5901E-2</v>
      </c>
      <c r="I1910">
        <v>2.6172000000000001E-2</v>
      </c>
    </row>
    <row r="1911" spans="1:9" x14ac:dyDescent="0.25">
      <c r="A1911">
        <v>7200</v>
      </c>
      <c r="B1911">
        <v>14</v>
      </c>
      <c r="C1911">
        <v>28.745999999999999</v>
      </c>
      <c r="D1911">
        <v>110.002</v>
      </c>
      <c r="E1911">
        <v>0.99331999999999998</v>
      </c>
      <c r="F1911">
        <v>0.49023</v>
      </c>
      <c r="G1911">
        <v>2.7E-4</v>
      </c>
      <c r="H1911">
        <v>2.5901E-2</v>
      </c>
      <c r="I1911">
        <v>2.6171E-2</v>
      </c>
    </row>
    <row r="1912" spans="1:9" x14ac:dyDescent="0.25">
      <c r="A1912">
        <v>7300</v>
      </c>
      <c r="B1912">
        <v>14</v>
      </c>
      <c r="C1912">
        <v>28.741</v>
      </c>
      <c r="D1912">
        <v>110.021</v>
      </c>
      <c r="E1912">
        <v>0.99331999999999998</v>
      </c>
      <c r="F1912">
        <v>0.49023</v>
      </c>
      <c r="G1912">
        <v>2.7E-4</v>
      </c>
      <c r="H1912">
        <v>2.5901E-2</v>
      </c>
      <c r="I1912">
        <v>2.6171E-2</v>
      </c>
    </row>
    <row r="1913" spans="1:9" x14ac:dyDescent="0.25">
      <c r="A1913">
        <v>7400</v>
      </c>
      <c r="B1913">
        <v>14</v>
      </c>
      <c r="C1913">
        <v>28.734000000000002</v>
      </c>
      <c r="D1913">
        <v>110.039</v>
      </c>
      <c r="E1913">
        <v>0.99333000000000005</v>
      </c>
      <c r="F1913">
        <v>0.49023</v>
      </c>
      <c r="G1913">
        <v>2.7E-4</v>
      </c>
      <c r="H1913">
        <v>2.5902000000000001E-2</v>
      </c>
      <c r="I1913">
        <v>2.6172000000000001E-2</v>
      </c>
    </row>
    <row r="1914" spans="1:9" x14ac:dyDescent="0.25">
      <c r="A1914">
        <v>7500</v>
      </c>
      <c r="B1914">
        <v>14</v>
      </c>
      <c r="C1914">
        <v>28.727</v>
      </c>
      <c r="D1914">
        <v>110.057</v>
      </c>
      <c r="E1914">
        <v>0.99333000000000005</v>
      </c>
      <c r="F1914">
        <v>0.49024000000000001</v>
      </c>
      <c r="G1914">
        <v>2.7E-4</v>
      </c>
      <c r="H1914">
        <v>2.5902999999999999E-2</v>
      </c>
      <c r="I1914">
        <v>2.6172000000000001E-2</v>
      </c>
    </row>
    <row r="1915" spans="1:9" x14ac:dyDescent="0.25">
      <c r="A1915">
        <v>7600</v>
      </c>
      <c r="B1915">
        <v>14</v>
      </c>
      <c r="C1915">
        <v>28.72</v>
      </c>
      <c r="D1915">
        <v>110.074</v>
      </c>
      <c r="E1915">
        <v>0.99334</v>
      </c>
      <c r="F1915">
        <v>0.49024000000000001</v>
      </c>
      <c r="G1915">
        <v>2.6899999999999998E-4</v>
      </c>
      <c r="H1915">
        <v>2.5902999999999999E-2</v>
      </c>
      <c r="I1915">
        <v>2.6172999999999998E-2</v>
      </c>
    </row>
    <row r="1916" spans="1:9" x14ac:dyDescent="0.25">
      <c r="A1916">
        <v>7700</v>
      </c>
      <c r="B1916">
        <v>14</v>
      </c>
      <c r="C1916">
        <v>28.713000000000001</v>
      </c>
      <c r="D1916">
        <v>110.092</v>
      </c>
      <c r="E1916">
        <v>0.99334</v>
      </c>
      <c r="F1916">
        <v>0.49025000000000002</v>
      </c>
      <c r="G1916">
        <v>2.6899999999999998E-4</v>
      </c>
      <c r="H1916">
        <v>2.5904E-2</v>
      </c>
      <c r="I1916">
        <v>2.6172999999999998E-2</v>
      </c>
    </row>
    <row r="1917" spans="1:9" x14ac:dyDescent="0.25">
      <c r="A1917">
        <v>7800</v>
      </c>
      <c r="B1917">
        <v>14</v>
      </c>
      <c r="C1917">
        <v>28.704999999999998</v>
      </c>
      <c r="D1917">
        <v>110.10899999999999</v>
      </c>
      <c r="E1917">
        <v>0.99334</v>
      </c>
      <c r="F1917">
        <v>0.49025000000000002</v>
      </c>
      <c r="G1917">
        <v>2.6899999999999998E-4</v>
      </c>
      <c r="H1917">
        <v>2.5904E-2</v>
      </c>
      <c r="I1917">
        <v>2.6172999999999998E-2</v>
      </c>
    </row>
    <row r="1918" spans="1:9" x14ac:dyDescent="0.25">
      <c r="A1918">
        <v>7900</v>
      </c>
      <c r="B1918">
        <v>14</v>
      </c>
      <c r="C1918">
        <v>28.698</v>
      </c>
      <c r="D1918">
        <v>110.127</v>
      </c>
      <c r="E1918">
        <v>0.99334999999999996</v>
      </c>
      <c r="F1918">
        <v>0.49025999999999997</v>
      </c>
      <c r="G1918">
        <v>2.6899999999999998E-4</v>
      </c>
      <c r="H1918">
        <v>2.5905000000000001E-2</v>
      </c>
      <c r="I1918">
        <v>2.6173999999999999E-2</v>
      </c>
    </row>
    <row r="1919" spans="1:9" x14ac:dyDescent="0.25">
      <c r="A1919">
        <v>6100</v>
      </c>
      <c r="B1919">
        <v>14</v>
      </c>
      <c r="C1919">
        <v>28.879000000000001</v>
      </c>
      <c r="D1919">
        <v>109.821</v>
      </c>
      <c r="E1919">
        <v>0.99324000000000001</v>
      </c>
      <c r="F1919">
        <v>0.49009000000000003</v>
      </c>
      <c r="G1919">
        <v>2.7300000000000002E-4</v>
      </c>
      <c r="H1919">
        <v>2.5914E-2</v>
      </c>
      <c r="I1919">
        <v>2.6186999999999998E-2</v>
      </c>
    </row>
    <row r="1920" spans="1:9" x14ac:dyDescent="0.25">
      <c r="A1920">
        <v>6000</v>
      </c>
      <c r="B1920">
        <v>14</v>
      </c>
      <c r="C1920">
        <v>28.888999999999999</v>
      </c>
      <c r="D1920">
        <v>109.789</v>
      </c>
      <c r="E1920">
        <v>0.99321999999999999</v>
      </c>
      <c r="F1920">
        <v>0.49009000000000003</v>
      </c>
      <c r="G1920">
        <v>2.7399999999999999E-4</v>
      </c>
      <c r="H1920">
        <v>2.5915000000000001E-2</v>
      </c>
      <c r="I1920">
        <v>2.6189E-2</v>
      </c>
    </row>
    <row r="1921" spans="1:9" x14ac:dyDescent="0.25">
      <c r="A1921">
        <v>6200</v>
      </c>
      <c r="B1921">
        <v>14</v>
      </c>
      <c r="C1921">
        <v>28.873000000000001</v>
      </c>
      <c r="D1921">
        <v>109.84399999999999</v>
      </c>
      <c r="E1921">
        <v>0.99324000000000001</v>
      </c>
      <c r="F1921">
        <v>0.49009999999999998</v>
      </c>
      <c r="G1921">
        <v>2.7300000000000002E-4</v>
      </c>
      <c r="H1921">
        <v>2.5915000000000001E-2</v>
      </c>
      <c r="I1921">
        <v>2.6187999999999999E-2</v>
      </c>
    </row>
    <row r="1922" spans="1:9" x14ac:dyDescent="0.25">
      <c r="A1922">
        <v>6300</v>
      </c>
      <c r="B1922">
        <v>14</v>
      </c>
      <c r="C1922">
        <v>28.866</v>
      </c>
      <c r="D1922">
        <v>109.86499999999999</v>
      </c>
      <c r="E1922">
        <v>0.99324999999999997</v>
      </c>
      <c r="F1922">
        <v>0.49009999999999998</v>
      </c>
      <c r="G1922">
        <v>2.7300000000000002E-4</v>
      </c>
      <c r="H1922">
        <v>2.5916000000000002E-2</v>
      </c>
      <c r="I1922">
        <v>2.6189E-2</v>
      </c>
    </row>
    <row r="1923" spans="1:9" x14ac:dyDescent="0.25">
      <c r="A1923">
        <v>2200</v>
      </c>
      <c r="B1923">
        <v>15</v>
      </c>
      <c r="C1923">
        <v>30.161999999999999</v>
      </c>
      <c r="D1923">
        <v>110.91500000000001</v>
      </c>
      <c r="E1923">
        <v>0.99336999999999998</v>
      </c>
      <c r="F1923">
        <v>0.48702000000000001</v>
      </c>
      <c r="G1923">
        <v>2.8299999999999999E-4</v>
      </c>
      <c r="H1923">
        <v>2.5916999999999999E-2</v>
      </c>
      <c r="I1923">
        <v>2.6200000000000001E-2</v>
      </c>
    </row>
    <row r="1924" spans="1:9" x14ac:dyDescent="0.25">
      <c r="A1924">
        <v>6400</v>
      </c>
      <c r="B1924">
        <v>14</v>
      </c>
      <c r="C1924">
        <v>28.858000000000001</v>
      </c>
      <c r="D1924">
        <v>109.884</v>
      </c>
      <c r="E1924">
        <v>0.99326000000000003</v>
      </c>
      <c r="F1924">
        <v>0.49010999999999999</v>
      </c>
      <c r="G1924">
        <v>2.72E-4</v>
      </c>
      <c r="H1924">
        <v>2.5918E-2</v>
      </c>
      <c r="I1924">
        <v>2.6190000000000001E-2</v>
      </c>
    </row>
    <row r="1925" spans="1:9" x14ac:dyDescent="0.25">
      <c r="A1925">
        <v>6500</v>
      </c>
      <c r="B1925">
        <v>14</v>
      </c>
      <c r="C1925">
        <v>28.849</v>
      </c>
      <c r="D1925">
        <v>109.904</v>
      </c>
      <c r="E1925">
        <v>0.99326000000000003</v>
      </c>
      <c r="F1925">
        <v>0.49010999999999999</v>
      </c>
      <c r="G1925">
        <v>2.72E-4</v>
      </c>
      <c r="H1925">
        <v>2.5919000000000001E-2</v>
      </c>
      <c r="I1925">
        <v>2.6190999999999999E-2</v>
      </c>
    </row>
    <row r="1926" spans="1:9" x14ac:dyDescent="0.25">
      <c r="A1926">
        <v>6600</v>
      </c>
      <c r="B1926">
        <v>14</v>
      </c>
      <c r="C1926">
        <v>28.84</v>
      </c>
      <c r="D1926">
        <v>109.923</v>
      </c>
      <c r="E1926">
        <v>0.99326999999999999</v>
      </c>
      <c r="F1926">
        <v>0.49012</v>
      </c>
      <c r="G1926">
        <v>2.72E-4</v>
      </c>
      <c r="H1926">
        <v>2.5919999999999999E-2</v>
      </c>
      <c r="I1926">
        <v>2.6192E-2</v>
      </c>
    </row>
    <row r="1927" spans="1:9" x14ac:dyDescent="0.25">
      <c r="A1927">
        <v>6700</v>
      </c>
      <c r="B1927">
        <v>14</v>
      </c>
      <c r="C1927">
        <v>28.83</v>
      </c>
      <c r="D1927">
        <v>109.94199999999999</v>
      </c>
      <c r="E1927">
        <v>0.99328000000000005</v>
      </c>
      <c r="F1927">
        <v>0.49013000000000001</v>
      </c>
      <c r="G1927">
        <v>2.72E-4</v>
      </c>
      <c r="H1927">
        <v>2.5921E-2</v>
      </c>
      <c r="I1927">
        <v>2.6192E-2</v>
      </c>
    </row>
    <row r="1928" spans="1:9" x14ac:dyDescent="0.25">
      <c r="A1928">
        <v>6800</v>
      </c>
      <c r="B1928">
        <v>14</v>
      </c>
      <c r="C1928">
        <v>28.821000000000002</v>
      </c>
      <c r="D1928">
        <v>109.961</v>
      </c>
      <c r="E1928">
        <v>0.99328000000000005</v>
      </c>
      <c r="F1928">
        <v>0.49013000000000001</v>
      </c>
      <c r="G1928">
        <v>2.7099999999999997E-4</v>
      </c>
      <c r="H1928">
        <v>2.5921E-2</v>
      </c>
      <c r="I1928">
        <v>2.6193000000000001E-2</v>
      </c>
    </row>
    <row r="1929" spans="1:9" x14ac:dyDescent="0.25">
      <c r="A1929">
        <v>6900</v>
      </c>
      <c r="B1929">
        <v>14</v>
      </c>
      <c r="C1929">
        <v>28.812000000000001</v>
      </c>
      <c r="D1929">
        <v>109.98</v>
      </c>
      <c r="E1929">
        <v>0.99329000000000001</v>
      </c>
      <c r="F1929">
        <v>0.49014000000000002</v>
      </c>
      <c r="G1929">
        <v>2.7099999999999997E-4</v>
      </c>
      <c r="H1929">
        <v>2.5922000000000001E-2</v>
      </c>
      <c r="I1929">
        <v>2.6193000000000001E-2</v>
      </c>
    </row>
    <row r="1930" spans="1:9" x14ac:dyDescent="0.25">
      <c r="A1930">
        <v>5100</v>
      </c>
      <c r="B1930">
        <v>14</v>
      </c>
      <c r="C1930">
        <v>29.05</v>
      </c>
      <c r="D1930">
        <v>109.66200000000001</v>
      </c>
      <c r="E1930">
        <v>0.99314000000000002</v>
      </c>
      <c r="F1930">
        <v>0.48996000000000001</v>
      </c>
      <c r="G1930">
        <v>2.7700000000000001E-4</v>
      </c>
      <c r="H1930">
        <v>2.5932E-2</v>
      </c>
      <c r="I1930">
        <v>2.6209E-2</v>
      </c>
    </row>
    <row r="1931" spans="1:9" x14ac:dyDescent="0.25">
      <c r="A1931">
        <v>2000</v>
      </c>
      <c r="B1931">
        <v>15</v>
      </c>
      <c r="C1931">
        <v>30.532</v>
      </c>
      <c r="D1931">
        <v>110.593</v>
      </c>
      <c r="E1931">
        <v>0.99307000000000001</v>
      </c>
      <c r="F1931">
        <v>0.48954999999999999</v>
      </c>
      <c r="G1931">
        <v>3.0800000000000001E-4</v>
      </c>
      <c r="H1931">
        <v>2.5932E-2</v>
      </c>
      <c r="I1931">
        <v>2.6239999999999999E-2</v>
      </c>
    </row>
    <row r="1932" spans="1:9" x14ac:dyDescent="0.25">
      <c r="A1932">
        <v>5000</v>
      </c>
      <c r="B1932">
        <v>14</v>
      </c>
      <c r="C1932">
        <v>29.065999999999999</v>
      </c>
      <c r="D1932">
        <v>109.61799999999999</v>
      </c>
      <c r="E1932">
        <v>0.99312</v>
      </c>
      <c r="F1932">
        <v>0.48998999999999998</v>
      </c>
      <c r="G1932">
        <v>2.7799999999999998E-4</v>
      </c>
      <c r="H1932">
        <v>2.5933999999999999E-2</v>
      </c>
      <c r="I1932">
        <v>2.6211999999999999E-2</v>
      </c>
    </row>
    <row r="1933" spans="1:9" x14ac:dyDescent="0.25">
      <c r="A1933">
        <v>5200</v>
      </c>
      <c r="B1933">
        <v>14</v>
      </c>
      <c r="C1933">
        <v>29.042999999999999</v>
      </c>
      <c r="D1933">
        <v>109.687</v>
      </c>
      <c r="E1933">
        <v>0.99314999999999998</v>
      </c>
      <c r="F1933">
        <v>0.48996000000000001</v>
      </c>
      <c r="G1933">
        <v>2.7700000000000001E-4</v>
      </c>
      <c r="H1933">
        <v>2.5933999999999999E-2</v>
      </c>
      <c r="I1933">
        <v>2.6211000000000002E-2</v>
      </c>
    </row>
    <row r="1934" spans="1:9" x14ac:dyDescent="0.25">
      <c r="A1934">
        <v>5300</v>
      </c>
      <c r="B1934">
        <v>14</v>
      </c>
      <c r="C1934">
        <v>29.033000000000001</v>
      </c>
      <c r="D1934">
        <v>109.708</v>
      </c>
      <c r="E1934">
        <v>0.99316000000000004</v>
      </c>
      <c r="F1934">
        <v>0.48996000000000001</v>
      </c>
      <c r="G1934">
        <v>2.7599999999999999E-4</v>
      </c>
      <c r="H1934">
        <v>2.5936000000000001E-2</v>
      </c>
      <c r="I1934">
        <v>2.6211999999999999E-2</v>
      </c>
    </row>
    <row r="1935" spans="1:9" x14ac:dyDescent="0.25">
      <c r="A1935">
        <v>5400</v>
      </c>
      <c r="B1935">
        <v>14</v>
      </c>
      <c r="C1935">
        <v>29.021999999999998</v>
      </c>
      <c r="D1935">
        <v>109.72799999999999</v>
      </c>
      <c r="E1935">
        <v>0.99317</v>
      </c>
      <c r="F1935">
        <v>0.48997000000000002</v>
      </c>
      <c r="G1935">
        <v>2.7599999999999999E-4</v>
      </c>
      <c r="H1935">
        <v>2.5937999999999999E-2</v>
      </c>
      <c r="I1935">
        <v>2.6214000000000001E-2</v>
      </c>
    </row>
    <row r="1936" spans="1:9" x14ac:dyDescent="0.25">
      <c r="A1936">
        <v>5500</v>
      </c>
      <c r="B1936">
        <v>14</v>
      </c>
      <c r="C1936">
        <v>29.01</v>
      </c>
      <c r="D1936">
        <v>109.748</v>
      </c>
      <c r="E1936">
        <v>0.99317999999999995</v>
      </c>
      <c r="F1936">
        <v>0.48998000000000003</v>
      </c>
      <c r="G1936">
        <v>2.7599999999999999E-4</v>
      </c>
      <c r="H1936">
        <v>2.5939E-2</v>
      </c>
      <c r="I1936">
        <v>2.6214999999999999E-2</v>
      </c>
    </row>
    <row r="1937" spans="1:9" x14ac:dyDescent="0.25">
      <c r="A1937">
        <v>5600</v>
      </c>
      <c r="B1937">
        <v>14</v>
      </c>
      <c r="C1937">
        <v>28.998000000000001</v>
      </c>
      <c r="D1937">
        <v>109.768</v>
      </c>
      <c r="E1937">
        <v>0.99317999999999995</v>
      </c>
      <c r="F1937">
        <v>0.48998999999999998</v>
      </c>
      <c r="G1937">
        <v>2.7500000000000002E-4</v>
      </c>
      <c r="H1937">
        <v>2.5940999999999999E-2</v>
      </c>
      <c r="I1937">
        <v>2.6216E-2</v>
      </c>
    </row>
    <row r="1938" spans="1:9" x14ac:dyDescent="0.25">
      <c r="A1938">
        <v>5700</v>
      </c>
      <c r="B1938">
        <v>14</v>
      </c>
      <c r="C1938">
        <v>28.986000000000001</v>
      </c>
      <c r="D1938">
        <v>109.788</v>
      </c>
      <c r="E1938">
        <v>0.99319000000000002</v>
      </c>
      <c r="F1938">
        <v>0.49</v>
      </c>
      <c r="G1938">
        <v>2.7500000000000002E-4</v>
      </c>
      <c r="H1938">
        <v>2.5942E-2</v>
      </c>
      <c r="I1938">
        <v>2.6217000000000001E-2</v>
      </c>
    </row>
    <row r="1939" spans="1:9" x14ac:dyDescent="0.25">
      <c r="A1939">
        <v>5800</v>
      </c>
      <c r="B1939">
        <v>14</v>
      </c>
      <c r="C1939">
        <v>28.972999999999999</v>
      </c>
      <c r="D1939">
        <v>109.80800000000001</v>
      </c>
      <c r="E1939">
        <v>0.99319999999999997</v>
      </c>
      <c r="F1939">
        <v>0.49</v>
      </c>
      <c r="G1939">
        <v>2.7500000000000002E-4</v>
      </c>
      <c r="H1939">
        <v>2.5943000000000001E-2</v>
      </c>
      <c r="I1939">
        <v>2.6218000000000002E-2</v>
      </c>
    </row>
    <row r="1940" spans="1:9" x14ac:dyDescent="0.25">
      <c r="A1940">
        <v>5900</v>
      </c>
      <c r="B1940">
        <v>14</v>
      </c>
      <c r="C1940">
        <v>28.960999999999999</v>
      </c>
      <c r="D1940">
        <v>109.82899999999999</v>
      </c>
      <c r="E1940">
        <v>0.99321000000000004</v>
      </c>
      <c r="F1940">
        <v>0.49001</v>
      </c>
      <c r="G1940">
        <v>2.7500000000000002E-4</v>
      </c>
      <c r="H1940">
        <v>2.5943999999999998E-2</v>
      </c>
      <c r="I1940">
        <v>2.6218999999999999E-2</v>
      </c>
    </row>
    <row r="1941" spans="1:9" x14ac:dyDescent="0.25">
      <c r="A1941">
        <v>2100</v>
      </c>
      <c r="B1941">
        <v>15</v>
      </c>
      <c r="C1941">
        <v>30.295999999999999</v>
      </c>
      <c r="D1941">
        <v>110.917</v>
      </c>
      <c r="E1941">
        <v>0.99329000000000001</v>
      </c>
      <c r="F1941">
        <v>0.48710999999999999</v>
      </c>
      <c r="G1941">
        <v>2.8899999999999998E-4</v>
      </c>
      <c r="H1941">
        <v>2.5949E-2</v>
      </c>
      <c r="I1941">
        <v>2.6238000000000001E-2</v>
      </c>
    </row>
    <row r="1942" spans="1:9" x14ac:dyDescent="0.25">
      <c r="A1942">
        <v>4100</v>
      </c>
      <c r="B1942">
        <v>14</v>
      </c>
      <c r="C1942">
        <v>29.318000000000001</v>
      </c>
      <c r="D1942">
        <v>109.526</v>
      </c>
      <c r="E1942">
        <v>0.99299000000000004</v>
      </c>
      <c r="F1942">
        <v>0.48984</v>
      </c>
      <c r="G1942">
        <v>2.8299999999999999E-4</v>
      </c>
      <c r="H1942">
        <v>2.5961999999999999E-2</v>
      </c>
      <c r="I1942">
        <v>2.6245999999999998E-2</v>
      </c>
    </row>
    <row r="1943" spans="1:9" x14ac:dyDescent="0.25">
      <c r="A1943">
        <v>4200</v>
      </c>
      <c r="B1943">
        <v>14</v>
      </c>
      <c r="C1943">
        <v>29.305</v>
      </c>
      <c r="D1943">
        <v>109.55</v>
      </c>
      <c r="E1943">
        <v>0.99300999999999995</v>
      </c>
      <c r="F1943">
        <v>0.48982999999999999</v>
      </c>
      <c r="G1943">
        <v>2.8299999999999999E-4</v>
      </c>
      <c r="H1943">
        <v>2.5964000000000001E-2</v>
      </c>
      <c r="I1943">
        <v>2.6246999999999999E-2</v>
      </c>
    </row>
    <row r="1944" spans="1:9" x14ac:dyDescent="0.25">
      <c r="A1944">
        <v>4000</v>
      </c>
      <c r="B1944">
        <v>14</v>
      </c>
      <c r="C1944">
        <v>29.346</v>
      </c>
      <c r="D1944">
        <v>109.458</v>
      </c>
      <c r="E1944">
        <v>0.99295</v>
      </c>
      <c r="F1944">
        <v>0.49001</v>
      </c>
      <c r="G1944">
        <v>2.8499999999999999E-4</v>
      </c>
      <c r="H1944">
        <v>2.5965999999999999E-2</v>
      </c>
      <c r="I1944">
        <v>2.6251E-2</v>
      </c>
    </row>
    <row r="1945" spans="1:9" x14ac:dyDescent="0.25">
      <c r="A1945">
        <v>4300</v>
      </c>
      <c r="B1945">
        <v>14</v>
      </c>
      <c r="C1945">
        <v>29.288</v>
      </c>
      <c r="D1945">
        <v>109.569</v>
      </c>
      <c r="E1945">
        <v>0.99302000000000001</v>
      </c>
      <c r="F1945">
        <v>0.48984</v>
      </c>
      <c r="G1945">
        <v>2.8200000000000002E-4</v>
      </c>
      <c r="H1945">
        <v>2.5967E-2</v>
      </c>
      <c r="I1945">
        <v>2.6249000000000001E-2</v>
      </c>
    </row>
    <row r="1946" spans="1:9" x14ac:dyDescent="0.25">
      <c r="A1946">
        <v>4400</v>
      </c>
      <c r="B1946">
        <v>14</v>
      </c>
      <c r="C1946">
        <v>29.268999999999998</v>
      </c>
      <c r="D1946">
        <v>109.587</v>
      </c>
      <c r="E1946">
        <v>0.99304000000000003</v>
      </c>
      <c r="F1946">
        <v>0.48985000000000001</v>
      </c>
      <c r="G1946">
        <v>2.8200000000000002E-4</v>
      </c>
      <c r="H1946">
        <v>2.5968000000000001E-2</v>
      </c>
      <c r="I1946">
        <v>2.6249999999999999E-2</v>
      </c>
    </row>
    <row r="1947" spans="1:9" x14ac:dyDescent="0.25">
      <c r="A1947">
        <v>4500</v>
      </c>
      <c r="B1947">
        <v>14</v>
      </c>
      <c r="C1947">
        <v>29.25</v>
      </c>
      <c r="D1947">
        <v>109.60599999999999</v>
      </c>
      <c r="E1947">
        <v>0.99304999999999999</v>
      </c>
      <c r="F1947">
        <v>0.48987000000000003</v>
      </c>
      <c r="G1947">
        <v>2.81E-4</v>
      </c>
      <c r="H1947">
        <v>2.597E-2</v>
      </c>
      <c r="I1947">
        <v>2.6251E-2</v>
      </c>
    </row>
    <row r="1948" spans="1:9" x14ac:dyDescent="0.25">
      <c r="A1948">
        <v>4600</v>
      </c>
      <c r="B1948">
        <v>14</v>
      </c>
      <c r="C1948">
        <v>29.231000000000002</v>
      </c>
      <c r="D1948">
        <v>109.625</v>
      </c>
      <c r="E1948">
        <v>0.99306000000000005</v>
      </c>
      <c r="F1948">
        <v>0.48987999999999998</v>
      </c>
      <c r="G1948">
        <v>2.81E-4</v>
      </c>
      <c r="H1948">
        <v>2.5971999999999999E-2</v>
      </c>
      <c r="I1948">
        <v>2.6252000000000001E-2</v>
      </c>
    </row>
    <row r="1949" spans="1:9" x14ac:dyDescent="0.25">
      <c r="A1949">
        <v>4700</v>
      </c>
      <c r="B1949">
        <v>14</v>
      </c>
      <c r="C1949">
        <v>29.212</v>
      </c>
      <c r="D1949">
        <v>109.645</v>
      </c>
      <c r="E1949">
        <v>0.99307000000000001</v>
      </c>
      <c r="F1949">
        <v>0.48988999999999999</v>
      </c>
      <c r="G1949">
        <v>2.7999999999999998E-4</v>
      </c>
      <c r="H1949">
        <v>2.5973E-2</v>
      </c>
      <c r="I1949">
        <v>2.6254E-2</v>
      </c>
    </row>
    <row r="1950" spans="1:9" x14ac:dyDescent="0.25">
      <c r="A1950">
        <v>4800</v>
      </c>
      <c r="B1950">
        <v>14</v>
      </c>
      <c r="C1950">
        <v>29.195</v>
      </c>
      <c r="D1950">
        <v>109.66500000000001</v>
      </c>
      <c r="E1950">
        <v>0.99307999999999996</v>
      </c>
      <c r="F1950">
        <v>0.4899</v>
      </c>
      <c r="G1950">
        <v>2.7999999999999998E-4</v>
      </c>
      <c r="H1950">
        <v>2.5975000000000002E-2</v>
      </c>
      <c r="I1950">
        <v>2.6255000000000001E-2</v>
      </c>
    </row>
    <row r="1951" spans="1:9" x14ac:dyDescent="0.25">
      <c r="A1951">
        <v>4900</v>
      </c>
      <c r="B1951">
        <v>14</v>
      </c>
      <c r="C1951">
        <v>29.178000000000001</v>
      </c>
      <c r="D1951">
        <v>109.685</v>
      </c>
      <c r="E1951">
        <v>0.99309000000000003</v>
      </c>
      <c r="F1951">
        <v>0.4899</v>
      </c>
      <c r="G1951">
        <v>2.7900000000000001E-4</v>
      </c>
      <c r="H1951">
        <v>2.5977E-2</v>
      </c>
      <c r="I1951">
        <v>2.6256000000000002E-2</v>
      </c>
    </row>
    <row r="1952" spans="1:9" x14ac:dyDescent="0.25">
      <c r="A1952">
        <v>700</v>
      </c>
      <c r="B1952">
        <v>14</v>
      </c>
      <c r="C1952">
        <v>33.770000000000003</v>
      </c>
      <c r="D1952">
        <v>106.38800000000001</v>
      </c>
      <c r="E1952">
        <v>0.98934999999999995</v>
      </c>
      <c r="F1952">
        <v>0.51678000000000002</v>
      </c>
      <c r="G1952">
        <v>6.4800000000000003E-4</v>
      </c>
      <c r="H1952">
        <v>2.5982000000000002E-2</v>
      </c>
      <c r="I1952">
        <v>2.6630000000000001E-2</v>
      </c>
    </row>
    <row r="1953" spans="1:9" x14ac:dyDescent="0.25">
      <c r="A1953">
        <v>3300</v>
      </c>
      <c r="B1953">
        <v>14</v>
      </c>
      <c r="C1953">
        <v>29.739000000000001</v>
      </c>
      <c r="D1953">
        <v>109.495</v>
      </c>
      <c r="E1953">
        <v>0.99278999999999995</v>
      </c>
      <c r="F1953">
        <v>0.48986000000000002</v>
      </c>
      <c r="G1953">
        <v>2.9300000000000002E-4</v>
      </c>
      <c r="H1953">
        <v>2.6029E-2</v>
      </c>
      <c r="I1953">
        <v>2.6322000000000002E-2</v>
      </c>
    </row>
    <row r="1954" spans="1:9" x14ac:dyDescent="0.25">
      <c r="A1954">
        <v>3400</v>
      </c>
      <c r="B1954">
        <v>14</v>
      </c>
      <c r="C1954">
        <v>29.702000000000002</v>
      </c>
      <c r="D1954">
        <v>109.506</v>
      </c>
      <c r="E1954">
        <v>0.99280999999999997</v>
      </c>
      <c r="F1954">
        <v>0.48987999999999998</v>
      </c>
      <c r="G1954">
        <v>2.92E-4</v>
      </c>
      <c r="H1954">
        <v>2.6029E-2</v>
      </c>
      <c r="I1954">
        <v>2.6321000000000001E-2</v>
      </c>
    </row>
    <row r="1955" spans="1:9" x14ac:dyDescent="0.25">
      <c r="A1955">
        <v>3500</v>
      </c>
      <c r="B1955">
        <v>14</v>
      </c>
      <c r="C1955">
        <v>29.667000000000002</v>
      </c>
      <c r="D1955">
        <v>109.518</v>
      </c>
      <c r="E1955">
        <v>0.99282999999999999</v>
      </c>
      <c r="F1955">
        <v>0.4899</v>
      </c>
      <c r="G1955">
        <v>2.9100000000000003E-4</v>
      </c>
      <c r="H1955">
        <v>2.6029E-2</v>
      </c>
      <c r="I1955">
        <v>2.632E-2</v>
      </c>
    </row>
    <row r="1956" spans="1:9" x14ac:dyDescent="0.25">
      <c r="A1956">
        <v>3200</v>
      </c>
      <c r="B1956">
        <v>14</v>
      </c>
      <c r="C1956">
        <v>29.776</v>
      </c>
      <c r="D1956">
        <v>109.48399999999999</v>
      </c>
      <c r="E1956">
        <v>0.99275999999999998</v>
      </c>
      <c r="F1956">
        <v>0.48986000000000002</v>
      </c>
      <c r="G1956">
        <v>2.9399999999999999E-4</v>
      </c>
      <c r="H1956">
        <v>2.6030000000000001E-2</v>
      </c>
      <c r="I1956">
        <v>2.6324E-2</v>
      </c>
    </row>
    <row r="1957" spans="1:9" x14ac:dyDescent="0.25">
      <c r="A1957">
        <v>3600</v>
      </c>
      <c r="B1957">
        <v>14</v>
      </c>
      <c r="C1957">
        <v>29.634</v>
      </c>
      <c r="D1957">
        <v>109.53100000000001</v>
      </c>
      <c r="E1957">
        <v>0.99285000000000001</v>
      </c>
      <c r="F1957">
        <v>0.48991000000000001</v>
      </c>
      <c r="G1957">
        <v>2.9E-4</v>
      </c>
      <c r="H1957">
        <v>2.6030000000000001E-2</v>
      </c>
      <c r="I1957">
        <v>2.632E-2</v>
      </c>
    </row>
    <row r="1958" spans="1:9" x14ac:dyDescent="0.25">
      <c r="A1958">
        <v>3100</v>
      </c>
      <c r="B1958">
        <v>14</v>
      </c>
      <c r="C1958">
        <v>29.809000000000001</v>
      </c>
      <c r="D1958">
        <v>109.468</v>
      </c>
      <c r="E1958">
        <v>0.99273</v>
      </c>
      <c r="F1958">
        <v>0.48987999999999998</v>
      </c>
      <c r="G1958">
        <v>2.9500000000000001E-4</v>
      </c>
      <c r="H1958">
        <v>2.6030999999999999E-2</v>
      </c>
      <c r="I1958">
        <v>2.6325999999999999E-2</v>
      </c>
    </row>
    <row r="1959" spans="1:9" x14ac:dyDescent="0.25">
      <c r="A1959">
        <v>3700</v>
      </c>
      <c r="B1959">
        <v>14</v>
      </c>
      <c r="C1959">
        <v>29.603000000000002</v>
      </c>
      <c r="D1959">
        <v>109.545</v>
      </c>
      <c r="E1959">
        <v>0.99287000000000003</v>
      </c>
      <c r="F1959">
        <v>0.48992000000000002</v>
      </c>
      <c r="G1959">
        <v>2.8899999999999998E-4</v>
      </c>
      <c r="H1959">
        <v>2.6030999999999999E-2</v>
      </c>
      <c r="I1959">
        <v>2.632E-2</v>
      </c>
    </row>
    <row r="1960" spans="1:9" x14ac:dyDescent="0.25">
      <c r="A1960">
        <v>3800</v>
      </c>
      <c r="B1960">
        <v>14</v>
      </c>
      <c r="C1960">
        <v>29.573</v>
      </c>
      <c r="D1960">
        <v>109.56</v>
      </c>
      <c r="E1960">
        <v>0.99289000000000005</v>
      </c>
      <c r="F1960">
        <v>0.48992999999999998</v>
      </c>
      <c r="G1960">
        <v>2.8800000000000001E-4</v>
      </c>
      <c r="H1960">
        <v>2.6032E-2</v>
      </c>
      <c r="I1960">
        <v>2.632E-2</v>
      </c>
    </row>
    <row r="1961" spans="1:9" x14ac:dyDescent="0.25">
      <c r="A1961">
        <v>3900</v>
      </c>
      <c r="B1961">
        <v>14</v>
      </c>
      <c r="C1961">
        <v>29.545000000000002</v>
      </c>
      <c r="D1961">
        <v>109.577</v>
      </c>
      <c r="E1961">
        <v>0.99290999999999996</v>
      </c>
      <c r="F1961">
        <v>0.48992999999999998</v>
      </c>
      <c r="G1961">
        <v>2.8800000000000001E-4</v>
      </c>
      <c r="H1961">
        <v>2.6033000000000001E-2</v>
      </c>
      <c r="I1961">
        <v>2.6321000000000001E-2</v>
      </c>
    </row>
    <row r="1962" spans="1:9" x14ac:dyDescent="0.25">
      <c r="A1962">
        <v>3000</v>
      </c>
      <c r="B1962">
        <v>14</v>
      </c>
      <c r="C1962">
        <v>29.887</v>
      </c>
      <c r="D1962">
        <v>109.32899999999999</v>
      </c>
      <c r="E1962">
        <v>0.99263999999999997</v>
      </c>
      <c r="F1962">
        <v>0.49053999999999998</v>
      </c>
      <c r="G1962">
        <v>2.9999999999999997E-4</v>
      </c>
      <c r="H1962">
        <v>2.6036E-2</v>
      </c>
      <c r="I1962">
        <v>2.6335999999999998E-2</v>
      </c>
    </row>
    <row r="1963" spans="1:9" x14ac:dyDescent="0.25">
      <c r="A1963">
        <v>1000</v>
      </c>
      <c r="B1963">
        <v>15</v>
      </c>
      <c r="C1963">
        <v>32.479999999999997</v>
      </c>
      <c r="D1963">
        <v>109.518</v>
      </c>
      <c r="E1963">
        <v>0.99143000000000003</v>
      </c>
      <c r="F1963">
        <v>0.50027999999999995</v>
      </c>
      <c r="G1963">
        <v>4.6799999999999999E-4</v>
      </c>
      <c r="H1963">
        <v>2.6068000000000001E-2</v>
      </c>
      <c r="I1963">
        <v>2.6536000000000001E-2</v>
      </c>
    </row>
    <row r="1964" spans="1:9" x14ac:dyDescent="0.25">
      <c r="A1964">
        <v>1000</v>
      </c>
      <c r="B1964">
        <v>14</v>
      </c>
      <c r="C1964">
        <v>33.204999999999998</v>
      </c>
      <c r="D1964">
        <v>106.98699999999999</v>
      </c>
      <c r="E1964">
        <v>0.98975999999999997</v>
      </c>
      <c r="F1964">
        <v>0.50770999999999999</v>
      </c>
      <c r="G1964">
        <v>5.4699999999999996E-4</v>
      </c>
      <c r="H1964">
        <v>2.6072999999999999E-2</v>
      </c>
      <c r="I1964">
        <v>2.6620000000000001E-2</v>
      </c>
    </row>
    <row r="1965" spans="1:9" x14ac:dyDescent="0.25">
      <c r="A1965">
        <v>900</v>
      </c>
      <c r="B1965">
        <v>15</v>
      </c>
      <c r="C1965">
        <v>32.97</v>
      </c>
      <c r="D1965">
        <v>109.907</v>
      </c>
      <c r="E1965">
        <v>0.99114999999999998</v>
      </c>
      <c r="F1965">
        <v>0.50524000000000002</v>
      </c>
      <c r="G1965">
        <v>5.3899999999999998E-4</v>
      </c>
      <c r="H1965">
        <v>2.6078E-2</v>
      </c>
      <c r="I1965">
        <v>2.6616999999999998E-2</v>
      </c>
    </row>
    <row r="1966" spans="1:9" x14ac:dyDescent="0.25">
      <c r="A1966">
        <v>1900</v>
      </c>
      <c r="B1966">
        <v>15</v>
      </c>
      <c r="C1966">
        <v>31.27</v>
      </c>
      <c r="D1966">
        <v>110.941</v>
      </c>
      <c r="E1966">
        <v>0.99287999999999998</v>
      </c>
      <c r="F1966">
        <v>0.49053999999999998</v>
      </c>
      <c r="G1966">
        <v>3.3700000000000001E-4</v>
      </c>
      <c r="H1966">
        <v>2.6088E-2</v>
      </c>
      <c r="I1966">
        <v>2.6425000000000001E-2</v>
      </c>
    </row>
    <row r="1967" spans="1:9" x14ac:dyDescent="0.25">
      <c r="A1967">
        <v>800</v>
      </c>
      <c r="B1967">
        <v>14</v>
      </c>
      <c r="C1967">
        <v>34.020000000000003</v>
      </c>
      <c r="D1967">
        <v>106.809</v>
      </c>
      <c r="E1967">
        <v>0.98924000000000001</v>
      </c>
      <c r="F1967">
        <v>0.51565000000000005</v>
      </c>
      <c r="G1967">
        <v>6.6399999999999999E-4</v>
      </c>
      <c r="H1967">
        <v>2.6089000000000001E-2</v>
      </c>
      <c r="I1967">
        <v>2.6752999999999999E-2</v>
      </c>
    </row>
    <row r="1968" spans="1:9" x14ac:dyDescent="0.25">
      <c r="A1968">
        <v>200</v>
      </c>
      <c r="B1968">
        <v>15</v>
      </c>
      <c r="C1968">
        <v>30.898</v>
      </c>
      <c r="D1968">
        <v>110.127</v>
      </c>
      <c r="E1968">
        <v>0.99221999999999999</v>
      </c>
      <c r="F1968">
        <v>0.50322</v>
      </c>
      <c r="G1968">
        <v>4.06E-4</v>
      </c>
      <c r="H1968">
        <v>2.6103000000000001E-2</v>
      </c>
      <c r="I1968">
        <v>2.6509000000000001E-2</v>
      </c>
    </row>
    <row r="1969" spans="1:9" x14ac:dyDescent="0.25">
      <c r="A1969">
        <v>800</v>
      </c>
      <c r="B1969">
        <v>15</v>
      </c>
      <c r="C1969">
        <v>32.789000000000001</v>
      </c>
      <c r="D1969">
        <v>109.965</v>
      </c>
      <c r="E1969">
        <v>0.99121000000000004</v>
      </c>
      <c r="F1969">
        <v>0.50521000000000005</v>
      </c>
      <c r="G1969">
        <v>5.31E-4</v>
      </c>
      <c r="H1969">
        <v>2.6109E-2</v>
      </c>
      <c r="I1969">
        <v>2.664E-2</v>
      </c>
    </row>
    <row r="1970" spans="1:9" x14ac:dyDescent="0.25">
      <c r="A1970">
        <v>1800</v>
      </c>
      <c r="B1970">
        <v>15</v>
      </c>
      <c r="C1970">
        <v>31.353999999999999</v>
      </c>
      <c r="D1970">
        <v>110.983</v>
      </c>
      <c r="E1970">
        <v>0.99282999999999999</v>
      </c>
      <c r="F1970">
        <v>0.49068000000000001</v>
      </c>
      <c r="G1970">
        <v>3.4200000000000002E-4</v>
      </c>
      <c r="H1970">
        <v>2.6110999999999999E-2</v>
      </c>
      <c r="I1970">
        <v>2.6452E-2</v>
      </c>
    </row>
    <row r="1971" spans="1:9" x14ac:dyDescent="0.25">
      <c r="A1971">
        <v>1700</v>
      </c>
      <c r="B1971">
        <v>15</v>
      </c>
      <c r="C1971">
        <v>31.443999999999999</v>
      </c>
      <c r="D1971">
        <v>111.03</v>
      </c>
      <c r="E1971">
        <v>0.99277000000000004</v>
      </c>
      <c r="F1971">
        <v>0.49081999999999998</v>
      </c>
      <c r="G1971">
        <v>3.4699999999999998E-4</v>
      </c>
      <c r="H1971">
        <v>2.6136E-2</v>
      </c>
      <c r="I1971">
        <v>2.6483E-2</v>
      </c>
    </row>
    <row r="1972" spans="1:9" x14ac:dyDescent="0.25">
      <c r="A1972">
        <v>700</v>
      </c>
      <c r="B1972">
        <v>15</v>
      </c>
      <c r="C1972">
        <v>32.58</v>
      </c>
      <c r="D1972">
        <v>110.015</v>
      </c>
      <c r="E1972">
        <v>0.99129</v>
      </c>
      <c r="F1972">
        <v>0.50507999999999997</v>
      </c>
      <c r="G1972">
        <v>5.1999999999999995E-4</v>
      </c>
      <c r="H1972">
        <v>2.6138999999999999E-2</v>
      </c>
      <c r="I1972">
        <v>2.6658999999999999E-2</v>
      </c>
    </row>
    <row r="1973" spans="1:9" x14ac:dyDescent="0.25">
      <c r="A1973">
        <v>2900</v>
      </c>
      <c r="B1973">
        <v>14</v>
      </c>
      <c r="C1973">
        <v>30.268999999999998</v>
      </c>
      <c r="D1973">
        <v>109.548</v>
      </c>
      <c r="E1973">
        <v>0.99253999999999998</v>
      </c>
      <c r="F1973">
        <v>0.49059999999999998</v>
      </c>
      <c r="G1973">
        <v>3.0800000000000001E-4</v>
      </c>
      <c r="H1973">
        <v>2.6152000000000002E-2</v>
      </c>
      <c r="I1973">
        <v>2.6460999999999998E-2</v>
      </c>
    </row>
    <row r="1974" spans="1:9" x14ac:dyDescent="0.25">
      <c r="A1974">
        <v>2800</v>
      </c>
      <c r="B1974">
        <v>14</v>
      </c>
      <c r="C1974">
        <v>30.321999999999999</v>
      </c>
      <c r="D1974">
        <v>109.545</v>
      </c>
      <c r="E1974">
        <v>0.99251</v>
      </c>
      <c r="F1974">
        <v>0.49063000000000001</v>
      </c>
      <c r="G1974">
        <v>3.1E-4</v>
      </c>
      <c r="H1974">
        <v>2.6155000000000001E-2</v>
      </c>
      <c r="I1974">
        <v>2.6464999999999999E-2</v>
      </c>
    </row>
    <row r="1975" spans="1:9" x14ac:dyDescent="0.25">
      <c r="A1975">
        <v>2700</v>
      </c>
      <c r="B1975">
        <v>14</v>
      </c>
      <c r="C1975">
        <v>30.379000000000001</v>
      </c>
      <c r="D1975">
        <v>109.545</v>
      </c>
      <c r="E1975">
        <v>0.99248000000000003</v>
      </c>
      <c r="F1975">
        <v>0.49065999999999999</v>
      </c>
      <c r="G1975">
        <v>3.1199999999999999E-4</v>
      </c>
      <c r="H1975">
        <v>2.6158000000000001E-2</v>
      </c>
      <c r="I1975">
        <v>2.647E-2</v>
      </c>
    </row>
    <row r="1976" spans="1:9" x14ac:dyDescent="0.25">
      <c r="A1976">
        <v>2600</v>
      </c>
      <c r="B1976">
        <v>14</v>
      </c>
      <c r="C1976">
        <v>30.442</v>
      </c>
      <c r="D1976">
        <v>109.54900000000001</v>
      </c>
      <c r="E1976">
        <v>0.99243999999999999</v>
      </c>
      <c r="F1976">
        <v>0.49068000000000001</v>
      </c>
      <c r="G1976">
        <v>3.1399999999999999E-4</v>
      </c>
      <c r="H1976">
        <v>2.6162999999999999E-2</v>
      </c>
      <c r="I1976">
        <v>2.6477000000000001E-2</v>
      </c>
    </row>
    <row r="1977" spans="1:9" x14ac:dyDescent="0.25">
      <c r="A1977">
        <v>600</v>
      </c>
      <c r="B1977">
        <v>15</v>
      </c>
      <c r="C1977">
        <v>32.335000000000001</v>
      </c>
      <c r="D1977">
        <v>110.054</v>
      </c>
      <c r="E1977">
        <v>0.99139999999999995</v>
      </c>
      <c r="F1977">
        <v>0.50485000000000002</v>
      </c>
      <c r="G1977">
        <v>5.0600000000000005E-4</v>
      </c>
      <c r="H1977">
        <v>2.6165999999999998E-2</v>
      </c>
      <c r="I1977">
        <v>2.6672000000000001E-2</v>
      </c>
    </row>
    <row r="1978" spans="1:9" x14ac:dyDescent="0.25">
      <c r="A1978">
        <v>1600</v>
      </c>
      <c r="B1978">
        <v>15</v>
      </c>
      <c r="C1978">
        <v>31.544</v>
      </c>
      <c r="D1978">
        <v>111.081</v>
      </c>
      <c r="E1978">
        <v>0.99270999999999998</v>
      </c>
      <c r="F1978">
        <v>0.49097000000000002</v>
      </c>
      <c r="G1978">
        <v>3.5300000000000002E-4</v>
      </c>
      <c r="H1978">
        <v>2.6165999999999998E-2</v>
      </c>
      <c r="I1978">
        <v>2.6518E-2</v>
      </c>
    </row>
    <row r="1979" spans="1:9" x14ac:dyDescent="0.25">
      <c r="A1979">
        <v>300</v>
      </c>
      <c r="B1979">
        <v>15</v>
      </c>
      <c r="C1979">
        <v>31.332000000000001</v>
      </c>
      <c r="D1979">
        <v>110.11499999999999</v>
      </c>
      <c r="E1979">
        <v>0.99194000000000004</v>
      </c>
      <c r="F1979">
        <v>0.50363000000000002</v>
      </c>
      <c r="G1979">
        <v>4.3899999999999999E-4</v>
      </c>
      <c r="H1979">
        <v>2.6166999999999999E-2</v>
      </c>
      <c r="I1979">
        <v>2.6606999999999999E-2</v>
      </c>
    </row>
    <row r="1980" spans="1:9" x14ac:dyDescent="0.25">
      <c r="A1980">
        <v>2500</v>
      </c>
      <c r="B1980">
        <v>14</v>
      </c>
      <c r="C1980">
        <v>30.512</v>
      </c>
      <c r="D1980">
        <v>109.554</v>
      </c>
      <c r="E1980">
        <v>0.99239999999999995</v>
      </c>
      <c r="F1980">
        <v>0.49070000000000003</v>
      </c>
      <c r="G1980">
        <v>3.1599999999999998E-4</v>
      </c>
      <c r="H1980">
        <v>2.6169000000000001E-2</v>
      </c>
      <c r="I1980">
        <v>2.6485999999999999E-2</v>
      </c>
    </row>
    <row r="1981" spans="1:9" x14ac:dyDescent="0.25">
      <c r="A1981">
        <v>2400</v>
      </c>
      <c r="B1981">
        <v>14</v>
      </c>
      <c r="C1981">
        <v>30.591999999999999</v>
      </c>
      <c r="D1981">
        <v>109.56100000000001</v>
      </c>
      <c r="E1981">
        <v>0.99234999999999995</v>
      </c>
      <c r="F1981">
        <v>0.49071999999999999</v>
      </c>
      <c r="G1981">
        <v>3.19E-4</v>
      </c>
      <c r="H1981">
        <v>2.6178E-2</v>
      </c>
      <c r="I1981">
        <v>2.6497E-2</v>
      </c>
    </row>
    <row r="1982" spans="1:9" x14ac:dyDescent="0.25">
      <c r="A1982">
        <v>500</v>
      </c>
      <c r="B1982">
        <v>15</v>
      </c>
      <c r="C1982">
        <v>32.051000000000002</v>
      </c>
      <c r="D1982">
        <v>110.08199999999999</v>
      </c>
      <c r="E1982">
        <v>0.99153999999999998</v>
      </c>
      <c r="F1982">
        <v>0.50453000000000003</v>
      </c>
      <c r="G1982">
        <v>4.8899999999999996E-4</v>
      </c>
      <c r="H1982">
        <v>2.6183999999999999E-2</v>
      </c>
      <c r="I1982">
        <v>2.6672999999999999E-2</v>
      </c>
    </row>
    <row r="1983" spans="1:9" x14ac:dyDescent="0.25">
      <c r="A1983">
        <v>400</v>
      </c>
      <c r="B1983">
        <v>15</v>
      </c>
      <c r="C1983">
        <v>31.716999999999999</v>
      </c>
      <c r="D1983">
        <v>110.099</v>
      </c>
      <c r="E1983">
        <v>0.99172000000000005</v>
      </c>
      <c r="F1983">
        <v>0.50410999999999995</v>
      </c>
      <c r="G1983">
        <v>4.6700000000000002E-4</v>
      </c>
      <c r="H1983">
        <v>2.6187999999999999E-2</v>
      </c>
      <c r="I1983">
        <v>2.6655000000000002E-2</v>
      </c>
    </row>
    <row r="1984" spans="1:9" x14ac:dyDescent="0.25">
      <c r="A1984">
        <v>900</v>
      </c>
      <c r="B1984">
        <v>14</v>
      </c>
      <c r="C1984">
        <v>34.243000000000002</v>
      </c>
      <c r="D1984">
        <v>107.211</v>
      </c>
      <c r="E1984">
        <v>0.98916000000000004</v>
      </c>
      <c r="F1984">
        <v>0.51444999999999996</v>
      </c>
      <c r="G1984">
        <v>6.7599999999999995E-4</v>
      </c>
      <c r="H1984">
        <v>2.6190000000000001E-2</v>
      </c>
      <c r="I1984">
        <v>2.6866000000000001E-2</v>
      </c>
    </row>
    <row r="1985" spans="1:9" x14ac:dyDescent="0.25">
      <c r="A1985">
        <v>2300</v>
      </c>
      <c r="B1985">
        <v>14</v>
      </c>
      <c r="C1985">
        <v>30.683</v>
      </c>
      <c r="D1985">
        <v>109.568</v>
      </c>
      <c r="E1985">
        <v>0.99229999999999996</v>
      </c>
      <c r="F1985">
        <v>0.49074000000000001</v>
      </c>
      <c r="G1985">
        <v>3.2200000000000002E-4</v>
      </c>
      <c r="H1985">
        <v>2.6190000000000001E-2</v>
      </c>
      <c r="I1985">
        <v>2.6512000000000001E-2</v>
      </c>
    </row>
    <row r="1986" spans="1:9" x14ac:dyDescent="0.25">
      <c r="A1986">
        <v>2000</v>
      </c>
      <c r="B1986">
        <v>14</v>
      </c>
      <c r="C1986">
        <v>31.108000000000001</v>
      </c>
      <c r="D1986">
        <v>109.117</v>
      </c>
      <c r="E1986">
        <v>0.99187000000000003</v>
      </c>
      <c r="F1986">
        <v>0.49360999999999999</v>
      </c>
      <c r="G1986">
        <v>3.5199999999999999E-4</v>
      </c>
      <c r="H1986">
        <v>2.6190999999999999E-2</v>
      </c>
      <c r="I1986">
        <v>2.6543000000000001E-2</v>
      </c>
    </row>
    <row r="1987" spans="1:9" x14ac:dyDescent="0.25">
      <c r="A1987">
        <v>1500</v>
      </c>
      <c r="B1987">
        <v>15</v>
      </c>
      <c r="C1987">
        <v>31.652999999999999</v>
      </c>
      <c r="D1987">
        <v>111.136</v>
      </c>
      <c r="E1987">
        <v>0.99263000000000001</v>
      </c>
      <c r="F1987">
        <v>0.49114000000000002</v>
      </c>
      <c r="G1987">
        <v>3.6000000000000002E-4</v>
      </c>
      <c r="H1987">
        <v>2.6197999999999999E-2</v>
      </c>
      <c r="I1987">
        <v>2.6557000000000001E-2</v>
      </c>
    </row>
    <row r="1988" spans="1:9" x14ac:dyDescent="0.25">
      <c r="A1988">
        <v>2200</v>
      </c>
      <c r="B1988">
        <v>14</v>
      </c>
      <c r="C1988">
        <v>30.788</v>
      </c>
      <c r="D1988">
        <v>109.575</v>
      </c>
      <c r="E1988">
        <v>0.99222999999999995</v>
      </c>
      <c r="F1988">
        <v>0.49077999999999999</v>
      </c>
      <c r="G1988">
        <v>3.2600000000000001E-4</v>
      </c>
      <c r="H1988">
        <v>2.6206E-2</v>
      </c>
      <c r="I1988">
        <v>2.6532E-2</v>
      </c>
    </row>
    <row r="1989" spans="1:9" x14ac:dyDescent="0.25">
      <c r="A1989">
        <v>2100</v>
      </c>
      <c r="B1989">
        <v>14</v>
      </c>
      <c r="C1989">
        <v>30.914000000000001</v>
      </c>
      <c r="D1989">
        <v>109.574</v>
      </c>
      <c r="E1989">
        <v>0.99214000000000002</v>
      </c>
      <c r="F1989">
        <v>0.49092000000000002</v>
      </c>
      <c r="G1989">
        <v>3.3199999999999999E-4</v>
      </c>
      <c r="H1989">
        <v>2.6225999999999999E-2</v>
      </c>
      <c r="I1989">
        <v>2.6557999999999998E-2</v>
      </c>
    </row>
    <row r="1990" spans="1:9" x14ac:dyDescent="0.25">
      <c r="A1990">
        <v>1400</v>
      </c>
      <c r="B1990">
        <v>15</v>
      </c>
      <c r="C1990">
        <v>31.774999999999999</v>
      </c>
      <c r="D1990">
        <v>111.193</v>
      </c>
      <c r="E1990">
        <v>0.99255000000000004</v>
      </c>
      <c r="F1990">
        <v>0.49134</v>
      </c>
      <c r="G1990">
        <v>3.68E-4</v>
      </c>
      <c r="H1990">
        <v>2.6232999999999999E-2</v>
      </c>
      <c r="I1990">
        <v>2.6601E-2</v>
      </c>
    </row>
    <row r="1991" spans="1:9" x14ac:dyDescent="0.25">
      <c r="A1991">
        <v>1300</v>
      </c>
      <c r="B1991">
        <v>15</v>
      </c>
      <c r="C1991">
        <v>31.914000000000001</v>
      </c>
      <c r="D1991">
        <v>111.254</v>
      </c>
      <c r="E1991">
        <v>0.99243999999999999</v>
      </c>
      <c r="F1991">
        <v>0.49158000000000002</v>
      </c>
      <c r="G1991">
        <v>3.7800000000000003E-4</v>
      </c>
      <c r="H1991">
        <v>2.6273999999999999E-2</v>
      </c>
      <c r="I1991">
        <v>2.6651999999999999E-2</v>
      </c>
    </row>
    <row r="1992" spans="1:9" x14ac:dyDescent="0.25">
      <c r="A1992">
        <v>1200</v>
      </c>
      <c r="B1992">
        <v>15</v>
      </c>
      <c r="C1992">
        <v>32.08</v>
      </c>
      <c r="D1992">
        <v>111.28700000000001</v>
      </c>
      <c r="E1992">
        <v>0.99231000000000003</v>
      </c>
      <c r="F1992">
        <v>0.49187999999999998</v>
      </c>
      <c r="G1992">
        <v>3.9100000000000002E-4</v>
      </c>
      <c r="H1992">
        <v>2.6322999999999999E-2</v>
      </c>
      <c r="I1992">
        <v>2.6714999999999999E-2</v>
      </c>
    </row>
    <row r="1993" spans="1:9" x14ac:dyDescent="0.25">
      <c r="A1993">
        <v>1100</v>
      </c>
      <c r="B1993">
        <v>15</v>
      </c>
      <c r="C1993">
        <v>32.302</v>
      </c>
      <c r="D1993">
        <v>111.211</v>
      </c>
      <c r="E1993">
        <v>0.99211000000000005</v>
      </c>
      <c r="F1993">
        <v>0.49230000000000002</v>
      </c>
      <c r="G1993">
        <v>4.0999999999999999E-4</v>
      </c>
      <c r="H1993">
        <v>2.6394000000000001E-2</v>
      </c>
      <c r="I1993">
        <v>2.6804000000000001E-2</v>
      </c>
    </row>
    <row r="1994" spans="1:9" x14ac:dyDescent="0.25">
      <c r="A1994">
        <v>1900</v>
      </c>
      <c r="B1994">
        <v>14</v>
      </c>
      <c r="C1994">
        <v>31.934999999999999</v>
      </c>
      <c r="D1994">
        <v>109.568</v>
      </c>
      <c r="E1994">
        <v>0.99160999999999999</v>
      </c>
      <c r="F1994">
        <v>0.49451000000000001</v>
      </c>
      <c r="G1994">
        <v>3.8699999999999997E-4</v>
      </c>
      <c r="H1994">
        <v>2.6405999999999999E-2</v>
      </c>
      <c r="I1994">
        <v>2.6793000000000001E-2</v>
      </c>
    </row>
    <row r="1995" spans="1:9" x14ac:dyDescent="0.25">
      <c r="A1995">
        <v>1800</v>
      </c>
      <c r="B1995">
        <v>14</v>
      </c>
      <c r="C1995">
        <v>32.033000000000001</v>
      </c>
      <c r="D1995">
        <v>109.574</v>
      </c>
      <c r="E1995">
        <v>0.99155000000000004</v>
      </c>
      <c r="F1995">
        <v>0.49475000000000002</v>
      </c>
      <c r="G1995">
        <v>3.9300000000000001E-4</v>
      </c>
      <c r="H1995">
        <v>2.6418000000000001E-2</v>
      </c>
      <c r="I1995">
        <v>2.6811000000000001E-2</v>
      </c>
    </row>
    <row r="1996" spans="1:9" x14ac:dyDescent="0.25">
      <c r="A1996">
        <v>1700</v>
      </c>
      <c r="B1996">
        <v>14</v>
      </c>
      <c r="C1996">
        <v>32.14</v>
      </c>
      <c r="D1996">
        <v>109.58199999999999</v>
      </c>
      <c r="E1996">
        <v>0.99146999999999996</v>
      </c>
      <c r="F1996">
        <v>0.49498999999999999</v>
      </c>
      <c r="G1996">
        <v>3.9899999999999999E-4</v>
      </c>
      <c r="H1996">
        <v>2.6432000000000001E-2</v>
      </c>
      <c r="I1996">
        <v>2.6832000000000002E-2</v>
      </c>
    </row>
    <row r="1997" spans="1:9" x14ac:dyDescent="0.25">
      <c r="A1997">
        <v>1600</v>
      </c>
      <c r="B1997">
        <v>14</v>
      </c>
      <c r="C1997">
        <v>32.258000000000003</v>
      </c>
      <c r="D1997">
        <v>109.592</v>
      </c>
      <c r="E1997">
        <v>0.99138999999999999</v>
      </c>
      <c r="F1997">
        <v>0.49524000000000001</v>
      </c>
      <c r="G1997">
        <v>4.0700000000000003E-4</v>
      </c>
      <c r="H1997">
        <v>2.6450000000000001E-2</v>
      </c>
      <c r="I1997">
        <v>2.6856999999999999E-2</v>
      </c>
    </row>
    <row r="1998" spans="1:9" x14ac:dyDescent="0.25">
      <c r="A1998">
        <v>1500</v>
      </c>
      <c r="B1998">
        <v>14</v>
      </c>
      <c r="C1998">
        <v>32.389000000000003</v>
      </c>
      <c r="D1998">
        <v>109.602</v>
      </c>
      <c r="E1998">
        <v>0.99129</v>
      </c>
      <c r="F1998">
        <v>0.49552000000000002</v>
      </c>
      <c r="G1998">
        <v>4.1599999999999997E-4</v>
      </c>
      <c r="H1998">
        <v>2.647E-2</v>
      </c>
      <c r="I1998">
        <v>2.6886E-2</v>
      </c>
    </row>
    <row r="1999" spans="1:9" x14ac:dyDescent="0.25">
      <c r="A1999">
        <v>1400</v>
      </c>
      <c r="B1999">
        <v>14</v>
      </c>
      <c r="C1999">
        <v>32.539000000000001</v>
      </c>
      <c r="D1999">
        <v>109.61</v>
      </c>
      <c r="E1999">
        <v>0.99117999999999995</v>
      </c>
      <c r="F1999">
        <v>0.49582999999999999</v>
      </c>
      <c r="G1999">
        <v>4.26E-4</v>
      </c>
      <c r="H1999">
        <v>2.6494E-2</v>
      </c>
      <c r="I1999">
        <v>2.6919999999999999E-2</v>
      </c>
    </row>
    <row r="2000" spans="1:9" x14ac:dyDescent="0.25">
      <c r="A2000">
        <v>1300</v>
      </c>
      <c r="B2000">
        <v>14</v>
      </c>
      <c r="C2000">
        <v>32.716999999999999</v>
      </c>
      <c r="D2000">
        <v>109.608</v>
      </c>
      <c r="E2000">
        <v>0.99104999999999999</v>
      </c>
      <c r="F2000">
        <v>0.49619000000000002</v>
      </c>
      <c r="G2000">
        <v>4.3899999999999999E-4</v>
      </c>
      <c r="H2000">
        <v>2.6523000000000001E-2</v>
      </c>
      <c r="I2000">
        <v>2.6960999999999999E-2</v>
      </c>
    </row>
    <row r="2001" spans="1:9" x14ac:dyDescent="0.25">
      <c r="A2001">
        <v>1200</v>
      </c>
      <c r="B2001">
        <v>14</v>
      </c>
      <c r="C2001">
        <v>32.935000000000002</v>
      </c>
      <c r="D2001">
        <v>109.57899999999999</v>
      </c>
      <c r="E2001">
        <v>0.99087999999999998</v>
      </c>
      <c r="F2001">
        <v>0.49658000000000002</v>
      </c>
      <c r="G2001">
        <v>4.55E-4</v>
      </c>
      <c r="H2001">
        <v>2.656E-2</v>
      </c>
      <c r="I2001">
        <v>2.7015000000000001E-2</v>
      </c>
    </row>
    <row r="2002" spans="1:9" x14ac:dyDescent="0.25">
      <c r="A2002">
        <v>1100</v>
      </c>
      <c r="B2002">
        <v>14</v>
      </c>
      <c r="C2002">
        <v>33.228000000000002</v>
      </c>
      <c r="D2002">
        <v>109.464</v>
      </c>
      <c r="E2002">
        <v>0.99063000000000001</v>
      </c>
      <c r="F2002">
        <v>0.49707000000000001</v>
      </c>
      <c r="G2002">
        <v>4.7699999999999999E-4</v>
      </c>
      <c r="H2002">
        <v>2.6615E-2</v>
      </c>
      <c r="I2002">
        <v>2.7092000000000001E-2</v>
      </c>
    </row>
  </sheetData>
  <sortState ref="A2:I2002">
    <sortCondition ref="H2:H2002"/>
    <sortCondition ref="D2:D2002"/>
    <sortCondition descending="1" ref="F2:F200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25">
      <c r="A2">
        <v>1400</v>
      </c>
      <c r="B2">
        <v>7</v>
      </c>
      <c r="C2">
        <v>59.387999999999998</v>
      </c>
      <c r="D2">
        <v>73.204999999999998</v>
      </c>
      <c r="E2">
        <v>0.95230999999999999</v>
      </c>
      <c r="F2">
        <v>0.86578999999999995</v>
      </c>
      <c r="G2">
        <v>2.313E-3</v>
      </c>
      <c r="H2">
        <v>5.2459999999999998E-3</v>
      </c>
      <c r="I2">
        <v>7.5589999999999997E-3</v>
      </c>
    </row>
    <row r="3" spans="1:9" x14ac:dyDescent="0.25">
      <c r="A3">
        <v>1500</v>
      </c>
      <c r="B3">
        <v>7</v>
      </c>
      <c r="C3">
        <v>59.124000000000002</v>
      </c>
      <c r="D3">
        <v>73.522000000000006</v>
      </c>
      <c r="E3">
        <v>0.95330999999999999</v>
      </c>
      <c r="F3">
        <v>0.86563000000000001</v>
      </c>
      <c r="G3">
        <v>2.2629999999999998E-3</v>
      </c>
      <c r="H3">
        <v>5.2469999999999999E-3</v>
      </c>
      <c r="I3">
        <v>7.5100000000000002E-3</v>
      </c>
    </row>
    <row r="4" spans="1:9" x14ac:dyDescent="0.25">
      <c r="A4">
        <v>1600</v>
      </c>
      <c r="B4">
        <v>7</v>
      </c>
      <c r="C4">
        <v>58.936999999999998</v>
      </c>
      <c r="D4">
        <v>74.004999999999995</v>
      </c>
      <c r="E4">
        <v>0.95421999999999996</v>
      </c>
      <c r="F4">
        <v>0.86511000000000005</v>
      </c>
      <c r="G4">
        <v>2.2179999999999999E-3</v>
      </c>
      <c r="H4">
        <v>5.2630000000000003E-3</v>
      </c>
      <c r="I4">
        <v>7.4809999999999998E-3</v>
      </c>
    </row>
    <row r="5" spans="1:9" x14ac:dyDescent="0.25">
      <c r="A5">
        <v>1300</v>
      </c>
      <c r="B5">
        <v>7</v>
      </c>
      <c r="C5">
        <v>59.692</v>
      </c>
      <c r="D5">
        <v>73.102999999999994</v>
      </c>
      <c r="E5">
        <v>0.95113999999999999</v>
      </c>
      <c r="F5">
        <v>0.86546999999999996</v>
      </c>
      <c r="G5">
        <v>2.3739999999999998E-3</v>
      </c>
      <c r="H5">
        <v>5.2659999999999998E-3</v>
      </c>
      <c r="I5">
        <v>7.6400000000000001E-3</v>
      </c>
    </row>
    <row r="6" spans="1:9" x14ac:dyDescent="0.25">
      <c r="A6">
        <v>1700</v>
      </c>
      <c r="B6">
        <v>7</v>
      </c>
      <c r="C6">
        <v>58.793999999999997</v>
      </c>
      <c r="D6">
        <v>74.703000000000003</v>
      </c>
      <c r="E6">
        <v>0.95508999999999999</v>
      </c>
      <c r="F6">
        <v>0.86428000000000005</v>
      </c>
      <c r="G6">
        <v>2.1770000000000001E-3</v>
      </c>
      <c r="H6">
        <v>5.2919999999999998E-3</v>
      </c>
      <c r="I6">
        <v>7.4679999999999998E-3</v>
      </c>
    </row>
    <row r="7" spans="1:9" x14ac:dyDescent="0.25">
      <c r="A7">
        <v>1200</v>
      </c>
      <c r="B7">
        <v>7</v>
      </c>
      <c r="C7">
        <v>60.036999999999999</v>
      </c>
      <c r="D7">
        <v>73.31</v>
      </c>
      <c r="E7">
        <v>0.94967999999999997</v>
      </c>
      <c r="F7">
        <v>0.86436999999999997</v>
      </c>
      <c r="G7">
        <v>2.454E-3</v>
      </c>
      <c r="H7">
        <v>5.3189999999999999E-3</v>
      </c>
      <c r="I7">
        <v>7.7730000000000004E-3</v>
      </c>
    </row>
    <row r="8" spans="1:9" x14ac:dyDescent="0.25">
      <c r="A8">
        <v>1800</v>
      </c>
      <c r="B8">
        <v>7</v>
      </c>
      <c r="C8">
        <v>58.698</v>
      </c>
      <c r="D8">
        <v>75.613</v>
      </c>
      <c r="E8">
        <v>0.95594000000000001</v>
      </c>
      <c r="F8">
        <v>0.86316999999999999</v>
      </c>
      <c r="G8">
        <v>2.137E-3</v>
      </c>
      <c r="H8">
        <v>5.3319999999999999E-3</v>
      </c>
      <c r="I8">
        <v>7.4689999999999999E-3</v>
      </c>
    </row>
    <row r="9" spans="1:9" x14ac:dyDescent="0.25">
      <c r="A9">
        <v>2000</v>
      </c>
      <c r="B9">
        <v>7</v>
      </c>
      <c r="C9">
        <v>56.994</v>
      </c>
      <c r="D9">
        <v>76.498999999999995</v>
      </c>
      <c r="E9">
        <v>0.95831</v>
      </c>
      <c r="F9">
        <v>0.86117999999999995</v>
      </c>
      <c r="G9">
        <v>1.923E-3</v>
      </c>
      <c r="H9">
        <v>5.3540000000000003E-3</v>
      </c>
      <c r="I9">
        <v>7.2779999999999997E-3</v>
      </c>
    </row>
    <row r="10" spans="1:9" x14ac:dyDescent="0.25">
      <c r="A10">
        <v>2100</v>
      </c>
      <c r="B10">
        <v>7</v>
      </c>
      <c r="C10">
        <v>57.415999999999997</v>
      </c>
      <c r="D10">
        <v>77.641999999999996</v>
      </c>
      <c r="E10">
        <v>0.95935999999999999</v>
      </c>
      <c r="F10">
        <v>0.86028000000000004</v>
      </c>
      <c r="G10">
        <v>1.8370000000000001E-3</v>
      </c>
      <c r="H10">
        <v>5.3629999999999997E-3</v>
      </c>
      <c r="I10">
        <v>7.1989999999999997E-3</v>
      </c>
    </row>
    <row r="11" spans="1:9" x14ac:dyDescent="0.25">
      <c r="A11">
        <v>1900</v>
      </c>
      <c r="B11">
        <v>7</v>
      </c>
      <c r="C11">
        <v>58.658000000000001</v>
      </c>
      <c r="D11">
        <v>76.650999999999996</v>
      </c>
      <c r="E11">
        <v>0.95677999999999996</v>
      </c>
      <c r="F11">
        <v>0.86175000000000002</v>
      </c>
      <c r="G11">
        <v>2.098E-3</v>
      </c>
      <c r="H11">
        <v>5.3829999999999998E-3</v>
      </c>
      <c r="I11">
        <v>7.4809999999999998E-3</v>
      </c>
    </row>
    <row r="12" spans="1:9" x14ac:dyDescent="0.25">
      <c r="A12">
        <v>2200</v>
      </c>
      <c r="B12">
        <v>7</v>
      </c>
      <c r="C12">
        <v>57.314</v>
      </c>
      <c r="D12">
        <v>78.233999999999995</v>
      </c>
      <c r="E12">
        <v>0.96003000000000005</v>
      </c>
      <c r="F12">
        <v>0.85907999999999995</v>
      </c>
      <c r="G12">
        <v>1.8010000000000001E-3</v>
      </c>
      <c r="H12">
        <v>5.4060000000000002E-3</v>
      </c>
      <c r="I12">
        <v>7.2069999999999999E-3</v>
      </c>
    </row>
    <row r="13" spans="1:9" x14ac:dyDescent="0.25">
      <c r="A13">
        <v>1100</v>
      </c>
      <c r="B13">
        <v>7</v>
      </c>
      <c r="C13">
        <v>60.633000000000003</v>
      </c>
      <c r="D13">
        <v>73.963999999999999</v>
      </c>
      <c r="E13">
        <v>0.94755999999999996</v>
      </c>
      <c r="F13">
        <v>0.86172000000000004</v>
      </c>
      <c r="G13">
        <v>2.5699999999999998E-3</v>
      </c>
      <c r="H13">
        <v>5.437E-3</v>
      </c>
      <c r="I13">
        <v>8.0070000000000002E-3</v>
      </c>
    </row>
    <row r="14" spans="1:9" x14ac:dyDescent="0.25">
      <c r="A14">
        <v>2300</v>
      </c>
      <c r="B14">
        <v>7</v>
      </c>
      <c r="C14">
        <v>57.274999999999999</v>
      </c>
      <c r="D14">
        <v>78.873999999999995</v>
      </c>
      <c r="E14">
        <v>0.96062999999999998</v>
      </c>
      <c r="F14">
        <v>0.85767000000000004</v>
      </c>
      <c r="G14">
        <v>1.7719999999999999E-3</v>
      </c>
      <c r="H14">
        <v>5.4580000000000002E-3</v>
      </c>
      <c r="I14">
        <v>7.2290000000000002E-3</v>
      </c>
    </row>
    <row r="15" spans="1:9" x14ac:dyDescent="0.25">
      <c r="A15">
        <v>2400</v>
      </c>
      <c r="B15">
        <v>7</v>
      </c>
      <c r="C15">
        <v>57.256999999999998</v>
      </c>
      <c r="D15">
        <v>79.534999999999997</v>
      </c>
      <c r="E15">
        <v>0.96116999999999997</v>
      </c>
      <c r="F15">
        <v>0.85612999999999995</v>
      </c>
      <c r="G15">
        <v>1.745E-3</v>
      </c>
      <c r="H15">
        <v>5.5139999999999998E-3</v>
      </c>
      <c r="I15">
        <v>7.26E-3</v>
      </c>
    </row>
    <row r="16" spans="1:9" x14ac:dyDescent="0.25">
      <c r="A16">
        <v>2500</v>
      </c>
      <c r="B16">
        <v>7</v>
      </c>
      <c r="C16">
        <v>57.243000000000002</v>
      </c>
      <c r="D16">
        <v>80.209999999999994</v>
      </c>
      <c r="E16">
        <v>0.96167999999999998</v>
      </c>
      <c r="F16">
        <v>0.85450999999999999</v>
      </c>
      <c r="G16">
        <v>1.7210000000000001E-3</v>
      </c>
      <c r="H16">
        <v>5.5750000000000001E-3</v>
      </c>
      <c r="I16">
        <v>7.2960000000000004E-3</v>
      </c>
    </row>
    <row r="17" spans="1:9" x14ac:dyDescent="0.25">
      <c r="A17">
        <v>2600</v>
      </c>
      <c r="B17">
        <v>7</v>
      </c>
      <c r="C17">
        <v>57.225000000000001</v>
      </c>
      <c r="D17">
        <v>80.924000000000007</v>
      </c>
      <c r="E17">
        <v>0.96216000000000002</v>
      </c>
      <c r="F17">
        <v>0.85282000000000002</v>
      </c>
      <c r="G17">
        <v>1.699E-3</v>
      </c>
      <c r="H17">
        <v>5.6379999999999998E-3</v>
      </c>
      <c r="I17">
        <v>7.3369999999999998E-3</v>
      </c>
    </row>
    <row r="18" spans="1:9" x14ac:dyDescent="0.25">
      <c r="A18">
        <v>2700</v>
      </c>
      <c r="B18">
        <v>7</v>
      </c>
      <c r="C18">
        <v>57.197000000000003</v>
      </c>
      <c r="D18">
        <v>81.668000000000006</v>
      </c>
      <c r="E18">
        <v>0.96260000000000001</v>
      </c>
      <c r="F18">
        <v>0.85111999999999999</v>
      </c>
      <c r="G18">
        <v>1.6789999999999999E-3</v>
      </c>
      <c r="H18">
        <v>5.7010000000000003E-3</v>
      </c>
      <c r="I18">
        <v>7.3800000000000003E-3</v>
      </c>
    </row>
    <row r="19" spans="1:9" x14ac:dyDescent="0.25">
      <c r="A19">
        <v>900</v>
      </c>
      <c r="B19">
        <v>7</v>
      </c>
      <c r="C19">
        <v>56.186999999999998</v>
      </c>
      <c r="D19">
        <v>67.135999999999996</v>
      </c>
      <c r="E19">
        <v>0.93935999999999997</v>
      </c>
      <c r="F19">
        <v>0.85680000000000001</v>
      </c>
      <c r="G19">
        <v>2.9150000000000001E-3</v>
      </c>
      <c r="H19">
        <v>5.7149999999999996E-3</v>
      </c>
      <c r="I19">
        <v>8.6300000000000005E-3</v>
      </c>
    </row>
    <row r="20" spans="1:9" x14ac:dyDescent="0.25">
      <c r="A20">
        <v>2800</v>
      </c>
      <c r="B20">
        <v>7</v>
      </c>
      <c r="C20">
        <v>57.16</v>
      </c>
      <c r="D20">
        <v>82.070999999999998</v>
      </c>
      <c r="E20">
        <v>0.96301999999999999</v>
      </c>
      <c r="F20">
        <v>0.84943999999999997</v>
      </c>
      <c r="G20">
        <v>1.66E-3</v>
      </c>
      <c r="H20">
        <v>5.764E-3</v>
      </c>
      <c r="I20">
        <v>7.424E-3</v>
      </c>
    </row>
    <row r="21" spans="1:9" x14ac:dyDescent="0.25">
      <c r="A21">
        <v>2900</v>
      </c>
      <c r="B21">
        <v>7</v>
      </c>
      <c r="C21">
        <v>57.122999999999998</v>
      </c>
      <c r="D21">
        <v>82.384</v>
      </c>
      <c r="E21">
        <v>0.96342000000000005</v>
      </c>
      <c r="F21">
        <v>0.8478</v>
      </c>
      <c r="G21">
        <v>1.642E-3</v>
      </c>
      <c r="H21">
        <v>5.8259999999999996E-3</v>
      </c>
      <c r="I21">
        <v>7.4679999999999998E-3</v>
      </c>
    </row>
    <row r="22" spans="1:9" x14ac:dyDescent="0.25">
      <c r="A22">
        <v>1000</v>
      </c>
      <c r="B22">
        <v>7</v>
      </c>
      <c r="C22">
        <v>59.710999999999999</v>
      </c>
      <c r="D22">
        <v>71.632000000000005</v>
      </c>
      <c r="E22">
        <v>0.94157999999999997</v>
      </c>
      <c r="F22">
        <v>0.85563</v>
      </c>
      <c r="G22">
        <v>3.0360000000000001E-3</v>
      </c>
      <c r="H22">
        <v>5.8459999999999996E-3</v>
      </c>
      <c r="I22">
        <v>8.8819999999999993E-3</v>
      </c>
    </row>
    <row r="23" spans="1:9" x14ac:dyDescent="0.25">
      <c r="A23">
        <v>3000</v>
      </c>
      <c r="B23">
        <v>7</v>
      </c>
      <c r="C23">
        <v>55.642000000000003</v>
      </c>
      <c r="D23">
        <v>81.674999999999997</v>
      </c>
      <c r="E23">
        <v>0.96423999999999999</v>
      </c>
      <c r="F23">
        <v>0.84711000000000003</v>
      </c>
      <c r="G23">
        <v>1.5460000000000001E-3</v>
      </c>
      <c r="H23">
        <v>5.8469999999999998E-3</v>
      </c>
      <c r="I23">
        <v>7.3930000000000003E-3</v>
      </c>
    </row>
    <row r="24" spans="1:9" x14ac:dyDescent="0.25">
      <c r="A24">
        <v>800</v>
      </c>
      <c r="B24">
        <v>7</v>
      </c>
      <c r="C24">
        <v>58.655999999999999</v>
      </c>
      <c r="D24">
        <v>67.748000000000005</v>
      </c>
      <c r="E24">
        <v>0.93623000000000001</v>
      </c>
      <c r="F24">
        <v>0.85470999999999997</v>
      </c>
      <c r="G24">
        <v>3.1229999999999999E-3</v>
      </c>
      <c r="H24">
        <v>5.8479999999999999E-3</v>
      </c>
      <c r="I24">
        <v>8.9709999999999998E-3</v>
      </c>
    </row>
    <row r="25" spans="1:9" x14ac:dyDescent="0.25">
      <c r="A25">
        <v>3100</v>
      </c>
      <c r="B25">
        <v>7</v>
      </c>
      <c r="C25">
        <v>55.798000000000002</v>
      </c>
      <c r="D25">
        <v>82.257999999999996</v>
      </c>
      <c r="E25">
        <v>0.96465000000000001</v>
      </c>
      <c r="F25">
        <v>0.84591000000000005</v>
      </c>
      <c r="G25">
        <v>1.518E-3</v>
      </c>
      <c r="H25">
        <v>5.8890000000000001E-3</v>
      </c>
      <c r="I25">
        <v>7.4060000000000003E-3</v>
      </c>
    </row>
    <row r="26" spans="1:9" x14ac:dyDescent="0.25">
      <c r="A26">
        <v>3200</v>
      </c>
      <c r="B26">
        <v>7</v>
      </c>
      <c r="C26">
        <v>55.698</v>
      </c>
      <c r="D26">
        <v>82.491</v>
      </c>
      <c r="E26">
        <v>0.96494999999999997</v>
      </c>
      <c r="F26">
        <v>0.84477999999999998</v>
      </c>
      <c r="G26">
        <v>1.5020000000000001E-3</v>
      </c>
      <c r="H26">
        <v>5.9319999999999998E-3</v>
      </c>
      <c r="I26">
        <v>7.4349999999999998E-3</v>
      </c>
    </row>
    <row r="27" spans="1:9" x14ac:dyDescent="0.25">
      <c r="A27">
        <v>3300</v>
      </c>
      <c r="B27">
        <v>7</v>
      </c>
      <c r="C27">
        <v>55.615000000000002</v>
      </c>
      <c r="D27">
        <v>82.700999999999993</v>
      </c>
      <c r="E27">
        <v>0.96523000000000003</v>
      </c>
      <c r="F27">
        <v>0.84369000000000005</v>
      </c>
      <c r="G27">
        <v>1.4890000000000001E-3</v>
      </c>
      <c r="H27">
        <v>5.9740000000000001E-3</v>
      </c>
      <c r="I27">
        <v>7.463E-3</v>
      </c>
    </row>
    <row r="28" spans="1:9" x14ac:dyDescent="0.25">
      <c r="A28">
        <v>3400</v>
      </c>
      <c r="B28">
        <v>7</v>
      </c>
      <c r="C28">
        <v>55.537999999999997</v>
      </c>
      <c r="D28">
        <v>82.896000000000001</v>
      </c>
      <c r="E28">
        <v>0.96550000000000002</v>
      </c>
      <c r="F28">
        <v>0.84265000000000001</v>
      </c>
      <c r="G28">
        <v>1.477E-3</v>
      </c>
      <c r="H28">
        <v>6.0140000000000002E-3</v>
      </c>
      <c r="I28">
        <v>7.4910000000000003E-3</v>
      </c>
    </row>
    <row r="29" spans="1:9" x14ac:dyDescent="0.25">
      <c r="A29">
        <v>3500</v>
      </c>
      <c r="B29">
        <v>7</v>
      </c>
      <c r="C29">
        <v>55.465000000000003</v>
      </c>
      <c r="D29">
        <v>83.078000000000003</v>
      </c>
      <c r="E29">
        <v>0.96575</v>
      </c>
      <c r="F29">
        <v>0.84167000000000003</v>
      </c>
      <c r="G29">
        <v>1.4660000000000001E-3</v>
      </c>
      <c r="H29">
        <v>6.051E-3</v>
      </c>
      <c r="I29">
        <v>7.5170000000000002E-3</v>
      </c>
    </row>
    <row r="30" spans="1:9" x14ac:dyDescent="0.25">
      <c r="A30">
        <v>700</v>
      </c>
      <c r="B30">
        <v>7</v>
      </c>
      <c r="C30">
        <v>61.576000000000001</v>
      </c>
      <c r="D30">
        <v>67.744</v>
      </c>
      <c r="E30">
        <v>0.93259000000000003</v>
      </c>
      <c r="F30">
        <v>0.85165000000000002</v>
      </c>
      <c r="G30">
        <v>3.395E-3</v>
      </c>
      <c r="H30">
        <v>6.0629999999999998E-3</v>
      </c>
      <c r="I30">
        <v>9.4570000000000001E-3</v>
      </c>
    </row>
    <row r="31" spans="1:9" x14ac:dyDescent="0.25">
      <c r="A31">
        <v>3600</v>
      </c>
      <c r="B31">
        <v>7</v>
      </c>
      <c r="C31">
        <v>55.39</v>
      </c>
      <c r="D31">
        <v>83.248999999999995</v>
      </c>
      <c r="E31">
        <v>0.96599000000000002</v>
      </c>
      <c r="F31">
        <v>0.84074000000000004</v>
      </c>
      <c r="G31">
        <v>1.4549999999999999E-3</v>
      </c>
      <c r="H31">
        <v>6.0870000000000004E-3</v>
      </c>
      <c r="I31">
        <v>7.5420000000000001E-3</v>
      </c>
    </row>
    <row r="32" spans="1:9" x14ac:dyDescent="0.25">
      <c r="A32">
        <v>3700</v>
      </c>
      <c r="B32">
        <v>7</v>
      </c>
      <c r="C32">
        <v>55.343000000000004</v>
      </c>
      <c r="D32">
        <v>83.409000000000006</v>
      </c>
      <c r="E32">
        <v>0.96621999999999997</v>
      </c>
      <c r="F32">
        <v>0.83986000000000005</v>
      </c>
      <c r="G32">
        <v>1.444E-3</v>
      </c>
      <c r="H32">
        <v>6.1209999999999997E-3</v>
      </c>
      <c r="I32">
        <v>7.5649999999999997E-3</v>
      </c>
    </row>
    <row r="33" spans="1:9" x14ac:dyDescent="0.25">
      <c r="A33">
        <v>3800</v>
      </c>
      <c r="B33">
        <v>7</v>
      </c>
      <c r="C33">
        <v>55.298000000000002</v>
      </c>
      <c r="D33">
        <v>83.558999999999997</v>
      </c>
      <c r="E33">
        <v>0.96643999999999997</v>
      </c>
      <c r="F33">
        <v>0.83903000000000005</v>
      </c>
      <c r="G33">
        <v>1.4339999999999999E-3</v>
      </c>
      <c r="H33">
        <v>6.1520000000000004E-3</v>
      </c>
      <c r="I33">
        <v>7.587E-3</v>
      </c>
    </row>
    <row r="34" spans="1:9" x14ac:dyDescent="0.25">
      <c r="A34">
        <v>3900</v>
      </c>
      <c r="B34">
        <v>7</v>
      </c>
      <c r="C34">
        <v>55.247999999999998</v>
      </c>
      <c r="D34">
        <v>83.7</v>
      </c>
      <c r="E34">
        <v>0.96665999999999996</v>
      </c>
      <c r="F34">
        <v>0.83823999999999999</v>
      </c>
      <c r="G34">
        <v>1.4250000000000001E-3</v>
      </c>
      <c r="H34">
        <v>6.182E-3</v>
      </c>
      <c r="I34">
        <v>7.607E-3</v>
      </c>
    </row>
    <row r="35" spans="1:9" x14ac:dyDescent="0.25">
      <c r="A35">
        <v>4000</v>
      </c>
      <c r="B35">
        <v>7</v>
      </c>
      <c r="C35">
        <v>54.226999999999997</v>
      </c>
      <c r="D35">
        <v>83.203999999999994</v>
      </c>
      <c r="E35">
        <v>0.96713000000000005</v>
      </c>
      <c r="F35">
        <v>0.83801999999999999</v>
      </c>
      <c r="G35">
        <v>1.3760000000000001E-3</v>
      </c>
      <c r="H35">
        <v>6.2030000000000002E-3</v>
      </c>
      <c r="I35">
        <v>7.5779999999999997E-3</v>
      </c>
    </row>
    <row r="36" spans="1:9" x14ac:dyDescent="0.25">
      <c r="A36">
        <v>4100</v>
      </c>
      <c r="B36">
        <v>7</v>
      </c>
      <c r="C36">
        <v>54.256</v>
      </c>
      <c r="D36">
        <v>83.498000000000005</v>
      </c>
      <c r="E36">
        <v>0.96736</v>
      </c>
      <c r="F36">
        <v>0.83733999999999997</v>
      </c>
      <c r="G36">
        <v>1.3619999999999999E-3</v>
      </c>
      <c r="H36">
        <v>6.2290000000000002E-3</v>
      </c>
      <c r="I36">
        <v>7.5909999999999997E-3</v>
      </c>
    </row>
    <row r="37" spans="1:9" x14ac:dyDescent="0.25">
      <c r="A37">
        <v>4200</v>
      </c>
      <c r="B37">
        <v>7</v>
      </c>
      <c r="C37">
        <v>54.176000000000002</v>
      </c>
      <c r="D37">
        <v>83.619</v>
      </c>
      <c r="E37">
        <v>0.96755000000000002</v>
      </c>
      <c r="F37">
        <v>0.8367</v>
      </c>
      <c r="G37">
        <v>1.354E-3</v>
      </c>
      <c r="H37">
        <v>6.254E-3</v>
      </c>
      <c r="I37">
        <v>7.6080000000000002E-3</v>
      </c>
    </row>
    <row r="38" spans="1:9" x14ac:dyDescent="0.25">
      <c r="A38">
        <v>4300</v>
      </c>
      <c r="B38">
        <v>7</v>
      </c>
      <c r="C38">
        <v>54.104999999999997</v>
      </c>
      <c r="D38">
        <v>83.667000000000002</v>
      </c>
      <c r="E38">
        <v>0.96772999999999998</v>
      </c>
      <c r="F38">
        <v>0.83609</v>
      </c>
      <c r="G38">
        <v>1.346E-3</v>
      </c>
      <c r="H38">
        <v>6.2769999999999996E-3</v>
      </c>
      <c r="I38">
        <v>7.6229999999999996E-3</v>
      </c>
    </row>
    <row r="39" spans="1:9" x14ac:dyDescent="0.25">
      <c r="A39">
        <v>4400</v>
      </c>
      <c r="B39">
        <v>7</v>
      </c>
      <c r="C39">
        <v>54.040999999999997</v>
      </c>
      <c r="D39">
        <v>83.679000000000002</v>
      </c>
      <c r="E39">
        <v>0.96789999999999998</v>
      </c>
      <c r="F39">
        <v>0.83550999999999997</v>
      </c>
      <c r="G39">
        <v>1.338E-3</v>
      </c>
      <c r="H39">
        <v>6.2989999999999999E-3</v>
      </c>
      <c r="I39">
        <v>7.6379999999999998E-3</v>
      </c>
    </row>
    <row r="40" spans="1:9" x14ac:dyDescent="0.25">
      <c r="A40">
        <v>4500</v>
      </c>
      <c r="B40">
        <v>7</v>
      </c>
      <c r="C40">
        <v>53.98</v>
      </c>
      <c r="D40">
        <v>83.679000000000002</v>
      </c>
      <c r="E40">
        <v>0.96806999999999999</v>
      </c>
      <c r="F40">
        <v>0.83496000000000004</v>
      </c>
      <c r="G40">
        <v>1.3309999999999999E-3</v>
      </c>
      <c r="H40">
        <v>6.3210000000000002E-3</v>
      </c>
      <c r="I40">
        <v>7.6519999999999999E-3</v>
      </c>
    </row>
    <row r="41" spans="1:9" x14ac:dyDescent="0.25">
      <c r="A41">
        <v>4600</v>
      </c>
      <c r="B41">
        <v>7</v>
      </c>
      <c r="C41">
        <v>53.92</v>
      </c>
      <c r="D41">
        <v>83.668999999999997</v>
      </c>
      <c r="E41">
        <v>0.96823000000000004</v>
      </c>
      <c r="F41">
        <v>0.83443000000000001</v>
      </c>
      <c r="G41">
        <v>1.3240000000000001E-3</v>
      </c>
      <c r="H41">
        <v>6.3410000000000003E-3</v>
      </c>
      <c r="I41">
        <v>7.6649999999999999E-3</v>
      </c>
    </row>
    <row r="42" spans="1:9" x14ac:dyDescent="0.25">
      <c r="A42">
        <v>4700</v>
      </c>
      <c r="B42">
        <v>7</v>
      </c>
      <c r="C42">
        <v>53.86</v>
      </c>
      <c r="D42">
        <v>83.649000000000001</v>
      </c>
      <c r="E42">
        <v>0.96838999999999997</v>
      </c>
      <c r="F42">
        <v>0.83391999999999999</v>
      </c>
      <c r="G42">
        <v>1.317E-3</v>
      </c>
      <c r="H42">
        <v>6.3600000000000002E-3</v>
      </c>
      <c r="I42">
        <v>7.6779999999999999E-3</v>
      </c>
    </row>
    <row r="43" spans="1:9" x14ac:dyDescent="0.25">
      <c r="A43">
        <v>600</v>
      </c>
      <c r="B43">
        <v>7</v>
      </c>
      <c r="C43">
        <v>64.816999999999993</v>
      </c>
      <c r="D43">
        <v>68.238</v>
      </c>
      <c r="E43">
        <v>0.92859000000000003</v>
      </c>
      <c r="F43">
        <v>0.84706999999999999</v>
      </c>
      <c r="G43">
        <v>3.6830000000000001E-3</v>
      </c>
      <c r="H43">
        <v>6.3699999999999998E-3</v>
      </c>
      <c r="I43">
        <v>1.0052E-2</v>
      </c>
    </row>
    <row r="44" spans="1:9" x14ac:dyDescent="0.25">
      <c r="A44">
        <v>4800</v>
      </c>
      <c r="B44">
        <v>7</v>
      </c>
      <c r="C44">
        <v>53.807000000000002</v>
      </c>
      <c r="D44">
        <v>83.622</v>
      </c>
      <c r="E44">
        <v>0.96855999999999998</v>
      </c>
      <c r="F44">
        <v>0.83343</v>
      </c>
      <c r="G44">
        <v>1.31E-3</v>
      </c>
      <c r="H44">
        <v>6.3790000000000001E-3</v>
      </c>
      <c r="I44">
        <v>7.6899999999999998E-3</v>
      </c>
    </row>
    <row r="45" spans="1:9" x14ac:dyDescent="0.25">
      <c r="A45">
        <v>4900</v>
      </c>
      <c r="B45">
        <v>7</v>
      </c>
      <c r="C45">
        <v>53.765000000000001</v>
      </c>
      <c r="D45">
        <v>83.587000000000003</v>
      </c>
      <c r="E45">
        <v>0.96872000000000003</v>
      </c>
      <c r="F45">
        <v>0.83294999999999997</v>
      </c>
      <c r="G45">
        <v>1.304E-3</v>
      </c>
      <c r="H45">
        <v>6.3969999999999999E-3</v>
      </c>
      <c r="I45">
        <v>7.7010000000000004E-3</v>
      </c>
    </row>
    <row r="46" spans="1:9" x14ac:dyDescent="0.25">
      <c r="A46">
        <v>5000</v>
      </c>
      <c r="B46">
        <v>7</v>
      </c>
      <c r="C46">
        <v>53.12</v>
      </c>
      <c r="D46">
        <v>83.037000000000006</v>
      </c>
      <c r="E46">
        <v>0.96902999999999995</v>
      </c>
      <c r="F46">
        <v>0.83281000000000005</v>
      </c>
      <c r="G46">
        <v>1.276E-3</v>
      </c>
      <c r="H46">
        <v>6.417E-3</v>
      </c>
      <c r="I46">
        <v>7.6930000000000002E-3</v>
      </c>
    </row>
    <row r="47" spans="1:9" x14ac:dyDescent="0.25">
      <c r="A47">
        <v>5100</v>
      </c>
      <c r="B47">
        <v>7</v>
      </c>
      <c r="C47">
        <v>53.112000000000002</v>
      </c>
      <c r="D47">
        <v>83.138000000000005</v>
      </c>
      <c r="E47">
        <v>0.96919999999999995</v>
      </c>
      <c r="F47">
        <v>0.83235999999999999</v>
      </c>
      <c r="G47">
        <v>1.268E-3</v>
      </c>
      <c r="H47">
        <v>6.4349999999999997E-3</v>
      </c>
      <c r="I47">
        <v>7.7029999999999998E-3</v>
      </c>
    </row>
    <row r="48" spans="1:9" x14ac:dyDescent="0.25">
      <c r="A48">
        <v>5200</v>
      </c>
      <c r="B48">
        <v>7</v>
      </c>
      <c r="C48">
        <v>53.057000000000002</v>
      </c>
      <c r="D48">
        <v>83.123999999999995</v>
      </c>
      <c r="E48">
        <v>0.96933999999999998</v>
      </c>
      <c r="F48">
        <v>0.83191999999999999</v>
      </c>
      <c r="G48">
        <v>1.2620000000000001E-3</v>
      </c>
      <c r="H48">
        <v>6.4520000000000003E-3</v>
      </c>
      <c r="I48">
        <v>7.7130000000000002E-3</v>
      </c>
    </row>
    <row r="49" spans="1:9" x14ac:dyDescent="0.25">
      <c r="A49">
        <v>5300</v>
      </c>
      <c r="B49">
        <v>7</v>
      </c>
      <c r="C49">
        <v>53.008000000000003</v>
      </c>
      <c r="D49">
        <v>83.097999999999999</v>
      </c>
      <c r="E49">
        <v>0.96948000000000001</v>
      </c>
      <c r="F49">
        <v>0.83150000000000002</v>
      </c>
      <c r="G49">
        <v>1.256E-3</v>
      </c>
      <c r="H49">
        <v>6.4679999999999998E-3</v>
      </c>
      <c r="I49">
        <v>7.724E-3</v>
      </c>
    </row>
    <row r="50" spans="1:9" x14ac:dyDescent="0.25">
      <c r="A50">
        <v>5400</v>
      </c>
      <c r="B50">
        <v>7</v>
      </c>
      <c r="C50">
        <v>52.963999999999999</v>
      </c>
      <c r="D50">
        <v>83.066000000000003</v>
      </c>
      <c r="E50">
        <v>0.96962000000000004</v>
      </c>
      <c r="F50">
        <v>0.83109999999999995</v>
      </c>
      <c r="G50">
        <v>1.25E-3</v>
      </c>
      <c r="H50">
        <v>6.483E-3</v>
      </c>
      <c r="I50">
        <v>7.7330000000000003E-3</v>
      </c>
    </row>
    <row r="51" spans="1:9" x14ac:dyDescent="0.25">
      <c r="A51">
        <v>5500</v>
      </c>
      <c r="B51">
        <v>7</v>
      </c>
      <c r="C51">
        <v>52.920999999999999</v>
      </c>
      <c r="D51">
        <v>83.036000000000001</v>
      </c>
      <c r="E51">
        <v>0.96975</v>
      </c>
      <c r="F51">
        <v>0.83072000000000001</v>
      </c>
      <c r="G51">
        <v>1.245E-3</v>
      </c>
      <c r="H51">
        <v>6.4970000000000002E-3</v>
      </c>
      <c r="I51">
        <v>7.7419999999999998E-3</v>
      </c>
    </row>
    <row r="52" spans="1:9" x14ac:dyDescent="0.25">
      <c r="A52">
        <v>5600</v>
      </c>
      <c r="B52">
        <v>7</v>
      </c>
      <c r="C52">
        <v>52.88</v>
      </c>
      <c r="D52">
        <v>83.001999999999995</v>
      </c>
      <c r="E52">
        <v>0.96987999999999996</v>
      </c>
      <c r="F52">
        <v>0.83033999999999997</v>
      </c>
      <c r="G52">
        <v>1.2390000000000001E-3</v>
      </c>
      <c r="H52">
        <v>6.5120000000000004E-3</v>
      </c>
      <c r="I52">
        <v>7.7510000000000001E-3</v>
      </c>
    </row>
    <row r="53" spans="1:9" x14ac:dyDescent="0.25">
      <c r="A53">
        <v>5700</v>
      </c>
      <c r="B53">
        <v>7</v>
      </c>
      <c r="C53">
        <v>52.84</v>
      </c>
      <c r="D53">
        <v>82.966999999999999</v>
      </c>
      <c r="E53">
        <v>0.97001999999999999</v>
      </c>
      <c r="F53">
        <v>0.82998000000000005</v>
      </c>
      <c r="G53">
        <v>1.2340000000000001E-3</v>
      </c>
      <c r="H53">
        <v>6.5250000000000004E-3</v>
      </c>
      <c r="I53">
        <v>7.7590000000000003E-3</v>
      </c>
    </row>
    <row r="54" spans="1:9" x14ac:dyDescent="0.25">
      <c r="A54">
        <v>5800</v>
      </c>
      <c r="B54">
        <v>7</v>
      </c>
      <c r="C54">
        <v>52.8</v>
      </c>
      <c r="D54">
        <v>82.930999999999997</v>
      </c>
      <c r="E54">
        <v>0.97014999999999996</v>
      </c>
      <c r="F54">
        <v>0.82962999999999998</v>
      </c>
      <c r="G54">
        <v>1.2279999999999999E-3</v>
      </c>
      <c r="H54">
        <v>6.5380000000000004E-3</v>
      </c>
      <c r="I54">
        <v>7.7669999999999996E-3</v>
      </c>
    </row>
    <row r="55" spans="1:9" x14ac:dyDescent="0.25">
      <c r="A55">
        <v>5900</v>
      </c>
      <c r="B55">
        <v>7</v>
      </c>
      <c r="C55">
        <v>52.759</v>
      </c>
      <c r="D55">
        <v>82.900999999999996</v>
      </c>
      <c r="E55">
        <v>0.97026999999999997</v>
      </c>
      <c r="F55">
        <v>0.82928999999999997</v>
      </c>
      <c r="G55">
        <v>1.2229999999999999E-3</v>
      </c>
      <c r="H55">
        <v>6.5510000000000004E-3</v>
      </c>
      <c r="I55">
        <v>7.7739999999999997E-3</v>
      </c>
    </row>
    <row r="56" spans="1:9" x14ac:dyDescent="0.25">
      <c r="A56">
        <v>6000</v>
      </c>
      <c r="B56">
        <v>7</v>
      </c>
      <c r="C56">
        <v>52.314999999999998</v>
      </c>
      <c r="D56">
        <v>82.53</v>
      </c>
      <c r="E56">
        <v>0.97050000000000003</v>
      </c>
      <c r="F56">
        <v>0.82916999999999996</v>
      </c>
      <c r="G56">
        <v>1.206E-3</v>
      </c>
      <c r="H56">
        <v>6.5680000000000001E-3</v>
      </c>
      <c r="I56">
        <v>7.7739999999999997E-3</v>
      </c>
    </row>
    <row r="57" spans="1:9" x14ac:dyDescent="0.25">
      <c r="A57">
        <v>6100</v>
      </c>
      <c r="B57">
        <v>7</v>
      </c>
      <c r="C57">
        <v>52.287999999999997</v>
      </c>
      <c r="D57">
        <v>82.594999999999999</v>
      </c>
      <c r="E57">
        <v>0.97062999999999999</v>
      </c>
      <c r="F57">
        <v>0.82884999999999998</v>
      </c>
      <c r="G57">
        <v>1.1999999999999999E-3</v>
      </c>
      <c r="H57">
        <v>6.581E-3</v>
      </c>
      <c r="I57">
        <v>7.7809999999999997E-3</v>
      </c>
    </row>
    <row r="58" spans="1:9" x14ac:dyDescent="0.25">
      <c r="A58">
        <v>6200</v>
      </c>
      <c r="B58">
        <v>7</v>
      </c>
      <c r="C58">
        <v>52.241999999999997</v>
      </c>
      <c r="D58">
        <v>82.605999999999995</v>
      </c>
      <c r="E58">
        <v>0.97074000000000005</v>
      </c>
      <c r="F58">
        <v>0.82852999999999999</v>
      </c>
      <c r="G58">
        <v>1.1950000000000001E-3</v>
      </c>
      <c r="H58">
        <v>6.5929999999999999E-3</v>
      </c>
      <c r="I58">
        <v>7.7889999999999999E-3</v>
      </c>
    </row>
    <row r="59" spans="1:9" x14ac:dyDescent="0.25">
      <c r="A59">
        <v>6300</v>
      </c>
      <c r="B59">
        <v>7</v>
      </c>
      <c r="C59">
        <v>52.201000000000001</v>
      </c>
      <c r="D59">
        <v>82.613</v>
      </c>
      <c r="E59">
        <v>0.97084999999999999</v>
      </c>
      <c r="F59">
        <v>0.82821999999999996</v>
      </c>
      <c r="G59">
        <v>1.191E-3</v>
      </c>
      <c r="H59">
        <v>6.6039999999999996E-3</v>
      </c>
      <c r="I59">
        <v>7.7949999999999998E-3</v>
      </c>
    </row>
    <row r="60" spans="1:9" x14ac:dyDescent="0.25">
      <c r="A60">
        <v>6400</v>
      </c>
      <c r="B60">
        <v>7</v>
      </c>
      <c r="C60">
        <v>52.164000000000001</v>
      </c>
      <c r="D60">
        <v>82.62</v>
      </c>
      <c r="E60">
        <v>0.97096000000000005</v>
      </c>
      <c r="F60">
        <v>0.82793000000000005</v>
      </c>
      <c r="G60">
        <v>1.1869999999999999E-3</v>
      </c>
      <c r="H60">
        <v>6.6150000000000002E-3</v>
      </c>
      <c r="I60">
        <v>7.8019999999999999E-3</v>
      </c>
    </row>
    <row r="61" spans="1:9" x14ac:dyDescent="0.25">
      <c r="A61">
        <v>6500</v>
      </c>
      <c r="B61">
        <v>7</v>
      </c>
      <c r="C61">
        <v>52.128999999999998</v>
      </c>
      <c r="D61">
        <v>82.63</v>
      </c>
      <c r="E61">
        <v>0.97106000000000003</v>
      </c>
      <c r="F61">
        <v>0.82765</v>
      </c>
      <c r="G61">
        <v>1.1820000000000001E-3</v>
      </c>
      <c r="H61">
        <v>6.6259999999999999E-3</v>
      </c>
      <c r="I61">
        <v>7.8079999999999998E-3</v>
      </c>
    </row>
    <row r="62" spans="1:9" x14ac:dyDescent="0.25">
      <c r="A62">
        <v>6600</v>
      </c>
      <c r="B62">
        <v>7</v>
      </c>
      <c r="C62">
        <v>52.095999999999997</v>
      </c>
      <c r="D62">
        <v>82.641999999999996</v>
      </c>
      <c r="E62">
        <v>0.97116999999999998</v>
      </c>
      <c r="F62">
        <v>0.82737000000000005</v>
      </c>
      <c r="G62">
        <v>1.178E-3</v>
      </c>
      <c r="H62">
        <v>6.6360000000000004E-3</v>
      </c>
      <c r="I62">
        <v>7.8150000000000008E-3</v>
      </c>
    </row>
    <row r="63" spans="1:9" x14ac:dyDescent="0.25">
      <c r="A63">
        <v>6700</v>
      </c>
      <c r="B63">
        <v>7</v>
      </c>
      <c r="C63">
        <v>52.075000000000003</v>
      </c>
      <c r="D63">
        <v>82.661000000000001</v>
      </c>
      <c r="E63">
        <v>0.97126999999999997</v>
      </c>
      <c r="F63">
        <v>0.82709999999999995</v>
      </c>
      <c r="G63">
        <v>1.1739999999999999E-3</v>
      </c>
      <c r="H63">
        <v>6.6470000000000001E-3</v>
      </c>
      <c r="I63">
        <v>7.8209999999999998E-3</v>
      </c>
    </row>
    <row r="64" spans="1:9" x14ac:dyDescent="0.25">
      <c r="A64">
        <v>6800</v>
      </c>
      <c r="B64">
        <v>7</v>
      </c>
      <c r="C64">
        <v>52.057000000000002</v>
      </c>
      <c r="D64">
        <v>82.688999999999993</v>
      </c>
      <c r="E64">
        <v>0.97136999999999996</v>
      </c>
      <c r="F64">
        <v>0.82682999999999995</v>
      </c>
      <c r="G64">
        <v>1.17E-3</v>
      </c>
      <c r="H64">
        <v>6.6569999999999997E-3</v>
      </c>
      <c r="I64">
        <v>7.8259999999999996E-3</v>
      </c>
    </row>
    <row r="65" spans="1:9" x14ac:dyDescent="0.25">
      <c r="A65">
        <v>6900</v>
      </c>
      <c r="B65">
        <v>7</v>
      </c>
      <c r="C65">
        <v>52.039000000000001</v>
      </c>
      <c r="D65">
        <v>82.72</v>
      </c>
      <c r="E65">
        <v>0.97146999999999994</v>
      </c>
      <c r="F65">
        <v>0.82657000000000003</v>
      </c>
      <c r="G65">
        <v>1.1659999999999999E-3</v>
      </c>
      <c r="H65">
        <v>6.6660000000000001E-3</v>
      </c>
      <c r="I65">
        <v>7.8320000000000004E-3</v>
      </c>
    </row>
    <row r="66" spans="1:9" x14ac:dyDescent="0.25">
      <c r="A66">
        <v>7000</v>
      </c>
      <c r="B66">
        <v>7</v>
      </c>
      <c r="C66">
        <v>51.726999999999997</v>
      </c>
      <c r="D66">
        <v>82.478999999999999</v>
      </c>
      <c r="E66">
        <v>0.97162999999999999</v>
      </c>
      <c r="F66">
        <v>0.82645999999999997</v>
      </c>
      <c r="G66">
        <v>1.155E-3</v>
      </c>
      <c r="H66">
        <v>6.6810000000000003E-3</v>
      </c>
      <c r="I66">
        <v>7.8359999999999992E-3</v>
      </c>
    </row>
    <row r="67" spans="1:9" x14ac:dyDescent="0.25">
      <c r="A67">
        <v>7100</v>
      </c>
      <c r="B67">
        <v>7</v>
      </c>
      <c r="C67">
        <v>51.71</v>
      </c>
      <c r="D67">
        <v>82.552000000000007</v>
      </c>
      <c r="E67">
        <v>0.97172000000000003</v>
      </c>
      <c r="F67">
        <v>0.82621</v>
      </c>
      <c r="G67">
        <v>1.1509999999999999E-3</v>
      </c>
      <c r="H67">
        <v>6.6909999999999999E-3</v>
      </c>
      <c r="I67">
        <v>7.8410000000000007E-3</v>
      </c>
    </row>
    <row r="68" spans="1:9" x14ac:dyDescent="0.25">
      <c r="A68">
        <v>7200</v>
      </c>
      <c r="B68">
        <v>7</v>
      </c>
      <c r="C68">
        <v>51.689</v>
      </c>
      <c r="D68">
        <v>82.602000000000004</v>
      </c>
      <c r="E68">
        <v>0.97180999999999995</v>
      </c>
      <c r="F68">
        <v>0.82594999999999996</v>
      </c>
      <c r="G68">
        <v>1.147E-3</v>
      </c>
      <c r="H68">
        <v>6.7000000000000002E-3</v>
      </c>
      <c r="I68">
        <v>7.8469999999999998E-3</v>
      </c>
    </row>
    <row r="69" spans="1:9" x14ac:dyDescent="0.25">
      <c r="A69">
        <v>7300</v>
      </c>
      <c r="B69">
        <v>7</v>
      </c>
      <c r="C69">
        <v>51.67</v>
      </c>
      <c r="D69">
        <v>82.649000000000001</v>
      </c>
      <c r="E69">
        <v>0.97189000000000003</v>
      </c>
      <c r="F69">
        <v>0.82569999999999999</v>
      </c>
      <c r="G69">
        <v>1.1440000000000001E-3</v>
      </c>
      <c r="H69">
        <v>6.7099999999999998E-3</v>
      </c>
      <c r="I69">
        <v>7.8530000000000006E-3</v>
      </c>
    </row>
    <row r="70" spans="1:9" x14ac:dyDescent="0.25">
      <c r="A70">
        <v>500</v>
      </c>
      <c r="B70">
        <v>7</v>
      </c>
      <c r="C70">
        <v>68.724000000000004</v>
      </c>
      <c r="D70">
        <v>69.846000000000004</v>
      </c>
      <c r="E70">
        <v>0.92400000000000004</v>
      </c>
      <c r="F70">
        <v>0.84197</v>
      </c>
      <c r="G70">
        <v>3.9849999999999998E-3</v>
      </c>
      <c r="H70">
        <v>6.7120000000000001E-3</v>
      </c>
      <c r="I70">
        <v>1.0697E-2</v>
      </c>
    </row>
    <row r="71" spans="1:9" x14ac:dyDescent="0.25">
      <c r="A71">
        <v>7400</v>
      </c>
      <c r="B71">
        <v>7</v>
      </c>
      <c r="C71">
        <v>51.651000000000003</v>
      </c>
      <c r="D71">
        <v>82.695999999999998</v>
      </c>
      <c r="E71">
        <v>0.97197999999999996</v>
      </c>
      <c r="F71">
        <v>0.82545000000000002</v>
      </c>
      <c r="G71">
        <v>1.14E-3</v>
      </c>
      <c r="H71">
        <v>6.7190000000000001E-3</v>
      </c>
      <c r="I71">
        <v>7.8589999999999997E-3</v>
      </c>
    </row>
    <row r="72" spans="1:9" x14ac:dyDescent="0.25">
      <c r="A72">
        <v>7500</v>
      </c>
      <c r="B72">
        <v>7</v>
      </c>
      <c r="C72">
        <v>51.634</v>
      </c>
      <c r="D72">
        <v>82.744</v>
      </c>
      <c r="E72">
        <v>0.97206000000000004</v>
      </c>
      <c r="F72">
        <v>0.82521</v>
      </c>
      <c r="G72">
        <v>1.137E-3</v>
      </c>
      <c r="H72">
        <v>6.7279999999999996E-3</v>
      </c>
      <c r="I72">
        <v>7.8650000000000005E-3</v>
      </c>
    </row>
    <row r="73" spans="1:9" x14ac:dyDescent="0.25">
      <c r="A73">
        <v>7600</v>
      </c>
      <c r="B73">
        <v>7</v>
      </c>
      <c r="C73">
        <v>51.616999999999997</v>
      </c>
      <c r="D73">
        <v>82.792000000000002</v>
      </c>
      <c r="E73">
        <v>0.97214</v>
      </c>
      <c r="F73">
        <v>0.82496000000000003</v>
      </c>
      <c r="G73">
        <v>1.134E-3</v>
      </c>
      <c r="H73">
        <v>6.7369999999999999E-3</v>
      </c>
      <c r="I73">
        <v>7.8709999999999995E-3</v>
      </c>
    </row>
    <row r="74" spans="1:9" x14ac:dyDescent="0.25">
      <c r="A74">
        <v>7700</v>
      </c>
      <c r="B74">
        <v>7</v>
      </c>
      <c r="C74">
        <v>51.6</v>
      </c>
      <c r="D74">
        <v>82.841999999999999</v>
      </c>
      <c r="E74">
        <v>0.97221000000000002</v>
      </c>
      <c r="F74">
        <v>0.82471000000000005</v>
      </c>
      <c r="G74">
        <v>1.1310000000000001E-3</v>
      </c>
      <c r="H74">
        <v>6.7470000000000004E-3</v>
      </c>
      <c r="I74">
        <v>7.8770000000000003E-3</v>
      </c>
    </row>
    <row r="75" spans="1:9" x14ac:dyDescent="0.25">
      <c r="A75">
        <v>7800</v>
      </c>
      <c r="B75">
        <v>7</v>
      </c>
      <c r="C75">
        <v>51.582999999999998</v>
      </c>
      <c r="D75">
        <v>82.891999999999996</v>
      </c>
      <c r="E75">
        <v>0.97228999999999999</v>
      </c>
      <c r="F75">
        <v>0.82447000000000004</v>
      </c>
      <c r="G75">
        <v>1.1280000000000001E-3</v>
      </c>
      <c r="H75">
        <v>6.7559999999999999E-3</v>
      </c>
      <c r="I75">
        <v>7.8829999999999994E-3</v>
      </c>
    </row>
    <row r="76" spans="1:9" x14ac:dyDescent="0.25">
      <c r="A76">
        <v>7900</v>
      </c>
      <c r="B76">
        <v>7</v>
      </c>
      <c r="C76">
        <v>51.564999999999998</v>
      </c>
      <c r="D76">
        <v>82.944000000000003</v>
      </c>
      <c r="E76">
        <v>0.97236999999999996</v>
      </c>
      <c r="F76">
        <v>0.82421999999999995</v>
      </c>
      <c r="G76">
        <v>1.1249999999999999E-3</v>
      </c>
      <c r="H76">
        <v>6.7650000000000002E-3</v>
      </c>
      <c r="I76">
        <v>7.8899999999999994E-3</v>
      </c>
    </row>
    <row r="77" spans="1:9" x14ac:dyDescent="0.25">
      <c r="A77">
        <v>8000</v>
      </c>
      <c r="B77">
        <v>7</v>
      </c>
      <c r="C77">
        <v>51.332999999999998</v>
      </c>
      <c r="D77">
        <v>82.793000000000006</v>
      </c>
      <c r="E77">
        <v>0.97248000000000001</v>
      </c>
      <c r="F77">
        <v>0.82408000000000003</v>
      </c>
      <c r="G77">
        <v>1.1169999999999999E-3</v>
      </c>
      <c r="H77">
        <v>6.7780000000000002E-3</v>
      </c>
      <c r="I77">
        <v>7.8949999999999992E-3</v>
      </c>
    </row>
    <row r="78" spans="1:9" x14ac:dyDescent="0.25">
      <c r="A78">
        <v>8100</v>
      </c>
      <c r="B78">
        <v>7</v>
      </c>
      <c r="C78">
        <v>51.308999999999997</v>
      </c>
      <c r="D78">
        <v>82.861000000000004</v>
      </c>
      <c r="E78">
        <v>0.97255999999999998</v>
      </c>
      <c r="F78">
        <v>0.82386000000000004</v>
      </c>
      <c r="G78">
        <v>1.114E-3</v>
      </c>
      <c r="H78">
        <v>6.7869999999999996E-3</v>
      </c>
      <c r="I78">
        <v>7.901E-3</v>
      </c>
    </row>
    <row r="79" spans="1:9" x14ac:dyDescent="0.25">
      <c r="A79">
        <v>8200</v>
      </c>
      <c r="B79">
        <v>7</v>
      </c>
      <c r="C79">
        <v>51.289000000000001</v>
      </c>
      <c r="D79">
        <v>82.921999999999997</v>
      </c>
      <c r="E79">
        <v>0.97262999999999999</v>
      </c>
      <c r="F79">
        <v>0.82360999999999995</v>
      </c>
      <c r="G79">
        <v>1.111E-3</v>
      </c>
      <c r="H79">
        <v>6.7970000000000001E-3</v>
      </c>
      <c r="I79">
        <v>7.9080000000000001E-3</v>
      </c>
    </row>
    <row r="80" spans="1:9" x14ac:dyDescent="0.25">
      <c r="A80">
        <v>8300</v>
      </c>
      <c r="B80">
        <v>7</v>
      </c>
      <c r="C80">
        <v>51.27</v>
      </c>
      <c r="D80">
        <v>82.980999999999995</v>
      </c>
      <c r="E80">
        <v>0.97270000000000001</v>
      </c>
      <c r="F80">
        <v>0.82335999999999998</v>
      </c>
      <c r="G80">
        <v>1.108E-3</v>
      </c>
      <c r="H80">
        <v>6.8060000000000004E-3</v>
      </c>
      <c r="I80">
        <v>7.9139999999999992E-3</v>
      </c>
    </row>
    <row r="81" spans="1:9" x14ac:dyDescent="0.25">
      <c r="A81">
        <v>8400</v>
      </c>
      <c r="B81">
        <v>7</v>
      </c>
      <c r="C81">
        <v>51.252000000000002</v>
      </c>
      <c r="D81">
        <v>83.037999999999997</v>
      </c>
      <c r="E81">
        <v>0.97275999999999996</v>
      </c>
      <c r="F81">
        <v>0.82311999999999996</v>
      </c>
      <c r="G81">
        <v>1.106E-3</v>
      </c>
      <c r="H81">
        <v>6.8149999999999999E-3</v>
      </c>
      <c r="I81">
        <v>7.92E-3</v>
      </c>
    </row>
    <row r="82" spans="1:9" x14ac:dyDescent="0.25">
      <c r="A82">
        <v>8500</v>
      </c>
      <c r="B82">
        <v>7</v>
      </c>
      <c r="C82">
        <v>51.234000000000002</v>
      </c>
      <c r="D82">
        <v>83.094999999999999</v>
      </c>
      <c r="E82">
        <v>0.97282999999999997</v>
      </c>
      <c r="F82">
        <v>0.82287999999999994</v>
      </c>
      <c r="G82">
        <v>1.103E-3</v>
      </c>
      <c r="H82">
        <v>6.8240000000000002E-3</v>
      </c>
      <c r="I82">
        <v>7.927E-3</v>
      </c>
    </row>
    <row r="83" spans="1:9" x14ac:dyDescent="0.25">
      <c r="A83">
        <v>8600</v>
      </c>
      <c r="B83">
        <v>7</v>
      </c>
      <c r="C83">
        <v>51.216999999999999</v>
      </c>
      <c r="D83">
        <v>83.152000000000001</v>
      </c>
      <c r="E83">
        <v>0.97289000000000003</v>
      </c>
      <c r="F83">
        <v>0.82264000000000004</v>
      </c>
      <c r="G83">
        <v>1.1000000000000001E-3</v>
      </c>
      <c r="H83">
        <v>6.8329999999999997E-3</v>
      </c>
      <c r="I83">
        <v>7.9330000000000008E-3</v>
      </c>
    </row>
    <row r="84" spans="1:9" x14ac:dyDescent="0.25">
      <c r="A84">
        <v>8700</v>
      </c>
      <c r="B84">
        <v>7</v>
      </c>
      <c r="C84">
        <v>51.198999999999998</v>
      </c>
      <c r="D84">
        <v>83.21</v>
      </c>
      <c r="E84">
        <v>0.97294999999999998</v>
      </c>
      <c r="F84">
        <v>0.82238999999999995</v>
      </c>
      <c r="G84">
        <v>1.098E-3</v>
      </c>
      <c r="H84">
        <v>6.842E-3</v>
      </c>
      <c r="I84">
        <v>7.9399999999999991E-3</v>
      </c>
    </row>
    <row r="85" spans="1:9" x14ac:dyDescent="0.25">
      <c r="A85">
        <v>8800</v>
      </c>
      <c r="B85">
        <v>7</v>
      </c>
      <c r="C85">
        <v>51.182000000000002</v>
      </c>
      <c r="D85">
        <v>83.266999999999996</v>
      </c>
      <c r="E85">
        <v>0.97301000000000004</v>
      </c>
      <c r="F85">
        <v>0.82215000000000005</v>
      </c>
      <c r="G85">
        <v>1.0950000000000001E-3</v>
      </c>
      <c r="H85">
        <v>6.8510000000000003E-3</v>
      </c>
      <c r="I85">
        <v>7.9459999999999999E-3</v>
      </c>
    </row>
    <row r="86" spans="1:9" x14ac:dyDescent="0.25">
      <c r="A86">
        <v>8900</v>
      </c>
      <c r="B86">
        <v>7</v>
      </c>
      <c r="C86">
        <v>51.164999999999999</v>
      </c>
      <c r="D86">
        <v>83.325000000000003</v>
      </c>
      <c r="E86">
        <v>0.97307999999999995</v>
      </c>
      <c r="F86">
        <v>0.82189999999999996</v>
      </c>
      <c r="G86">
        <v>1.093E-3</v>
      </c>
      <c r="H86">
        <v>6.8599999999999998E-3</v>
      </c>
      <c r="I86">
        <v>7.953E-3</v>
      </c>
    </row>
    <row r="87" spans="1:9" x14ac:dyDescent="0.25">
      <c r="A87">
        <v>200</v>
      </c>
      <c r="B87">
        <v>7</v>
      </c>
      <c r="C87">
        <v>90.394999999999996</v>
      </c>
      <c r="D87">
        <v>76.152000000000001</v>
      </c>
      <c r="E87">
        <v>0.90012999999999999</v>
      </c>
      <c r="F87">
        <v>0.82840999999999998</v>
      </c>
      <c r="G87">
        <v>4.5009999999999998E-3</v>
      </c>
      <c r="H87">
        <v>6.8630000000000002E-3</v>
      </c>
      <c r="I87">
        <v>1.1364000000000001E-2</v>
      </c>
    </row>
    <row r="88" spans="1:9" x14ac:dyDescent="0.25">
      <c r="A88">
        <v>9000</v>
      </c>
      <c r="B88">
        <v>7</v>
      </c>
      <c r="C88">
        <v>50.988</v>
      </c>
      <c r="D88">
        <v>83.225999999999999</v>
      </c>
      <c r="E88">
        <v>0.97316999999999998</v>
      </c>
      <c r="F88">
        <v>0.82174000000000003</v>
      </c>
      <c r="G88">
        <v>1.088E-3</v>
      </c>
      <c r="H88">
        <v>6.8719999999999996E-3</v>
      </c>
      <c r="I88">
        <v>7.9600000000000001E-3</v>
      </c>
    </row>
    <row r="89" spans="1:9" x14ac:dyDescent="0.25">
      <c r="A89">
        <v>9100</v>
      </c>
      <c r="B89">
        <v>7</v>
      </c>
      <c r="C89">
        <v>50.960999999999999</v>
      </c>
      <c r="D89">
        <v>83.286000000000001</v>
      </c>
      <c r="E89">
        <v>0.97323000000000004</v>
      </c>
      <c r="F89">
        <v>0.82152999999999998</v>
      </c>
      <c r="G89">
        <v>1.085E-3</v>
      </c>
      <c r="H89">
        <v>6.881E-3</v>
      </c>
      <c r="I89">
        <v>7.9660000000000009E-3</v>
      </c>
    </row>
    <row r="90" spans="1:9" x14ac:dyDescent="0.25">
      <c r="A90">
        <v>9200</v>
      </c>
      <c r="B90">
        <v>7</v>
      </c>
      <c r="C90">
        <v>50.942999999999998</v>
      </c>
      <c r="D90">
        <v>83.346999999999994</v>
      </c>
      <c r="E90">
        <v>0.97328999999999999</v>
      </c>
      <c r="F90">
        <v>0.82128000000000001</v>
      </c>
      <c r="G90">
        <v>1.083E-3</v>
      </c>
      <c r="H90">
        <v>6.8900000000000003E-3</v>
      </c>
      <c r="I90">
        <v>7.9719999999999999E-3</v>
      </c>
    </row>
    <row r="91" spans="1:9" x14ac:dyDescent="0.25">
      <c r="A91">
        <v>9300</v>
      </c>
      <c r="B91">
        <v>7</v>
      </c>
      <c r="C91">
        <v>50.924999999999997</v>
      </c>
      <c r="D91">
        <v>83.406999999999996</v>
      </c>
      <c r="E91">
        <v>0.97333999999999998</v>
      </c>
      <c r="F91">
        <v>0.82104999999999995</v>
      </c>
      <c r="G91">
        <v>1.08E-3</v>
      </c>
      <c r="H91">
        <v>6.8989999999999998E-3</v>
      </c>
      <c r="I91">
        <v>7.979E-3</v>
      </c>
    </row>
    <row r="92" spans="1:9" x14ac:dyDescent="0.25">
      <c r="A92">
        <v>9400</v>
      </c>
      <c r="B92">
        <v>7</v>
      </c>
      <c r="C92">
        <v>50.91</v>
      </c>
      <c r="D92">
        <v>83.465000000000003</v>
      </c>
      <c r="E92">
        <v>0.97340000000000004</v>
      </c>
      <c r="F92">
        <v>0.82081000000000004</v>
      </c>
      <c r="G92">
        <v>1.078E-3</v>
      </c>
      <c r="H92">
        <v>6.9080000000000001E-3</v>
      </c>
      <c r="I92">
        <v>7.986E-3</v>
      </c>
    </row>
    <row r="93" spans="1:9" x14ac:dyDescent="0.25">
      <c r="A93">
        <v>9500</v>
      </c>
      <c r="B93">
        <v>7</v>
      </c>
      <c r="C93">
        <v>50.895000000000003</v>
      </c>
      <c r="D93">
        <v>83.522000000000006</v>
      </c>
      <c r="E93">
        <v>0.97345000000000004</v>
      </c>
      <c r="F93">
        <v>0.82057000000000002</v>
      </c>
      <c r="G93">
        <v>1.0759999999999999E-3</v>
      </c>
      <c r="H93">
        <v>6.9160000000000003E-3</v>
      </c>
      <c r="I93">
        <v>7.9920000000000008E-3</v>
      </c>
    </row>
    <row r="94" spans="1:9" x14ac:dyDescent="0.25">
      <c r="A94">
        <v>9600</v>
      </c>
      <c r="B94">
        <v>7</v>
      </c>
      <c r="C94">
        <v>50.881</v>
      </c>
      <c r="D94">
        <v>83.58</v>
      </c>
      <c r="E94">
        <v>0.97350999999999999</v>
      </c>
      <c r="F94">
        <v>0.82033</v>
      </c>
      <c r="G94">
        <v>1.0740000000000001E-3</v>
      </c>
      <c r="H94">
        <v>6.9249999999999997E-3</v>
      </c>
      <c r="I94">
        <v>7.9989999999999992E-3</v>
      </c>
    </row>
    <row r="95" spans="1:9" x14ac:dyDescent="0.25">
      <c r="A95">
        <v>9700</v>
      </c>
      <c r="B95">
        <v>7</v>
      </c>
      <c r="C95">
        <v>50.866</v>
      </c>
      <c r="D95">
        <v>83.635999999999996</v>
      </c>
      <c r="E95">
        <v>0.97355999999999998</v>
      </c>
      <c r="F95">
        <v>0.82010000000000005</v>
      </c>
      <c r="G95">
        <v>1.0709999999999999E-3</v>
      </c>
      <c r="H95">
        <v>6.9340000000000001E-3</v>
      </c>
      <c r="I95">
        <v>8.005E-3</v>
      </c>
    </row>
    <row r="96" spans="1:9" x14ac:dyDescent="0.25">
      <c r="A96">
        <v>9800</v>
      </c>
      <c r="B96">
        <v>7</v>
      </c>
      <c r="C96">
        <v>50.851999999999997</v>
      </c>
      <c r="D96">
        <v>83.692999999999998</v>
      </c>
      <c r="E96">
        <v>0.97360999999999998</v>
      </c>
      <c r="F96">
        <v>0.81986000000000003</v>
      </c>
      <c r="G96">
        <v>1.0690000000000001E-3</v>
      </c>
      <c r="H96">
        <v>6.9430000000000004E-3</v>
      </c>
      <c r="I96">
        <v>8.012E-3</v>
      </c>
    </row>
    <row r="97" spans="1:9" x14ac:dyDescent="0.25">
      <c r="A97">
        <v>9900</v>
      </c>
      <c r="B97">
        <v>7</v>
      </c>
      <c r="C97">
        <v>50.838000000000001</v>
      </c>
      <c r="D97">
        <v>83.75</v>
      </c>
      <c r="E97">
        <v>0.97367000000000004</v>
      </c>
      <c r="F97">
        <v>0.81962000000000002</v>
      </c>
      <c r="G97">
        <v>1.067E-3</v>
      </c>
      <c r="H97">
        <v>6.9519999999999998E-3</v>
      </c>
      <c r="I97">
        <v>8.0190000000000001E-3</v>
      </c>
    </row>
    <row r="98" spans="1:9" x14ac:dyDescent="0.25">
      <c r="A98">
        <v>10000</v>
      </c>
      <c r="B98">
        <v>7</v>
      </c>
      <c r="C98">
        <v>50.701999999999998</v>
      </c>
      <c r="D98">
        <v>83.683999999999997</v>
      </c>
      <c r="E98">
        <v>0.97374000000000005</v>
      </c>
      <c r="F98">
        <v>0.81943999999999995</v>
      </c>
      <c r="G98">
        <v>1.0629999999999999E-3</v>
      </c>
      <c r="H98">
        <v>6.9629999999999996E-3</v>
      </c>
      <c r="I98">
        <v>8.0260000000000001E-3</v>
      </c>
    </row>
    <row r="99" spans="1:9" x14ac:dyDescent="0.25">
      <c r="A99">
        <v>10100</v>
      </c>
      <c r="B99">
        <v>7</v>
      </c>
      <c r="C99">
        <v>50.677</v>
      </c>
      <c r="D99">
        <v>83.736000000000004</v>
      </c>
      <c r="E99">
        <v>0.9738</v>
      </c>
      <c r="F99">
        <v>0.81925000000000003</v>
      </c>
      <c r="G99">
        <v>1.0610000000000001E-3</v>
      </c>
      <c r="H99">
        <v>6.9709999999999998E-3</v>
      </c>
      <c r="I99">
        <v>8.0319999999999992E-3</v>
      </c>
    </row>
    <row r="100" spans="1:9" x14ac:dyDescent="0.25">
      <c r="A100">
        <v>10200</v>
      </c>
      <c r="B100">
        <v>7</v>
      </c>
      <c r="C100">
        <v>50.661999999999999</v>
      </c>
      <c r="D100">
        <v>83.795000000000002</v>
      </c>
      <c r="E100">
        <v>0.97384999999999999</v>
      </c>
      <c r="F100">
        <v>0.81901999999999997</v>
      </c>
      <c r="G100">
        <v>1.059E-3</v>
      </c>
      <c r="H100">
        <v>6.9800000000000001E-3</v>
      </c>
      <c r="I100">
        <v>8.0389999999999993E-3</v>
      </c>
    </row>
    <row r="101" spans="1:9" x14ac:dyDescent="0.25">
      <c r="A101">
        <v>400</v>
      </c>
      <c r="B101">
        <v>7</v>
      </c>
      <c r="C101">
        <v>74.12</v>
      </c>
      <c r="D101">
        <v>72.409000000000006</v>
      </c>
      <c r="E101">
        <v>0.91825999999999997</v>
      </c>
      <c r="F101">
        <v>0.83806000000000003</v>
      </c>
      <c r="G101">
        <v>4.3E-3</v>
      </c>
      <c r="H101">
        <v>6.9839999999999998E-3</v>
      </c>
      <c r="I101">
        <v>1.1284000000000001E-2</v>
      </c>
    </row>
    <row r="102" spans="1:9" x14ac:dyDescent="0.25">
      <c r="A102">
        <v>10300</v>
      </c>
      <c r="B102">
        <v>7</v>
      </c>
      <c r="C102">
        <v>50.646999999999998</v>
      </c>
      <c r="D102">
        <v>83.850999999999999</v>
      </c>
      <c r="E102">
        <v>0.97389000000000003</v>
      </c>
      <c r="F102">
        <v>0.81879000000000002</v>
      </c>
      <c r="G102">
        <v>1.057E-3</v>
      </c>
      <c r="H102">
        <v>6.9880000000000003E-3</v>
      </c>
      <c r="I102">
        <v>8.0450000000000001E-3</v>
      </c>
    </row>
    <row r="103" spans="1:9" x14ac:dyDescent="0.25">
      <c r="A103">
        <v>10400</v>
      </c>
      <c r="B103">
        <v>7</v>
      </c>
      <c r="C103">
        <v>50.633000000000003</v>
      </c>
      <c r="D103">
        <v>83.906999999999996</v>
      </c>
      <c r="E103">
        <v>0.97394000000000003</v>
      </c>
      <c r="F103">
        <v>0.81855999999999995</v>
      </c>
      <c r="G103">
        <v>1.0549999999999999E-3</v>
      </c>
      <c r="H103">
        <v>6.9969999999999997E-3</v>
      </c>
      <c r="I103">
        <v>8.0520000000000001E-3</v>
      </c>
    </row>
    <row r="104" spans="1:9" x14ac:dyDescent="0.25">
      <c r="A104">
        <v>300</v>
      </c>
      <c r="B104">
        <v>7</v>
      </c>
      <c r="C104">
        <v>81.191999999999993</v>
      </c>
      <c r="D104">
        <v>73.927999999999997</v>
      </c>
      <c r="E104">
        <v>0.91156999999999999</v>
      </c>
      <c r="F104">
        <v>0.83531999999999995</v>
      </c>
      <c r="G104">
        <v>4.4450000000000002E-3</v>
      </c>
      <c r="H104">
        <v>7.0039999999999998E-3</v>
      </c>
      <c r="I104">
        <v>1.1449000000000001E-2</v>
      </c>
    </row>
    <row r="105" spans="1:9" x14ac:dyDescent="0.25">
      <c r="A105">
        <v>10500</v>
      </c>
      <c r="B105">
        <v>7</v>
      </c>
      <c r="C105">
        <v>50.619</v>
      </c>
      <c r="D105">
        <v>83.962000000000003</v>
      </c>
      <c r="E105">
        <v>0.97399000000000002</v>
      </c>
      <c r="F105">
        <v>0.81833</v>
      </c>
      <c r="G105">
        <v>1.0529999999999999E-3</v>
      </c>
      <c r="H105">
        <v>7.0049999999999999E-3</v>
      </c>
      <c r="I105">
        <v>8.0579999999999992E-3</v>
      </c>
    </row>
    <row r="106" spans="1:9" x14ac:dyDescent="0.25">
      <c r="A106">
        <v>10600</v>
      </c>
      <c r="B106">
        <v>7</v>
      </c>
      <c r="C106">
        <v>50.604999999999997</v>
      </c>
      <c r="D106">
        <v>84.016999999999996</v>
      </c>
      <c r="E106">
        <v>0.97404000000000002</v>
      </c>
      <c r="F106">
        <v>0.81811</v>
      </c>
      <c r="G106">
        <v>1.0510000000000001E-3</v>
      </c>
      <c r="H106">
        <v>7.0130000000000001E-3</v>
      </c>
      <c r="I106">
        <v>8.064E-3</v>
      </c>
    </row>
    <row r="107" spans="1:9" x14ac:dyDescent="0.25">
      <c r="A107">
        <v>10700</v>
      </c>
      <c r="B107">
        <v>7</v>
      </c>
      <c r="C107">
        <v>50.591000000000001</v>
      </c>
      <c r="D107">
        <v>84.070999999999998</v>
      </c>
      <c r="E107">
        <v>0.97407999999999995</v>
      </c>
      <c r="F107">
        <v>0.81788000000000005</v>
      </c>
      <c r="G107">
        <v>1.049E-3</v>
      </c>
      <c r="H107">
        <v>7.0219999999999996E-3</v>
      </c>
      <c r="I107">
        <v>8.071E-3</v>
      </c>
    </row>
    <row r="108" spans="1:9" x14ac:dyDescent="0.25">
      <c r="A108">
        <v>10800</v>
      </c>
      <c r="B108">
        <v>7</v>
      </c>
      <c r="C108">
        <v>50.576999999999998</v>
      </c>
      <c r="D108">
        <v>84.125</v>
      </c>
      <c r="E108">
        <v>0.97413000000000005</v>
      </c>
      <c r="F108">
        <v>0.81766000000000005</v>
      </c>
      <c r="G108">
        <v>1.047E-3</v>
      </c>
      <c r="H108">
        <v>7.0299999999999998E-3</v>
      </c>
      <c r="I108">
        <v>8.0770000000000008E-3</v>
      </c>
    </row>
    <row r="109" spans="1:9" x14ac:dyDescent="0.25">
      <c r="A109">
        <v>10900</v>
      </c>
      <c r="B109">
        <v>7</v>
      </c>
      <c r="C109">
        <v>50.563000000000002</v>
      </c>
      <c r="D109">
        <v>84.18</v>
      </c>
      <c r="E109">
        <v>0.97418000000000005</v>
      </c>
      <c r="F109">
        <v>0.81742999999999999</v>
      </c>
      <c r="G109">
        <v>1.0449999999999999E-3</v>
      </c>
      <c r="H109">
        <v>7.038E-3</v>
      </c>
      <c r="I109">
        <v>8.0839999999999992E-3</v>
      </c>
    </row>
    <row r="110" spans="1:9" x14ac:dyDescent="0.25">
      <c r="A110">
        <v>11000</v>
      </c>
      <c r="B110">
        <v>7</v>
      </c>
      <c r="C110">
        <v>50.451999999999998</v>
      </c>
      <c r="D110">
        <v>84.137</v>
      </c>
      <c r="E110">
        <v>0.97423999999999999</v>
      </c>
      <c r="F110">
        <v>0.81725999999999999</v>
      </c>
      <c r="G110">
        <v>1.042E-3</v>
      </c>
      <c r="H110">
        <v>7.0489999999999997E-3</v>
      </c>
      <c r="I110">
        <v>8.0909999999999992E-3</v>
      </c>
    </row>
    <row r="111" spans="1:9" x14ac:dyDescent="0.25">
      <c r="A111">
        <v>11100</v>
      </c>
      <c r="B111">
        <v>7</v>
      </c>
      <c r="C111">
        <v>50.427</v>
      </c>
      <c r="D111">
        <v>84.182000000000002</v>
      </c>
      <c r="E111">
        <v>0.97428999999999999</v>
      </c>
      <c r="F111">
        <v>0.81706999999999996</v>
      </c>
      <c r="G111">
        <v>1.0399999999999999E-3</v>
      </c>
      <c r="H111">
        <v>7.0559999999999998E-3</v>
      </c>
      <c r="I111">
        <v>8.097E-3</v>
      </c>
    </row>
    <row r="112" spans="1:9" x14ac:dyDescent="0.25">
      <c r="A112">
        <v>11200</v>
      </c>
      <c r="B112">
        <v>7</v>
      </c>
      <c r="C112">
        <v>50.411999999999999</v>
      </c>
      <c r="D112">
        <v>84.236000000000004</v>
      </c>
      <c r="E112">
        <v>0.97433000000000003</v>
      </c>
      <c r="F112">
        <v>0.81684999999999997</v>
      </c>
      <c r="G112">
        <v>1.0380000000000001E-3</v>
      </c>
      <c r="H112">
        <v>7.064E-3</v>
      </c>
      <c r="I112">
        <v>8.1030000000000008E-3</v>
      </c>
    </row>
    <row r="113" spans="1:9" x14ac:dyDescent="0.25">
      <c r="A113">
        <v>11300</v>
      </c>
      <c r="B113">
        <v>7</v>
      </c>
      <c r="C113">
        <v>50.398000000000003</v>
      </c>
      <c r="D113">
        <v>84.29</v>
      </c>
      <c r="E113">
        <v>0.97436999999999996</v>
      </c>
      <c r="F113">
        <v>0.81664000000000003</v>
      </c>
      <c r="G113">
        <v>1.0369999999999999E-3</v>
      </c>
      <c r="H113">
        <v>7.0720000000000002E-3</v>
      </c>
      <c r="I113">
        <v>8.1089999999999999E-3</v>
      </c>
    </row>
    <row r="114" spans="1:9" x14ac:dyDescent="0.25">
      <c r="A114">
        <v>11400</v>
      </c>
      <c r="B114">
        <v>7</v>
      </c>
      <c r="C114">
        <v>50.384</v>
      </c>
      <c r="D114">
        <v>84.341999999999999</v>
      </c>
      <c r="E114">
        <v>0.97441999999999995</v>
      </c>
      <c r="F114">
        <v>0.81642999999999999</v>
      </c>
      <c r="G114">
        <v>1.0349999999999999E-3</v>
      </c>
      <c r="H114">
        <v>7.0800000000000004E-3</v>
      </c>
      <c r="I114">
        <v>8.1150000000000007E-3</v>
      </c>
    </row>
    <row r="115" spans="1:9" x14ac:dyDescent="0.25">
      <c r="A115">
        <v>11500</v>
      </c>
      <c r="B115">
        <v>7</v>
      </c>
      <c r="C115">
        <v>50.37</v>
      </c>
      <c r="D115">
        <v>84.394999999999996</v>
      </c>
      <c r="E115">
        <v>0.97445999999999999</v>
      </c>
      <c r="F115">
        <v>0.81620999999999999</v>
      </c>
      <c r="G115">
        <v>1.0330000000000001E-3</v>
      </c>
      <c r="H115">
        <v>7.0879999999999997E-3</v>
      </c>
      <c r="I115">
        <v>8.1209999999999997E-3</v>
      </c>
    </row>
    <row r="116" spans="1:9" x14ac:dyDescent="0.25">
      <c r="A116">
        <v>11600</v>
      </c>
      <c r="B116">
        <v>7</v>
      </c>
      <c r="C116">
        <v>50.356999999999999</v>
      </c>
      <c r="D116">
        <v>84.447000000000003</v>
      </c>
      <c r="E116">
        <v>0.97450000000000003</v>
      </c>
      <c r="F116">
        <v>0.81599999999999995</v>
      </c>
      <c r="G116">
        <v>1.0319999999999999E-3</v>
      </c>
      <c r="H116">
        <v>7.0959999999999999E-3</v>
      </c>
      <c r="I116">
        <v>8.1270000000000005E-3</v>
      </c>
    </row>
    <row r="117" spans="1:9" x14ac:dyDescent="0.25">
      <c r="A117">
        <v>11700</v>
      </c>
      <c r="B117">
        <v>7</v>
      </c>
      <c r="C117">
        <v>50.343000000000004</v>
      </c>
      <c r="D117">
        <v>84.498000000000005</v>
      </c>
      <c r="E117">
        <v>0.97453999999999996</v>
      </c>
      <c r="F117">
        <v>0.81579000000000002</v>
      </c>
      <c r="G117">
        <v>1.0300000000000001E-3</v>
      </c>
      <c r="H117">
        <v>7.1040000000000001E-3</v>
      </c>
      <c r="I117">
        <v>8.1340000000000006E-3</v>
      </c>
    </row>
    <row r="118" spans="1:9" x14ac:dyDescent="0.25">
      <c r="A118">
        <v>11800</v>
      </c>
      <c r="B118">
        <v>7</v>
      </c>
      <c r="C118">
        <v>50.329000000000001</v>
      </c>
      <c r="D118">
        <v>84.55</v>
      </c>
      <c r="E118">
        <v>0.97458</v>
      </c>
      <c r="F118">
        <v>0.81557999999999997</v>
      </c>
      <c r="G118">
        <v>1.0280000000000001E-3</v>
      </c>
      <c r="H118">
        <v>7.1120000000000003E-3</v>
      </c>
      <c r="I118">
        <v>8.1399999999999997E-3</v>
      </c>
    </row>
    <row r="119" spans="1:9" x14ac:dyDescent="0.25">
      <c r="A119">
        <v>11900</v>
      </c>
      <c r="B119">
        <v>7</v>
      </c>
      <c r="C119">
        <v>50.314999999999998</v>
      </c>
      <c r="D119">
        <v>84.600999999999999</v>
      </c>
      <c r="E119">
        <v>0.97463</v>
      </c>
      <c r="F119">
        <v>0.81537000000000004</v>
      </c>
      <c r="G119">
        <v>1.0269999999999999E-3</v>
      </c>
      <c r="H119">
        <v>7.1190000000000003E-3</v>
      </c>
      <c r="I119">
        <v>8.1460000000000005E-3</v>
      </c>
    </row>
    <row r="120" spans="1:9" x14ac:dyDescent="0.25">
      <c r="A120">
        <v>12000</v>
      </c>
      <c r="B120">
        <v>7</v>
      </c>
      <c r="C120">
        <v>50.225000000000001</v>
      </c>
      <c r="D120">
        <v>84.573999999999998</v>
      </c>
      <c r="E120">
        <v>0.97467999999999999</v>
      </c>
      <c r="F120">
        <v>0.81520000000000004</v>
      </c>
      <c r="G120">
        <v>1.024E-3</v>
      </c>
      <c r="H120">
        <v>7.1289999999999999E-3</v>
      </c>
      <c r="I120">
        <v>8.1530000000000005E-3</v>
      </c>
    </row>
    <row r="121" spans="1:9" x14ac:dyDescent="0.25">
      <c r="A121">
        <v>12100</v>
      </c>
      <c r="B121">
        <v>7</v>
      </c>
      <c r="C121">
        <v>50.198999999999998</v>
      </c>
      <c r="D121">
        <v>84.614999999999995</v>
      </c>
      <c r="E121">
        <v>0.97472000000000003</v>
      </c>
      <c r="F121">
        <v>0.81503000000000003</v>
      </c>
      <c r="G121">
        <v>1.0219999999999999E-3</v>
      </c>
      <c r="H121">
        <v>7.136E-3</v>
      </c>
      <c r="I121">
        <v>8.1580000000000003E-3</v>
      </c>
    </row>
    <row r="122" spans="1:9" x14ac:dyDescent="0.25">
      <c r="A122">
        <v>12200</v>
      </c>
      <c r="B122">
        <v>7</v>
      </c>
      <c r="C122">
        <v>50.185000000000002</v>
      </c>
      <c r="D122">
        <v>84.665999999999997</v>
      </c>
      <c r="E122">
        <v>0.97475999999999996</v>
      </c>
      <c r="F122">
        <v>0.81481999999999999</v>
      </c>
      <c r="G122">
        <v>1.0200000000000001E-3</v>
      </c>
      <c r="H122">
        <v>7.143E-3</v>
      </c>
      <c r="I122">
        <v>8.1639999999999994E-3</v>
      </c>
    </row>
    <row r="123" spans="1:9" x14ac:dyDescent="0.25">
      <c r="A123">
        <v>12300</v>
      </c>
      <c r="B123">
        <v>7</v>
      </c>
      <c r="C123">
        <v>50.170999999999999</v>
      </c>
      <c r="D123">
        <v>84.715999999999994</v>
      </c>
      <c r="E123">
        <v>0.9748</v>
      </c>
      <c r="F123">
        <v>0.81462000000000001</v>
      </c>
      <c r="G123">
        <v>1.0189999999999999E-3</v>
      </c>
      <c r="H123">
        <v>7.1510000000000002E-3</v>
      </c>
      <c r="I123">
        <v>8.1689999999999992E-3</v>
      </c>
    </row>
    <row r="124" spans="1:9" x14ac:dyDescent="0.25">
      <c r="A124">
        <v>12400</v>
      </c>
      <c r="B124">
        <v>7</v>
      </c>
      <c r="C124">
        <v>50.156999999999996</v>
      </c>
      <c r="D124">
        <v>84.766000000000005</v>
      </c>
      <c r="E124">
        <v>0.97484000000000004</v>
      </c>
      <c r="F124">
        <v>0.81442999999999999</v>
      </c>
      <c r="G124">
        <v>1.0169999999999999E-3</v>
      </c>
      <c r="H124">
        <v>7.1580000000000003E-3</v>
      </c>
      <c r="I124">
        <v>8.175E-3</v>
      </c>
    </row>
    <row r="125" spans="1:9" x14ac:dyDescent="0.25">
      <c r="A125">
        <v>12500</v>
      </c>
      <c r="B125">
        <v>7</v>
      </c>
      <c r="C125">
        <v>50.143999999999998</v>
      </c>
      <c r="D125">
        <v>84.816000000000003</v>
      </c>
      <c r="E125">
        <v>0.97487999999999997</v>
      </c>
      <c r="F125">
        <v>0.81423000000000001</v>
      </c>
      <c r="G125">
        <v>1.016E-3</v>
      </c>
      <c r="H125">
        <v>7.1650000000000004E-3</v>
      </c>
      <c r="I125">
        <v>8.1810000000000008E-3</v>
      </c>
    </row>
    <row r="126" spans="1:9" x14ac:dyDescent="0.25">
      <c r="A126">
        <v>12600</v>
      </c>
      <c r="B126">
        <v>7</v>
      </c>
      <c r="C126">
        <v>50.13</v>
      </c>
      <c r="D126">
        <v>84.864999999999995</v>
      </c>
      <c r="E126">
        <v>0.97491000000000005</v>
      </c>
      <c r="F126">
        <v>0.81403000000000003</v>
      </c>
      <c r="G126">
        <v>1.0139999999999999E-3</v>
      </c>
      <c r="H126">
        <v>7.1729999999999997E-3</v>
      </c>
      <c r="I126">
        <v>8.1869999999999998E-3</v>
      </c>
    </row>
    <row r="127" spans="1:9" x14ac:dyDescent="0.25">
      <c r="A127">
        <v>12700</v>
      </c>
      <c r="B127">
        <v>7</v>
      </c>
      <c r="C127">
        <v>50.116999999999997</v>
      </c>
      <c r="D127">
        <v>84.918000000000006</v>
      </c>
      <c r="E127">
        <v>0.97494999999999998</v>
      </c>
      <c r="F127">
        <v>0.81383000000000005</v>
      </c>
      <c r="G127">
        <v>1.013E-3</v>
      </c>
      <c r="H127">
        <v>7.1799999999999998E-3</v>
      </c>
      <c r="I127">
        <v>8.1930000000000006E-3</v>
      </c>
    </row>
    <row r="128" spans="1:9" x14ac:dyDescent="0.25">
      <c r="A128">
        <v>12800</v>
      </c>
      <c r="B128">
        <v>7</v>
      </c>
      <c r="C128">
        <v>50.103000000000002</v>
      </c>
      <c r="D128">
        <v>84.97</v>
      </c>
      <c r="E128">
        <v>0.97499000000000002</v>
      </c>
      <c r="F128">
        <v>0.81362999999999996</v>
      </c>
      <c r="G128">
        <v>1.011E-3</v>
      </c>
      <c r="H128">
        <v>7.1869999999999998E-3</v>
      </c>
      <c r="I128">
        <v>8.1980000000000004E-3</v>
      </c>
    </row>
    <row r="129" spans="1:9" x14ac:dyDescent="0.25">
      <c r="A129">
        <v>12900</v>
      </c>
      <c r="B129">
        <v>7</v>
      </c>
      <c r="C129">
        <v>50.09</v>
      </c>
      <c r="D129">
        <v>85.022000000000006</v>
      </c>
      <c r="E129">
        <v>0.97502999999999995</v>
      </c>
      <c r="F129">
        <v>0.81344000000000005</v>
      </c>
      <c r="G129">
        <v>1.01E-3</v>
      </c>
      <c r="H129">
        <v>7.1939999999999999E-3</v>
      </c>
      <c r="I129">
        <v>8.2039999999999995E-3</v>
      </c>
    </row>
    <row r="130" spans="1:9" x14ac:dyDescent="0.25">
      <c r="A130">
        <v>13000</v>
      </c>
      <c r="B130">
        <v>7</v>
      </c>
      <c r="C130">
        <v>50.014000000000003</v>
      </c>
      <c r="D130">
        <v>85.013000000000005</v>
      </c>
      <c r="E130">
        <v>0.97507999999999995</v>
      </c>
      <c r="F130">
        <v>0.81327000000000005</v>
      </c>
      <c r="G130">
        <v>1.0070000000000001E-3</v>
      </c>
      <c r="H130">
        <v>7.2030000000000002E-3</v>
      </c>
      <c r="I130">
        <v>8.2100000000000003E-3</v>
      </c>
    </row>
    <row r="131" spans="1:9" x14ac:dyDescent="0.25">
      <c r="A131">
        <v>13100</v>
      </c>
      <c r="B131">
        <v>7</v>
      </c>
      <c r="C131">
        <v>49.988999999999997</v>
      </c>
      <c r="D131">
        <v>85.052999999999997</v>
      </c>
      <c r="E131">
        <v>0.97511999999999999</v>
      </c>
      <c r="F131">
        <v>0.81311999999999995</v>
      </c>
      <c r="G131">
        <v>1.0059999999999999E-3</v>
      </c>
      <c r="H131">
        <v>7.2090000000000001E-3</v>
      </c>
      <c r="I131">
        <v>8.2150000000000001E-3</v>
      </c>
    </row>
    <row r="132" spans="1:9" x14ac:dyDescent="0.25">
      <c r="A132">
        <v>13200</v>
      </c>
      <c r="B132">
        <v>7</v>
      </c>
      <c r="C132">
        <v>49.975000000000001</v>
      </c>
      <c r="D132">
        <v>85.103999999999999</v>
      </c>
      <c r="E132">
        <v>0.97514999999999996</v>
      </c>
      <c r="F132">
        <v>0.81293000000000004</v>
      </c>
      <c r="G132">
        <v>1.0039999999999999E-3</v>
      </c>
      <c r="H132">
        <v>7.2160000000000002E-3</v>
      </c>
      <c r="I132">
        <v>8.2209999999999991E-3</v>
      </c>
    </row>
    <row r="133" spans="1:9" x14ac:dyDescent="0.25">
      <c r="A133">
        <v>13300</v>
      </c>
      <c r="B133">
        <v>7</v>
      </c>
      <c r="C133">
        <v>49.962000000000003</v>
      </c>
      <c r="D133">
        <v>85.156000000000006</v>
      </c>
      <c r="E133">
        <v>0.97519</v>
      </c>
      <c r="F133">
        <v>0.81274999999999997</v>
      </c>
      <c r="G133">
        <v>1.003E-3</v>
      </c>
      <c r="H133">
        <v>7.2230000000000003E-3</v>
      </c>
      <c r="I133">
        <v>8.2260000000000007E-3</v>
      </c>
    </row>
    <row r="134" spans="1:9" x14ac:dyDescent="0.25">
      <c r="A134">
        <v>13400</v>
      </c>
      <c r="B134">
        <v>7</v>
      </c>
      <c r="C134">
        <v>49.95</v>
      </c>
      <c r="D134">
        <v>85.209000000000003</v>
      </c>
      <c r="E134">
        <v>0.97521999999999998</v>
      </c>
      <c r="F134">
        <v>0.81255999999999995</v>
      </c>
      <c r="G134">
        <v>1.0020000000000001E-3</v>
      </c>
      <c r="H134">
        <v>7.2300000000000003E-3</v>
      </c>
      <c r="I134">
        <v>8.2310000000000005E-3</v>
      </c>
    </row>
    <row r="135" spans="1:9" x14ac:dyDescent="0.25">
      <c r="A135">
        <v>13500</v>
      </c>
      <c r="B135">
        <v>7</v>
      </c>
      <c r="C135">
        <v>49.938000000000002</v>
      </c>
      <c r="D135">
        <v>85.26</v>
      </c>
      <c r="E135">
        <v>0.97526000000000002</v>
      </c>
      <c r="F135">
        <v>0.81237999999999999</v>
      </c>
      <c r="G135">
        <v>1E-3</v>
      </c>
      <c r="H135">
        <v>7.2370000000000004E-3</v>
      </c>
      <c r="I135">
        <v>8.2369999999999995E-3</v>
      </c>
    </row>
    <row r="136" spans="1:9" x14ac:dyDescent="0.25">
      <c r="A136">
        <v>13600</v>
      </c>
      <c r="B136">
        <v>7</v>
      </c>
      <c r="C136">
        <v>49.927</v>
      </c>
      <c r="D136">
        <v>85.311999999999998</v>
      </c>
      <c r="E136">
        <v>0.97528999999999999</v>
      </c>
      <c r="F136">
        <v>0.81218999999999997</v>
      </c>
      <c r="G136">
        <v>9.990000000000001E-4</v>
      </c>
      <c r="H136">
        <v>7.2430000000000003E-3</v>
      </c>
      <c r="I136">
        <v>8.2419999999999993E-3</v>
      </c>
    </row>
    <row r="137" spans="1:9" x14ac:dyDescent="0.25">
      <c r="A137">
        <v>13700</v>
      </c>
      <c r="B137">
        <v>7</v>
      </c>
      <c r="C137">
        <v>49.914999999999999</v>
      </c>
      <c r="D137">
        <v>85.364000000000004</v>
      </c>
      <c r="E137">
        <v>0.97533000000000003</v>
      </c>
      <c r="F137">
        <v>0.81201000000000001</v>
      </c>
      <c r="G137">
        <v>9.9700000000000006E-4</v>
      </c>
      <c r="H137">
        <v>7.2500000000000004E-3</v>
      </c>
      <c r="I137">
        <v>8.2480000000000001E-3</v>
      </c>
    </row>
    <row r="138" spans="1:9" x14ac:dyDescent="0.25">
      <c r="A138">
        <v>13800</v>
      </c>
      <c r="B138">
        <v>7</v>
      </c>
      <c r="C138">
        <v>49.902999999999999</v>
      </c>
      <c r="D138">
        <v>85.415000000000006</v>
      </c>
      <c r="E138">
        <v>0.97536</v>
      </c>
      <c r="F138">
        <v>0.81183000000000005</v>
      </c>
      <c r="G138">
        <v>9.9599999999999992E-4</v>
      </c>
      <c r="H138">
        <v>7.2570000000000004E-3</v>
      </c>
      <c r="I138">
        <v>8.2529999999999999E-3</v>
      </c>
    </row>
    <row r="139" spans="1:9" x14ac:dyDescent="0.25">
      <c r="A139">
        <v>13900</v>
      </c>
      <c r="B139">
        <v>7</v>
      </c>
      <c r="C139">
        <v>49.890999999999998</v>
      </c>
      <c r="D139">
        <v>85.457999999999998</v>
      </c>
      <c r="E139">
        <v>0.97538999999999998</v>
      </c>
      <c r="F139">
        <v>0.81164000000000003</v>
      </c>
      <c r="G139">
        <v>9.9500000000000001E-4</v>
      </c>
      <c r="H139">
        <v>7.2639999999999996E-3</v>
      </c>
      <c r="I139">
        <v>8.2579999999999997E-3</v>
      </c>
    </row>
    <row r="140" spans="1:9" x14ac:dyDescent="0.25">
      <c r="A140">
        <v>14000</v>
      </c>
      <c r="B140">
        <v>7</v>
      </c>
      <c r="C140">
        <v>49.828000000000003</v>
      </c>
      <c r="D140">
        <v>85.438000000000002</v>
      </c>
      <c r="E140">
        <v>0.97543999999999997</v>
      </c>
      <c r="F140">
        <v>0.81149000000000004</v>
      </c>
      <c r="G140">
        <v>9.9299999999999996E-4</v>
      </c>
      <c r="H140">
        <v>7.2719999999999998E-3</v>
      </c>
      <c r="I140">
        <v>8.2640000000000005E-3</v>
      </c>
    </row>
    <row r="141" spans="1:9" x14ac:dyDescent="0.25">
      <c r="A141">
        <v>14100</v>
      </c>
      <c r="B141">
        <v>7</v>
      </c>
      <c r="C141">
        <v>49.805999999999997</v>
      </c>
      <c r="D141">
        <v>85.453999999999994</v>
      </c>
      <c r="E141">
        <v>0.97546999999999995</v>
      </c>
      <c r="F141">
        <v>0.81133999999999995</v>
      </c>
      <c r="G141">
        <v>9.9099999999999991E-4</v>
      </c>
      <c r="H141">
        <v>7.2769999999999996E-3</v>
      </c>
      <c r="I141">
        <v>8.2690000000000003E-3</v>
      </c>
    </row>
    <row r="142" spans="1:9" x14ac:dyDescent="0.25">
      <c r="A142">
        <v>14200</v>
      </c>
      <c r="B142">
        <v>7</v>
      </c>
      <c r="C142">
        <v>49.792999999999999</v>
      </c>
      <c r="D142">
        <v>85.477000000000004</v>
      </c>
      <c r="E142">
        <v>0.97550000000000003</v>
      </c>
      <c r="F142">
        <v>0.81116999999999995</v>
      </c>
      <c r="G142">
        <v>9.8999999999999999E-4</v>
      </c>
      <c r="H142">
        <v>7.2839999999999997E-3</v>
      </c>
      <c r="I142">
        <v>8.2740000000000001E-3</v>
      </c>
    </row>
    <row r="143" spans="1:9" x14ac:dyDescent="0.25">
      <c r="A143">
        <v>14300</v>
      </c>
      <c r="B143">
        <v>7</v>
      </c>
      <c r="C143">
        <v>49.781999999999996</v>
      </c>
      <c r="D143">
        <v>85.5</v>
      </c>
      <c r="E143">
        <v>0.97553999999999996</v>
      </c>
      <c r="F143">
        <v>0.81100000000000005</v>
      </c>
      <c r="G143">
        <v>9.8900000000000008E-4</v>
      </c>
      <c r="H143">
        <v>7.2899999999999996E-3</v>
      </c>
      <c r="I143">
        <v>8.2789999999999999E-3</v>
      </c>
    </row>
    <row r="144" spans="1:9" x14ac:dyDescent="0.25">
      <c r="A144">
        <v>14400</v>
      </c>
      <c r="B144">
        <v>7</v>
      </c>
      <c r="C144">
        <v>49.77</v>
      </c>
      <c r="D144">
        <v>85.522999999999996</v>
      </c>
      <c r="E144">
        <v>0.97557000000000005</v>
      </c>
      <c r="F144">
        <v>0.81083000000000005</v>
      </c>
      <c r="G144">
        <v>9.8700000000000003E-4</v>
      </c>
      <c r="H144">
        <v>7.2960000000000004E-3</v>
      </c>
      <c r="I144">
        <v>8.2839999999999997E-3</v>
      </c>
    </row>
    <row r="145" spans="1:9" x14ac:dyDescent="0.25">
      <c r="A145">
        <v>14500</v>
      </c>
      <c r="B145">
        <v>7</v>
      </c>
      <c r="C145">
        <v>49.758000000000003</v>
      </c>
      <c r="D145">
        <v>85.546000000000006</v>
      </c>
      <c r="E145">
        <v>0.97560000000000002</v>
      </c>
      <c r="F145">
        <v>0.81066000000000005</v>
      </c>
      <c r="G145">
        <v>9.859999999999999E-4</v>
      </c>
      <c r="H145">
        <v>7.3029999999999996E-3</v>
      </c>
      <c r="I145">
        <v>8.2889999999999995E-3</v>
      </c>
    </row>
    <row r="146" spans="1:9" x14ac:dyDescent="0.25">
      <c r="A146">
        <v>14600</v>
      </c>
      <c r="B146">
        <v>7</v>
      </c>
      <c r="C146">
        <v>49.747</v>
      </c>
      <c r="D146">
        <v>85.569000000000003</v>
      </c>
      <c r="E146">
        <v>0.97563</v>
      </c>
      <c r="F146">
        <v>0.81049000000000004</v>
      </c>
      <c r="G146">
        <v>9.8499999999999998E-4</v>
      </c>
      <c r="H146">
        <v>7.3090000000000004E-3</v>
      </c>
      <c r="I146">
        <v>8.2939999999999993E-3</v>
      </c>
    </row>
    <row r="147" spans="1:9" x14ac:dyDescent="0.25">
      <c r="A147">
        <v>14700</v>
      </c>
      <c r="B147">
        <v>7</v>
      </c>
      <c r="C147">
        <v>49.734999999999999</v>
      </c>
      <c r="D147">
        <v>85.591999999999999</v>
      </c>
      <c r="E147">
        <v>0.97565999999999997</v>
      </c>
      <c r="F147">
        <v>0.81030999999999997</v>
      </c>
      <c r="G147">
        <v>9.8299999999999993E-4</v>
      </c>
      <c r="H147">
        <v>7.3150000000000003E-3</v>
      </c>
      <c r="I147">
        <v>8.2990000000000008E-3</v>
      </c>
    </row>
    <row r="148" spans="1:9" x14ac:dyDescent="0.25">
      <c r="A148">
        <v>14800</v>
      </c>
      <c r="B148">
        <v>7</v>
      </c>
      <c r="C148">
        <v>49.723999999999997</v>
      </c>
      <c r="D148">
        <v>85.614999999999995</v>
      </c>
      <c r="E148">
        <v>0.97570000000000001</v>
      </c>
      <c r="F148">
        <v>0.81015000000000004</v>
      </c>
      <c r="G148">
        <v>9.8200000000000002E-4</v>
      </c>
      <c r="H148">
        <v>7.3220000000000004E-3</v>
      </c>
      <c r="I148">
        <v>8.3040000000000006E-3</v>
      </c>
    </row>
    <row r="149" spans="1:9" x14ac:dyDescent="0.25">
      <c r="A149">
        <v>14900</v>
      </c>
      <c r="B149">
        <v>7</v>
      </c>
      <c r="C149">
        <v>49.712000000000003</v>
      </c>
      <c r="D149">
        <v>85.637</v>
      </c>
      <c r="E149">
        <v>0.97572999999999999</v>
      </c>
      <c r="F149">
        <v>0.80998000000000003</v>
      </c>
      <c r="G149">
        <v>9.810000000000001E-4</v>
      </c>
      <c r="H149">
        <v>7.3280000000000003E-3</v>
      </c>
      <c r="I149">
        <v>8.3090000000000004E-3</v>
      </c>
    </row>
    <row r="150" spans="1:9" x14ac:dyDescent="0.25">
      <c r="A150">
        <v>15000</v>
      </c>
      <c r="B150">
        <v>7</v>
      </c>
      <c r="C150">
        <v>49.656999999999996</v>
      </c>
      <c r="D150">
        <v>85.625</v>
      </c>
      <c r="E150">
        <v>0.97577000000000003</v>
      </c>
      <c r="F150">
        <v>0.80983000000000005</v>
      </c>
      <c r="G150">
        <v>9.7900000000000005E-4</v>
      </c>
      <c r="H150">
        <v>7.3350000000000004E-3</v>
      </c>
      <c r="I150">
        <v>8.3140000000000002E-3</v>
      </c>
    </row>
    <row r="151" spans="1:9" x14ac:dyDescent="0.25">
      <c r="A151">
        <v>15100</v>
      </c>
      <c r="B151">
        <v>7</v>
      </c>
      <c r="C151">
        <v>49.634999999999998</v>
      </c>
      <c r="D151">
        <v>85.641000000000005</v>
      </c>
      <c r="E151">
        <v>0.9758</v>
      </c>
      <c r="F151">
        <v>0.80969999999999998</v>
      </c>
      <c r="G151">
        <v>9.7799999999999992E-4</v>
      </c>
      <c r="H151">
        <v>7.3400000000000002E-3</v>
      </c>
      <c r="I151">
        <v>8.3180000000000007E-3</v>
      </c>
    </row>
    <row r="152" spans="1:9" x14ac:dyDescent="0.25">
      <c r="A152">
        <v>15200</v>
      </c>
      <c r="B152">
        <v>7</v>
      </c>
      <c r="C152">
        <v>49.622999999999998</v>
      </c>
      <c r="D152">
        <v>85.664000000000001</v>
      </c>
      <c r="E152">
        <v>0.97582999999999998</v>
      </c>
      <c r="F152">
        <v>0.80954000000000004</v>
      </c>
      <c r="G152">
        <v>9.77E-4</v>
      </c>
      <c r="H152">
        <v>7.3460000000000001E-3</v>
      </c>
      <c r="I152">
        <v>8.3230000000000005E-3</v>
      </c>
    </row>
    <row r="153" spans="1:9" x14ac:dyDescent="0.25">
      <c r="A153">
        <v>15300</v>
      </c>
      <c r="B153">
        <v>7</v>
      </c>
      <c r="C153">
        <v>49.610999999999997</v>
      </c>
      <c r="D153">
        <v>85.686999999999998</v>
      </c>
      <c r="E153">
        <v>0.97585999999999995</v>
      </c>
      <c r="F153">
        <v>0.80937999999999999</v>
      </c>
      <c r="G153">
        <v>9.7499999999999996E-4</v>
      </c>
      <c r="H153">
        <v>7.352E-3</v>
      </c>
      <c r="I153">
        <v>8.3280000000000003E-3</v>
      </c>
    </row>
    <row r="154" spans="1:9" x14ac:dyDescent="0.25">
      <c r="A154">
        <v>15400</v>
      </c>
      <c r="B154">
        <v>7</v>
      </c>
      <c r="C154">
        <v>49.6</v>
      </c>
      <c r="D154">
        <v>85.71</v>
      </c>
      <c r="E154">
        <v>0.97589000000000004</v>
      </c>
      <c r="F154">
        <v>0.80922000000000005</v>
      </c>
      <c r="G154">
        <v>9.7400000000000004E-4</v>
      </c>
      <c r="H154">
        <v>7.358E-3</v>
      </c>
      <c r="I154">
        <v>8.3320000000000009E-3</v>
      </c>
    </row>
    <row r="155" spans="1:9" x14ac:dyDescent="0.25">
      <c r="A155">
        <v>15500</v>
      </c>
      <c r="B155">
        <v>7</v>
      </c>
      <c r="C155">
        <v>49.588000000000001</v>
      </c>
      <c r="D155">
        <v>85.731999999999999</v>
      </c>
      <c r="E155">
        <v>0.97592000000000001</v>
      </c>
      <c r="F155">
        <v>0.80906</v>
      </c>
      <c r="G155">
        <v>9.7300000000000002E-4</v>
      </c>
      <c r="H155">
        <v>7.3639999999999999E-3</v>
      </c>
      <c r="I155">
        <v>8.3370000000000007E-3</v>
      </c>
    </row>
    <row r="156" spans="1:9" x14ac:dyDescent="0.25">
      <c r="A156">
        <v>15600</v>
      </c>
      <c r="B156">
        <v>7</v>
      </c>
      <c r="C156">
        <v>49.576999999999998</v>
      </c>
      <c r="D156">
        <v>85.754000000000005</v>
      </c>
      <c r="E156">
        <v>0.97594999999999998</v>
      </c>
      <c r="F156">
        <v>0.80889999999999995</v>
      </c>
      <c r="G156">
        <v>9.7199999999999999E-4</v>
      </c>
      <c r="H156">
        <v>7.3699999999999998E-3</v>
      </c>
      <c r="I156">
        <v>8.3420000000000005E-3</v>
      </c>
    </row>
    <row r="157" spans="1:9" x14ac:dyDescent="0.25">
      <c r="A157">
        <v>15700</v>
      </c>
      <c r="B157">
        <v>7</v>
      </c>
      <c r="C157">
        <v>49.564999999999998</v>
      </c>
      <c r="D157">
        <v>85.777000000000001</v>
      </c>
      <c r="E157">
        <v>0.97597999999999996</v>
      </c>
      <c r="F157">
        <v>0.80874000000000001</v>
      </c>
      <c r="G157">
        <v>9.7099999999999997E-4</v>
      </c>
      <c r="H157">
        <v>7.3759999999999997E-3</v>
      </c>
      <c r="I157">
        <v>8.3459999999999993E-3</v>
      </c>
    </row>
    <row r="158" spans="1:9" x14ac:dyDescent="0.25">
      <c r="A158">
        <v>15800</v>
      </c>
      <c r="B158">
        <v>7</v>
      </c>
      <c r="C158">
        <v>49.554000000000002</v>
      </c>
      <c r="D158">
        <v>85.799000000000007</v>
      </c>
      <c r="E158">
        <v>0.97601000000000004</v>
      </c>
      <c r="F158">
        <v>0.80857999999999997</v>
      </c>
      <c r="G158">
        <v>9.6900000000000003E-4</v>
      </c>
      <c r="H158">
        <v>7.3819999999999997E-3</v>
      </c>
      <c r="I158">
        <v>8.3510000000000008E-3</v>
      </c>
    </row>
    <row r="159" spans="1:9" x14ac:dyDescent="0.25">
      <c r="A159">
        <v>15900</v>
      </c>
      <c r="B159">
        <v>7</v>
      </c>
      <c r="C159">
        <v>49.542000000000002</v>
      </c>
      <c r="D159">
        <v>85.820999999999998</v>
      </c>
      <c r="E159">
        <v>0.97604000000000002</v>
      </c>
      <c r="F159">
        <v>0.80842000000000003</v>
      </c>
      <c r="G159">
        <v>9.68E-4</v>
      </c>
      <c r="H159">
        <v>7.3870000000000003E-3</v>
      </c>
      <c r="I159">
        <v>8.3560000000000006E-3</v>
      </c>
    </row>
    <row r="160" spans="1:9" x14ac:dyDescent="0.25">
      <c r="A160">
        <v>16000</v>
      </c>
      <c r="B160">
        <v>7</v>
      </c>
      <c r="C160">
        <v>49.494</v>
      </c>
      <c r="D160">
        <v>85.813000000000002</v>
      </c>
      <c r="E160">
        <v>0.97606999999999999</v>
      </c>
      <c r="F160">
        <v>0.80828999999999995</v>
      </c>
      <c r="G160">
        <v>9.6699999999999998E-4</v>
      </c>
      <c r="H160">
        <v>7.3940000000000004E-3</v>
      </c>
      <c r="I160">
        <v>8.3610000000000004E-3</v>
      </c>
    </row>
    <row r="161" spans="1:9" x14ac:dyDescent="0.25">
      <c r="A161">
        <v>16100</v>
      </c>
      <c r="B161">
        <v>7</v>
      </c>
      <c r="C161">
        <v>49.472999999999999</v>
      </c>
      <c r="D161">
        <v>85.828000000000003</v>
      </c>
      <c r="E161">
        <v>0.97609999999999997</v>
      </c>
      <c r="F161">
        <v>0.80815999999999999</v>
      </c>
      <c r="G161">
        <v>9.6599999999999995E-4</v>
      </c>
      <c r="H161">
        <v>7.3990000000000002E-3</v>
      </c>
      <c r="I161">
        <v>8.3649999999999992E-3</v>
      </c>
    </row>
    <row r="162" spans="1:9" x14ac:dyDescent="0.25">
      <c r="A162">
        <v>16200</v>
      </c>
      <c r="B162">
        <v>7</v>
      </c>
      <c r="C162">
        <v>49.460999999999999</v>
      </c>
      <c r="D162">
        <v>85.849000000000004</v>
      </c>
      <c r="E162">
        <v>0.97613000000000005</v>
      </c>
      <c r="F162">
        <v>0.80801000000000001</v>
      </c>
      <c r="G162">
        <v>9.6400000000000001E-4</v>
      </c>
      <c r="H162">
        <v>7.4050000000000001E-3</v>
      </c>
      <c r="I162">
        <v>8.3689999999999997E-3</v>
      </c>
    </row>
    <row r="163" spans="1:9" x14ac:dyDescent="0.25">
      <c r="A163">
        <v>16300</v>
      </c>
      <c r="B163">
        <v>7</v>
      </c>
      <c r="C163">
        <v>49.448999999999998</v>
      </c>
      <c r="D163">
        <v>85.870999999999995</v>
      </c>
      <c r="E163">
        <v>0.97616000000000003</v>
      </c>
      <c r="F163">
        <v>0.80786000000000002</v>
      </c>
      <c r="G163">
        <v>9.6299999999999999E-4</v>
      </c>
      <c r="H163">
        <v>7.4099999999999999E-3</v>
      </c>
      <c r="I163">
        <v>8.3730000000000002E-3</v>
      </c>
    </row>
    <row r="164" spans="1:9" x14ac:dyDescent="0.25">
      <c r="A164">
        <v>16400</v>
      </c>
      <c r="B164">
        <v>7</v>
      </c>
      <c r="C164">
        <v>49.436999999999998</v>
      </c>
      <c r="D164">
        <v>85.891999999999996</v>
      </c>
      <c r="E164">
        <v>0.97618000000000005</v>
      </c>
      <c r="F164">
        <v>0.80771999999999999</v>
      </c>
      <c r="G164">
        <v>9.6199999999999996E-4</v>
      </c>
      <c r="H164">
        <v>7.4159999999999998E-3</v>
      </c>
      <c r="I164">
        <v>8.378E-3</v>
      </c>
    </row>
    <row r="165" spans="1:9" x14ac:dyDescent="0.25">
      <c r="A165">
        <v>16500</v>
      </c>
      <c r="B165">
        <v>7</v>
      </c>
      <c r="C165">
        <v>49.426000000000002</v>
      </c>
      <c r="D165">
        <v>85.912999999999997</v>
      </c>
      <c r="E165">
        <v>0.97621000000000002</v>
      </c>
      <c r="F165">
        <v>0.80757000000000001</v>
      </c>
      <c r="G165">
        <v>9.6100000000000005E-4</v>
      </c>
      <c r="H165">
        <v>7.4209999999999996E-3</v>
      </c>
      <c r="I165">
        <v>8.3820000000000006E-3</v>
      </c>
    </row>
    <row r="166" spans="1:9" x14ac:dyDescent="0.25">
      <c r="A166">
        <v>16600</v>
      </c>
      <c r="B166">
        <v>7</v>
      </c>
      <c r="C166">
        <v>49.414000000000001</v>
      </c>
      <c r="D166">
        <v>85.935000000000002</v>
      </c>
      <c r="E166">
        <v>0.97624</v>
      </c>
      <c r="F166">
        <v>0.80742000000000003</v>
      </c>
      <c r="G166">
        <v>9.6000000000000002E-4</v>
      </c>
      <c r="H166">
        <v>7.4260000000000003E-3</v>
      </c>
      <c r="I166">
        <v>8.3859999999999994E-3</v>
      </c>
    </row>
    <row r="167" spans="1:9" x14ac:dyDescent="0.25">
      <c r="A167">
        <v>16700</v>
      </c>
      <c r="B167">
        <v>7</v>
      </c>
      <c r="C167">
        <v>49.402999999999999</v>
      </c>
      <c r="D167">
        <v>85.956000000000003</v>
      </c>
      <c r="E167">
        <v>0.97626999999999997</v>
      </c>
      <c r="F167">
        <v>0.80727000000000004</v>
      </c>
      <c r="G167">
        <v>9.59E-4</v>
      </c>
      <c r="H167">
        <v>7.4320000000000002E-3</v>
      </c>
      <c r="I167">
        <v>8.3909999999999992E-3</v>
      </c>
    </row>
    <row r="168" spans="1:9" x14ac:dyDescent="0.25">
      <c r="A168">
        <v>16800</v>
      </c>
      <c r="B168">
        <v>7</v>
      </c>
      <c r="C168">
        <v>49.390999999999998</v>
      </c>
      <c r="D168">
        <v>85.977000000000004</v>
      </c>
      <c r="E168">
        <v>0.97628999999999999</v>
      </c>
      <c r="F168">
        <v>0.80713000000000001</v>
      </c>
      <c r="G168">
        <v>9.5799999999999998E-4</v>
      </c>
      <c r="H168">
        <v>7.437E-3</v>
      </c>
      <c r="I168">
        <v>8.3949999999999997E-3</v>
      </c>
    </row>
    <row r="169" spans="1:9" x14ac:dyDescent="0.25">
      <c r="A169">
        <v>16900</v>
      </c>
      <c r="B169">
        <v>7</v>
      </c>
      <c r="C169">
        <v>49.378999999999998</v>
      </c>
      <c r="D169">
        <v>85.997</v>
      </c>
      <c r="E169">
        <v>0.97631999999999997</v>
      </c>
      <c r="F169">
        <v>0.80698000000000003</v>
      </c>
      <c r="G169">
        <v>9.5699999999999995E-4</v>
      </c>
      <c r="H169">
        <v>7.443E-3</v>
      </c>
      <c r="I169">
        <v>8.3990000000000002E-3</v>
      </c>
    </row>
    <row r="170" spans="1:9" x14ac:dyDescent="0.25">
      <c r="A170">
        <v>17000</v>
      </c>
      <c r="B170">
        <v>7</v>
      </c>
      <c r="C170">
        <v>49.337000000000003</v>
      </c>
      <c r="D170">
        <v>85.992999999999995</v>
      </c>
      <c r="E170">
        <v>0.97635000000000005</v>
      </c>
      <c r="F170">
        <v>0.80684999999999996</v>
      </c>
      <c r="G170">
        <v>9.5500000000000001E-4</v>
      </c>
      <c r="H170">
        <v>7.4489999999999999E-3</v>
      </c>
      <c r="I170">
        <v>8.404E-3</v>
      </c>
    </row>
    <row r="171" spans="1:9" x14ac:dyDescent="0.25">
      <c r="A171">
        <v>17100</v>
      </c>
      <c r="B171">
        <v>7</v>
      </c>
      <c r="C171">
        <v>49.316000000000003</v>
      </c>
      <c r="D171">
        <v>86.007000000000005</v>
      </c>
      <c r="E171">
        <v>0.97638000000000003</v>
      </c>
      <c r="F171">
        <v>0.80672999999999995</v>
      </c>
      <c r="G171">
        <v>9.5399999999999999E-4</v>
      </c>
      <c r="H171">
        <v>7.4539999999999997E-3</v>
      </c>
      <c r="I171">
        <v>8.4080000000000005E-3</v>
      </c>
    </row>
    <row r="172" spans="1:9" x14ac:dyDescent="0.25">
      <c r="A172">
        <v>17200</v>
      </c>
      <c r="B172">
        <v>7</v>
      </c>
      <c r="C172">
        <v>49.304000000000002</v>
      </c>
      <c r="D172">
        <v>86.027000000000001</v>
      </c>
      <c r="E172">
        <v>0.97640000000000005</v>
      </c>
      <c r="F172">
        <v>0.80659999999999998</v>
      </c>
      <c r="G172">
        <v>9.5299999999999996E-4</v>
      </c>
      <c r="H172">
        <v>7.4590000000000004E-3</v>
      </c>
      <c r="I172">
        <v>8.4119999999999993E-3</v>
      </c>
    </row>
    <row r="173" spans="1:9" x14ac:dyDescent="0.25">
      <c r="A173">
        <v>17300</v>
      </c>
      <c r="B173">
        <v>7</v>
      </c>
      <c r="C173">
        <v>49.292000000000002</v>
      </c>
      <c r="D173">
        <v>86.049000000000007</v>
      </c>
      <c r="E173">
        <v>0.97643000000000002</v>
      </c>
      <c r="F173">
        <v>0.80645999999999995</v>
      </c>
      <c r="G173">
        <v>9.5200000000000005E-4</v>
      </c>
      <c r="H173">
        <v>7.4640000000000001E-3</v>
      </c>
      <c r="I173">
        <v>8.4159999999999999E-3</v>
      </c>
    </row>
    <row r="174" spans="1:9" x14ac:dyDescent="0.25">
      <c r="A174">
        <v>17400</v>
      </c>
      <c r="B174">
        <v>7</v>
      </c>
      <c r="C174">
        <v>49.280999999999999</v>
      </c>
      <c r="D174">
        <v>86.072000000000003</v>
      </c>
      <c r="E174">
        <v>0.97645999999999999</v>
      </c>
      <c r="F174">
        <v>0.80632000000000004</v>
      </c>
      <c r="G174">
        <v>9.5100000000000002E-4</v>
      </c>
      <c r="H174">
        <v>7.4689999999999999E-3</v>
      </c>
      <c r="I174">
        <v>8.4200000000000004E-3</v>
      </c>
    </row>
    <row r="175" spans="1:9" x14ac:dyDescent="0.25">
      <c r="A175">
        <v>17500</v>
      </c>
      <c r="B175">
        <v>7</v>
      </c>
      <c r="C175">
        <v>49.268999999999998</v>
      </c>
      <c r="D175">
        <v>86.093999999999994</v>
      </c>
      <c r="E175">
        <v>0.97648000000000001</v>
      </c>
      <c r="F175">
        <v>0.80618000000000001</v>
      </c>
      <c r="G175">
        <v>9.5E-4</v>
      </c>
      <c r="H175">
        <v>7.4739999999999997E-3</v>
      </c>
      <c r="I175">
        <v>8.4239999999999992E-3</v>
      </c>
    </row>
    <row r="176" spans="1:9" x14ac:dyDescent="0.25">
      <c r="A176">
        <v>17600</v>
      </c>
      <c r="B176">
        <v>7</v>
      </c>
      <c r="C176">
        <v>49.258000000000003</v>
      </c>
      <c r="D176">
        <v>86.116</v>
      </c>
      <c r="E176">
        <v>0.97650999999999999</v>
      </c>
      <c r="F176">
        <v>0.80603999999999998</v>
      </c>
      <c r="G176">
        <v>9.4899999999999997E-4</v>
      </c>
      <c r="H176">
        <v>7.4790000000000004E-3</v>
      </c>
      <c r="I176">
        <v>8.4279999999999997E-3</v>
      </c>
    </row>
    <row r="177" spans="1:9" x14ac:dyDescent="0.25">
      <c r="A177">
        <v>17700</v>
      </c>
      <c r="B177">
        <v>7</v>
      </c>
      <c r="C177">
        <v>49.247</v>
      </c>
      <c r="D177">
        <v>86.138000000000005</v>
      </c>
      <c r="E177">
        <v>0.97653000000000001</v>
      </c>
      <c r="F177">
        <v>0.80589999999999995</v>
      </c>
      <c r="G177">
        <v>9.4799999999999995E-4</v>
      </c>
      <c r="H177">
        <v>7.4840000000000002E-3</v>
      </c>
      <c r="I177">
        <v>8.4320000000000003E-3</v>
      </c>
    </row>
    <row r="178" spans="1:9" x14ac:dyDescent="0.25">
      <c r="A178">
        <v>17800</v>
      </c>
      <c r="B178">
        <v>7</v>
      </c>
      <c r="C178">
        <v>49.234999999999999</v>
      </c>
      <c r="D178">
        <v>86.161000000000001</v>
      </c>
      <c r="E178">
        <v>0.97655999999999998</v>
      </c>
      <c r="F178">
        <v>0.80576999999999999</v>
      </c>
      <c r="G178">
        <v>9.4700000000000003E-4</v>
      </c>
      <c r="H178">
        <v>7.489E-3</v>
      </c>
      <c r="I178">
        <v>8.4360000000000008E-3</v>
      </c>
    </row>
    <row r="179" spans="1:9" x14ac:dyDescent="0.25">
      <c r="A179">
        <v>17900</v>
      </c>
      <c r="B179">
        <v>7</v>
      </c>
      <c r="C179">
        <v>49.223999999999997</v>
      </c>
      <c r="D179">
        <v>86.183999999999997</v>
      </c>
      <c r="E179">
        <v>0.97658</v>
      </c>
      <c r="F179">
        <v>0.80562999999999996</v>
      </c>
      <c r="G179">
        <v>9.4600000000000001E-4</v>
      </c>
      <c r="H179">
        <v>7.4939999999999998E-3</v>
      </c>
      <c r="I179">
        <v>8.4399999999999996E-3</v>
      </c>
    </row>
    <row r="180" spans="1:9" x14ac:dyDescent="0.25">
      <c r="A180">
        <v>18000</v>
      </c>
      <c r="B180">
        <v>7</v>
      </c>
      <c r="C180">
        <v>49.185000000000002</v>
      </c>
      <c r="D180">
        <v>86.188000000000002</v>
      </c>
      <c r="E180">
        <v>0.97660999999999998</v>
      </c>
      <c r="F180">
        <v>0.80550999999999995</v>
      </c>
      <c r="G180">
        <v>9.4499999999999998E-4</v>
      </c>
      <c r="H180">
        <v>7.4999999999999997E-3</v>
      </c>
      <c r="I180">
        <v>8.4449999999999994E-3</v>
      </c>
    </row>
    <row r="181" spans="1:9" x14ac:dyDescent="0.25">
      <c r="A181">
        <v>18100</v>
      </c>
      <c r="B181">
        <v>7</v>
      </c>
      <c r="C181">
        <v>49.164999999999999</v>
      </c>
      <c r="D181">
        <v>86.204999999999998</v>
      </c>
      <c r="E181">
        <v>0.97663999999999995</v>
      </c>
      <c r="F181">
        <v>0.8054</v>
      </c>
      <c r="G181">
        <v>9.4399999999999996E-4</v>
      </c>
      <c r="H181">
        <v>7.5040000000000003E-3</v>
      </c>
      <c r="I181">
        <v>8.4480000000000006E-3</v>
      </c>
    </row>
    <row r="182" spans="1:9" x14ac:dyDescent="0.25">
      <c r="A182">
        <v>18200</v>
      </c>
      <c r="B182">
        <v>7</v>
      </c>
      <c r="C182">
        <v>49.152999999999999</v>
      </c>
      <c r="D182">
        <v>86.227999999999994</v>
      </c>
      <c r="E182">
        <v>0.97665999999999997</v>
      </c>
      <c r="F182">
        <v>0.80527000000000004</v>
      </c>
      <c r="G182">
        <v>9.4300000000000004E-4</v>
      </c>
      <c r="H182">
        <v>7.509E-3</v>
      </c>
      <c r="I182">
        <v>8.4519999999999994E-3</v>
      </c>
    </row>
    <row r="183" spans="1:9" x14ac:dyDescent="0.25">
      <c r="A183">
        <v>18300</v>
      </c>
      <c r="B183">
        <v>7</v>
      </c>
      <c r="C183">
        <v>49.142000000000003</v>
      </c>
      <c r="D183">
        <v>86.25</v>
      </c>
      <c r="E183">
        <v>0.97668999999999995</v>
      </c>
      <c r="F183">
        <v>0.80513999999999997</v>
      </c>
      <c r="G183">
        <v>9.4200000000000002E-4</v>
      </c>
      <c r="H183">
        <v>7.5139999999999998E-3</v>
      </c>
      <c r="I183">
        <v>8.456E-3</v>
      </c>
    </row>
    <row r="184" spans="1:9" x14ac:dyDescent="0.25">
      <c r="A184">
        <v>18400</v>
      </c>
      <c r="B184">
        <v>7</v>
      </c>
      <c r="C184">
        <v>49.131</v>
      </c>
      <c r="D184">
        <v>86.272999999999996</v>
      </c>
      <c r="E184">
        <v>0.97670999999999997</v>
      </c>
      <c r="F184">
        <v>0.80501</v>
      </c>
      <c r="G184">
        <v>9.41E-4</v>
      </c>
      <c r="H184">
        <v>7.5189999999999996E-3</v>
      </c>
      <c r="I184">
        <v>8.4600000000000005E-3</v>
      </c>
    </row>
    <row r="185" spans="1:9" x14ac:dyDescent="0.25">
      <c r="A185">
        <v>18500</v>
      </c>
      <c r="B185">
        <v>7</v>
      </c>
      <c r="C185">
        <v>49.12</v>
      </c>
      <c r="D185">
        <v>86.295000000000002</v>
      </c>
      <c r="E185">
        <v>0.97672999999999999</v>
      </c>
      <c r="F185">
        <v>0.80488000000000004</v>
      </c>
      <c r="G185">
        <v>9.3999999999999997E-4</v>
      </c>
      <c r="H185">
        <v>7.5240000000000003E-3</v>
      </c>
      <c r="I185">
        <v>8.4639999999999993E-3</v>
      </c>
    </row>
    <row r="186" spans="1:9" x14ac:dyDescent="0.25">
      <c r="A186">
        <v>18600</v>
      </c>
      <c r="B186">
        <v>7</v>
      </c>
      <c r="C186">
        <v>49.109000000000002</v>
      </c>
      <c r="D186">
        <v>86.317999999999998</v>
      </c>
      <c r="E186">
        <v>0.97675999999999996</v>
      </c>
      <c r="F186">
        <v>0.80474999999999997</v>
      </c>
      <c r="G186">
        <v>9.3899999999999995E-4</v>
      </c>
      <c r="H186">
        <v>7.528E-3</v>
      </c>
      <c r="I186">
        <v>8.4670000000000006E-3</v>
      </c>
    </row>
    <row r="187" spans="1:9" x14ac:dyDescent="0.25">
      <c r="A187">
        <v>18700</v>
      </c>
      <c r="B187">
        <v>7</v>
      </c>
      <c r="C187">
        <v>49.097000000000001</v>
      </c>
      <c r="D187">
        <v>86.34</v>
      </c>
      <c r="E187">
        <v>0.97677999999999998</v>
      </c>
      <c r="F187">
        <v>0.80462</v>
      </c>
      <c r="G187">
        <v>9.3800000000000003E-4</v>
      </c>
      <c r="H187">
        <v>7.5329999999999998E-3</v>
      </c>
      <c r="I187">
        <v>8.4709999999999994E-3</v>
      </c>
    </row>
    <row r="188" spans="1:9" x14ac:dyDescent="0.25">
      <c r="A188">
        <v>18800</v>
      </c>
      <c r="B188">
        <v>7</v>
      </c>
      <c r="C188">
        <v>49.085999999999999</v>
      </c>
      <c r="D188">
        <v>86.361999999999995</v>
      </c>
      <c r="E188">
        <v>0.9768</v>
      </c>
      <c r="F188">
        <v>0.80449000000000004</v>
      </c>
      <c r="G188">
        <v>9.3700000000000001E-4</v>
      </c>
      <c r="H188">
        <v>7.5380000000000004E-3</v>
      </c>
      <c r="I188">
        <v>8.4749999999999999E-3</v>
      </c>
    </row>
    <row r="189" spans="1:9" x14ac:dyDescent="0.25">
      <c r="A189">
        <v>18900</v>
      </c>
      <c r="B189">
        <v>7</v>
      </c>
      <c r="C189">
        <v>49.075000000000003</v>
      </c>
      <c r="D189">
        <v>86.385000000000005</v>
      </c>
      <c r="E189">
        <v>0.97682999999999998</v>
      </c>
      <c r="F189">
        <v>0.80435999999999996</v>
      </c>
      <c r="G189">
        <v>9.3599999999999998E-4</v>
      </c>
      <c r="H189">
        <v>7.5430000000000002E-3</v>
      </c>
      <c r="I189">
        <v>8.4790000000000004E-3</v>
      </c>
    </row>
    <row r="190" spans="1:9" x14ac:dyDescent="0.25">
      <c r="A190">
        <v>19000</v>
      </c>
      <c r="B190">
        <v>7</v>
      </c>
      <c r="C190">
        <v>49.040999999999997</v>
      </c>
      <c r="D190">
        <v>86.39</v>
      </c>
      <c r="E190">
        <v>0.97685</v>
      </c>
      <c r="F190">
        <v>0.80425000000000002</v>
      </c>
      <c r="G190">
        <v>9.3499999999999996E-4</v>
      </c>
      <c r="H190">
        <v>7.548E-3</v>
      </c>
      <c r="I190">
        <v>8.4829999999999992E-3</v>
      </c>
    </row>
    <row r="191" spans="1:9" x14ac:dyDescent="0.25">
      <c r="A191">
        <v>19100</v>
      </c>
      <c r="B191">
        <v>7</v>
      </c>
      <c r="C191">
        <v>49.021000000000001</v>
      </c>
      <c r="D191">
        <v>86.406000000000006</v>
      </c>
      <c r="E191">
        <v>0.97687999999999997</v>
      </c>
      <c r="F191">
        <v>0.80415000000000003</v>
      </c>
      <c r="G191">
        <v>9.3400000000000004E-4</v>
      </c>
      <c r="H191">
        <v>7.5519999999999997E-3</v>
      </c>
      <c r="I191">
        <v>8.4860000000000005E-3</v>
      </c>
    </row>
    <row r="192" spans="1:9" x14ac:dyDescent="0.25">
      <c r="A192">
        <v>19200</v>
      </c>
      <c r="B192">
        <v>7</v>
      </c>
      <c r="C192">
        <v>49.009</v>
      </c>
      <c r="D192">
        <v>86.427000000000007</v>
      </c>
      <c r="E192">
        <v>0.97689999999999999</v>
      </c>
      <c r="F192">
        <v>0.80403000000000002</v>
      </c>
      <c r="G192">
        <v>9.3300000000000002E-4</v>
      </c>
      <c r="H192">
        <v>7.5570000000000003E-3</v>
      </c>
      <c r="I192">
        <v>8.4899999999999993E-3</v>
      </c>
    </row>
    <row r="193" spans="1:9" x14ac:dyDescent="0.25">
      <c r="A193">
        <v>19300</v>
      </c>
      <c r="B193">
        <v>7</v>
      </c>
      <c r="C193">
        <v>48.997999999999998</v>
      </c>
      <c r="D193">
        <v>86.448999999999998</v>
      </c>
      <c r="E193">
        <v>0.97692000000000001</v>
      </c>
      <c r="F193">
        <v>0.80391000000000001</v>
      </c>
      <c r="G193">
        <v>9.3199999999999999E-4</v>
      </c>
      <c r="H193">
        <v>7.561E-3</v>
      </c>
      <c r="I193">
        <v>8.4930000000000005E-3</v>
      </c>
    </row>
    <row r="194" spans="1:9" x14ac:dyDescent="0.25">
      <c r="A194">
        <v>19400</v>
      </c>
      <c r="B194">
        <v>7</v>
      </c>
      <c r="C194">
        <v>48.987000000000002</v>
      </c>
      <c r="D194">
        <v>86.47</v>
      </c>
      <c r="E194">
        <v>0.97694999999999999</v>
      </c>
      <c r="F194">
        <v>0.80378000000000005</v>
      </c>
      <c r="G194">
        <v>9.3099999999999997E-4</v>
      </c>
      <c r="H194">
        <v>7.5659999999999998E-3</v>
      </c>
      <c r="I194">
        <v>8.4969999999999993E-3</v>
      </c>
    </row>
    <row r="195" spans="1:9" x14ac:dyDescent="0.25">
      <c r="A195">
        <v>19500</v>
      </c>
      <c r="B195">
        <v>7</v>
      </c>
      <c r="C195">
        <v>48.975999999999999</v>
      </c>
      <c r="D195">
        <v>86.492000000000004</v>
      </c>
      <c r="E195">
        <v>0.97697000000000001</v>
      </c>
      <c r="F195">
        <v>0.80366000000000004</v>
      </c>
      <c r="G195">
        <v>9.3000000000000005E-4</v>
      </c>
      <c r="H195">
        <v>7.5700000000000003E-3</v>
      </c>
      <c r="I195">
        <v>8.5009999999999999E-3</v>
      </c>
    </row>
    <row r="196" spans="1:9" x14ac:dyDescent="0.25">
      <c r="A196">
        <v>19600</v>
      </c>
      <c r="B196">
        <v>7</v>
      </c>
      <c r="C196">
        <v>48.965000000000003</v>
      </c>
      <c r="D196">
        <v>86.513000000000005</v>
      </c>
      <c r="E196">
        <v>0.97699000000000003</v>
      </c>
      <c r="F196">
        <v>0.80354000000000003</v>
      </c>
      <c r="G196">
        <v>9.3000000000000005E-4</v>
      </c>
      <c r="H196">
        <v>7.5750000000000001E-3</v>
      </c>
      <c r="I196">
        <v>8.5039999999999994E-3</v>
      </c>
    </row>
    <row r="197" spans="1:9" x14ac:dyDescent="0.25">
      <c r="A197">
        <v>19700</v>
      </c>
      <c r="B197">
        <v>7</v>
      </c>
      <c r="C197">
        <v>48.953000000000003</v>
      </c>
      <c r="D197">
        <v>86.534000000000006</v>
      </c>
      <c r="E197">
        <v>0.97701000000000005</v>
      </c>
      <c r="F197">
        <v>0.80342000000000002</v>
      </c>
      <c r="G197">
        <v>9.2900000000000003E-4</v>
      </c>
      <c r="H197">
        <v>7.5789999999999998E-3</v>
      </c>
      <c r="I197">
        <v>8.5079999999999999E-3</v>
      </c>
    </row>
    <row r="198" spans="1:9" x14ac:dyDescent="0.25">
      <c r="A198">
        <v>19800</v>
      </c>
      <c r="B198">
        <v>7</v>
      </c>
      <c r="C198">
        <v>48.942</v>
      </c>
      <c r="D198">
        <v>86.555000000000007</v>
      </c>
      <c r="E198">
        <v>0.97702999999999995</v>
      </c>
      <c r="F198">
        <v>0.80330000000000001</v>
      </c>
      <c r="G198">
        <v>9.2800000000000001E-4</v>
      </c>
      <c r="H198">
        <v>7.5839999999999996E-3</v>
      </c>
      <c r="I198">
        <v>8.5109999999999995E-3</v>
      </c>
    </row>
    <row r="199" spans="1:9" x14ac:dyDescent="0.25">
      <c r="A199">
        <v>19900</v>
      </c>
      <c r="B199">
        <v>7</v>
      </c>
      <c r="C199">
        <v>48.930999999999997</v>
      </c>
      <c r="D199">
        <v>86.576999999999998</v>
      </c>
      <c r="E199">
        <v>0.97706000000000004</v>
      </c>
      <c r="F199">
        <v>0.80318000000000001</v>
      </c>
      <c r="G199">
        <v>9.2699999999999998E-4</v>
      </c>
      <c r="H199">
        <v>7.5880000000000001E-3</v>
      </c>
      <c r="I199">
        <v>8.515E-3</v>
      </c>
    </row>
    <row r="200" spans="1:9" x14ac:dyDescent="0.25">
      <c r="A200">
        <v>20000</v>
      </c>
      <c r="B200">
        <v>7</v>
      </c>
      <c r="C200">
        <v>48.901000000000003</v>
      </c>
      <c r="D200">
        <v>86.582999999999998</v>
      </c>
      <c r="E200">
        <v>0.97707999999999995</v>
      </c>
      <c r="F200">
        <v>0.80306999999999995</v>
      </c>
      <c r="G200">
        <v>9.2599999999999996E-4</v>
      </c>
      <c r="H200">
        <v>7.5929999999999999E-3</v>
      </c>
      <c r="I200">
        <v>8.5190000000000005E-3</v>
      </c>
    </row>
    <row r="201" spans="1:9" x14ac:dyDescent="0.25">
      <c r="A201">
        <v>100</v>
      </c>
      <c r="B201">
        <v>8</v>
      </c>
      <c r="C201">
        <v>59.32</v>
      </c>
      <c r="D201">
        <v>89.866</v>
      </c>
      <c r="E201">
        <v>0.9698</v>
      </c>
      <c r="F201">
        <v>0.80230999999999997</v>
      </c>
      <c r="G201">
        <v>1.804E-3</v>
      </c>
      <c r="H201">
        <v>7.8639999999999995E-3</v>
      </c>
      <c r="I201">
        <v>9.6679999999999995E-3</v>
      </c>
    </row>
    <row r="202" spans="1:9" x14ac:dyDescent="0.25">
      <c r="A202">
        <v>100</v>
      </c>
      <c r="B202">
        <v>7</v>
      </c>
      <c r="C202">
        <v>98.841999999999999</v>
      </c>
      <c r="D202">
        <v>77.631</v>
      </c>
      <c r="E202">
        <v>0.86853999999999998</v>
      </c>
      <c r="F202">
        <v>0.78834000000000004</v>
      </c>
      <c r="G202">
        <v>5.3810000000000004E-3</v>
      </c>
      <c r="H202">
        <v>8.0520000000000001E-3</v>
      </c>
      <c r="I202">
        <v>1.3433E-2</v>
      </c>
    </row>
    <row r="203" spans="1:9" x14ac:dyDescent="0.25">
      <c r="A203">
        <v>1000</v>
      </c>
      <c r="B203">
        <v>8</v>
      </c>
      <c r="C203">
        <v>56.576000000000001</v>
      </c>
      <c r="D203">
        <v>90.593999999999994</v>
      </c>
      <c r="E203">
        <v>0.97284000000000004</v>
      </c>
      <c r="F203">
        <v>0.79176999999999997</v>
      </c>
      <c r="G203">
        <v>1.498E-3</v>
      </c>
      <c r="H203">
        <v>8.0610000000000005E-3</v>
      </c>
      <c r="I203">
        <v>9.5589999999999998E-3</v>
      </c>
    </row>
    <row r="204" spans="1:9" x14ac:dyDescent="0.25">
      <c r="A204">
        <v>200</v>
      </c>
      <c r="B204">
        <v>8</v>
      </c>
      <c r="C204">
        <v>59.161999999999999</v>
      </c>
      <c r="D204">
        <v>90.016000000000005</v>
      </c>
      <c r="E204">
        <v>0.96928000000000003</v>
      </c>
      <c r="F204">
        <v>0.79729000000000005</v>
      </c>
      <c r="G204">
        <v>1.861E-3</v>
      </c>
      <c r="H204">
        <v>8.0839999999999992E-3</v>
      </c>
      <c r="I204">
        <v>9.9450000000000007E-3</v>
      </c>
    </row>
    <row r="205" spans="1:9" x14ac:dyDescent="0.25">
      <c r="A205">
        <v>1300</v>
      </c>
      <c r="B205">
        <v>8</v>
      </c>
      <c r="C205">
        <v>55.497</v>
      </c>
      <c r="D205">
        <v>91.843000000000004</v>
      </c>
      <c r="E205">
        <v>0.97660000000000002</v>
      </c>
      <c r="F205">
        <v>0.78879999999999995</v>
      </c>
      <c r="G205">
        <v>1.238E-3</v>
      </c>
      <c r="H205">
        <v>8.1110000000000002E-3</v>
      </c>
      <c r="I205">
        <v>9.3489999999999997E-3</v>
      </c>
    </row>
    <row r="206" spans="1:9" x14ac:dyDescent="0.25">
      <c r="A206">
        <v>1200</v>
      </c>
      <c r="B206">
        <v>8</v>
      </c>
      <c r="C206">
        <v>56.067999999999998</v>
      </c>
      <c r="D206">
        <v>91.763999999999996</v>
      </c>
      <c r="E206">
        <v>0.97613000000000005</v>
      </c>
      <c r="F206">
        <v>0.78883000000000003</v>
      </c>
      <c r="G206">
        <v>1.276E-3</v>
      </c>
      <c r="H206">
        <v>8.1169999999999992E-3</v>
      </c>
      <c r="I206">
        <v>9.3930000000000003E-3</v>
      </c>
    </row>
    <row r="207" spans="1:9" x14ac:dyDescent="0.25">
      <c r="A207">
        <v>1400</v>
      </c>
      <c r="B207">
        <v>8</v>
      </c>
      <c r="C207">
        <v>55.024000000000001</v>
      </c>
      <c r="D207">
        <v>91.960999999999999</v>
      </c>
      <c r="E207">
        <v>0.97699000000000003</v>
      </c>
      <c r="F207">
        <v>0.78852</v>
      </c>
      <c r="G207">
        <v>1.2080000000000001E-3</v>
      </c>
      <c r="H207">
        <v>8.1180000000000002E-3</v>
      </c>
      <c r="I207">
        <v>9.3259999999999992E-3</v>
      </c>
    </row>
    <row r="208" spans="1:9" x14ac:dyDescent="0.25">
      <c r="A208">
        <v>2000</v>
      </c>
      <c r="B208">
        <v>8</v>
      </c>
      <c r="C208">
        <v>50.997999999999998</v>
      </c>
      <c r="D208">
        <v>91.616</v>
      </c>
      <c r="E208">
        <v>0.97924999999999995</v>
      </c>
      <c r="F208">
        <v>0.78764000000000001</v>
      </c>
      <c r="G208">
        <v>9.7799999999999992E-4</v>
      </c>
      <c r="H208">
        <v>8.1239999999999993E-3</v>
      </c>
      <c r="I208">
        <v>9.1020000000000007E-3</v>
      </c>
    </row>
    <row r="209" spans="1:9" x14ac:dyDescent="0.25">
      <c r="A209">
        <v>1500</v>
      </c>
      <c r="B209">
        <v>8</v>
      </c>
      <c r="C209">
        <v>54.606000000000002</v>
      </c>
      <c r="D209">
        <v>92.097999999999999</v>
      </c>
      <c r="E209">
        <v>0.97733000000000003</v>
      </c>
      <c r="F209">
        <v>0.78813999999999995</v>
      </c>
      <c r="G209">
        <v>1.1820000000000001E-3</v>
      </c>
      <c r="H209">
        <v>8.1309999999999993E-3</v>
      </c>
      <c r="I209">
        <v>9.3130000000000001E-3</v>
      </c>
    </row>
    <row r="210" spans="1:9" x14ac:dyDescent="0.25">
      <c r="A210">
        <v>1600</v>
      </c>
      <c r="B210">
        <v>8</v>
      </c>
      <c r="C210">
        <v>54.210999999999999</v>
      </c>
      <c r="D210">
        <v>92.244</v>
      </c>
      <c r="E210">
        <v>0.97763</v>
      </c>
      <c r="F210">
        <v>0.78771999999999998</v>
      </c>
      <c r="G210">
        <v>1.1590000000000001E-3</v>
      </c>
      <c r="H210">
        <v>8.1460000000000005E-3</v>
      </c>
      <c r="I210">
        <v>9.3050000000000008E-3</v>
      </c>
    </row>
    <row r="211" spans="1:9" x14ac:dyDescent="0.25">
      <c r="A211">
        <v>1100</v>
      </c>
      <c r="B211">
        <v>8</v>
      </c>
      <c r="C211">
        <v>56.774999999999999</v>
      </c>
      <c r="D211">
        <v>91.757999999999996</v>
      </c>
      <c r="E211">
        <v>0.97543999999999997</v>
      </c>
      <c r="F211">
        <v>0.78830999999999996</v>
      </c>
      <c r="G211">
        <v>1.3309999999999999E-3</v>
      </c>
      <c r="H211">
        <v>8.1510000000000003E-3</v>
      </c>
      <c r="I211">
        <v>9.4830000000000001E-3</v>
      </c>
    </row>
    <row r="212" spans="1:9" x14ac:dyDescent="0.25">
      <c r="A212">
        <v>1700</v>
      </c>
      <c r="B212">
        <v>8</v>
      </c>
      <c r="C212">
        <v>53.79</v>
      </c>
      <c r="D212">
        <v>92.394000000000005</v>
      </c>
      <c r="E212">
        <v>0.97789999999999999</v>
      </c>
      <c r="F212">
        <v>0.78727999999999998</v>
      </c>
      <c r="G212">
        <v>1.139E-3</v>
      </c>
      <c r="H212">
        <v>8.1630000000000001E-3</v>
      </c>
      <c r="I212">
        <v>9.3019999999999995E-3</v>
      </c>
    </row>
    <row r="213" spans="1:9" x14ac:dyDescent="0.25">
      <c r="A213">
        <v>1800</v>
      </c>
      <c r="B213">
        <v>8</v>
      </c>
      <c r="C213">
        <v>53.404000000000003</v>
      </c>
      <c r="D213">
        <v>92.546000000000006</v>
      </c>
      <c r="E213">
        <v>0.97814999999999996</v>
      </c>
      <c r="F213">
        <v>0.78681999999999996</v>
      </c>
      <c r="G213">
        <v>1.1199999999999999E-3</v>
      </c>
      <c r="H213">
        <v>8.1810000000000008E-3</v>
      </c>
      <c r="I213">
        <v>9.3010000000000002E-3</v>
      </c>
    </row>
    <row r="214" spans="1:9" x14ac:dyDescent="0.25">
      <c r="A214">
        <v>1900</v>
      </c>
      <c r="B214">
        <v>8</v>
      </c>
      <c r="C214">
        <v>53.051000000000002</v>
      </c>
      <c r="D214">
        <v>92.697999999999993</v>
      </c>
      <c r="E214">
        <v>0.97836999999999996</v>
      </c>
      <c r="F214">
        <v>0.78634000000000004</v>
      </c>
      <c r="G214">
        <v>1.1039999999999999E-3</v>
      </c>
      <c r="H214">
        <v>8.2000000000000007E-3</v>
      </c>
      <c r="I214">
        <v>9.3030000000000005E-3</v>
      </c>
    </row>
    <row r="215" spans="1:9" x14ac:dyDescent="0.25">
      <c r="A215">
        <v>2100</v>
      </c>
      <c r="B215">
        <v>8</v>
      </c>
      <c r="C215">
        <v>50.613999999999997</v>
      </c>
      <c r="D215">
        <v>91.933000000000007</v>
      </c>
      <c r="E215">
        <v>0.98</v>
      </c>
      <c r="F215">
        <v>0.78515000000000001</v>
      </c>
      <c r="G215">
        <v>9.1799999999999998E-4</v>
      </c>
      <c r="H215">
        <v>8.2159999999999993E-3</v>
      </c>
      <c r="I215">
        <v>9.1330000000000005E-3</v>
      </c>
    </row>
    <row r="216" spans="1:9" x14ac:dyDescent="0.25">
      <c r="A216">
        <v>2200</v>
      </c>
      <c r="B216">
        <v>8</v>
      </c>
      <c r="C216">
        <v>50.137999999999998</v>
      </c>
      <c r="D216">
        <v>91.718999999999994</v>
      </c>
      <c r="E216">
        <v>0.98026999999999997</v>
      </c>
      <c r="F216">
        <v>0.78510999999999997</v>
      </c>
      <c r="G216">
        <v>8.9700000000000001E-4</v>
      </c>
      <c r="H216">
        <v>8.2170000000000003E-3</v>
      </c>
      <c r="I216">
        <v>9.1140000000000006E-3</v>
      </c>
    </row>
    <row r="217" spans="1:9" x14ac:dyDescent="0.25">
      <c r="A217">
        <v>2300</v>
      </c>
      <c r="B217">
        <v>8</v>
      </c>
      <c r="C217">
        <v>49.74</v>
      </c>
      <c r="D217">
        <v>91.647999999999996</v>
      </c>
      <c r="E217">
        <v>0.98048000000000002</v>
      </c>
      <c r="F217">
        <v>0.78493000000000002</v>
      </c>
      <c r="G217">
        <v>8.8199999999999997E-4</v>
      </c>
      <c r="H217">
        <v>8.2249999999999997E-3</v>
      </c>
      <c r="I217">
        <v>9.1070000000000005E-3</v>
      </c>
    </row>
    <row r="218" spans="1:9" x14ac:dyDescent="0.25">
      <c r="A218">
        <v>2400</v>
      </c>
      <c r="B218">
        <v>8</v>
      </c>
      <c r="C218">
        <v>49.396000000000001</v>
      </c>
      <c r="D218">
        <v>91.662000000000006</v>
      </c>
      <c r="E218">
        <v>0.98065999999999998</v>
      </c>
      <c r="F218">
        <v>0.78461999999999998</v>
      </c>
      <c r="G218">
        <v>8.7000000000000001E-4</v>
      </c>
      <c r="H218">
        <v>8.2380000000000005E-3</v>
      </c>
      <c r="I218">
        <v>9.1079999999999998E-3</v>
      </c>
    </row>
    <row r="219" spans="1:9" x14ac:dyDescent="0.25">
      <c r="A219">
        <v>2500</v>
      </c>
      <c r="B219">
        <v>8</v>
      </c>
      <c r="C219">
        <v>49.093000000000004</v>
      </c>
      <c r="D219">
        <v>91.725999999999999</v>
      </c>
      <c r="E219">
        <v>0.98082999999999998</v>
      </c>
      <c r="F219">
        <v>0.78424000000000005</v>
      </c>
      <c r="G219">
        <v>8.5899999999999995E-4</v>
      </c>
      <c r="H219">
        <v>8.2539999999999992E-3</v>
      </c>
      <c r="I219">
        <v>9.1129999999999996E-3</v>
      </c>
    </row>
    <row r="220" spans="1:9" x14ac:dyDescent="0.25">
      <c r="A220">
        <v>2600</v>
      </c>
      <c r="B220">
        <v>8</v>
      </c>
      <c r="C220">
        <v>48.828000000000003</v>
      </c>
      <c r="D220">
        <v>91.822000000000003</v>
      </c>
      <c r="E220">
        <v>0.98097999999999996</v>
      </c>
      <c r="F220">
        <v>0.78381999999999996</v>
      </c>
      <c r="G220">
        <v>8.4999999999999995E-4</v>
      </c>
      <c r="H220">
        <v>8.2719999999999998E-3</v>
      </c>
      <c r="I220">
        <v>9.1210000000000006E-3</v>
      </c>
    </row>
    <row r="221" spans="1:9" x14ac:dyDescent="0.25">
      <c r="A221">
        <v>300</v>
      </c>
      <c r="B221">
        <v>8</v>
      </c>
      <c r="C221">
        <v>59.116</v>
      </c>
      <c r="D221">
        <v>90.311999999999998</v>
      </c>
      <c r="E221">
        <v>0.96909000000000001</v>
      </c>
      <c r="F221">
        <v>0.79242999999999997</v>
      </c>
      <c r="G221">
        <v>1.8959999999999999E-3</v>
      </c>
      <c r="H221">
        <v>8.286E-3</v>
      </c>
      <c r="I221">
        <v>1.0182999999999999E-2</v>
      </c>
    </row>
    <row r="222" spans="1:9" x14ac:dyDescent="0.25">
      <c r="A222">
        <v>2700</v>
      </c>
      <c r="B222">
        <v>8</v>
      </c>
      <c r="C222">
        <v>48.603999999999999</v>
      </c>
      <c r="D222">
        <v>91.936999999999998</v>
      </c>
      <c r="E222">
        <v>0.98111999999999999</v>
      </c>
      <c r="F222">
        <v>0.78337999999999997</v>
      </c>
      <c r="G222">
        <v>8.4099999999999995E-4</v>
      </c>
      <c r="H222">
        <v>8.2900000000000005E-3</v>
      </c>
      <c r="I222">
        <v>9.1310000000000002E-3</v>
      </c>
    </row>
    <row r="223" spans="1:9" x14ac:dyDescent="0.25">
      <c r="A223">
        <v>2800</v>
      </c>
      <c r="B223">
        <v>8</v>
      </c>
      <c r="C223">
        <v>48.402999999999999</v>
      </c>
      <c r="D223">
        <v>92.063000000000002</v>
      </c>
      <c r="E223">
        <v>0.98124999999999996</v>
      </c>
      <c r="F223">
        <v>0.78293000000000001</v>
      </c>
      <c r="G223">
        <v>8.3299999999999997E-4</v>
      </c>
      <c r="H223">
        <v>8.3090000000000004E-3</v>
      </c>
      <c r="I223">
        <v>9.1420000000000008E-3</v>
      </c>
    </row>
    <row r="224" spans="1:9" x14ac:dyDescent="0.25">
      <c r="A224">
        <v>3000</v>
      </c>
      <c r="B224">
        <v>8</v>
      </c>
      <c r="C224">
        <v>47.072000000000003</v>
      </c>
      <c r="D224">
        <v>91.456999999999994</v>
      </c>
      <c r="E224">
        <v>0.98179000000000005</v>
      </c>
      <c r="F224">
        <v>0.78288999999999997</v>
      </c>
      <c r="G224">
        <v>7.7499999999999997E-4</v>
      </c>
      <c r="H224">
        <v>8.3169999999999997E-3</v>
      </c>
      <c r="I224">
        <v>9.0930000000000004E-3</v>
      </c>
    </row>
    <row r="225" spans="1:9" x14ac:dyDescent="0.25">
      <c r="A225">
        <v>2900</v>
      </c>
      <c r="B225">
        <v>8</v>
      </c>
      <c r="C225">
        <v>48.22</v>
      </c>
      <c r="D225">
        <v>92.194999999999993</v>
      </c>
      <c r="E225">
        <v>0.98136999999999996</v>
      </c>
      <c r="F225">
        <v>0.78247999999999995</v>
      </c>
      <c r="G225">
        <v>8.2600000000000002E-4</v>
      </c>
      <c r="H225">
        <v>8.3269999999999993E-3</v>
      </c>
      <c r="I225">
        <v>9.1529999999999997E-3</v>
      </c>
    </row>
    <row r="226" spans="1:9" x14ac:dyDescent="0.25">
      <c r="A226">
        <v>3100</v>
      </c>
      <c r="B226">
        <v>8</v>
      </c>
      <c r="C226">
        <v>46.832000000000001</v>
      </c>
      <c r="D226">
        <v>91.668999999999997</v>
      </c>
      <c r="E226">
        <v>0.98209000000000002</v>
      </c>
      <c r="F226">
        <v>0.78158000000000005</v>
      </c>
      <c r="G226">
        <v>7.5600000000000005E-4</v>
      </c>
      <c r="H226">
        <v>8.371E-3</v>
      </c>
      <c r="I226">
        <v>9.1269999999999997E-3</v>
      </c>
    </row>
    <row r="227" spans="1:9" x14ac:dyDescent="0.25">
      <c r="A227">
        <v>3200</v>
      </c>
      <c r="B227">
        <v>8</v>
      </c>
      <c r="C227">
        <v>46.640999999999998</v>
      </c>
      <c r="D227">
        <v>91.629000000000005</v>
      </c>
      <c r="E227">
        <v>0.98221999999999998</v>
      </c>
      <c r="F227">
        <v>0.78141000000000005</v>
      </c>
      <c r="G227">
        <v>7.4899999999999999E-4</v>
      </c>
      <c r="H227">
        <v>8.3789999999999993E-3</v>
      </c>
      <c r="I227">
        <v>9.1269999999999997E-3</v>
      </c>
    </row>
    <row r="228" spans="1:9" x14ac:dyDescent="0.25">
      <c r="A228">
        <v>3300</v>
      </c>
      <c r="B228">
        <v>8</v>
      </c>
      <c r="C228">
        <v>46.491999999999997</v>
      </c>
      <c r="D228">
        <v>91.613</v>
      </c>
      <c r="E228">
        <v>0.98233000000000004</v>
      </c>
      <c r="F228">
        <v>0.78120999999999996</v>
      </c>
      <c r="G228">
        <v>7.4299999999999995E-4</v>
      </c>
      <c r="H228">
        <v>8.3879999999999996E-3</v>
      </c>
      <c r="I228">
        <v>9.1310000000000002E-3</v>
      </c>
    </row>
    <row r="229" spans="1:9" x14ac:dyDescent="0.25">
      <c r="A229">
        <v>3400</v>
      </c>
      <c r="B229">
        <v>8</v>
      </c>
      <c r="C229">
        <v>46.365000000000002</v>
      </c>
      <c r="D229">
        <v>91.625</v>
      </c>
      <c r="E229">
        <v>0.98243000000000003</v>
      </c>
      <c r="F229">
        <v>0.78095999999999999</v>
      </c>
      <c r="G229">
        <v>7.3800000000000005E-4</v>
      </c>
      <c r="H229">
        <v>8.3979999999999992E-3</v>
      </c>
      <c r="I229">
        <v>9.136E-3</v>
      </c>
    </row>
    <row r="230" spans="1:9" x14ac:dyDescent="0.25">
      <c r="A230">
        <v>3500</v>
      </c>
      <c r="B230">
        <v>8</v>
      </c>
      <c r="C230">
        <v>46.252000000000002</v>
      </c>
      <c r="D230">
        <v>91.667000000000002</v>
      </c>
      <c r="E230">
        <v>0.98251999999999995</v>
      </c>
      <c r="F230">
        <v>0.78068000000000004</v>
      </c>
      <c r="G230">
        <v>7.3300000000000004E-4</v>
      </c>
      <c r="H230">
        <v>8.4100000000000008E-3</v>
      </c>
      <c r="I230">
        <v>9.1439999999999994E-3</v>
      </c>
    </row>
    <row r="231" spans="1:9" x14ac:dyDescent="0.25">
      <c r="A231">
        <v>3600</v>
      </c>
      <c r="B231">
        <v>8</v>
      </c>
      <c r="C231">
        <v>46.15</v>
      </c>
      <c r="D231">
        <v>91.725999999999999</v>
      </c>
      <c r="E231">
        <v>0.98260000000000003</v>
      </c>
      <c r="F231">
        <v>0.78039000000000003</v>
      </c>
      <c r="G231">
        <v>7.2900000000000005E-4</v>
      </c>
      <c r="H231">
        <v>8.4229999999999999E-3</v>
      </c>
      <c r="I231">
        <v>9.1520000000000004E-3</v>
      </c>
    </row>
    <row r="232" spans="1:9" x14ac:dyDescent="0.25">
      <c r="A232">
        <v>3700</v>
      </c>
      <c r="B232">
        <v>8</v>
      </c>
      <c r="C232">
        <v>46.058</v>
      </c>
      <c r="D232">
        <v>91.754999999999995</v>
      </c>
      <c r="E232">
        <v>0.98268</v>
      </c>
      <c r="F232">
        <v>0.78008</v>
      </c>
      <c r="G232">
        <v>7.2599999999999997E-4</v>
      </c>
      <c r="H232">
        <v>8.4349999999999998E-3</v>
      </c>
      <c r="I232">
        <v>9.1610000000000007E-3</v>
      </c>
    </row>
    <row r="233" spans="1:9" x14ac:dyDescent="0.25">
      <c r="A233">
        <v>400</v>
      </c>
      <c r="B233">
        <v>8</v>
      </c>
      <c r="C233">
        <v>59.42</v>
      </c>
      <c r="D233">
        <v>90.683999999999997</v>
      </c>
      <c r="E233">
        <v>0.96904999999999997</v>
      </c>
      <c r="F233">
        <v>0.78857999999999995</v>
      </c>
      <c r="G233">
        <v>1.9250000000000001E-3</v>
      </c>
      <c r="H233">
        <v>8.4440000000000001E-3</v>
      </c>
      <c r="I233">
        <v>1.0369E-2</v>
      </c>
    </row>
    <row r="234" spans="1:9" x14ac:dyDescent="0.25">
      <c r="A234">
        <v>3800</v>
      </c>
      <c r="B234">
        <v>8</v>
      </c>
      <c r="C234">
        <v>45.975000000000001</v>
      </c>
      <c r="D234">
        <v>91.77</v>
      </c>
      <c r="E234">
        <v>0.98275999999999997</v>
      </c>
      <c r="F234">
        <v>0.77978000000000003</v>
      </c>
      <c r="G234">
        <v>7.2199999999999999E-4</v>
      </c>
      <c r="H234">
        <v>8.4480000000000006E-3</v>
      </c>
      <c r="I234">
        <v>9.1699999999999993E-3</v>
      </c>
    </row>
    <row r="235" spans="1:9" x14ac:dyDescent="0.25">
      <c r="A235">
        <v>3900</v>
      </c>
      <c r="B235">
        <v>8</v>
      </c>
      <c r="C235">
        <v>45.899000000000001</v>
      </c>
      <c r="D235">
        <v>91.784000000000006</v>
      </c>
      <c r="E235">
        <v>0.98282999999999998</v>
      </c>
      <c r="F235">
        <v>0.77947</v>
      </c>
      <c r="G235">
        <v>7.1900000000000002E-4</v>
      </c>
      <c r="H235">
        <v>8.4609999999999998E-3</v>
      </c>
      <c r="I235">
        <v>9.1789999999999997E-3</v>
      </c>
    </row>
    <row r="236" spans="1:9" x14ac:dyDescent="0.25">
      <c r="A236">
        <v>4000</v>
      </c>
      <c r="B236">
        <v>8</v>
      </c>
      <c r="C236">
        <v>45.247</v>
      </c>
      <c r="D236">
        <v>91.234999999999999</v>
      </c>
      <c r="E236">
        <v>0.98304999999999998</v>
      </c>
      <c r="F236">
        <v>0.77964</v>
      </c>
      <c r="G236">
        <v>6.9800000000000005E-4</v>
      </c>
      <c r="H236">
        <v>8.4650000000000003E-3</v>
      </c>
      <c r="I236">
        <v>9.1629999999999993E-3</v>
      </c>
    </row>
    <row r="237" spans="1:9" x14ac:dyDescent="0.25">
      <c r="A237">
        <v>4100</v>
      </c>
      <c r="B237">
        <v>8</v>
      </c>
      <c r="C237">
        <v>45.140999999999998</v>
      </c>
      <c r="D237">
        <v>91.254999999999995</v>
      </c>
      <c r="E237">
        <v>0.98319000000000001</v>
      </c>
      <c r="F237">
        <v>0.77895000000000003</v>
      </c>
      <c r="G237">
        <v>6.8999999999999997E-4</v>
      </c>
      <c r="H237">
        <v>8.4939999999999998E-3</v>
      </c>
      <c r="I237">
        <v>9.1839999999999995E-3</v>
      </c>
    </row>
    <row r="238" spans="1:9" x14ac:dyDescent="0.25">
      <c r="A238">
        <v>4200</v>
      </c>
      <c r="B238">
        <v>8</v>
      </c>
      <c r="C238">
        <v>45.063000000000002</v>
      </c>
      <c r="D238">
        <v>91.224999999999994</v>
      </c>
      <c r="E238">
        <v>0.98326000000000002</v>
      </c>
      <c r="F238">
        <v>0.77878999999999998</v>
      </c>
      <c r="G238">
        <v>6.87E-4</v>
      </c>
      <c r="H238">
        <v>8.5009999999999999E-3</v>
      </c>
      <c r="I238">
        <v>9.188E-3</v>
      </c>
    </row>
    <row r="239" spans="1:9" x14ac:dyDescent="0.25">
      <c r="A239">
        <v>4300</v>
      </c>
      <c r="B239">
        <v>8</v>
      </c>
      <c r="C239">
        <v>45</v>
      </c>
      <c r="D239">
        <v>91.21</v>
      </c>
      <c r="E239">
        <v>0.98333000000000004</v>
      </c>
      <c r="F239">
        <v>0.77863000000000004</v>
      </c>
      <c r="G239">
        <v>6.8400000000000004E-4</v>
      </c>
      <c r="H239">
        <v>8.5079999999999999E-3</v>
      </c>
      <c r="I239">
        <v>9.1920000000000005E-3</v>
      </c>
    </row>
    <row r="240" spans="1:9" x14ac:dyDescent="0.25">
      <c r="A240">
        <v>4400</v>
      </c>
      <c r="B240">
        <v>8</v>
      </c>
      <c r="C240">
        <v>44.945</v>
      </c>
      <c r="D240">
        <v>91.206999999999994</v>
      </c>
      <c r="E240">
        <v>0.98338999999999999</v>
      </c>
      <c r="F240">
        <v>0.77844999999999998</v>
      </c>
      <c r="G240">
        <v>6.8099999999999996E-4</v>
      </c>
      <c r="H240">
        <v>8.515E-3</v>
      </c>
      <c r="I240">
        <v>9.1959999999999993E-3</v>
      </c>
    </row>
    <row r="241" spans="1:9" x14ac:dyDescent="0.25">
      <c r="A241">
        <v>4500</v>
      </c>
      <c r="B241">
        <v>8</v>
      </c>
      <c r="C241">
        <v>44.895000000000003</v>
      </c>
      <c r="D241">
        <v>91.210999999999999</v>
      </c>
      <c r="E241">
        <v>0.98343999999999998</v>
      </c>
      <c r="F241">
        <v>0.77825999999999995</v>
      </c>
      <c r="G241">
        <v>6.7900000000000002E-4</v>
      </c>
      <c r="H241">
        <v>8.5229999999999993E-3</v>
      </c>
      <c r="I241">
        <v>9.2020000000000001E-3</v>
      </c>
    </row>
    <row r="242" spans="1:9" x14ac:dyDescent="0.25">
      <c r="A242">
        <v>4600</v>
      </c>
      <c r="B242">
        <v>8</v>
      </c>
      <c r="C242">
        <v>44.850999999999999</v>
      </c>
      <c r="D242">
        <v>91.218999999999994</v>
      </c>
      <c r="E242">
        <v>0.98350000000000004</v>
      </c>
      <c r="F242">
        <v>0.77807000000000004</v>
      </c>
      <c r="G242">
        <v>6.7699999999999998E-4</v>
      </c>
      <c r="H242">
        <v>8.5310000000000004E-3</v>
      </c>
      <c r="I242">
        <v>9.2079999999999992E-3</v>
      </c>
    </row>
    <row r="243" spans="1:9" x14ac:dyDescent="0.25">
      <c r="A243">
        <v>4700</v>
      </c>
      <c r="B243">
        <v>8</v>
      </c>
      <c r="C243">
        <v>44.813000000000002</v>
      </c>
      <c r="D243">
        <v>91.228999999999999</v>
      </c>
      <c r="E243">
        <v>0.98355000000000004</v>
      </c>
      <c r="F243">
        <v>0.77786</v>
      </c>
      <c r="G243">
        <v>6.7500000000000004E-4</v>
      </c>
      <c r="H243">
        <v>8.5389999999999997E-3</v>
      </c>
      <c r="I243">
        <v>9.214E-3</v>
      </c>
    </row>
    <row r="244" spans="1:9" x14ac:dyDescent="0.25">
      <c r="A244">
        <v>4800</v>
      </c>
      <c r="B244">
        <v>8</v>
      </c>
      <c r="C244">
        <v>44.78</v>
      </c>
      <c r="D244">
        <v>91.24</v>
      </c>
      <c r="E244">
        <v>0.98358999999999996</v>
      </c>
      <c r="F244">
        <v>0.77766000000000002</v>
      </c>
      <c r="G244">
        <v>6.7299999999999999E-4</v>
      </c>
      <c r="H244">
        <v>8.548E-3</v>
      </c>
      <c r="I244">
        <v>9.2200000000000008E-3</v>
      </c>
    </row>
    <row r="245" spans="1:9" x14ac:dyDescent="0.25">
      <c r="A245">
        <v>500</v>
      </c>
      <c r="B245">
        <v>8</v>
      </c>
      <c r="C245">
        <v>59.81</v>
      </c>
      <c r="D245">
        <v>91.066000000000003</v>
      </c>
      <c r="E245">
        <v>0.96911000000000003</v>
      </c>
      <c r="F245">
        <v>0.78586999999999996</v>
      </c>
      <c r="G245">
        <v>1.9449999999999999E-3</v>
      </c>
      <c r="H245">
        <v>8.5500000000000003E-3</v>
      </c>
      <c r="I245">
        <v>1.0495000000000001E-2</v>
      </c>
    </row>
    <row r="246" spans="1:9" x14ac:dyDescent="0.25">
      <c r="A246">
        <v>900</v>
      </c>
      <c r="B246">
        <v>8</v>
      </c>
      <c r="C246">
        <v>60.456000000000003</v>
      </c>
      <c r="D246">
        <v>92.596999999999994</v>
      </c>
      <c r="E246">
        <v>0.97004000000000001</v>
      </c>
      <c r="F246">
        <v>0.78437000000000001</v>
      </c>
      <c r="G246">
        <v>1.913E-3</v>
      </c>
      <c r="H246">
        <v>8.5540000000000008E-3</v>
      </c>
      <c r="I246">
        <v>1.0466E-2</v>
      </c>
    </row>
    <row r="247" spans="1:9" x14ac:dyDescent="0.25">
      <c r="A247">
        <v>4900</v>
      </c>
      <c r="B247">
        <v>8</v>
      </c>
      <c r="C247">
        <v>44.749000000000002</v>
      </c>
      <c r="D247">
        <v>91.25</v>
      </c>
      <c r="E247">
        <v>0.98363999999999996</v>
      </c>
      <c r="F247">
        <v>0.77746000000000004</v>
      </c>
      <c r="G247">
        <v>6.7100000000000005E-4</v>
      </c>
      <c r="H247">
        <v>8.5559999999999994E-3</v>
      </c>
      <c r="I247">
        <v>9.2270000000000008E-3</v>
      </c>
    </row>
    <row r="248" spans="1:9" x14ac:dyDescent="0.25">
      <c r="A248">
        <v>5000</v>
      </c>
      <c r="B248">
        <v>8</v>
      </c>
      <c r="C248">
        <v>44.363</v>
      </c>
      <c r="D248">
        <v>90.888999999999996</v>
      </c>
      <c r="E248">
        <v>0.98377000000000003</v>
      </c>
      <c r="F248">
        <v>0.77754999999999996</v>
      </c>
      <c r="G248">
        <v>6.6100000000000002E-4</v>
      </c>
      <c r="H248">
        <v>8.5609999999999992E-3</v>
      </c>
      <c r="I248">
        <v>9.2219999999999993E-3</v>
      </c>
    </row>
    <row r="249" spans="1:9" x14ac:dyDescent="0.25">
      <c r="A249">
        <v>5100</v>
      </c>
      <c r="B249">
        <v>8</v>
      </c>
      <c r="C249">
        <v>44.3</v>
      </c>
      <c r="D249">
        <v>90.902000000000001</v>
      </c>
      <c r="E249">
        <v>0.98385</v>
      </c>
      <c r="F249">
        <v>0.77715999999999996</v>
      </c>
      <c r="G249">
        <v>6.5700000000000003E-4</v>
      </c>
      <c r="H249">
        <v>8.5780000000000006E-3</v>
      </c>
      <c r="I249">
        <v>9.2350000000000002E-3</v>
      </c>
    </row>
    <row r="250" spans="1:9" x14ac:dyDescent="0.25">
      <c r="A250">
        <v>5200</v>
      </c>
      <c r="B250">
        <v>8</v>
      </c>
      <c r="C250">
        <v>44.265999999999998</v>
      </c>
      <c r="D250">
        <v>90.897999999999996</v>
      </c>
      <c r="E250">
        <v>0.9839</v>
      </c>
      <c r="F250">
        <v>0.77703</v>
      </c>
      <c r="G250">
        <v>6.5499999999999998E-4</v>
      </c>
      <c r="H250">
        <v>8.5830000000000004E-3</v>
      </c>
      <c r="I250">
        <v>9.2379999999999997E-3</v>
      </c>
    </row>
    <row r="251" spans="1:9" x14ac:dyDescent="0.25">
      <c r="A251">
        <v>5300</v>
      </c>
      <c r="B251">
        <v>8</v>
      </c>
      <c r="C251">
        <v>44.238</v>
      </c>
      <c r="D251">
        <v>90.897000000000006</v>
      </c>
      <c r="E251">
        <v>0.98394000000000004</v>
      </c>
      <c r="F251">
        <v>0.77692000000000005</v>
      </c>
      <c r="G251">
        <v>6.5300000000000004E-4</v>
      </c>
      <c r="H251">
        <v>8.5880000000000001E-3</v>
      </c>
      <c r="I251">
        <v>9.2409999999999992E-3</v>
      </c>
    </row>
    <row r="252" spans="1:9" x14ac:dyDescent="0.25">
      <c r="A252">
        <v>5400</v>
      </c>
      <c r="B252">
        <v>8</v>
      </c>
      <c r="C252">
        <v>44.215000000000003</v>
      </c>
      <c r="D252">
        <v>90.902000000000001</v>
      </c>
      <c r="E252">
        <v>0.98397999999999997</v>
      </c>
      <c r="F252">
        <v>0.77678999999999998</v>
      </c>
      <c r="G252">
        <v>6.5200000000000002E-4</v>
      </c>
      <c r="H252">
        <v>8.5929999999999999E-3</v>
      </c>
      <c r="I252">
        <v>9.2449999999999997E-3</v>
      </c>
    </row>
    <row r="253" spans="1:9" x14ac:dyDescent="0.25">
      <c r="A253">
        <v>800</v>
      </c>
      <c r="B253">
        <v>8</v>
      </c>
      <c r="C253">
        <v>60.505000000000003</v>
      </c>
      <c r="D253">
        <v>92.245000000000005</v>
      </c>
      <c r="E253">
        <v>0.96972999999999998</v>
      </c>
      <c r="F253">
        <v>0.78378000000000003</v>
      </c>
      <c r="G253">
        <v>1.934E-3</v>
      </c>
      <c r="H253">
        <v>8.5939999999999992E-3</v>
      </c>
      <c r="I253">
        <v>1.0527999999999999E-2</v>
      </c>
    </row>
    <row r="254" spans="1:9" x14ac:dyDescent="0.25">
      <c r="A254">
        <v>5500</v>
      </c>
      <c r="B254">
        <v>8</v>
      </c>
      <c r="C254">
        <v>44.194000000000003</v>
      </c>
      <c r="D254">
        <v>90.911000000000001</v>
      </c>
      <c r="E254">
        <v>0.98402000000000001</v>
      </c>
      <c r="F254">
        <v>0.77666000000000002</v>
      </c>
      <c r="G254">
        <v>6.4999999999999997E-4</v>
      </c>
      <c r="H254">
        <v>8.5979999999999997E-3</v>
      </c>
      <c r="I254">
        <v>9.2479999999999993E-3</v>
      </c>
    </row>
    <row r="255" spans="1:9" x14ac:dyDescent="0.25">
      <c r="A255">
        <v>5600</v>
      </c>
      <c r="B255">
        <v>8</v>
      </c>
      <c r="C255">
        <v>44.176000000000002</v>
      </c>
      <c r="D255">
        <v>90.921999999999997</v>
      </c>
      <c r="E255">
        <v>0.98404999999999998</v>
      </c>
      <c r="F255">
        <v>0.77651999999999999</v>
      </c>
      <c r="G255">
        <v>6.4899999999999995E-4</v>
      </c>
      <c r="H255">
        <v>8.6040000000000005E-3</v>
      </c>
      <c r="I255">
        <v>9.2519999999999998E-3</v>
      </c>
    </row>
    <row r="256" spans="1:9" x14ac:dyDescent="0.25">
      <c r="A256">
        <v>600</v>
      </c>
      <c r="B256">
        <v>8</v>
      </c>
      <c r="C256">
        <v>60.167999999999999</v>
      </c>
      <c r="D256">
        <v>91.471000000000004</v>
      </c>
      <c r="E256">
        <v>0.96924999999999994</v>
      </c>
      <c r="F256">
        <v>0.78429000000000004</v>
      </c>
      <c r="G256">
        <v>1.952E-3</v>
      </c>
      <c r="H256">
        <v>8.6049999999999998E-3</v>
      </c>
      <c r="I256">
        <v>1.0557E-2</v>
      </c>
    </row>
    <row r="257" spans="1:9" x14ac:dyDescent="0.25">
      <c r="A257">
        <v>5700</v>
      </c>
      <c r="B257">
        <v>8</v>
      </c>
      <c r="C257">
        <v>44.158999999999999</v>
      </c>
      <c r="D257">
        <v>90.933999999999997</v>
      </c>
      <c r="E257">
        <v>0.98409000000000002</v>
      </c>
      <c r="F257">
        <v>0.77637999999999996</v>
      </c>
      <c r="G257">
        <v>6.4700000000000001E-4</v>
      </c>
      <c r="H257">
        <v>8.6099999999999996E-3</v>
      </c>
      <c r="I257">
        <v>9.2569999999999996E-3</v>
      </c>
    </row>
    <row r="258" spans="1:9" x14ac:dyDescent="0.25">
      <c r="A258">
        <v>5800</v>
      </c>
      <c r="B258">
        <v>8</v>
      </c>
      <c r="C258">
        <v>44.143999999999998</v>
      </c>
      <c r="D258">
        <v>90.947000000000003</v>
      </c>
      <c r="E258">
        <v>0.98411999999999999</v>
      </c>
      <c r="F258">
        <v>0.77625</v>
      </c>
      <c r="G258">
        <v>6.4599999999999998E-4</v>
      </c>
      <c r="H258">
        <v>8.6149999999999994E-3</v>
      </c>
      <c r="I258">
        <v>9.2610000000000001E-3</v>
      </c>
    </row>
    <row r="259" spans="1:9" x14ac:dyDescent="0.25">
      <c r="A259">
        <v>700</v>
      </c>
      <c r="B259">
        <v>8</v>
      </c>
      <c r="C259">
        <v>60.411999999999999</v>
      </c>
      <c r="D259">
        <v>91.87</v>
      </c>
      <c r="E259">
        <v>0.96945999999999999</v>
      </c>
      <c r="F259">
        <v>0.78366999999999998</v>
      </c>
      <c r="G259">
        <v>1.9480000000000001E-3</v>
      </c>
      <c r="H259">
        <v>8.6149999999999994E-3</v>
      </c>
      <c r="I259">
        <v>1.0562999999999999E-2</v>
      </c>
    </row>
    <row r="260" spans="1:9" x14ac:dyDescent="0.25">
      <c r="A260">
        <v>5900</v>
      </c>
      <c r="B260">
        <v>8</v>
      </c>
      <c r="C260">
        <v>44.131</v>
      </c>
      <c r="D260">
        <v>90.959000000000003</v>
      </c>
      <c r="E260">
        <v>0.98414999999999997</v>
      </c>
      <c r="F260">
        <v>0.77610999999999997</v>
      </c>
      <c r="G260">
        <v>6.4400000000000004E-4</v>
      </c>
      <c r="H260">
        <v>8.6210000000000002E-3</v>
      </c>
      <c r="I260">
        <v>9.2650000000000007E-3</v>
      </c>
    </row>
    <row r="261" spans="1:9" x14ac:dyDescent="0.25">
      <c r="A261">
        <v>6000</v>
      </c>
      <c r="B261">
        <v>8</v>
      </c>
      <c r="C261">
        <v>43.884999999999998</v>
      </c>
      <c r="D261">
        <v>90.725999999999999</v>
      </c>
      <c r="E261">
        <v>0.98424</v>
      </c>
      <c r="F261">
        <v>0.77615999999999996</v>
      </c>
      <c r="G261">
        <v>6.3900000000000003E-4</v>
      </c>
      <c r="H261">
        <v>8.6250000000000007E-3</v>
      </c>
      <c r="I261">
        <v>9.2639999999999997E-3</v>
      </c>
    </row>
    <row r="262" spans="1:9" x14ac:dyDescent="0.25">
      <c r="A262">
        <v>6100</v>
      </c>
      <c r="B262">
        <v>8</v>
      </c>
      <c r="C262">
        <v>43.844000000000001</v>
      </c>
      <c r="D262">
        <v>90.730999999999995</v>
      </c>
      <c r="E262">
        <v>0.98429</v>
      </c>
      <c r="F262">
        <v>0.77593999999999996</v>
      </c>
      <c r="G262">
        <v>6.3699999999999998E-4</v>
      </c>
      <c r="H262">
        <v>8.6350000000000003E-3</v>
      </c>
      <c r="I262">
        <v>9.2720000000000007E-3</v>
      </c>
    </row>
    <row r="263" spans="1:9" x14ac:dyDescent="0.25">
      <c r="A263">
        <v>6200</v>
      </c>
      <c r="B263">
        <v>8</v>
      </c>
      <c r="C263">
        <v>43.829000000000001</v>
      </c>
      <c r="D263">
        <v>90.730999999999995</v>
      </c>
      <c r="E263">
        <v>0.98431999999999997</v>
      </c>
      <c r="F263">
        <v>0.77583999999999997</v>
      </c>
      <c r="G263">
        <v>6.3500000000000004E-4</v>
      </c>
      <c r="H263">
        <v>8.6390000000000008E-3</v>
      </c>
      <c r="I263">
        <v>9.2739999999999993E-3</v>
      </c>
    </row>
    <row r="264" spans="1:9" x14ac:dyDescent="0.25">
      <c r="A264">
        <v>6300</v>
      </c>
      <c r="B264">
        <v>8</v>
      </c>
      <c r="C264">
        <v>43.816000000000003</v>
      </c>
      <c r="D264">
        <v>90.730999999999995</v>
      </c>
      <c r="E264">
        <v>0.98434999999999995</v>
      </c>
      <c r="F264">
        <v>0.77575000000000005</v>
      </c>
      <c r="G264">
        <v>6.3400000000000001E-4</v>
      </c>
      <c r="H264">
        <v>8.6429999999999996E-3</v>
      </c>
      <c r="I264">
        <v>9.2770000000000005E-3</v>
      </c>
    </row>
    <row r="265" spans="1:9" x14ac:dyDescent="0.25">
      <c r="A265">
        <v>6400</v>
      </c>
      <c r="B265">
        <v>8</v>
      </c>
      <c r="C265">
        <v>43.805999999999997</v>
      </c>
      <c r="D265">
        <v>90.734999999999999</v>
      </c>
      <c r="E265">
        <v>0.98438000000000003</v>
      </c>
      <c r="F265">
        <v>0.77566000000000002</v>
      </c>
      <c r="G265">
        <v>6.3299999999999999E-4</v>
      </c>
      <c r="H265">
        <v>8.6459999999999992E-3</v>
      </c>
      <c r="I265">
        <v>9.2790000000000008E-3</v>
      </c>
    </row>
    <row r="266" spans="1:9" x14ac:dyDescent="0.25">
      <c r="A266">
        <v>6500</v>
      </c>
      <c r="B266">
        <v>8</v>
      </c>
      <c r="C266">
        <v>43.798000000000002</v>
      </c>
      <c r="D266">
        <v>90.74</v>
      </c>
      <c r="E266">
        <v>0.98441000000000001</v>
      </c>
      <c r="F266">
        <v>0.77556000000000003</v>
      </c>
      <c r="G266">
        <v>6.3199999999999997E-4</v>
      </c>
      <c r="H266">
        <v>8.6499999999999997E-3</v>
      </c>
      <c r="I266">
        <v>9.2820000000000003E-3</v>
      </c>
    </row>
    <row r="267" spans="1:9" x14ac:dyDescent="0.25">
      <c r="A267">
        <v>6600</v>
      </c>
      <c r="B267">
        <v>8</v>
      </c>
      <c r="C267">
        <v>43.792000000000002</v>
      </c>
      <c r="D267">
        <v>90.747</v>
      </c>
      <c r="E267">
        <v>0.98443999999999998</v>
      </c>
      <c r="F267">
        <v>0.77546999999999999</v>
      </c>
      <c r="G267">
        <v>6.3100000000000005E-4</v>
      </c>
      <c r="H267">
        <v>8.6540000000000002E-3</v>
      </c>
      <c r="I267">
        <v>9.2849999999999999E-3</v>
      </c>
    </row>
    <row r="268" spans="1:9" x14ac:dyDescent="0.25">
      <c r="A268">
        <v>6700</v>
      </c>
      <c r="B268">
        <v>8</v>
      </c>
      <c r="C268">
        <v>43.787999999999997</v>
      </c>
      <c r="D268">
        <v>90.754000000000005</v>
      </c>
      <c r="E268">
        <v>0.98446</v>
      </c>
      <c r="F268">
        <v>0.77537</v>
      </c>
      <c r="G268">
        <v>6.3000000000000003E-4</v>
      </c>
      <c r="H268">
        <v>8.6580000000000008E-3</v>
      </c>
      <c r="I268">
        <v>9.2870000000000001E-3</v>
      </c>
    </row>
    <row r="269" spans="1:9" x14ac:dyDescent="0.25">
      <c r="A269">
        <v>6800</v>
      </c>
      <c r="B269">
        <v>8</v>
      </c>
      <c r="C269">
        <v>43.783999999999999</v>
      </c>
      <c r="D269">
        <v>90.762</v>
      </c>
      <c r="E269">
        <v>0.98448999999999998</v>
      </c>
      <c r="F269">
        <v>0.77527000000000001</v>
      </c>
      <c r="G269">
        <v>6.29E-4</v>
      </c>
      <c r="H269">
        <v>8.6619999999999996E-3</v>
      </c>
      <c r="I269">
        <v>9.2899999999999996E-3</v>
      </c>
    </row>
    <row r="270" spans="1:9" x14ac:dyDescent="0.25">
      <c r="A270">
        <v>6900</v>
      </c>
      <c r="B270">
        <v>8</v>
      </c>
      <c r="C270">
        <v>43.78</v>
      </c>
      <c r="D270">
        <v>90.771000000000001</v>
      </c>
      <c r="E270">
        <v>0.98451999999999995</v>
      </c>
      <c r="F270">
        <v>0.77517000000000003</v>
      </c>
      <c r="G270">
        <v>6.2799999999999998E-4</v>
      </c>
      <c r="H270">
        <v>8.6660000000000001E-3</v>
      </c>
      <c r="I270">
        <v>9.2929999999999992E-3</v>
      </c>
    </row>
    <row r="271" spans="1:9" x14ac:dyDescent="0.25">
      <c r="A271">
        <v>7000</v>
      </c>
      <c r="B271">
        <v>8</v>
      </c>
      <c r="C271">
        <v>43.62</v>
      </c>
      <c r="D271">
        <v>90.602999999999994</v>
      </c>
      <c r="E271">
        <v>0.98456999999999995</v>
      </c>
      <c r="F271">
        <v>0.77520999999999995</v>
      </c>
      <c r="G271">
        <v>6.2399999999999999E-4</v>
      </c>
      <c r="H271">
        <v>8.6689999999999996E-3</v>
      </c>
      <c r="I271">
        <v>9.2940000000000002E-3</v>
      </c>
    </row>
    <row r="272" spans="1:9" x14ac:dyDescent="0.25">
      <c r="A272">
        <v>7100</v>
      </c>
      <c r="B272">
        <v>8</v>
      </c>
      <c r="C272">
        <v>43.593000000000004</v>
      </c>
      <c r="D272">
        <v>90.600999999999999</v>
      </c>
      <c r="E272">
        <v>0.98460999999999999</v>
      </c>
      <c r="F272">
        <v>0.77507000000000004</v>
      </c>
      <c r="G272">
        <v>6.2299999999999996E-4</v>
      </c>
      <c r="H272">
        <v>8.6759999999999997E-3</v>
      </c>
      <c r="I272">
        <v>9.2980000000000007E-3</v>
      </c>
    </row>
    <row r="273" spans="1:9" x14ac:dyDescent="0.25">
      <c r="A273">
        <v>7200</v>
      </c>
      <c r="B273">
        <v>8</v>
      </c>
      <c r="C273">
        <v>43.587000000000003</v>
      </c>
      <c r="D273">
        <v>90.600999999999999</v>
      </c>
      <c r="E273">
        <v>0.98463999999999996</v>
      </c>
      <c r="F273">
        <v>0.77498999999999996</v>
      </c>
      <c r="G273">
        <v>6.2100000000000002E-4</v>
      </c>
      <c r="H273">
        <v>8.6789999999999992E-3</v>
      </c>
      <c r="I273">
        <v>9.2999999999999992E-3</v>
      </c>
    </row>
    <row r="274" spans="1:9" x14ac:dyDescent="0.25">
      <c r="A274">
        <v>7300</v>
      </c>
      <c r="B274">
        <v>8</v>
      </c>
      <c r="C274">
        <v>43.584000000000003</v>
      </c>
      <c r="D274">
        <v>90.602000000000004</v>
      </c>
      <c r="E274">
        <v>0.98465999999999998</v>
      </c>
      <c r="F274">
        <v>0.77493000000000001</v>
      </c>
      <c r="G274">
        <v>6.2100000000000002E-4</v>
      </c>
      <c r="H274">
        <v>8.6809999999999995E-3</v>
      </c>
      <c r="I274">
        <v>9.3019999999999995E-3</v>
      </c>
    </row>
    <row r="275" spans="1:9" x14ac:dyDescent="0.25">
      <c r="A275">
        <v>7400</v>
      </c>
      <c r="B275">
        <v>8</v>
      </c>
      <c r="C275">
        <v>43.581000000000003</v>
      </c>
      <c r="D275">
        <v>90.603999999999999</v>
      </c>
      <c r="E275">
        <v>0.98468</v>
      </c>
      <c r="F275">
        <v>0.77485999999999999</v>
      </c>
      <c r="G275">
        <v>6.2E-4</v>
      </c>
      <c r="H275">
        <v>8.6840000000000007E-3</v>
      </c>
      <c r="I275">
        <v>9.3039999999999998E-3</v>
      </c>
    </row>
    <row r="276" spans="1:9" x14ac:dyDescent="0.25">
      <c r="A276">
        <v>7500</v>
      </c>
      <c r="B276">
        <v>8</v>
      </c>
      <c r="C276">
        <v>43.579000000000001</v>
      </c>
      <c r="D276">
        <v>90.606999999999999</v>
      </c>
      <c r="E276">
        <v>0.98470000000000002</v>
      </c>
      <c r="F276">
        <v>0.77478999999999998</v>
      </c>
      <c r="G276">
        <v>6.1899999999999998E-4</v>
      </c>
      <c r="H276">
        <v>8.6870000000000003E-3</v>
      </c>
      <c r="I276">
        <v>9.306E-3</v>
      </c>
    </row>
    <row r="277" spans="1:9" x14ac:dyDescent="0.25">
      <c r="A277">
        <v>7600</v>
      </c>
      <c r="B277">
        <v>8</v>
      </c>
      <c r="C277">
        <v>43.576999999999998</v>
      </c>
      <c r="D277">
        <v>90.611000000000004</v>
      </c>
      <c r="E277">
        <v>0.98472000000000004</v>
      </c>
      <c r="F277">
        <v>0.77471999999999996</v>
      </c>
      <c r="G277">
        <v>6.1799999999999995E-4</v>
      </c>
      <c r="H277">
        <v>8.6899999999999998E-3</v>
      </c>
      <c r="I277">
        <v>9.3080000000000003E-3</v>
      </c>
    </row>
    <row r="278" spans="1:9" x14ac:dyDescent="0.25">
      <c r="A278">
        <v>7700</v>
      </c>
      <c r="B278">
        <v>8</v>
      </c>
      <c r="C278">
        <v>43.576000000000001</v>
      </c>
      <c r="D278">
        <v>90.616</v>
      </c>
      <c r="E278">
        <v>0.98473999999999995</v>
      </c>
      <c r="F278">
        <v>0.77464999999999995</v>
      </c>
      <c r="G278">
        <v>6.1700000000000004E-4</v>
      </c>
      <c r="H278">
        <v>8.6920000000000001E-3</v>
      </c>
      <c r="I278">
        <v>9.3100000000000006E-3</v>
      </c>
    </row>
    <row r="279" spans="1:9" x14ac:dyDescent="0.25">
      <c r="A279">
        <v>7800</v>
      </c>
      <c r="B279">
        <v>8</v>
      </c>
      <c r="C279">
        <v>43.575000000000003</v>
      </c>
      <c r="D279">
        <v>90.620999999999995</v>
      </c>
      <c r="E279">
        <v>0.98477000000000003</v>
      </c>
      <c r="F279">
        <v>0.77456999999999998</v>
      </c>
      <c r="G279">
        <v>6.1600000000000001E-4</v>
      </c>
      <c r="H279">
        <v>8.6949999999999996E-3</v>
      </c>
      <c r="I279">
        <v>9.3120000000000008E-3</v>
      </c>
    </row>
    <row r="280" spans="1:9" x14ac:dyDescent="0.25">
      <c r="A280">
        <v>7900</v>
      </c>
      <c r="B280">
        <v>8</v>
      </c>
      <c r="C280">
        <v>43.573999999999998</v>
      </c>
      <c r="D280">
        <v>90.626000000000005</v>
      </c>
      <c r="E280">
        <v>0.98479000000000005</v>
      </c>
      <c r="F280">
        <v>0.77449999999999997</v>
      </c>
      <c r="G280">
        <v>6.1499999999999999E-4</v>
      </c>
      <c r="H280">
        <v>8.6979999999999991E-3</v>
      </c>
      <c r="I280">
        <v>9.3139999999999994E-3</v>
      </c>
    </row>
    <row r="281" spans="1:9" x14ac:dyDescent="0.25">
      <c r="A281">
        <v>8000</v>
      </c>
      <c r="B281">
        <v>8</v>
      </c>
      <c r="C281">
        <v>43.457999999999998</v>
      </c>
      <c r="D281">
        <v>90.501000000000005</v>
      </c>
      <c r="E281">
        <v>0.98482999999999998</v>
      </c>
      <c r="F281">
        <v>0.77453000000000005</v>
      </c>
      <c r="G281">
        <v>6.1300000000000005E-4</v>
      </c>
      <c r="H281">
        <v>8.7010000000000004E-3</v>
      </c>
      <c r="I281">
        <v>9.3139999999999994E-3</v>
      </c>
    </row>
    <row r="282" spans="1:9" x14ac:dyDescent="0.25">
      <c r="A282">
        <v>8100</v>
      </c>
      <c r="B282">
        <v>8</v>
      </c>
      <c r="C282">
        <v>43.435000000000002</v>
      </c>
      <c r="D282">
        <v>90.494</v>
      </c>
      <c r="E282">
        <v>0.98485999999999996</v>
      </c>
      <c r="F282">
        <v>0.77444000000000002</v>
      </c>
      <c r="G282">
        <v>6.1200000000000002E-4</v>
      </c>
      <c r="H282">
        <v>8.7049999999999992E-3</v>
      </c>
      <c r="I282">
        <v>9.3170000000000006E-3</v>
      </c>
    </row>
    <row r="283" spans="1:9" x14ac:dyDescent="0.25">
      <c r="A283">
        <v>8200</v>
      </c>
      <c r="B283">
        <v>8</v>
      </c>
      <c r="C283">
        <v>43.432000000000002</v>
      </c>
      <c r="D283">
        <v>90.495000000000005</v>
      </c>
      <c r="E283">
        <v>0.98487999999999998</v>
      </c>
      <c r="F283">
        <v>0.77437999999999996</v>
      </c>
      <c r="G283">
        <v>6.11E-4</v>
      </c>
      <c r="H283">
        <v>8.7080000000000005E-3</v>
      </c>
      <c r="I283">
        <v>9.3189999999999992E-3</v>
      </c>
    </row>
    <row r="284" spans="1:9" x14ac:dyDescent="0.25">
      <c r="A284">
        <v>8300</v>
      </c>
      <c r="B284">
        <v>8</v>
      </c>
      <c r="C284">
        <v>43.43</v>
      </c>
      <c r="D284">
        <v>90.495999999999995</v>
      </c>
      <c r="E284">
        <v>0.98489000000000004</v>
      </c>
      <c r="F284">
        <v>0.77432999999999996</v>
      </c>
      <c r="G284">
        <v>6.0999999999999997E-4</v>
      </c>
      <c r="H284">
        <v>8.7100000000000007E-3</v>
      </c>
      <c r="I284">
        <v>9.3200000000000002E-3</v>
      </c>
    </row>
    <row r="285" spans="1:9" x14ac:dyDescent="0.25">
      <c r="A285">
        <v>8400</v>
      </c>
      <c r="B285">
        <v>8</v>
      </c>
      <c r="C285">
        <v>43.429000000000002</v>
      </c>
      <c r="D285">
        <v>90.497</v>
      </c>
      <c r="E285">
        <v>0.98490999999999995</v>
      </c>
      <c r="F285">
        <v>0.77427999999999997</v>
      </c>
      <c r="G285">
        <v>6.0999999999999997E-4</v>
      </c>
      <c r="H285">
        <v>8.7119999999999993E-3</v>
      </c>
      <c r="I285">
        <v>9.3209999999999994E-3</v>
      </c>
    </row>
    <row r="286" spans="1:9" x14ac:dyDescent="0.25">
      <c r="A286">
        <v>8500</v>
      </c>
      <c r="B286">
        <v>8</v>
      </c>
      <c r="C286">
        <v>43.427999999999997</v>
      </c>
      <c r="D286">
        <v>90.498000000000005</v>
      </c>
      <c r="E286">
        <v>0.98492999999999997</v>
      </c>
      <c r="F286">
        <v>0.77422000000000002</v>
      </c>
      <c r="G286">
        <v>6.0899999999999995E-4</v>
      </c>
      <c r="H286">
        <v>8.7139999999999995E-3</v>
      </c>
      <c r="I286">
        <v>9.3229999999999997E-3</v>
      </c>
    </row>
    <row r="287" spans="1:9" x14ac:dyDescent="0.25">
      <c r="A287">
        <v>8600</v>
      </c>
      <c r="B287">
        <v>8</v>
      </c>
      <c r="C287">
        <v>43.427</v>
      </c>
      <c r="D287">
        <v>90.501000000000005</v>
      </c>
      <c r="E287">
        <v>0.98494999999999999</v>
      </c>
      <c r="F287">
        <v>0.77417000000000002</v>
      </c>
      <c r="G287">
        <v>6.0800000000000003E-4</v>
      </c>
      <c r="H287">
        <v>8.7159999999999998E-3</v>
      </c>
      <c r="I287">
        <v>9.3240000000000007E-3</v>
      </c>
    </row>
    <row r="288" spans="1:9" x14ac:dyDescent="0.25">
      <c r="A288">
        <v>8700</v>
      </c>
      <c r="B288">
        <v>8</v>
      </c>
      <c r="C288">
        <v>43.427</v>
      </c>
      <c r="D288">
        <v>90.503</v>
      </c>
      <c r="E288">
        <v>0.98495999999999995</v>
      </c>
      <c r="F288">
        <v>0.77412000000000003</v>
      </c>
      <c r="G288">
        <v>6.0800000000000003E-4</v>
      </c>
      <c r="H288">
        <v>8.7180000000000001E-3</v>
      </c>
      <c r="I288">
        <v>9.3259999999999992E-3</v>
      </c>
    </row>
    <row r="289" spans="1:9" x14ac:dyDescent="0.25">
      <c r="A289">
        <v>8800</v>
      </c>
      <c r="B289">
        <v>8</v>
      </c>
      <c r="C289">
        <v>43.426000000000002</v>
      </c>
      <c r="D289">
        <v>90.507000000000005</v>
      </c>
      <c r="E289">
        <v>0.98497999999999997</v>
      </c>
      <c r="F289">
        <v>0.77405999999999997</v>
      </c>
      <c r="G289">
        <v>6.0700000000000001E-4</v>
      </c>
      <c r="H289">
        <v>8.7200000000000003E-3</v>
      </c>
      <c r="I289">
        <v>9.3270000000000002E-3</v>
      </c>
    </row>
    <row r="290" spans="1:9" x14ac:dyDescent="0.25">
      <c r="A290">
        <v>8900</v>
      </c>
      <c r="B290">
        <v>8</v>
      </c>
      <c r="C290">
        <v>43.426000000000002</v>
      </c>
      <c r="D290">
        <v>90.51</v>
      </c>
      <c r="E290">
        <v>0.98499999999999999</v>
      </c>
      <c r="F290">
        <v>0.77400999999999998</v>
      </c>
      <c r="G290">
        <v>6.0599999999999998E-4</v>
      </c>
      <c r="H290">
        <v>8.7220000000000006E-3</v>
      </c>
      <c r="I290">
        <v>9.3279999999999995E-3</v>
      </c>
    </row>
    <row r="291" spans="1:9" x14ac:dyDescent="0.25">
      <c r="A291">
        <v>9000</v>
      </c>
      <c r="B291">
        <v>8</v>
      </c>
      <c r="C291">
        <v>43.343000000000004</v>
      </c>
      <c r="D291">
        <v>90.414000000000001</v>
      </c>
      <c r="E291">
        <v>0.98502999999999996</v>
      </c>
      <c r="F291">
        <v>0.77403</v>
      </c>
      <c r="G291">
        <v>6.0499999999999996E-4</v>
      </c>
      <c r="H291">
        <v>8.7240000000000009E-3</v>
      </c>
      <c r="I291">
        <v>9.3290000000000005E-3</v>
      </c>
    </row>
    <row r="292" spans="1:9" x14ac:dyDescent="0.25">
      <c r="A292">
        <v>9100</v>
      </c>
      <c r="B292">
        <v>8</v>
      </c>
      <c r="C292">
        <v>43.323</v>
      </c>
      <c r="D292">
        <v>90.405000000000001</v>
      </c>
      <c r="E292">
        <v>0.98504999999999998</v>
      </c>
      <c r="F292">
        <v>0.77397000000000005</v>
      </c>
      <c r="G292">
        <v>6.0400000000000004E-4</v>
      </c>
      <c r="H292">
        <v>8.7270000000000004E-3</v>
      </c>
      <c r="I292">
        <v>9.3310000000000008E-3</v>
      </c>
    </row>
    <row r="293" spans="1:9" x14ac:dyDescent="0.25">
      <c r="A293">
        <v>9200</v>
      </c>
      <c r="B293">
        <v>8</v>
      </c>
      <c r="C293">
        <v>43.320999999999998</v>
      </c>
      <c r="D293">
        <v>90.405000000000001</v>
      </c>
      <c r="E293">
        <v>0.98507</v>
      </c>
      <c r="F293">
        <v>0.77392000000000005</v>
      </c>
      <c r="G293">
        <v>6.0300000000000002E-4</v>
      </c>
      <c r="H293">
        <v>8.7290000000000006E-3</v>
      </c>
      <c r="I293">
        <v>9.332E-3</v>
      </c>
    </row>
    <row r="294" spans="1:9" x14ac:dyDescent="0.25">
      <c r="A294">
        <v>9300</v>
      </c>
      <c r="B294">
        <v>8</v>
      </c>
      <c r="C294">
        <v>43.32</v>
      </c>
      <c r="D294">
        <v>90.405000000000001</v>
      </c>
      <c r="E294">
        <v>0.98509000000000002</v>
      </c>
      <c r="F294">
        <v>0.77388000000000001</v>
      </c>
      <c r="G294">
        <v>6.02E-4</v>
      </c>
      <c r="H294">
        <v>8.7309999999999992E-3</v>
      </c>
      <c r="I294">
        <v>9.3329999999999993E-3</v>
      </c>
    </row>
    <row r="295" spans="1:9" x14ac:dyDescent="0.25">
      <c r="A295">
        <v>9400</v>
      </c>
      <c r="B295">
        <v>8</v>
      </c>
      <c r="C295">
        <v>43.32</v>
      </c>
      <c r="D295">
        <v>90.405000000000001</v>
      </c>
      <c r="E295">
        <v>0.98509999999999998</v>
      </c>
      <c r="F295">
        <v>0.77383999999999997</v>
      </c>
      <c r="G295">
        <v>6.02E-4</v>
      </c>
      <c r="H295">
        <v>8.7320000000000002E-3</v>
      </c>
      <c r="I295">
        <v>9.3340000000000003E-3</v>
      </c>
    </row>
    <row r="296" spans="1:9" x14ac:dyDescent="0.25">
      <c r="A296">
        <v>9500</v>
      </c>
      <c r="B296">
        <v>8</v>
      </c>
      <c r="C296">
        <v>43.319000000000003</v>
      </c>
      <c r="D296">
        <v>90.406000000000006</v>
      </c>
      <c r="E296">
        <v>0.98511000000000004</v>
      </c>
      <c r="F296">
        <v>0.77380000000000004</v>
      </c>
      <c r="G296">
        <v>6.0099999999999997E-4</v>
      </c>
      <c r="H296">
        <v>8.7340000000000004E-3</v>
      </c>
      <c r="I296">
        <v>9.3349999999999995E-3</v>
      </c>
    </row>
    <row r="297" spans="1:9" x14ac:dyDescent="0.25">
      <c r="A297">
        <v>9600</v>
      </c>
      <c r="B297">
        <v>8</v>
      </c>
      <c r="C297">
        <v>43.319000000000003</v>
      </c>
      <c r="D297">
        <v>90.406999999999996</v>
      </c>
      <c r="E297">
        <v>0.98512999999999995</v>
      </c>
      <c r="F297">
        <v>0.77376</v>
      </c>
      <c r="G297">
        <v>6.0099999999999997E-4</v>
      </c>
      <c r="H297">
        <v>8.7349999999999997E-3</v>
      </c>
      <c r="I297">
        <v>9.3360000000000005E-3</v>
      </c>
    </row>
    <row r="298" spans="1:9" x14ac:dyDescent="0.25">
      <c r="A298">
        <v>9700</v>
      </c>
      <c r="B298">
        <v>8</v>
      </c>
      <c r="C298">
        <v>43.317999999999998</v>
      </c>
      <c r="D298">
        <v>90.409000000000006</v>
      </c>
      <c r="E298">
        <v>0.98514000000000002</v>
      </c>
      <c r="F298">
        <v>0.77371999999999996</v>
      </c>
      <c r="G298">
        <v>5.9999999999999995E-4</v>
      </c>
      <c r="H298">
        <v>8.737E-3</v>
      </c>
      <c r="I298">
        <v>9.3369999999999998E-3</v>
      </c>
    </row>
    <row r="299" spans="1:9" x14ac:dyDescent="0.25">
      <c r="A299">
        <v>9800</v>
      </c>
      <c r="B299">
        <v>8</v>
      </c>
      <c r="C299">
        <v>43.317999999999998</v>
      </c>
      <c r="D299">
        <v>90.41</v>
      </c>
      <c r="E299">
        <v>0.98516000000000004</v>
      </c>
      <c r="F299">
        <v>0.77368000000000003</v>
      </c>
      <c r="G299">
        <v>5.9999999999999995E-4</v>
      </c>
      <c r="H299">
        <v>8.7390000000000002E-3</v>
      </c>
      <c r="I299">
        <v>9.3380000000000008E-3</v>
      </c>
    </row>
    <row r="300" spans="1:9" x14ac:dyDescent="0.25">
      <c r="A300">
        <v>9900</v>
      </c>
      <c r="B300">
        <v>8</v>
      </c>
      <c r="C300">
        <v>43.317999999999998</v>
      </c>
      <c r="D300">
        <v>90.412000000000006</v>
      </c>
      <c r="E300">
        <v>0.98516999999999999</v>
      </c>
      <c r="F300">
        <v>0.77363000000000004</v>
      </c>
      <c r="G300">
        <v>5.9900000000000003E-4</v>
      </c>
      <c r="H300">
        <v>8.7399999999999995E-3</v>
      </c>
      <c r="I300">
        <v>9.3390000000000001E-3</v>
      </c>
    </row>
    <row r="301" spans="1:9" x14ac:dyDescent="0.25">
      <c r="A301">
        <v>10000</v>
      </c>
      <c r="B301">
        <v>8</v>
      </c>
      <c r="C301">
        <v>43.253</v>
      </c>
      <c r="D301">
        <v>90.337000000000003</v>
      </c>
      <c r="E301">
        <v>0.98519999999999996</v>
      </c>
      <c r="F301">
        <v>0.77364999999999995</v>
      </c>
      <c r="G301">
        <v>5.9800000000000001E-4</v>
      </c>
      <c r="H301">
        <v>8.7419999999999998E-3</v>
      </c>
      <c r="I301">
        <v>9.3399999999999993E-3</v>
      </c>
    </row>
    <row r="302" spans="1:9" x14ac:dyDescent="0.25">
      <c r="A302">
        <v>10100</v>
      </c>
      <c r="B302">
        <v>8</v>
      </c>
      <c r="C302">
        <v>43.234999999999999</v>
      </c>
      <c r="D302">
        <v>90.325999999999993</v>
      </c>
      <c r="E302">
        <v>0.98521999999999998</v>
      </c>
      <c r="F302">
        <v>0.77361000000000002</v>
      </c>
      <c r="G302">
        <v>5.9699999999999998E-4</v>
      </c>
      <c r="H302">
        <v>8.744E-3</v>
      </c>
      <c r="I302">
        <v>9.3410000000000003E-3</v>
      </c>
    </row>
    <row r="303" spans="1:9" x14ac:dyDescent="0.25">
      <c r="A303">
        <v>10200</v>
      </c>
      <c r="B303">
        <v>8</v>
      </c>
      <c r="C303">
        <v>43.232999999999997</v>
      </c>
      <c r="D303">
        <v>90.325999999999993</v>
      </c>
      <c r="E303">
        <v>0.98523000000000005</v>
      </c>
      <c r="F303">
        <v>0.77356999999999998</v>
      </c>
      <c r="G303">
        <v>5.9599999999999996E-4</v>
      </c>
      <c r="H303">
        <v>8.7460000000000003E-3</v>
      </c>
      <c r="I303">
        <v>9.3419999999999996E-3</v>
      </c>
    </row>
    <row r="304" spans="1:9" x14ac:dyDescent="0.25">
      <c r="A304">
        <v>10300</v>
      </c>
      <c r="B304">
        <v>8</v>
      </c>
      <c r="C304">
        <v>43.231999999999999</v>
      </c>
      <c r="D304">
        <v>90.325999999999993</v>
      </c>
      <c r="E304">
        <v>0.98524</v>
      </c>
      <c r="F304">
        <v>0.77354000000000001</v>
      </c>
      <c r="G304">
        <v>5.9599999999999996E-4</v>
      </c>
      <c r="H304">
        <v>8.7469999999999996E-3</v>
      </c>
      <c r="I304">
        <v>9.3430000000000006E-3</v>
      </c>
    </row>
    <row r="305" spans="1:9" x14ac:dyDescent="0.25">
      <c r="A305">
        <v>10400</v>
      </c>
      <c r="B305">
        <v>8</v>
      </c>
      <c r="C305">
        <v>43.231999999999999</v>
      </c>
      <c r="D305">
        <v>90.325999999999993</v>
      </c>
      <c r="E305">
        <v>0.98526000000000002</v>
      </c>
      <c r="F305">
        <v>0.77351000000000003</v>
      </c>
      <c r="G305">
        <v>5.9500000000000004E-4</v>
      </c>
      <c r="H305">
        <v>8.7480000000000006E-3</v>
      </c>
      <c r="I305">
        <v>9.3439999999999999E-3</v>
      </c>
    </row>
    <row r="306" spans="1:9" x14ac:dyDescent="0.25">
      <c r="A306">
        <v>10500</v>
      </c>
      <c r="B306">
        <v>8</v>
      </c>
      <c r="C306">
        <v>43.231000000000002</v>
      </c>
      <c r="D306">
        <v>90.325999999999993</v>
      </c>
      <c r="E306">
        <v>0.98526999999999998</v>
      </c>
      <c r="F306">
        <v>0.77347999999999995</v>
      </c>
      <c r="G306">
        <v>5.9500000000000004E-4</v>
      </c>
      <c r="H306">
        <v>8.7489999999999998E-3</v>
      </c>
      <c r="I306">
        <v>9.3439999999999999E-3</v>
      </c>
    </row>
    <row r="307" spans="1:9" x14ac:dyDescent="0.25">
      <c r="A307">
        <v>10600</v>
      </c>
      <c r="B307">
        <v>8</v>
      </c>
      <c r="C307">
        <v>43.231000000000002</v>
      </c>
      <c r="D307">
        <v>90.325999999999993</v>
      </c>
      <c r="E307">
        <v>0.98528000000000004</v>
      </c>
      <c r="F307">
        <v>0.77344999999999997</v>
      </c>
      <c r="G307">
        <v>5.9400000000000002E-4</v>
      </c>
      <c r="H307">
        <v>8.7510000000000001E-3</v>
      </c>
      <c r="I307">
        <v>9.3449999999999991E-3</v>
      </c>
    </row>
    <row r="308" spans="1:9" x14ac:dyDescent="0.25">
      <c r="A308">
        <v>10700</v>
      </c>
      <c r="B308">
        <v>8</v>
      </c>
      <c r="C308">
        <v>43.23</v>
      </c>
      <c r="D308">
        <v>90.326999999999998</v>
      </c>
      <c r="E308">
        <v>0.98529</v>
      </c>
      <c r="F308">
        <v>0.77341000000000004</v>
      </c>
      <c r="G308">
        <v>5.9400000000000002E-4</v>
      </c>
      <c r="H308">
        <v>8.7519999999999994E-3</v>
      </c>
      <c r="I308">
        <v>9.3460000000000001E-3</v>
      </c>
    </row>
    <row r="309" spans="1:9" x14ac:dyDescent="0.25">
      <c r="A309">
        <v>10800</v>
      </c>
      <c r="B309">
        <v>8</v>
      </c>
      <c r="C309">
        <v>43.228999999999999</v>
      </c>
      <c r="D309">
        <v>90.326999999999998</v>
      </c>
      <c r="E309">
        <v>0.98531000000000002</v>
      </c>
      <c r="F309">
        <v>0.77337999999999996</v>
      </c>
      <c r="G309">
        <v>5.9299999999999999E-4</v>
      </c>
      <c r="H309">
        <v>8.7530000000000004E-3</v>
      </c>
      <c r="I309">
        <v>9.3469999999999994E-3</v>
      </c>
    </row>
    <row r="310" spans="1:9" x14ac:dyDescent="0.25">
      <c r="A310">
        <v>10900</v>
      </c>
      <c r="B310">
        <v>8</v>
      </c>
      <c r="C310">
        <v>43.228999999999999</v>
      </c>
      <c r="D310">
        <v>90.328000000000003</v>
      </c>
      <c r="E310">
        <v>0.98531999999999997</v>
      </c>
      <c r="F310">
        <v>0.77334999999999998</v>
      </c>
      <c r="G310">
        <v>5.9299999999999999E-4</v>
      </c>
      <c r="H310">
        <v>8.7550000000000006E-3</v>
      </c>
      <c r="I310">
        <v>9.3469999999999994E-3</v>
      </c>
    </row>
    <row r="311" spans="1:9" x14ac:dyDescent="0.25">
      <c r="A311">
        <v>11000</v>
      </c>
      <c r="B311">
        <v>8</v>
      </c>
      <c r="C311">
        <v>43.177</v>
      </c>
      <c r="D311">
        <v>90.268000000000001</v>
      </c>
      <c r="E311">
        <v>0.98533999999999999</v>
      </c>
      <c r="F311">
        <v>0.77336000000000005</v>
      </c>
      <c r="G311">
        <v>5.9199999999999997E-4</v>
      </c>
      <c r="H311">
        <v>8.7559999999999999E-3</v>
      </c>
      <c r="I311">
        <v>9.3480000000000004E-3</v>
      </c>
    </row>
    <row r="312" spans="1:9" x14ac:dyDescent="0.25">
      <c r="A312">
        <v>11100</v>
      </c>
      <c r="B312">
        <v>8</v>
      </c>
      <c r="C312">
        <v>43.16</v>
      </c>
      <c r="D312">
        <v>90.257000000000005</v>
      </c>
      <c r="E312">
        <v>0.98536000000000001</v>
      </c>
      <c r="F312">
        <v>0.77334000000000003</v>
      </c>
      <c r="G312">
        <v>5.9100000000000005E-4</v>
      </c>
      <c r="H312">
        <v>8.7569999999999992E-3</v>
      </c>
      <c r="I312">
        <v>9.3489999999999997E-3</v>
      </c>
    </row>
    <row r="313" spans="1:9" x14ac:dyDescent="0.25">
      <c r="A313">
        <v>11200</v>
      </c>
      <c r="B313">
        <v>8</v>
      </c>
      <c r="C313">
        <v>43.158999999999999</v>
      </c>
      <c r="D313">
        <v>90.257000000000005</v>
      </c>
      <c r="E313">
        <v>0.98536999999999997</v>
      </c>
      <c r="F313">
        <v>0.77331000000000005</v>
      </c>
      <c r="G313">
        <v>5.9100000000000005E-4</v>
      </c>
      <c r="H313">
        <v>8.7589999999999994E-3</v>
      </c>
      <c r="I313">
        <v>9.3489999999999997E-3</v>
      </c>
    </row>
    <row r="314" spans="1:9" x14ac:dyDescent="0.25">
      <c r="A314">
        <v>11300</v>
      </c>
      <c r="B314">
        <v>8</v>
      </c>
      <c r="C314">
        <v>43.158000000000001</v>
      </c>
      <c r="D314">
        <v>90.257000000000005</v>
      </c>
      <c r="E314">
        <v>0.98538000000000003</v>
      </c>
      <c r="F314">
        <v>0.77327999999999997</v>
      </c>
      <c r="G314">
        <v>5.9000000000000003E-4</v>
      </c>
      <c r="H314">
        <v>8.7600000000000004E-3</v>
      </c>
      <c r="I314">
        <v>9.3500000000000007E-3</v>
      </c>
    </row>
    <row r="315" spans="1:9" x14ac:dyDescent="0.25">
      <c r="A315">
        <v>11400</v>
      </c>
      <c r="B315">
        <v>8</v>
      </c>
      <c r="C315">
        <v>43.156999999999996</v>
      </c>
      <c r="D315">
        <v>90.256</v>
      </c>
      <c r="E315">
        <v>0.98538999999999999</v>
      </c>
      <c r="F315">
        <v>0.77324999999999999</v>
      </c>
      <c r="G315">
        <v>5.9000000000000003E-4</v>
      </c>
      <c r="H315">
        <v>8.7609999999999997E-3</v>
      </c>
      <c r="I315">
        <v>9.3500000000000007E-3</v>
      </c>
    </row>
    <row r="316" spans="1:9" x14ac:dyDescent="0.25">
      <c r="A316">
        <v>11500</v>
      </c>
      <c r="B316">
        <v>8</v>
      </c>
      <c r="C316">
        <v>43.155999999999999</v>
      </c>
      <c r="D316">
        <v>90.256</v>
      </c>
      <c r="E316">
        <v>0.98540000000000005</v>
      </c>
      <c r="F316">
        <v>0.77322999999999997</v>
      </c>
      <c r="G316">
        <v>5.8900000000000001E-4</v>
      </c>
      <c r="H316">
        <v>8.7620000000000007E-3</v>
      </c>
      <c r="I316">
        <v>9.3509999999999999E-3</v>
      </c>
    </row>
    <row r="317" spans="1:9" x14ac:dyDescent="0.25">
      <c r="A317">
        <v>11600</v>
      </c>
      <c r="B317">
        <v>8</v>
      </c>
      <c r="C317">
        <v>43.155000000000001</v>
      </c>
      <c r="D317">
        <v>90.256</v>
      </c>
      <c r="E317">
        <v>0.98541000000000001</v>
      </c>
      <c r="F317">
        <v>0.7732</v>
      </c>
      <c r="G317">
        <v>5.8900000000000001E-4</v>
      </c>
      <c r="H317">
        <v>8.763E-3</v>
      </c>
      <c r="I317">
        <v>9.3519999999999992E-3</v>
      </c>
    </row>
    <row r="318" spans="1:9" x14ac:dyDescent="0.25">
      <c r="A318">
        <v>11700</v>
      </c>
      <c r="B318">
        <v>8</v>
      </c>
      <c r="C318">
        <v>43.154000000000003</v>
      </c>
      <c r="D318">
        <v>90.256</v>
      </c>
      <c r="E318">
        <v>0.98541999999999996</v>
      </c>
      <c r="F318">
        <v>0.77317999999999998</v>
      </c>
      <c r="G318">
        <v>5.8900000000000001E-4</v>
      </c>
      <c r="H318">
        <v>8.7639999999999992E-3</v>
      </c>
      <c r="I318">
        <v>9.3519999999999992E-3</v>
      </c>
    </row>
    <row r="319" spans="1:9" x14ac:dyDescent="0.25">
      <c r="A319">
        <v>11800</v>
      </c>
      <c r="B319">
        <v>8</v>
      </c>
      <c r="C319">
        <v>43.152999999999999</v>
      </c>
      <c r="D319">
        <v>90.256</v>
      </c>
      <c r="E319">
        <v>0.98543000000000003</v>
      </c>
      <c r="F319">
        <v>0.77315</v>
      </c>
      <c r="G319">
        <v>5.8799999999999998E-4</v>
      </c>
      <c r="H319">
        <v>8.7650000000000002E-3</v>
      </c>
      <c r="I319">
        <v>9.3530000000000002E-3</v>
      </c>
    </row>
    <row r="320" spans="1:9" x14ac:dyDescent="0.25">
      <c r="A320">
        <v>11900</v>
      </c>
      <c r="B320">
        <v>8</v>
      </c>
      <c r="C320">
        <v>43.152000000000001</v>
      </c>
      <c r="D320">
        <v>90.256</v>
      </c>
      <c r="E320">
        <v>0.98543999999999998</v>
      </c>
      <c r="F320">
        <v>0.77312000000000003</v>
      </c>
      <c r="G320">
        <v>5.8799999999999998E-4</v>
      </c>
      <c r="H320">
        <v>8.7659999999999995E-3</v>
      </c>
      <c r="I320">
        <v>9.3530000000000002E-3</v>
      </c>
    </row>
    <row r="321" spans="1:9" x14ac:dyDescent="0.25">
      <c r="A321">
        <v>12000</v>
      </c>
      <c r="B321">
        <v>8</v>
      </c>
      <c r="C321">
        <v>43.11</v>
      </c>
      <c r="D321">
        <v>90.206999999999994</v>
      </c>
      <c r="E321">
        <v>0.98546</v>
      </c>
      <c r="F321">
        <v>0.77312999999999998</v>
      </c>
      <c r="G321">
        <v>5.8699999999999996E-4</v>
      </c>
      <c r="H321">
        <v>8.7670000000000005E-3</v>
      </c>
      <c r="I321">
        <v>9.3539999999999995E-3</v>
      </c>
    </row>
    <row r="322" spans="1:9" x14ac:dyDescent="0.25">
      <c r="A322">
        <v>12100</v>
      </c>
      <c r="B322">
        <v>8</v>
      </c>
      <c r="C322">
        <v>43.094999999999999</v>
      </c>
      <c r="D322">
        <v>90.195999999999998</v>
      </c>
      <c r="E322">
        <v>0.98548000000000002</v>
      </c>
      <c r="F322">
        <v>0.77312000000000003</v>
      </c>
      <c r="G322">
        <v>5.8600000000000004E-4</v>
      </c>
      <c r="H322">
        <v>8.7679999999999998E-3</v>
      </c>
      <c r="I322">
        <v>9.3539999999999995E-3</v>
      </c>
    </row>
    <row r="323" spans="1:9" x14ac:dyDescent="0.25">
      <c r="A323">
        <v>12200</v>
      </c>
      <c r="B323">
        <v>8</v>
      </c>
      <c r="C323">
        <v>43.093000000000004</v>
      </c>
      <c r="D323">
        <v>90.194999999999993</v>
      </c>
      <c r="E323">
        <v>0.98548999999999998</v>
      </c>
      <c r="F323">
        <v>0.77309000000000005</v>
      </c>
      <c r="G323">
        <v>5.8600000000000004E-4</v>
      </c>
      <c r="H323">
        <v>8.7690000000000008E-3</v>
      </c>
      <c r="I323">
        <v>9.3550000000000005E-3</v>
      </c>
    </row>
    <row r="324" spans="1:9" x14ac:dyDescent="0.25">
      <c r="A324">
        <v>12300</v>
      </c>
      <c r="B324">
        <v>8</v>
      </c>
      <c r="C324">
        <v>43.091999999999999</v>
      </c>
      <c r="D324">
        <v>90.194999999999993</v>
      </c>
      <c r="E324">
        <v>0.98550000000000004</v>
      </c>
      <c r="F324">
        <v>0.77307000000000003</v>
      </c>
      <c r="G324">
        <v>5.8600000000000004E-4</v>
      </c>
      <c r="H324">
        <v>8.77E-3</v>
      </c>
      <c r="I324">
        <v>9.3550000000000005E-3</v>
      </c>
    </row>
    <row r="325" spans="1:9" x14ac:dyDescent="0.25">
      <c r="A325">
        <v>12500</v>
      </c>
      <c r="B325">
        <v>8</v>
      </c>
      <c r="C325">
        <v>43.09</v>
      </c>
      <c r="D325">
        <v>90.192999999999998</v>
      </c>
      <c r="E325">
        <v>0.98551</v>
      </c>
      <c r="F325">
        <v>0.77302999999999999</v>
      </c>
      <c r="G325">
        <v>5.8500000000000002E-4</v>
      </c>
      <c r="H325">
        <v>8.7709999999999993E-3</v>
      </c>
      <c r="I325">
        <v>9.3559999999999997E-3</v>
      </c>
    </row>
    <row r="326" spans="1:9" x14ac:dyDescent="0.25">
      <c r="A326">
        <v>12400</v>
      </c>
      <c r="B326">
        <v>8</v>
      </c>
      <c r="C326">
        <v>43.091000000000001</v>
      </c>
      <c r="D326">
        <v>90.194000000000003</v>
      </c>
      <c r="E326">
        <v>0.98551</v>
      </c>
      <c r="F326">
        <v>0.77305000000000001</v>
      </c>
      <c r="G326">
        <v>5.8500000000000002E-4</v>
      </c>
      <c r="H326">
        <v>8.7709999999999993E-3</v>
      </c>
      <c r="I326">
        <v>9.3559999999999997E-3</v>
      </c>
    </row>
    <row r="327" spans="1:9" x14ac:dyDescent="0.25">
      <c r="A327">
        <v>12600</v>
      </c>
      <c r="B327">
        <v>8</v>
      </c>
      <c r="C327">
        <v>43.088999999999999</v>
      </c>
      <c r="D327">
        <v>90.192999999999998</v>
      </c>
      <c r="E327">
        <v>0.98551999999999995</v>
      </c>
      <c r="F327">
        <v>0.77300999999999997</v>
      </c>
      <c r="G327">
        <v>5.8399999999999999E-4</v>
      </c>
      <c r="H327">
        <v>8.7720000000000003E-3</v>
      </c>
      <c r="I327">
        <v>9.3570000000000007E-3</v>
      </c>
    </row>
    <row r="328" spans="1:9" x14ac:dyDescent="0.25">
      <c r="A328">
        <v>12700</v>
      </c>
      <c r="B328">
        <v>8</v>
      </c>
      <c r="C328">
        <v>43.088000000000001</v>
      </c>
      <c r="D328">
        <v>90.191999999999993</v>
      </c>
      <c r="E328">
        <v>0.98553000000000002</v>
      </c>
      <c r="F328">
        <v>0.77298999999999995</v>
      </c>
      <c r="G328">
        <v>5.8399999999999999E-4</v>
      </c>
      <c r="H328">
        <v>8.7729999999999995E-3</v>
      </c>
      <c r="I328">
        <v>9.3570000000000007E-3</v>
      </c>
    </row>
    <row r="329" spans="1:9" x14ac:dyDescent="0.25">
      <c r="A329">
        <v>12800</v>
      </c>
      <c r="B329">
        <v>8</v>
      </c>
      <c r="C329">
        <v>43.087000000000003</v>
      </c>
      <c r="D329">
        <v>90.191999999999993</v>
      </c>
      <c r="E329">
        <v>0.98553999999999997</v>
      </c>
      <c r="F329">
        <v>0.77297000000000005</v>
      </c>
      <c r="G329">
        <v>5.8399999999999999E-4</v>
      </c>
      <c r="H329">
        <v>8.7740000000000005E-3</v>
      </c>
      <c r="I329">
        <v>9.3570000000000007E-3</v>
      </c>
    </row>
    <row r="330" spans="1:9" x14ac:dyDescent="0.25">
      <c r="A330">
        <v>12900</v>
      </c>
      <c r="B330">
        <v>8</v>
      </c>
      <c r="C330">
        <v>43.085999999999999</v>
      </c>
      <c r="D330">
        <v>90.191999999999993</v>
      </c>
      <c r="E330">
        <v>0.98555000000000004</v>
      </c>
      <c r="F330">
        <v>0.77295000000000003</v>
      </c>
      <c r="G330">
        <v>5.8299999999999997E-4</v>
      </c>
      <c r="H330">
        <v>8.7749999999999998E-3</v>
      </c>
      <c r="I330">
        <v>9.358E-3</v>
      </c>
    </row>
    <row r="331" spans="1:9" x14ac:dyDescent="0.25">
      <c r="A331">
        <v>13100</v>
      </c>
      <c r="B331">
        <v>8</v>
      </c>
      <c r="C331">
        <v>43.036000000000001</v>
      </c>
      <c r="D331">
        <v>90.14</v>
      </c>
      <c r="E331">
        <v>0.98558000000000001</v>
      </c>
      <c r="F331">
        <v>0.77293999999999996</v>
      </c>
      <c r="G331">
        <v>5.8200000000000005E-4</v>
      </c>
      <c r="H331">
        <v>8.7760000000000008E-3</v>
      </c>
      <c r="I331">
        <v>9.3589999999999993E-3</v>
      </c>
    </row>
    <row r="332" spans="1:9" x14ac:dyDescent="0.25">
      <c r="A332">
        <v>13000</v>
      </c>
      <c r="B332">
        <v>8</v>
      </c>
      <c r="C332">
        <v>43.051000000000002</v>
      </c>
      <c r="D332">
        <v>90.150999999999996</v>
      </c>
      <c r="E332">
        <v>0.98556999999999995</v>
      </c>
      <c r="F332">
        <v>0.77295000000000003</v>
      </c>
      <c r="G332">
        <v>5.8299999999999997E-4</v>
      </c>
      <c r="H332">
        <v>8.7760000000000008E-3</v>
      </c>
      <c r="I332">
        <v>9.358E-3</v>
      </c>
    </row>
    <row r="333" spans="1:9" x14ac:dyDescent="0.25">
      <c r="A333">
        <v>13200</v>
      </c>
      <c r="B333">
        <v>8</v>
      </c>
      <c r="C333">
        <v>43.034999999999997</v>
      </c>
      <c r="D333">
        <v>90.138999999999996</v>
      </c>
      <c r="E333">
        <v>0.98558999999999997</v>
      </c>
      <c r="F333">
        <v>0.77292000000000005</v>
      </c>
      <c r="G333">
        <v>5.8200000000000005E-4</v>
      </c>
      <c r="H333">
        <v>8.7770000000000001E-3</v>
      </c>
      <c r="I333">
        <v>9.3589999999999993E-3</v>
      </c>
    </row>
    <row r="334" spans="1:9" x14ac:dyDescent="0.25">
      <c r="A334">
        <v>13300</v>
      </c>
      <c r="B334">
        <v>8</v>
      </c>
      <c r="C334">
        <v>43.033000000000001</v>
      </c>
      <c r="D334">
        <v>90.138000000000005</v>
      </c>
      <c r="E334">
        <v>0.98560000000000003</v>
      </c>
      <c r="F334">
        <v>0.77290999999999999</v>
      </c>
      <c r="G334">
        <v>5.8100000000000003E-4</v>
      </c>
      <c r="H334">
        <v>8.7779999999999993E-3</v>
      </c>
      <c r="I334">
        <v>9.3589999999999993E-3</v>
      </c>
    </row>
    <row r="335" spans="1:9" x14ac:dyDescent="0.25">
      <c r="A335">
        <v>13500</v>
      </c>
      <c r="B335">
        <v>8</v>
      </c>
      <c r="C335">
        <v>43.030999999999999</v>
      </c>
      <c r="D335">
        <v>90.135999999999996</v>
      </c>
      <c r="E335">
        <v>0.98562000000000005</v>
      </c>
      <c r="F335">
        <v>0.77286999999999995</v>
      </c>
      <c r="G335">
        <v>5.8100000000000003E-4</v>
      </c>
      <c r="H335">
        <v>8.7790000000000003E-3</v>
      </c>
      <c r="I335">
        <v>9.3600000000000003E-3</v>
      </c>
    </row>
    <row r="336" spans="1:9" x14ac:dyDescent="0.25">
      <c r="A336">
        <v>13400</v>
      </c>
      <c r="B336">
        <v>8</v>
      </c>
      <c r="C336">
        <v>43.031999999999996</v>
      </c>
      <c r="D336">
        <v>90.137</v>
      </c>
      <c r="E336">
        <v>0.98560999999999999</v>
      </c>
      <c r="F336">
        <v>0.77288999999999997</v>
      </c>
      <c r="G336">
        <v>5.8100000000000003E-4</v>
      </c>
      <c r="H336">
        <v>8.7790000000000003E-3</v>
      </c>
      <c r="I336">
        <v>9.3600000000000003E-3</v>
      </c>
    </row>
    <row r="337" spans="1:9" x14ac:dyDescent="0.25">
      <c r="A337">
        <v>13600</v>
      </c>
      <c r="B337">
        <v>8</v>
      </c>
      <c r="C337">
        <v>43.03</v>
      </c>
      <c r="D337">
        <v>90.135999999999996</v>
      </c>
      <c r="E337">
        <v>0.98562000000000005</v>
      </c>
      <c r="F337">
        <v>0.77285999999999999</v>
      </c>
      <c r="G337">
        <v>5.8E-4</v>
      </c>
      <c r="H337">
        <v>8.7799999999999996E-3</v>
      </c>
      <c r="I337">
        <v>9.3600000000000003E-3</v>
      </c>
    </row>
    <row r="338" spans="1:9" x14ac:dyDescent="0.25">
      <c r="A338">
        <v>13800</v>
      </c>
      <c r="B338">
        <v>8</v>
      </c>
      <c r="C338">
        <v>43.027000000000001</v>
      </c>
      <c r="D338">
        <v>90.134</v>
      </c>
      <c r="E338">
        <v>0.98563999999999996</v>
      </c>
      <c r="F338">
        <v>0.77281999999999995</v>
      </c>
      <c r="G338">
        <v>5.8E-4</v>
      </c>
      <c r="H338">
        <v>8.7810000000000006E-3</v>
      </c>
      <c r="I338">
        <v>9.3609999999999995E-3</v>
      </c>
    </row>
    <row r="339" spans="1:9" x14ac:dyDescent="0.25">
      <c r="A339">
        <v>13700</v>
      </c>
      <c r="B339">
        <v>8</v>
      </c>
      <c r="C339">
        <v>43.027999999999999</v>
      </c>
      <c r="D339">
        <v>90.135000000000005</v>
      </c>
      <c r="E339">
        <v>0.98563000000000001</v>
      </c>
      <c r="F339">
        <v>0.77283999999999997</v>
      </c>
      <c r="G339">
        <v>5.8E-4</v>
      </c>
      <c r="H339">
        <v>8.7810000000000006E-3</v>
      </c>
      <c r="I339">
        <v>9.3609999999999995E-3</v>
      </c>
    </row>
    <row r="340" spans="1:9" x14ac:dyDescent="0.25">
      <c r="A340">
        <v>13900</v>
      </c>
      <c r="B340">
        <v>8</v>
      </c>
      <c r="C340">
        <v>43.026000000000003</v>
      </c>
      <c r="D340">
        <v>90.134</v>
      </c>
      <c r="E340">
        <v>0.98565000000000003</v>
      </c>
      <c r="F340">
        <v>0.77280000000000004</v>
      </c>
      <c r="G340">
        <v>5.7899999999999998E-4</v>
      </c>
      <c r="H340">
        <v>8.7819999999999999E-3</v>
      </c>
      <c r="I340">
        <v>9.3609999999999995E-3</v>
      </c>
    </row>
    <row r="341" spans="1:9" x14ac:dyDescent="0.25">
      <c r="A341">
        <v>14100</v>
      </c>
      <c r="B341">
        <v>8</v>
      </c>
      <c r="C341">
        <v>42.982999999999997</v>
      </c>
      <c r="D341">
        <v>90.087999999999994</v>
      </c>
      <c r="E341">
        <v>0.98567000000000005</v>
      </c>
      <c r="F341">
        <v>0.77281</v>
      </c>
      <c r="G341">
        <v>5.7799999999999995E-4</v>
      </c>
      <c r="H341">
        <v>8.7829999999999991E-3</v>
      </c>
      <c r="I341">
        <v>9.3620000000000005E-3</v>
      </c>
    </row>
    <row r="342" spans="1:9" x14ac:dyDescent="0.25">
      <c r="A342">
        <v>14000</v>
      </c>
      <c r="B342">
        <v>8</v>
      </c>
      <c r="C342">
        <v>42.996000000000002</v>
      </c>
      <c r="D342">
        <v>90.099000000000004</v>
      </c>
      <c r="E342">
        <v>0.98565999999999998</v>
      </c>
      <c r="F342">
        <v>0.77281</v>
      </c>
      <c r="G342">
        <v>5.7899999999999998E-4</v>
      </c>
      <c r="H342">
        <v>8.7829999999999991E-3</v>
      </c>
      <c r="I342">
        <v>9.3620000000000005E-3</v>
      </c>
    </row>
    <row r="343" spans="1:9" x14ac:dyDescent="0.25">
      <c r="A343">
        <v>14200</v>
      </c>
      <c r="B343">
        <v>8</v>
      </c>
      <c r="C343">
        <v>42.981000000000002</v>
      </c>
      <c r="D343">
        <v>90.087000000000003</v>
      </c>
      <c r="E343">
        <v>0.98568</v>
      </c>
      <c r="F343">
        <v>0.77278999999999998</v>
      </c>
      <c r="G343">
        <v>5.7799999999999995E-4</v>
      </c>
      <c r="H343">
        <v>8.7840000000000001E-3</v>
      </c>
      <c r="I343">
        <v>9.3620000000000005E-3</v>
      </c>
    </row>
    <row r="344" spans="1:9" x14ac:dyDescent="0.25">
      <c r="A344">
        <v>14400</v>
      </c>
      <c r="B344">
        <v>8</v>
      </c>
      <c r="C344">
        <v>42.978000000000002</v>
      </c>
      <c r="D344">
        <v>90.084999999999994</v>
      </c>
      <c r="E344">
        <v>0.98570000000000002</v>
      </c>
      <c r="F344">
        <v>0.77276</v>
      </c>
      <c r="G344">
        <v>5.7700000000000004E-4</v>
      </c>
      <c r="H344">
        <v>8.7849999999999994E-3</v>
      </c>
      <c r="I344">
        <v>9.3629999999999998E-3</v>
      </c>
    </row>
    <row r="345" spans="1:9" x14ac:dyDescent="0.25">
      <c r="A345">
        <v>14300</v>
      </c>
      <c r="B345">
        <v>8</v>
      </c>
      <c r="C345">
        <v>42.978999999999999</v>
      </c>
      <c r="D345">
        <v>90.085999999999999</v>
      </c>
      <c r="E345">
        <v>0.98568999999999996</v>
      </c>
      <c r="F345">
        <v>0.77276999999999996</v>
      </c>
      <c r="G345">
        <v>5.7799999999999995E-4</v>
      </c>
      <c r="H345">
        <v>8.7849999999999994E-3</v>
      </c>
      <c r="I345">
        <v>9.3620000000000005E-3</v>
      </c>
    </row>
    <row r="346" spans="1:9" x14ac:dyDescent="0.25">
      <c r="A346">
        <v>14600</v>
      </c>
      <c r="B346">
        <v>8</v>
      </c>
      <c r="C346">
        <v>42.975000000000001</v>
      </c>
      <c r="D346">
        <v>90.082999999999998</v>
      </c>
      <c r="E346">
        <v>0.98570999999999998</v>
      </c>
      <c r="F346">
        <v>0.77273000000000003</v>
      </c>
      <c r="G346">
        <v>5.7700000000000004E-4</v>
      </c>
      <c r="H346">
        <v>8.7860000000000004E-3</v>
      </c>
      <c r="I346">
        <v>9.3629999999999998E-3</v>
      </c>
    </row>
    <row r="347" spans="1:9" x14ac:dyDescent="0.25">
      <c r="A347">
        <v>14500</v>
      </c>
      <c r="B347">
        <v>8</v>
      </c>
      <c r="C347">
        <v>42.975999999999999</v>
      </c>
      <c r="D347">
        <v>90.084000000000003</v>
      </c>
      <c r="E347">
        <v>0.98570999999999998</v>
      </c>
      <c r="F347">
        <v>0.77275000000000005</v>
      </c>
      <c r="G347">
        <v>5.7700000000000004E-4</v>
      </c>
      <c r="H347">
        <v>8.7860000000000004E-3</v>
      </c>
      <c r="I347">
        <v>9.3629999999999998E-3</v>
      </c>
    </row>
    <row r="348" spans="1:9" x14ac:dyDescent="0.25">
      <c r="A348">
        <v>14800</v>
      </c>
      <c r="B348">
        <v>8</v>
      </c>
      <c r="C348">
        <v>42.972000000000001</v>
      </c>
      <c r="D348">
        <v>90.081000000000003</v>
      </c>
      <c r="E348">
        <v>0.98573</v>
      </c>
      <c r="F348">
        <v>0.77270000000000005</v>
      </c>
      <c r="G348">
        <v>5.7600000000000001E-4</v>
      </c>
      <c r="H348">
        <v>8.7869999999999997E-3</v>
      </c>
      <c r="I348">
        <v>9.3629999999999998E-3</v>
      </c>
    </row>
    <row r="349" spans="1:9" x14ac:dyDescent="0.25">
      <c r="A349">
        <v>14700</v>
      </c>
      <c r="B349">
        <v>8</v>
      </c>
      <c r="C349">
        <v>42.973999999999997</v>
      </c>
      <c r="D349">
        <v>90.081999999999994</v>
      </c>
      <c r="E349">
        <v>0.98572000000000004</v>
      </c>
      <c r="F349">
        <v>0.77271999999999996</v>
      </c>
      <c r="G349">
        <v>5.7600000000000001E-4</v>
      </c>
      <c r="H349">
        <v>8.7869999999999997E-3</v>
      </c>
      <c r="I349">
        <v>9.3629999999999998E-3</v>
      </c>
    </row>
    <row r="350" spans="1:9" x14ac:dyDescent="0.25">
      <c r="A350">
        <v>14900</v>
      </c>
      <c r="B350">
        <v>8</v>
      </c>
      <c r="C350">
        <v>42.970999999999997</v>
      </c>
      <c r="D350">
        <v>90.081000000000003</v>
      </c>
      <c r="E350">
        <v>0.98573999999999995</v>
      </c>
      <c r="F350">
        <v>0.77268999999999999</v>
      </c>
      <c r="G350">
        <v>5.7600000000000001E-4</v>
      </c>
      <c r="H350">
        <v>8.7880000000000007E-3</v>
      </c>
      <c r="I350">
        <v>9.3640000000000008E-3</v>
      </c>
    </row>
    <row r="351" spans="1:9" x14ac:dyDescent="0.25">
      <c r="A351">
        <v>15100</v>
      </c>
      <c r="B351">
        <v>8</v>
      </c>
      <c r="C351">
        <v>42.933</v>
      </c>
      <c r="D351">
        <v>90.040999999999997</v>
      </c>
      <c r="E351">
        <v>0.98575999999999997</v>
      </c>
      <c r="F351">
        <v>0.77268999999999999</v>
      </c>
      <c r="G351">
        <v>5.7499999999999999E-4</v>
      </c>
      <c r="H351">
        <v>8.7889999999999999E-3</v>
      </c>
      <c r="I351">
        <v>9.3640000000000008E-3</v>
      </c>
    </row>
    <row r="352" spans="1:9" x14ac:dyDescent="0.25">
      <c r="A352">
        <v>15000</v>
      </c>
      <c r="B352">
        <v>8</v>
      </c>
      <c r="C352">
        <v>42.945</v>
      </c>
      <c r="D352">
        <v>90.051000000000002</v>
      </c>
      <c r="E352">
        <v>0.98575000000000002</v>
      </c>
      <c r="F352">
        <v>0.77270000000000005</v>
      </c>
      <c r="G352">
        <v>5.7499999999999999E-4</v>
      </c>
      <c r="H352">
        <v>8.7889999999999999E-3</v>
      </c>
      <c r="I352">
        <v>9.3640000000000008E-3</v>
      </c>
    </row>
    <row r="353" spans="1:9" x14ac:dyDescent="0.25">
      <c r="A353">
        <v>15300</v>
      </c>
      <c r="B353">
        <v>8</v>
      </c>
      <c r="C353">
        <v>42.929000000000002</v>
      </c>
      <c r="D353">
        <v>90.037999999999997</v>
      </c>
      <c r="E353">
        <v>0.98577000000000004</v>
      </c>
      <c r="F353">
        <v>0.77266999999999997</v>
      </c>
      <c r="G353">
        <v>5.7399999999999997E-4</v>
      </c>
      <c r="H353">
        <v>8.7899999999999992E-3</v>
      </c>
      <c r="I353">
        <v>9.3640000000000008E-3</v>
      </c>
    </row>
    <row r="354" spans="1:9" x14ac:dyDescent="0.25">
      <c r="A354">
        <v>15200</v>
      </c>
      <c r="B354">
        <v>8</v>
      </c>
      <c r="C354">
        <v>42.930999999999997</v>
      </c>
      <c r="D354">
        <v>90.039000000000001</v>
      </c>
      <c r="E354">
        <v>0.98577000000000004</v>
      </c>
      <c r="F354">
        <v>0.77268000000000003</v>
      </c>
      <c r="G354">
        <v>5.7499999999999999E-4</v>
      </c>
      <c r="H354">
        <v>8.7899999999999992E-3</v>
      </c>
      <c r="I354">
        <v>9.3640000000000008E-3</v>
      </c>
    </row>
    <row r="355" spans="1:9" x14ac:dyDescent="0.25">
      <c r="A355">
        <v>15500</v>
      </c>
      <c r="B355">
        <v>8</v>
      </c>
      <c r="C355">
        <v>42.926000000000002</v>
      </c>
      <c r="D355">
        <v>90.036000000000001</v>
      </c>
      <c r="E355">
        <v>0.98579000000000006</v>
      </c>
      <c r="F355">
        <v>0.77263999999999999</v>
      </c>
      <c r="G355">
        <v>5.7399999999999997E-4</v>
      </c>
      <c r="H355">
        <v>8.7910000000000002E-3</v>
      </c>
      <c r="I355">
        <v>9.3650000000000001E-3</v>
      </c>
    </row>
    <row r="356" spans="1:9" x14ac:dyDescent="0.25">
      <c r="A356">
        <v>15400</v>
      </c>
      <c r="B356">
        <v>8</v>
      </c>
      <c r="C356">
        <v>42.927</v>
      </c>
      <c r="D356">
        <v>90.037000000000006</v>
      </c>
      <c r="E356">
        <v>0.98577999999999999</v>
      </c>
      <c r="F356">
        <v>0.77264999999999995</v>
      </c>
      <c r="G356">
        <v>5.7399999999999997E-4</v>
      </c>
      <c r="H356">
        <v>8.7910000000000002E-3</v>
      </c>
      <c r="I356">
        <v>9.3650000000000001E-3</v>
      </c>
    </row>
    <row r="357" spans="1:9" x14ac:dyDescent="0.25">
      <c r="A357">
        <v>15700</v>
      </c>
      <c r="B357">
        <v>8</v>
      </c>
      <c r="C357">
        <v>42.921999999999997</v>
      </c>
      <c r="D357">
        <v>90.033000000000001</v>
      </c>
      <c r="E357">
        <v>0.98580000000000001</v>
      </c>
      <c r="F357">
        <v>0.77261999999999997</v>
      </c>
      <c r="G357">
        <v>5.7300000000000005E-4</v>
      </c>
      <c r="H357">
        <v>8.7919999999999995E-3</v>
      </c>
      <c r="I357">
        <v>9.3650000000000001E-3</v>
      </c>
    </row>
    <row r="358" spans="1:9" x14ac:dyDescent="0.25">
      <c r="A358">
        <v>15600</v>
      </c>
      <c r="B358">
        <v>8</v>
      </c>
      <c r="C358">
        <v>42.923999999999999</v>
      </c>
      <c r="D358">
        <v>90.034999999999997</v>
      </c>
      <c r="E358">
        <v>0.98579000000000006</v>
      </c>
      <c r="F358">
        <v>0.77263000000000004</v>
      </c>
      <c r="G358">
        <v>5.7300000000000005E-4</v>
      </c>
      <c r="H358">
        <v>8.7919999999999995E-3</v>
      </c>
      <c r="I358">
        <v>9.3650000000000001E-3</v>
      </c>
    </row>
    <row r="359" spans="1:9" x14ac:dyDescent="0.25">
      <c r="A359">
        <v>15900</v>
      </c>
      <c r="B359">
        <v>8</v>
      </c>
      <c r="C359">
        <v>42.918999999999997</v>
      </c>
      <c r="D359">
        <v>90.031000000000006</v>
      </c>
      <c r="E359">
        <v>0.98582000000000003</v>
      </c>
      <c r="F359">
        <v>0.77259999999999995</v>
      </c>
      <c r="G359">
        <v>5.7200000000000003E-4</v>
      </c>
      <c r="H359">
        <v>8.7930000000000005E-3</v>
      </c>
      <c r="I359">
        <v>9.3659999999999993E-3</v>
      </c>
    </row>
    <row r="360" spans="1:9" x14ac:dyDescent="0.25">
      <c r="A360">
        <v>15800</v>
      </c>
      <c r="B360">
        <v>8</v>
      </c>
      <c r="C360">
        <v>42.920999999999999</v>
      </c>
      <c r="D360">
        <v>90.031999999999996</v>
      </c>
      <c r="E360">
        <v>0.98580999999999996</v>
      </c>
      <c r="F360">
        <v>0.77261000000000002</v>
      </c>
      <c r="G360">
        <v>5.7300000000000005E-4</v>
      </c>
      <c r="H360">
        <v>8.7930000000000005E-3</v>
      </c>
      <c r="I360">
        <v>9.3650000000000001E-3</v>
      </c>
    </row>
    <row r="361" spans="1:9" x14ac:dyDescent="0.25">
      <c r="A361">
        <v>16200</v>
      </c>
      <c r="B361">
        <v>8</v>
      </c>
      <c r="C361">
        <v>42.884</v>
      </c>
      <c r="D361">
        <v>89.995000000000005</v>
      </c>
      <c r="E361">
        <v>0.98584000000000005</v>
      </c>
      <c r="F361">
        <v>0.77259</v>
      </c>
      <c r="G361">
        <v>5.71E-4</v>
      </c>
      <c r="H361">
        <v>8.7939999999999997E-3</v>
      </c>
      <c r="I361">
        <v>9.3659999999999993E-3</v>
      </c>
    </row>
    <row r="362" spans="1:9" x14ac:dyDescent="0.25">
      <c r="A362">
        <v>16100</v>
      </c>
      <c r="B362">
        <v>8</v>
      </c>
      <c r="C362">
        <v>42.886000000000003</v>
      </c>
      <c r="D362">
        <v>89.995999999999995</v>
      </c>
      <c r="E362">
        <v>0.98582999999999998</v>
      </c>
      <c r="F362">
        <v>0.77259999999999995</v>
      </c>
      <c r="G362">
        <v>5.7200000000000003E-4</v>
      </c>
      <c r="H362">
        <v>8.7939999999999997E-3</v>
      </c>
      <c r="I362">
        <v>9.3659999999999993E-3</v>
      </c>
    </row>
    <row r="363" spans="1:9" x14ac:dyDescent="0.25">
      <c r="A363">
        <v>16000</v>
      </c>
      <c r="B363">
        <v>8</v>
      </c>
      <c r="C363">
        <v>42.896999999999998</v>
      </c>
      <c r="D363">
        <v>90.006</v>
      </c>
      <c r="E363">
        <v>0.98582999999999998</v>
      </c>
      <c r="F363">
        <v>0.77259999999999995</v>
      </c>
      <c r="G363">
        <v>5.7200000000000003E-4</v>
      </c>
      <c r="H363">
        <v>8.7939999999999997E-3</v>
      </c>
      <c r="I363">
        <v>9.3659999999999993E-3</v>
      </c>
    </row>
    <row r="364" spans="1:9" x14ac:dyDescent="0.25">
      <c r="A364">
        <v>16400</v>
      </c>
      <c r="B364">
        <v>8</v>
      </c>
      <c r="C364">
        <v>42.881</v>
      </c>
      <c r="D364">
        <v>89.992000000000004</v>
      </c>
      <c r="E364">
        <v>0.98585999999999996</v>
      </c>
      <c r="F364">
        <v>0.77256999999999998</v>
      </c>
      <c r="G364">
        <v>5.71E-4</v>
      </c>
      <c r="H364">
        <v>8.7950000000000007E-3</v>
      </c>
      <c r="I364">
        <v>9.3659999999999993E-3</v>
      </c>
    </row>
    <row r="365" spans="1:9" x14ac:dyDescent="0.25">
      <c r="A365">
        <v>16300</v>
      </c>
      <c r="B365">
        <v>8</v>
      </c>
      <c r="C365">
        <v>42.883000000000003</v>
      </c>
      <c r="D365">
        <v>89.992999999999995</v>
      </c>
      <c r="E365">
        <v>0.98585</v>
      </c>
      <c r="F365">
        <v>0.77258000000000004</v>
      </c>
      <c r="G365">
        <v>5.71E-4</v>
      </c>
      <c r="H365">
        <v>8.7950000000000007E-3</v>
      </c>
      <c r="I365">
        <v>9.3659999999999993E-3</v>
      </c>
    </row>
    <row r="366" spans="1:9" x14ac:dyDescent="0.25">
      <c r="A366">
        <v>16600</v>
      </c>
      <c r="B366">
        <v>8</v>
      </c>
      <c r="C366">
        <v>42.878999999999998</v>
      </c>
      <c r="D366">
        <v>89.989000000000004</v>
      </c>
      <c r="E366">
        <v>0.98587000000000002</v>
      </c>
      <c r="F366">
        <v>0.77254999999999996</v>
      </c>
      <c r="G366">
        <v>5.6999999999999998E-4</v>
      </c>
      <c r="H366">
        <v>8.796E-3</v>
      </c>
      <c r="I366">
        <v>9.3659999999999993E-3</v>
      </c>
    </row>
    <row r="367" spans="1:9" x14ac:dyDescent="0.25">
      <c r="A367">
        <v>16500</v>
      </c>
      <c r="B367">
        <v>8</v>
      </c>
      <c r="C367">
        <v>42.88</v>
      </c>
      <c r="D367">
        <v>89.991</v>
      </c>
      <c r="E367">
        <v>0.98585999999999996</v>
      </c>
      <c r="F367">
        <v>0.77256000000000002</v>
      </c>
      <c r="G367">
        <v>5.71E-4</v>
      </c>
      <c r="H367">
        <v>8.796E-3</v>
      </c>
      <c r="I367">
        <v>9.3659999999999993E-3</v>
      </c>
    </row>
    <row r="368" spans="1:9" x14ac:dyDescent="0.25">
      <c r="A368">
        <v>16900</v>
      </c>
      <c r="B368">
        <v>8</v>
      </c>
      <c r="C368">
        <v>42.874000000000002</v>
      </c>
      <c r="D368">
        <v>89.986000000000004</v>
      </c>
      <c r="E368">
        <v>0.98589000000000004</v>
      </c>
      <c r="F368">
        <v>0.77251999999999998</v>
      </c>
      <c r="G368">
        <v>5.6999999999999998E-4</v>
      </c>
      <c r="H368">
        <v>8.7969999999999993E-3</v>
      </c>
      <c r="I368">
        <v>9.3670000000000003E-3</v>
      </c>
    </row>
    <row r="369" spans="1:9" x14ac:dyDescent="0.25">
      <c r="A369">
        <v>16800</v>
      </c>
      <c r="B369">
        <v>8</v>
      </c>
      <c r="C369">
        <v>42.875999999999998</v>
      </c>
      <c r="D369">
        <v>89.986999999999995</v>
      </c>
      <c r="E369">
        <v>0.98587999999999998</v>
      </c>
      <c r="F369">
        <v>0.77253000000000005</v>
      </c>
      <c r="G369">
        <v>5.6999999999999998E-4</v>
      </c>
      <c r="H369">
        <v>8.7969999999999993E-3</v>
      </c>
      <c r="I369">
        <v>9.3670000000000003E-3</v>
      </c>
    </row>
    <row r="370" spans="1:9" x14ac:dyDescent="0.25">
      <c r="A370">
        <v>16700</v>
      </c>
      <c r="B370">
        <v>8</v>
      </c>
      <c r="C370">
        <v>42.877000000000002</v>
      </c>
      <c r="D370">
        <v>89.988</v>
      </c>
      <c r="E370">
        <v>0.98587000000000002</v>
      </c>
      <c r="F370">
        <v>0.77254</v>
      </c>
      <c r="G370">
        <v>5.6999999999999998E-4</v>
      </c>
      <c r="H370">
        <v>8.7969999999999993E-3</v>
      </c>
      <c r="I370">
        <v>9.3670000000000003E-3</v>
      </c>
    </row>
    <row r="371" spans="1:9" x14ac:dyDescent="0.25">
      <c r="A371">
        <v>17200</v>
      </c>
      <c r="B371">
        <v>8</v>
      </c>
      <c r="C371">
        <v>42.843000000000004</v>
      </c>
      <c r="D371">
        <v>89.953000000000003</v>
      </c>
      <c r="E371">
        <v>0.98590999999999995</v>
      </c>
      <c r="F371">
        <v>0.77251000000000003</v>
      </c>
      <c r="G371">
        <v>5.6899999999999995E-4</v>
      </c>
      <c r="H371">
        <v>8.7980000000000003E-3</v>
      </c>
      <c r="I371">
        <v>9.3670000000000003E-3</v>
      </c>
    </row>
    <row r="372" spans="1:9" x14ac:dyDescent="0.25">
      <c r="A372">
        <v>17100</v>
      </c>
      <c r="B372">
        <v>8</v>
      </c>
      <c r="C372">
        <v>42.844999999999999</v>
      </c>
      <c r="D372">
        <v>89.953999999999994</v>
      </c>
      <c r="E372">
        <v>0.9859</v>
      </c>
      <c r="F372">
        <v>0.77251999999999998</v>
      </c>
      <c r="G372">
        <v>5.6899999999999995E-4</v>
      </c>
      <c r="H372">
        <v>8.7980000000000003E-3</v>
      </c>
      <c r="I372">
        <v>9.3670000000000003E-3</v>
      </c>
    </row>
    <row r="373" spans="1:9" x14ac:dyDescent="0.25">
      <c r="A373">
        <v>17000</v>
      </c>
      <c r="B373">
        <v>8</v>
      </c>
      <c r="C373">
        <v>42.854999999999997</v>
      </c>
      <c r="D373">
        <v>89.963999999999999</v>
      </c>
      <c r="E373">
        <v>0.9859</v>
      </c>
      <c r="F373">
        <v>0.77251999999999998</v>
      </c>
      <c r="G373">
        <v>5.6899999999999995E-4</v>
      </c>
      <c r="H373">
        <v>8.7980000000000003E-3</v>
      </c>
      <c r="I373">
        <v>9.3670000000000003E-3</v>
      </c>
    </row>
    <row r="374" spans="1:9" x14ac:dyDescent="0.25">
      <c r="A374">
        <v>17400</v>
      </c>
      <c r="B374">
        <v>8</v>
      </c>
      <c r="C374">
        <v>42.84</v>
      </c>
      <c r="D374">
        <v>89.95</v>
      </c>
      <c r="E374">
        <v>0.98592000000000002</v>
      </c>
      <c r="F374">
        <v>0.77249999999999996</v>
      </c>
      <c r="G374">
        <v>5.6800000000000004E-4</v>
      </c>
      <c r="H374">
        <v>8.7989999999999995E-3</v>
      </c>
      <c r="I374">
        <v>9.3670000000000003E-3</v>
      </c>
    </row>
    <row r="375" spans="1:9" x14ac:dyDescent="0.25">
      <c r="A375">
        <v>17300</v>
      </c>
      <c r="B375">
        <v>8</v>
      </c>
      <c r="C375">
        <v>42.841000000000001</v>
      </c>
      <c r="D375">
        <v>89.950999999999993</v>
      </c>
      <c r="E375">
        <v>0.98592000000000002</v>
      </c>
      <c r="F375">
        <v>0.77251000000000003</v>
      </c>
      <c r="G375">
        <v>5.6800000000000004E-4</v>
      </c>
      <c r="H375">
        <v>8.7989999999999995E-3</v>
      </c>
      <c r="I375">
        <v>9.3670000000000003E-3</v>
      </c>
    </row>
    <row r="376" spans="1:9" x14ac:dyDescent="0.25">
      <c r="A376">
        <v>17700</v>
      </c>
      <c r="B376">
        <v>8</v>
      </c>
      <c r="C376">
        <v>42.835000000000001</v>
      </c>
      <c r="D376">
        <v>89.945999999999998</v>
      </c>
      <c r="E376">
        <v>0.98594000000000004</v>
      </c>
      <c r="F376">
        <v>0.77246999999999999</v>
      </c>
      <c r="G376">
        <v>5.6700000000000001E-4</v>
      </c>
      <c r="H376">
        <v>8.8000000000000005E-3</v>
      </c>
      <c r="I376">
        <v>9.3679999999999996E-3</v>
      </c>
    </row>
    <row r="377" spans="1:9" x14ac:dyDescent="0.25">
      <c r="A377">
        <v>17600</v>
      </c>
      <c r="B377">
        <v>8</v>
      </c>
      <c r="C377">
        <v>42.837000000000003</v>
      </c>
      <c r="D377">
        <v>89.947000000000003</v>
      </c>
      <c r="E377">
        <v>0.98594000000000004</v>
      </c>
      <c r="F377">
        <v>0.77248000000000006</v>
      </c>
      <c r="G377">
        <v>5.6800000000000004E-4</v>
      </c>
      <c r="H377">
        <v>8.8000000000000005E-3</v>
      </c>
      <c r="I377">
        <v>9.3679999999999996E-3</v>
      </c>
    </row>
    <row r="378" spans="1:9" x14ac:dyDescent="0.25">
      <c r="A378">
        <v>17500</v>
      </c>
      <c r="B378">
        <v>8</v>
      </c>
      <c r="C378">
        <v>42.838000000000001</v>
      </c>
      <c r="D378">
        <v>89.947999999999993</v>
      </c>
      <c r="E378">
        <v>0.98592999999999997</v>
      </c>
      <c r="F378">
        <v>0.77249000000000001</v>
      </c>
      <c r="G378">
        <v>5.6800000000000004E-4</v>
      </c>
      <c r="H378">
        <v>8.8000000000000005E-3</v>
      </c>
      <c r="I378">
        <v>9.3670000000000003E-3</v>
      </c>
    </row>
    <row r="379" spans="1:9" x14ac:dyDescent="0.25">
      <c r="A379">
        <v>18000</v>
      </c>
      <c r="B379">
        <v>8</v>
      </c>
      <c r="C379">
        <v>42.814999999999998</v>
      </c>
      <c r="D379">
        <v>89.924000000000007</v>
      </c>
      <c r="E379">
        <v>0.98595999999999995</v>
      </c>
      <c r="F379">
        <v>0.77246000000000004</v>
      </c>
      <c r="G379">
        <v>5.6700000000000001E-4</v>
      </c>
      <c r="H379">
        <v>8.8009999999999998E-3</v>
      </c>
      <c r="I379">
        <v>9.3679999999999996E-3</v>
      </c>
    </row>
    <row r="380" spans="1:9" x14ac:dyDescent="0.25">
      <c r="A380">
        <v>17900</v>
      </c>
      <c r="B380">
        <v>8</v>
      </c>
      <c r="C380">
        <v>42.832000000000001</v>
      </c>
      <c r="D380">
        <v>89.942999999999998</v>
      </c>
      <c r="E380">
        <v>0.98594999999999999</v>
      </c>
      <c r="F380">
        <v>0.77244999999999997</v>
      </c>
      <c r="G380">
        <v>5.6700000000000001E-4</v>
      </c>
      <c r="H380">
        <v>8.8009999999999998E-3</v>
      </c>
      <c r="I380">
        <v>9.3679999999999996E-3</v>
      </c>
    </row>
    <row r="381" spans="1:9" x14ac:dyDescent="0.25">
      <c r="A381">
        <v>17800</v>
      </c>
      <c r="B381">
        <v>8</v>
      </c>
      <c r="C381">
        <v>42.834000000000003</v>
      </c>
      <c r="D381">
        <v>89.944000000000003</v>
      </c>
      <c r="E381">
        <v>0.98594999999999999</v>
      </c>
      <c r="F381">
        <v>0.77246000000000004</v>
      </c>
      <c r="G381">
        <v>5.6700000000000001E-4</v>
      </c>
      <c r="H381">
        <v>8.8009999999999998E-3</v>
      </c>
      <c r="I381">
        <v>9.3679999999999996E-3</v>
      </c>
    </row>
    <row r="382" spans="1:9" x14ac:dyDescent="0.25">
      <c r="A382">
        <v>18300</v>
      </c>
      <c r="B382">
        <v>8</v>
      </c>
      <c r="C382">
        <v>42.802</v>
      </c>
      <c r="D382">
        <v>89.912000000000006</v>
      </c>
      <c r="E382">
        <v>0.98597999999999997</v>
      </c>
      <c r="F382">
        <v>0.77244999999999997</v>
      </c>
      <c r="G382">
        <v>5.6599999999999999E-4</v>
      </c>
      <c r="H382">
        <v>8.8020000000000008E-3</v>
      </c>
      <c r="I382">
        <v>9.3679999999999996E-3</v>
      </c>
    </row>
    <row r="383" spans="1:9" x14ac:dyDescent="0.25">
      <c r="A383">
        <v>18200</v>
      </c>
      <c r="B383">
        <v>8</v>
      </c>
      <c r="C383">
        <v>42.804000000000002</v>
      </c>
      <c r="D383">
        <v>89.912999999999997</v>
      </c>
      <c r="E383">
        <v>0.98597999999999997</v>
      </c>
      <c r="F383">
        <v>0.77244999999999997</v>
      </c>
      <c r="G383">
        <v>5.6599999999999999E-4</v>
      </c>
      <c r="H383">
        <v>8.8020000000000008E-3</v>
      </c>
      <c r="I383">
        <v>9.3679999999999996E-3</v>
      </c>
    </row>
    <row r="384" spans="1:9" x14ac:dyDescent="0.25">
      <c r="A384">
        <v>18100</v>
      </c>
      <c r="B384">
        <v>8</v>
      </c>
      <c r="C384">
        <v>42.805999999999997</v>
      </c>
      <c r="D384">
        <v>89.914000000000001</v>
      </c>
      <c r="E384">
        <v>0.98597000000000001</v>
      </c>
      <c r="F384">
        <v>0.77246000000000004</v>
      </c>
      <c r="G384">
        <v>5.6599999999999999E-4</v>
      </c>
      <c r="H384">
        <v>8.8020000000000008E-3</v>
      </c>
      <c r="I384">
        <v>9.3679999999999996E-3</v>
      </c>
    </row>
    <row r="385" spans="1:9" x14ac:dyDescent="0.25">
      <c r="A385">
        <v>18700</v>
      </c>
      <c r="B385">
        <v>8</v>
      </c>
      <c r="C385">
        <v>42.798000000000002</v>
      </c>
      <c r="D385">
        <v>89.906000000000006</v>
      </c>
      <c r="E385">
        <v>0.98599999999999999</v>
      </c>
      <c r="F385">
        <v>0.77242</v>
      </c>
      <c r="G385">
        <v>5.6499999999999996E-4</v>
      </c>
      <c r="H385">
        <v>8.8030000000000001E-3</v>
      </c>
      <c r="I385">
        <v>9.3679999999999996E-3</v>
      </c>
    </row>
    <row r="386" spans="1:9" x14ac:dyDescent="0.25">
      <c r="A386">
        <v>18600</v>
      </c>
      <c r="B386">
        <v>8</v>
      </c>
      <c r="C386">
        <v>42.798999999999999</v>
      </c>
      <c r="D386">
        <v>89.906999999999996</v>
      </c>
      <c r="E386">
        <v>0.98599999999999999</v>
      </c>
      <c r="F386">
        <v>0.77242</v>
      </c>
      <c r="G386">
        <v>5.6499999999999996E-4</v>
      </c>
      <c r="H386">
        <v>8.8030000000000001E-3</v>
      </c>
      <c r="I386">
        <v>9.3679999999999996E-3</v>
      </c>
    </row>
    <row r="387" spans="1:9" x14ac:dyDescent="0.25">
      <c r="A387">
        <v>18500</v>
      </c>
      <c r="B387">
        <v>8</v>
      </c>
      <c r="C387">
        <v>42.8</v>
      </c>
      <c r="D387">
        <v>89.909000000000006</v>
      </c>
      <c r="E387">
        <v>0.98599000000000003</v>
      </c>
      <c r="F387">
        <v>0.77242999999999995</v>
      </c>
      <c r="G387">
        <v>5.6499999999999996E-4</v>
      </c>
      <c r="H387">
        <v>8.8030000000000001E-3</v>
      </c>
      <c r="I387">
        <v>9.3679999999999996E-3</v>
      </c>
    </row>
    <row r="388" spans="1:9" x14ac:dyDescent="0.25">
      <c r="A388">
        <v>18400</v>
      </c>
      <c r="B388">
        <v>8</v>
      </c>
      <c r="C388">
        <v>42.801000000000002</v>
      </c>
      <c r="D388">
        <v>89.91</v>
      </c>
      <c r="E388">
        <v>0.98599000000000003</v>
      </c>
      <c r="F388">
        <v>0.77244000000000002</v>
      </c>
      <c r="G388">
        <v>5.6599999999999999E-4</v>
      </c>
      <c r="H388">
        <v>8.8030000000000001E-3</v>
      </c>
      <c r="I388">
        <v>9.3679999999999996E-3</v>
      </c>
    </row>
    <row r="389" spans="1:9" x14ac:dyDescent="0.25">
      <c r="A389">
        <v>19000</v>
      </c>
      <c r="B389">
        <v>8</v>
      </c>
      <c r="C389">
        <v>42.781999999999996</v>
      </c>
      <c r="D389">
        <v>89.885999999999996</v>
      </c>
      <c r="E389">
        <v>0.98602000000000001</v>
      </c>
      <c r="F389">
        <v>0.77241000000000004</v>
      </c>
      <c r="G389">
        <v>5.6400000000000005E-4</v>
      </c>
      <c r="H389">
        <v>8.8039999999999993E-3</v>
      </c>
      <c r="I389">
        <v>9.3690000000000006E-3</v>
      </c>
    </row>
    <row r="390" spans="1:9" x14ac:dyDescent="0.25">
      <c r="A390">
        <v>18900</v>
      </c>
      <c r="B390">
        <v>8</v>
      </c>
      <c r="C390">
        <v>42.795999999999999</v>
      </c>
      <c r="D390">
        <v>89.903000000000006</v>
      </c>
      <c r="E390">
        <v>0.98601000000000005</v>
      </c>
      <c r="F390">
        <v>0.77239999999999998</v>
      </c>
      <c r="G390">
        <v>5.6400000000000005E-4</v>
      </c>
      <c r="H390">
        <v>8.8039999999999993E-3</v>
      </c>
      <c r="I390">
        <v>9.3679999999999996E-3</v>
      </c>
    </row>
    <row r="391" spans="1:9" x14ac:dyDescent="0.25">
      <c r="A391">
        <v>18800</v>
      </c>
      <c r="B391">
        <v>8</v>
      </c>
      <c r="C391">
        <v>42.796999999999997</v>
      </c>
      <c r="D391">
        <v>89.903999999999996</v>
      </c>
      <c r="E391">
        <v>0.98601000000000005</v>
      </c>
      <c r="F391">
        <v>0.77241000000000004</v>
      </c>
      <c r="G391">
        <v>5.6499999999999996E-4</v>
      </c>
      <c r="H391">
        <v>8.8039999999999993E-3</v>
      </c>
      <c r="I391">
        <v>9.3679999999999996E-3</v>
      </c>
    </row>
    <row r="392" spans="1:9" x14ac:dyDescent="0.25">
      <c r="A392">
        <v>19400</v>
      </c>
      <c r="B392">
        <v>8</v>
      </c>
      <c r="C392">
        <v>42.77</v>
      </c>
      <c r="D392">
        <v>89.873000000000005</v>
      </c>
      <c r="E392">
        <v>0.98604999999999998</v>
      </c>
      <c r="F392">
        <v>0.77239000000000002</v>
      </c>
      <c r="G392">
        <v>5.6300000000000002E-4</v>
      </c>
      <c r="H392">
        <v>8.8050000000000003E-3</v>
      </c>
      <c r="I392">
        <v>9.3690000000000006E-3</v>
      </c>
    </row>
    <row r="393" spans="1:9" x14ac:dyDescent="0.25">
      <c r="A393">
        <v>19300</v>
      </c>
      <c r="B393">
        <v>8</v>
      </c>
      <c r="C393">
        <v>42.771000000000001</v>
      </c>
      <c r="D393">
        <v>89.873999999999995</v>
      </c>
      <c r="E393">
        <v>0.98604000000000003</v>
      </c>
      <c r="F393">
        <v>0.77239999999999998</v>
      </c>
      <c r="G393">
        <v>5.6300000000000002E-4</v>
      </c>
      <c r="H393">
        <v>8.8050000000000003E-3</v>
      </c>
      <c r="I393">
        <v>9.3690000000000006E-3</v>
      </c>
    </row>
    <row r="394" spans="1:9" x14ac:dyDescent="0.25">
      <c r="A394">
        <v>19200</v>
      </c>
      <c r="B394">
        <v>8</v>
      </c>
      <c r="C394">
        <v>42.771999999999998</v>
      </c>
      <c r="D394">
        <v>89.876000000000005</v>
      </c>
      <c r="E394">
        <v>0.98602999999999996</v>
      </c>
      <c r="F394">
        <v>0.77239999999999998</v>
      </c>
      <c r="G394">
        <v>5.6400000000000005E-4</v>
      </c>
      <c r="H394">
        <v>8.8050000000000003E-3</v>
      </c>
      <c r="I394">
        <v>9.3690000000000006E-3</v>
      </c>
    </row>
    <row r="395" spans="1:9" x14ac:dyDescent="0.25">
      <c r="A395">
        <v>19100</v>
      </c>
      <c r="B395">
        <v>8</v>
      </c>
      <c r="C395">
        <v>42.773000000000003</v>
      </c>
      <c r="D395">
        <v>89.876999999999995</v>
      </c>
      <c r="E395">
        <v>0.98602999999999996</v>
      </c>
      <c r="F395">
        <v>0.77241000000000004</v>
      </c>
      <c r="G395">
        <v>5.6400000000000005E-4</v>
      </c>
      <c r="H395">
        <v>8.8050000000000003E-3</v>
      </c>
      <c r="I395">
        <v>9.3679999999999996E-3</v>
      </c>
    </row>
    <row r="396" spans="1:9" x14ac:dyDescent="0.25">
      <c r="A396">
        <v>19800</v>
      </c>
      <c r="B396">
        <v>8</v>
      </c>
      <c r="C396">
        <v>42.767000000000003</v>
      </c>
      <c r="D396">
        <v>89.867000000000004</v>
      </c>
      <c r="E396">
        <v>0.98607</v>
      </c>
      <c r="F396">
        <v>0.77236000000000005</v>
      </c>
      <c r="G396">
        <v>5.62E-4</v>
      </c>
      <c r="H396">
        <v>8.8059999999999996E-3</v>
      </c>
      <c r="I396">
        <v>9.3690000000000006E-3</v>
      </c>
    </row>
    <row r="397" spans="1:9" x14ac:dyDescent="0.25">
      <c r="A397">
        <v>19700</v>
      </c>
      <c r="B397">
        <v>8</v>
      </c>
      <c r="C397">
        <v>42.768000000000001</v>
      </c>
      <c r="D397">
        <v>89.867999999999995</v>
      </c>
      <c r="E397">
        <v>0.98606000000000005</v>
      </c>
      <c r="F397">
        <v>0.77237</v>
      </c>
      <c r="G397">
        <v>5.6300000000000002E-4</v>
      </c>
      <c r="H397">
        <v>8.8059999999999996E-3</v>
      </c>
      <c r="I397">
        <v>9.3690000000000006E-3</v>
      </c>
    </row>
    <row r="398" spans="1:9" x14ac:dyDescent="0.25">
      <c r="A398">
        <v>19600</v>
      </c>
      <c r="B398">
        <v>8</v>
      </c>
      <c r="C398">
        <v>42.768000000000001</v>
      </c>
      <c r="D398">
        <v>89.87</v>
      </c>
      <c r="E398">
        <v>0.98606000000000005</v>
      </c>
      <c r="F398">
        <v>0.77237999999999996</v>
      </c>
      <c r="G398">
        <v>5.6300000000000002E-4</v>
      </c>
      <c r="H398">
        <v>8.8059999999999996E-3</v>
      </c>
      <c r="I398">
        <v>9.3690000000000006E-3</v>
      </c>
    </row>
    <row r="399" spans="1:9" x14ac:dyDescent="0.25">
      <c r="A399">
        <v>19500</v>
      </c>
      <c r="B399">
        <v>8</v>
      </c>
      <c r="C399">
        <v>42.768999999999998</v>
      </c>
      <c r="D399">
        <v>89.870999999999995</v>
      </c>
      <c r="E399">
        <v>0.98604999999999998</v>
      </c>
      <c r="F399">
        <v>0.77237999999999996</v>
      </c>
      <c r="G399">
        <v>5.6300000000000002E-4</v>
      </c>
      <c r="H399">
        <v>8.8059999999999996E-3</v>
      </c>
      <c r="I399">
        <v>9.3690000000000006E-3</v>
      </c>
    </row>
    <row r="400" spans="1:9" x14ac:dyDescent="0.25">
      <c r="A400">
        <v>20000</v>
      </c>
      <c r="B400">
        <v>8</v>
      </c>
      <c r="C400">
        <v>42.753</v>
      </c>
      <c r="D400">
        <v>89.85</v>
      </c>
      <c r="E400">
        <v>0.98607999999999996</v>
      </c>
      <c r="F400">
        <v>0.77236000000000005</v>
      </c>
      <c r="G400">
        <v>5.62E-4</v>
      </c>
      <c r="H400">
        <v>8.8070000000000006E-3</v>
      </c>
      <c r="I400">
        <v>9.3690000000000006E-3</v>
      </c>
    </row>
    <row r="401" spans="1:9" x14ac:dyDescent="0.25">
      <c r="A401">
        <v>19900</v>
      </c>
      <c r="B401">
        <v>8</v>
      </c>
      <c r="C401">
        <v>42.765999999999998</v>
      </c>
      <c r="D401">
        <v>89.864999999999995</v>
      </c>
      <c r="E401">
        <v>0.98607</v>
      </c>
      <c r="F401">
        <v>0.77236000000000005</v>
      </c>
      <c r="G401">
        <v>5.62E-4</v>
      </c>
      <c r="H401">
        <v>8.8070000000000006E-3</v>
      </c>
      <c r="I401">
        <v>9.3690000000000006E-3</v>
      </c>
    </row>
    <row r="402" spans="1:9" x14ac:dyDescent="0.25">
      <c r="A402">
        <v>1000</v>
      </c>
      <c r="B402">
        <v>9</v>
      </c>
      <c r="C402">
        <v>51.628</v>
      </c>
      <c r="D402">
        <v>88.778999999999996</v>
      </c>
      <c r="E402">
        <v>0.97987999999999997</v>
      </c>
      <c r="F402">
        <v>0.77363999999999999</v>
      </c>
      <c r="G402">
        <v>1.0629999999999999E-3</v>
      </c>
      <c r="H402">
        <v>8.8120000000000004E-3</v>
      </c>
      <c r="I402">
        <v>9.8750000000000001E-3</v>
      </c>
    </row>
    <row r="403" spans="1:9" x14ac:dyDescent="0.25">
      <c r="A403">
        <v>400</v>
      </c>
      <c r="B403">
        <v>9</v>
      </c>
      <c r="C403">
        <v>51.741999999999997</v>
      </c>
      <c r="D403">
        <v>89.516000000000005</v>
      </c>
      <c r="E403">
        <v>0.97977000000000003</v>
      </c>
      <c r="F403">
        <v>0.77325999999999995</v>
      </c>
      <c r="G403">
        <v>1.054E-3</v>
      </c>
      <c r="H403">
        <v>8.8310000000000003E-3</v>
      </c>
      <c r="I403">
        <v>9.8860000000000007E-3</v>
      </c>
    </row>
    <row r="404" spans="1:9" x14ac:dyDescent="0.25">
      <c r="A404">
        <v>300</v>
      </c>
      <c r="B404">
        <v>9</v>
      </c>
      <c r="C404">
        <v>51.225000000000001</v>
      </c>
      <c r="D404">
        <v>89.903000000000006</v>
      </c>
      <c r="E404">
        <v>0.98028999999999999</v>
      </c>
      <c r="F404">
        <v>0.77300999999999997</v>
      </c>
      <c r="G404">
        <v>1.011E-3</v>
      </c>
      <c r="H404">
        <v>8.8380000000000004E-3</v>
      </c>
      <c r="I404">
        <v>9.8490000000000001E-3</v>
      </c>
    </row>
    <row r="405" spans="1:9" x14ac:dyDescent="0.25">
      <c r="A405">
        <v>500</v>
      </c>
      <c r="B405">
        <v>9</v>
      </c>
      <c r="C405">
        <v>52.183</v>
      </c>
      <c r="D405">
        <v>89.41</v>
      </c>
      <c r="E405">
        <v>0.97936000000000001</v>
      </c>
      <c r="F405">
        <v>0.77297000000000005</v>
      </c>
      <c r="G405">
        <v>1.0939999999999999E-3</v>
      </c>
      <c r="H405">
        <v>8.8500000000000002E-3</v>
      </c>
      <c r="I405">
        <v>9.9439999999999997E-3</v>
      </c>
    </row>
    <row r="406" spans="1:9" x14ac:dyDescent="0.25">
      <c r="A406">
        <v>200</v>
      </c>
      <c r="B406">
        <v>9</v>
      </c>
      <c r="C406">
        <v>50.652000000000001</v>
      </c>
      <c r="D406">
        <v>90.89</v>
      </c>
      <c r="E406">
        <v>0.98092999999999997</v>
      </c>
      <c r="F406">
        <v>0.77193999999999996</v>
      </c>
      <c r="G406">
        <v>9.7000000000000005E-4</v>
      </c>
      <c r="H406">
        <v>8.8830000000000003E-3</v>
      </c>
      <c r="I406">
        <v>9.8530000000000006E-3</v>
      </c>
    </row>
    <row r="407" spans="1:9" x14ac:dyDescent="0.25">
      <c r="A407">
        <v>600</v>
      </c>
      <c r="B407">
        <v>9</v>
      </c>
      <c r="C407">
        <v>52.551000000000002</v>
      </c>
      <c r="D407">
        <v>89.48</v>
      </c>
      <c r="E407">
        <v>0.97904000000000002</v>
      </c>
      <c r="F407">
        <v>0.77232999999999996</v>
      </c>
      <c r="G407">
        <v>1.1299999999999999E-3</v>
      </c>
      <c r="H407">
        <v>8.8850000000000005E-3</v>
      </c>
      <c r="I407">
        <v>1.0014E-2</v>
      </c>
    </row>
    <row r="408" spans="1:9" x14ac:dyDescent="0.25">
      <c r="A408">
        <v>1100</v>
      </c>
      <c r="B408">
        <v>9</v>
      </c>
      <c r="C408">
        <v>51.820999999999998</v>
      </c>
      <c r="D408">
        <v>90.111999999999995</v>
      </c>
      <c r="E408">
        <v>0.98153000000000001</v>
      </c>
      <c r="F408">
        <v>0.77036000000000004</v>
      </c>
      <c r="G408">
        <v>9.9799999999999997E-4</v>
      </c>
      <c r="H408">
        <v>8.9079999999999993E-3</v>
      </c>
      <c r="I408">
        <v>9.9069999999999991E-3</v>
      </c>
    </row>
    <row r="409" spans="1:9" x14ac:dyDescent="0.25">
      <c r="A409">
        <v>700</v>
      </c>
      <c r="B409">
        <v>9</v>
      </c>
      <c r="C409">
        <v>52.859000000000002</v>
      </c>
      <c r="D409">
        <v>89.635999999999996</v>
      </c>
      <c r="E409">
        <v>0.9788</v>
      </c>
      <c r="F409">
        <v>0.77144999999999997</v>
      </c>
      <c r="G409">
        <v>1.1609999999999999E-3</v>
      </c>
      <c r="H409">
        <v>8.9300000000000004E-3</v>
      </c>
      <c r="I409">
        <v>1.0090999999999999E-2</v>
      </c>
    </row>
    <row r="410" spans="1:9" x14ac:dyDescent="0.25">
      <c r="A410">
        <v>1200</v>
      </c>
      <c r="B410">
        <v>9</v>
      </c>
      <c r="C410">
        <v>51.59</v>
      </c>
      <c r="D410">
        <v>90.319000000000003</v>
      </c>
      <c r="E410">
        <v>0.98197999999999996</v>
      </c>
      <c r="F410">
        <v>0.76941999999999999</v>
      </c>
      <c r="G410">
        <v>9.7400000000000004E-4</v>
      </c>
      <c r="H410">
        <v>8.9409999999999993E-3</v>
      </c>
      <c r="I410">
        <v>9.9159999999999995E-3</v>
      </c>
    </row>
    <row r="411" spans="1:9" x14ac:dyDescent="0.25">
      <c r="A411">
        <v>1300</v>
      </c>
      <c r="B411">
        <v>9</v>
      </c>
      <c r="C411">
        <v>51.274000000000001</v>
      </c>
      <c r="D411">
        <v>90.566000000000003</v>
      </c>
      <c r="E411">
        <v>0.98228000000000004</v>
      </c>
      <c r="F411">
        <v>0.76842999999999995</v>
      </c>
      <c r="G411">
        <v>9.5600000000000004E-4</v>
      </c>
      <c r="H411">
        <v>8.9800000000000001E-3</v>
      </c>
      <c r="I411">
        <v>9.9360000000000004E-3</v>
      </c>
    </row>
    <row r="412" spans="1:9" x14ac:dyDescent="0.25">
      <c r="A412">
        <v>800</v>
      </c>
      <c r="B412">
        <v>9</v>
      </c>
      <c r="C412">
        <v>53.106999999999999</v>
      </c>
      <c r="D412">
        <v>89.837999999999994</v>
      </c>
      <c r="E412">
        <v>0.97862000000000005</v>
      </c>
      <c r="F412">
        <v>0.77042999999999995</v>
      </c>
      <c r="G412">
        <v>1.1869999999999999E-3</v>
      </c>
      <c r="H412">
        <v>8.9829999999999997E-3</v>
      </c>
      <c r="I412">
        <v>1.0170999999999999E-2</v>
      </c>
    </row>
    <row r="413" spans="1:9" x14ac:dyDescent="0.25">
      <c r="A413">
        <v>100</v>
      </c>
      <c r="B413">
        <v>9</v>
      </c>
      <c r="C413">
        <v>50.067999999999998</v>
      </c>
      <c r="D413">
        <v>92.838999999999999</v>
      </c>
      <c r="E413">
        <v>0.98168999999999995</v>
      </c>
      <c r="F413">
        <v>0.76937999999999995</v>
      </c>
      <c r="G413">
        <v>9.4399999999999996E-4</v>
      </c>
      <c r="H413">
        <v>8.9999999999999993E-3</v>
      </c>
      <c r="I413">
        <v>9.9439999999999997E-3</v>
      </c>
    </row>
    <row r="414" spans="1:9" x14ac:dyDescent="0.25">
      <c r="A414">
        <v>1400</v>
      </c>
      <c r="B414">
        <v>9</v>
      </c>
      <c r="C414">
        <v>50.881999999999998</v>
      </c>
      <c r="D414">
        <v>90.787999999999997</v>
      </c>
      <c r="E414">
        <v>0.98251999999999995</v>
      </c>
      <c r="F414">
        <v>0.76749999999999996</v>
      </c>
      <c r="G414">
        <v>9.3899999999999995E-4</v>
      </c>
      <c r="H414">
        <v>9.0170000000000007E-3</v>
      </c>
      <c r="I414">
        <v>9.9559999999999996E-3</v>
      </c>
    </row>
    <row r="415" spans="1:9" x14ac:dyDescent="0.25">
      <c r="A415">
        <v>900</v>
      </c>
      <c r="B415">
        <v>9</v>
      </c>
      <c r="C415">
        <v>53.322000000000003</v>
      </c>
      <c r="D415">
        <v>90.087999999999994</v>
      </c>
      <c r="E415">
        <v>0.97848999999999997</v>
      </c>
      <c r="F415">
        <v>0.76931000000000005</v>
      </c>
      <c r="G415">
        <v>1.2110000000000001E-3</v>
      </c>
      <c r="H415">
        <v>9.0410000000000004E-3</v>
      </c>
      <c r="I415">
        <v>1.0252000000000001E-2</v>
      </c>
    </row>
    <row r="416" spans="1:9" x14ac:dyDescent="0.25">
      <c r="A416">
        <v>1500</v>
      </c>
      <c r="B416">
        <v>9</v>
      </c>
      <c r="C416">
        <v>50.521999999999998</v>
      </c>
      <c r="D416">
        <v>91.004000000000005</v>
      </c>
      <c r="E416">
        <v>0.98272000000000004</v>
      </c>
      <c r="F416">
        <v>0.76665000000000005</v>
      </c>
      <c r="G416">
        <v>9.2299999999999999E-4</v>
      </c>
      <c r="H416">
        <v>9.051E-3</v>
      </c>
      <c r="I416">
        <v>9.9740000000000002E-3</v>
      </c>
    </row>
    <row r="417" spans="1:9" x14ac:dyDescent="0.25">
      <c r="A417">
        <v>1600</v>
      </c>
      <c r="B417">
        <v>9</v>
      </c>
      <c r="C417">
        <v>50.189</v>
      </c>
      <c r="D417">
        <v>91.17</v>
      </c>
      <c r="E417">
        <v>0.98290999999999995</v>
      </c>
      <c r="F417">
        <v>0.76587000000000005</v>
      </c>
      <c r="G417">
        <v>9.0799999999999995E-4</v>
      </c>
      <c r="H417">
        <v>9.0830000000000008E-3</v>
      </c>
      <c r="I417">
        <v>9.9909999999999999E-3</v>
      </c>
    </row>
    <row r="418" spans="1:9" x14ac:dyDescent="0.25">
      <c r="A418">
        <v>2000</v>
      </c>
      <c r="B418">
        <v>9</v>
      </c>
      <c r="C418">
        <v>47.808</v>
      </c>
      <c r="D418">
        <v>90.456999999999994</v>
      </c>
      <c r="E418">
        <v>0.98399000000000003</v>
      </c>
      <c r="F418">
        <v>0.76502000000000003</v>
      </c>
      <c r="G418">
        <v>7.7800000000000005E-4</v>
      </c>
      <c r="H418">
        <v>9.0910000000000001E-3</v>
      </c>
      <c r="I418">
        <v>9.8689999999999993E-3</v>
      </c>
    </row>
    <row r="419" spans="1:9" x14ac:dyDescent="0.25">
      <c r="A419">
        <v>1700</v>
      </c>
      <c r="B419">
        <v>9</v>
      </c>
      <c r="C419">
        <v>49.884999999999998</v>
      </c>
      <c r="D419">
        <v>91.296000000000006</v>
      </c>
      <c r="E419">
        <v>0.98307</v>
      </c>
      <c r="F419">
        <v>0.76515</v>
      </c>
      <c r="G419">
        <v>8.9400000000000005E-4</v>
      </c>
      <c r="H419">
        <v>9.1120000000000003E-3</v>
      </c>
      <c r="I419">
        <v>1.0005999999999999E-2</v>
      </c>
    </row>
    <row r="420" spans="1:9" x14ac:dyDescent="0.25">
      <c r="A420">
        <v>1800</v>
      </c>
      <c r="B420">
        <v>9</v>
      </c>
      <c r="C420">
        <v>49.600999999999999</v>
      </c>
      <c r="D420">
        <v>91.388999999999996</v>
      </c>
      <c r="E420">
        <v>0.98321999999999998</v>
      </c>
      <c r="F420">
        <v>0.76448000000000005</v>
      </c>
      <c r="G420">
        <v>8.8099999999999995E-4</v>
      </c>
      <c r="H420">
        <v>9.1389999999999996E-3</v>
      </c>
      <c r="I420">
        <v>1.0019999999999999E-2</v>
      </c>
    </row>
    <row r="421" spans="1:9" x14ac:dyDescent="0.25">
      <c r="A421">
        <v>2100</v>
      </c>
      <c r="B421">
        <v>9</v>
      </c>
      <c r="C421">
        <v>47.537999999999997</v>
      </c>
      <c r="D421">
        <v>90.620999999999995</v>
      </c>
      <c r="E421">
        <v>0.98450000000000004</v>
      </c>
      <c r="F421">
        <v>0.7631</v>
      </c>
      <c r="G421">
        <v>7.3499999999999998E-4</v>
      </c>
      <c r="H421">
        <v>9.1570000000000002E-3</v>
      </c>
      <c r="I421">
        <v>9.8919999999999998E-3</v>
      </c>
    </row>
    <row r="422" spans="1:9" x14ac:dyDescent="0.25">
      <c r="A422">
        <v>2200</v>
      </c>
      <c r="B422">
        <v>9</v>
      </c>
      <c r="C422">
        <v>47.155999999999999</v>
      </c>
      <c r="D422">
        <v>90.484999999999999</v>
      </c>
      <c r="E422">
        <v>0.98470000000000002</v>
      </c>
      <c r="F422">
        <v>0.76300000000000001</v>
      </c>
      <c r="G422">
        <v>7.1699999999999997E-4</v>
      </c>
      <c r="H422">
        <v>9.1590000000000005E-3</v>
      </c>
      <c r="I422">
        <v>9.8759999999999994E-3</v>
      </c>
    </row>
    <row r="423" spans="1:9" x14ac:dyDescent="0.25">
      <c r="A423">
        <v>2300</v>
      </c>
      <c r="B423">
        <v>9</v>
      </c>
      <c r="C423">
        <v>46.831000000000003</v>
      </c>
      <c r="D423">
        <v>90.403999999999996</v>
      </c>
      <c r="E423">
        <v>0.98485999999999996</v>
      </c>
      <c r="F423">
        <v>0.76285000000000003</v>
      </c>
      <c r="G423">
        <v>7.0299999999999996E-4</v>
      </c>
      <c r="H423">
        <v>9.1649999999999995E-3</v>
      </c>
      <c r="I423">
        <v>9.868E-3</v>
      </c>
    </row>
    <row r="424" spans="1:9" x14ac:dyDescent="0.25">
      <c r="A424">
        <v>1900</v>
      </c>
      <c r="B424">
        <v>9</v>
      </c>
      <c r="C424">
        <v>49.335999999999999</v>
      </c>
      <c r="D424">
        <v>91.456000000000003</v>
      </c>
      <c r="E424">
        <v>0.98336000000000001</v>
      </c>
      <c r="F424">
        <v>0.76385999999999998</v>
      </c>
      <c r="G424">
        <v>8.6899999999999998E-4</v>
      </c>
      <c r="H424">
        <v>9.1649999999999995E-3</v>
      </c>
      <c r="I424">
        <v>1.0034E-2</v>
      </c>
    </row>
    <row r="425" spans="1:9" x14ac:dyDescent="0.25">
      <c r="A425">
        <v>2400</v>
      </c>
      <c r="B425">
        <v>9</v>
      </c>
      <c r="C425">
        <v>46.555999999999997</v>
      </c>
      <c r="D425">
        <v>90.353999999999999</v>
      </c>
      <c r="E425">
        <v>0.98499000000000003</v>
      </c>
      <c r="F425">
        <v>0.76265000000000005</v>
      </c>
      <c r="G425">
        <v>6.9200000000000002E-4</v>
      </c>
      <c r="H425">
        <v>9.1730000000000006E-3</v>
      </c>
      <c r="I425">
        <v>9.8650000000000005E-3</v>
      </c>
    </row>
    <row r="426" spans="1:9" x14ac:dyDescent="0.25">
      <c r="A426">
        <v>2500</v>
      </c>
      <c r="B426">
        <v>9</v>
      </c>
      <c r="C426">
        <v>46.311999999999998</v>
      </c>
      <c r="D426">
        <v>90.319000000000003</v>
      </c>
      <c r="E426">
        <v>0.98511000000000004</v>
      </c>
      <c r="F426">
        <v>0.76244000000000001</v>
      </c>
      <c r="G426">
        <v>6.8199999999999999E-4</v>
      </c>
      <c r="H426">
        <v>9.1819999999999992E-3</v>
      </c>
      <c r="I426">
        <v>9.8639999999999995E-3</v>
      </c>
    </row>
    <row r="427" spans="1:9" x14ac:dyDescent="0.25">
      <c r="A427">
        <v>3000</v>
      </c>
      <c r="B427">
        <v>9</v>
      </c>
      <c r="C427">
        <v>44.59</v>
      </c>
      <c r="D427">
        <v>89.423000000000002</v>
      </c>
      <c r="E427">
        <v>0.98584000000000005</v>
      </c>
      <c r="F427">
        <v>0.76222999999999996</v>
      </c>
      <c r="G427">
        <v>6.1200000000000002E-4</v>
      </c>
      <c r="H427">
        <v>9.1889999999999993E-3</v>
      </c>
      <c r="I427">
        <v>9.8010000000000007E-3</v>
      </c>
    </row>
    <row r="428" spans="1:9" x14ac:dyDescent="0.25">
      <c r="A428">
        <v>2600</v>
      </c>
      <c r="B428">
        <v>9</v>
      </c>
      <c r="C428">
        <v>46.093000000000004</v>
      </c>
      <c r="D428">
        <v>90.29</v>
      </c>
      <c r="E428">
        <v>0.98523000000000005</v>
      </c>
      <c r="F428">
        <v>0.76221000000000005</v>
      </c>
      <c r="G428">
        <v>6.7400000000000001E-4</v>
      </c>
      <c r="H428">
        <v>9.1909999999999995E-3</v>
      </c>
      <c r="I428">
        <v>9.8650000000000005E-3</v>
      </c>
    </row>
    <row r="429" spans="1:9" x14ac:dyDescent="0.25">
      <c r="A429">
        <v>2700</v>
      </c>
      <c r="B429">
        <v>9</v>
      </c>
      <c r="C429">
        <v>45.896999999999998</v>
      </c>
      <c r="D429">
        <v>90.263999999999996</v>
      </c>
      <c r="E429">
        <v>0.98533000000000004</v>
      </c>
      <c r="F429">
        <v>0.76197999999999999</v>
      </c>
      <c r="G429">
        <v>6.6600000000000003E-4</v>
      </c>
      <c r="H429">
        <v>9.2010000000000008E-3</v>
      </c>
      <c r="I429">
        <v>9.8670000000000008E-3</v>
      </c>
    </row>
    <row r="430" spans="1:9" x14ac:dyDescent="0.25">
      <c r="A430">
        <v>2800</v>
      </c>
      <c r="B430">
        <v>9</v>
      </c>
      <c r="C430">
        <v>45.719000000000001</v>
      </c>
      <c r="D430">
        <v>90.236999999999995</v>
      </c>
      <c r="E430">
        <v>0.98543000000000003</v>
      </c>
      <c r="F430">
        <v>0.76175000000000004</v>
      </c>
      <c r="G430">
        <v>6.5899999999999997E-4</v>
      </c>
      <c r="H430">
        <v>9.2110000000000004E-3</v>
      </c>
      <c r="I430">
        <v>9.8700000000000003E-3</v>
      </c>
    </row>
    <row r="431" spans="1:9" x14ac:dyDescent="0.25">
      <c r="A431">
        <v>3100</v>
      </c>
      <c r="B431">
        <v>9</v>
      </c>
      <c r="C431">
        <v>44.408000000000001</v>
      </c>
      <c r="D431">
        <v>89.427999999999997</v>
      </c>
      <c r="E431">
        <v>0.98607</v>
      </c>
      <c r="F431">
        <v>0.76148000000000005</v>
      </c>
      <c r="G431">
        <v>5.9599999999999996E-4</v>
      </c>
      <c r="H431">
        <v>9.2189999999999998E-3</v>
      </c>
      <c r="I431">
        <v>9.8150000000000008E-3</v>
      </c>
    </row>
    <row r="432" spans="1:9" x14ac:dyDescent="0.25">
      <c r="A432">
        <v>3200</v>
      </c>
      <c r="B432">
        <v>9</v>
      </c>
      <c r="C432">
        <v>44.253999999999998</v>
      </c>
      <c r="D432">
        <v>89.334000000000003</v>
      </c>
      <c r="E432">
        <v>0.98616999999999999</v>
      </c>
      <c r="F432">
        <v>0.76148000000000005</v>
      </c>
      <c r="G432">
        <v>5.8900000000000001E-4</v>
      </c>
      <c r="H432">
        <v>9.2200000000000008E-3</v>
      </c>
      <c r="I432">
        <v>9.809E-3</v>
      </c>
    </row>
    <row r="433" spans="1:9" x14ac:dyDescent="0.25">
      <c r="A433">
        <v>2900</v>
      </c>
      <c r="B433">
        <v>9</v>
      </c>
      <c r="C433">
        <v>45.563000000000002</v>
      </c>
      <c r="D433">
        <v>90.209000000000003</v>
      </c>
      <c r="E433">
        <v>0.98551999999999995</v>
      </c>
      <c r="F433">
        <v>0.76151999999999997</v>
      </c>
      <c r="G433">
        <v>6.5300000000000004E-4</v>
      </c>
      <c r="H433">
        <v>9.221E-3</v>
      </c>
      <c r="I433">
        <v>9.8740000000000008E-3</v>
      </c>
    </row>
    <row r="434" spans="1:9" x14ac:dyDescent="0.25">
      <c r="A434">
        <v>3300</v>
      </c>
      <c r="B434">
        <v>9</v>
      </c>
      <c r="C434">
        <v>44.128999999999998</v>
      </c>
      <c r="D434">
        <v>89.266000000000005</v>
      </c>
      <c r="E434">
        <v>0.98624999999999996</v>
      </c>
      <c r="F434">
        <v>0.76143000000000005</v>
      </c>
      <c r="G434">
        <v>5.8399999999999999E-4</v>
      </c>
      <c r="H434">
        <v>9.2230000000000003E-3</v>
      </c>
      <c r="I434">
        <v>9.8069999999999997E-3</v>
      </c>
    </row>
    <row r="435" spans="1:9" x14ac:dyDescent="0.25">
      <c r="A435">
        <v>3400</v>
      </c>
      <c r="B435">
        <v>9</v>
      </c>
      <c r="C435">
        <v>44.02</v>
      </c>
      <c r="D435">
        <v>89.216999999999999</v>
      </c>
      <c r="E435">
        <v>0.98633000000000004</v>
      </c>
      <c r="F435">
        <v>0.76136000000000004</v>
      </c>
      <c r="G435">
        <v>5.8E-4</v>
      </c>
      <c r="H435">
        <v>9.2270000000000008E-3</v>
      </c>
      <c r="I435">
        <v>9.8069999999999997E-3</v>
      </c>
    </row>
    <row r="436" spans="1:9" x14ac:dyDescent="0.25">
      <c r="A436">
        <v>3500</v>
      </c>
      <c r="B436">
        <v>9</v>
      </c>
      <c r="C436">
        <v>43.920999999999999</v>
      </c>
      <c r="D436">
        <v>89.182000000000002</v>
      </c>
      <c r="E436">
        <v>0.98640000000000005</v>
      </c>
      <c r="F436">
        <v>0.76126000000000005</v>
      </c>
      <c r="G436">
        <v>5.7600000000000001E-4</v>
      </c>
      <c r="H436">
        <v>9.2320000000000006E-3</v>
      </c>
      <c r="I436">
        <v>9.8080000000000007E-3</v>
      </c>
    </row>
    <row r="437" spans="1:9" x14ac:dyDescent="0.25">
      <c r="A437">
        <v>3600</v>
      </c>
      <c r="B437">
        <v>9</v>
      </c>
      <c r="C437">
        <v>43.831000000000003</v>
      </c>
      <c r="D437">
        <v>89.153000000000006</v>
      </c>
      <c r="E437">
        <v>0.98646</v>
      </c>
      <c r="F437">
        <v>0.76114999999999999</v>
      </c>
      <c r="G437">
        <v>5.7200000000000003E-4</v>
      </c>
      <c r="H437">
        <v>9.2370000000000004E-3</v>
      </c>
      <c r="I437">
        <v>9.809E-3</v>
      </c>
    </row>
    <row r="438" spans="1:9" x14ac:dyDescent="0.25">
      <c r="A438">
        <v>4000</v>
      </c>
      <c r="B438">
        <v>9</v>
      </c>
      <c r="C438">
        <v>43.042000000000002</v>
      </c>
      <c r="D438">
        <v>88.581999999999994</v>
      </c>
      <c r="E438">
        <v>0.98678999999999994</v>
      </c>
      <c r="F438">
        <v>0.76119000000000003</v>
      </c>
      <c r="G438">
        <v>5.4600000000000004E-4</v>
      </c>
      <c r="H438">
        <v>9.2429999999999995E-3</v>
      </c>
      <c r="I438">
        <v>9.7890000000000008E-3</v>
      </c>
    </row>
    <row r="439" spans="1:9" x14ac:dyDescent="0.25">
      <c r="A439">
        <v>3700</v>
      </c>
      <c r="B439">
        <v>9</v>
      </c>
      <c r="C439">
        <v>43.749000000000002</v>
      </c>
      <c r="D439">
        <v>89.128</v>
      </c>
      <c r="E439">
        <v>0.98651999999999995</v>
      </c>
      <c r="F439">
        <v>0.76104000000000005</v>
      </c>
      <c r="G439">
        <v>5.6899999999999995E-4</v>
      </c>
      <c r="H439">
        <v>9.2429999999999995E-3</v>
      </c>
      <c r="I439">
        <v>9.8119999999999995E-3</v>
      </c>
    </row>
    <row r="440" spans="1:9" x14ac:dyDescent="0.25">
      <c r="A440">
        <v>3800</v>
      </c>
      <c r="B440">
        <v>9</v>
      </c>
      <c r="C440">
        <v>43.673000000000002</v>
      </c>
      <c r="D440">
        <v>89.103999999999999</v>
      </c>
      <c r="E440">
        <v>0.98656999999999995</v>
      </c>
      <c r="F440">
        <v>0.76090999999999998</v>
      </c>
      <c r="G440">
        <v>5.6599999999999999E-4</v>
      </c>
      <c r="H440">
        <v>9.2490000000000003E-3</v>
      </c>
      <c r="I440">
        <v>9.8150000000000008E-3</v>
      </c>
    </row>
    <row r="441" spans="1:9" x14ac:dyDescent="0.25">
      <c r="A441">
        <v>3900</v>
      </c>
      <c r="B441">
        <v>9</v>
      </c>
      <c r="C441">
        <v>43.603000000000002</v>
      </c>
      <c r="D441">
        <v>89.081999999999994</v>
      </c>
      <c r="E441">
        <v>0.98663000000000001</v>
      </c>
      <c r="F441">
        <v>0.76078999999999997</v>
      </c>
      <c r="G441">
        <v>5.6300000000000002E-4</v>
      </c>
      <c r="H441">
        <v>9.2549999999999993E-3</v>
      </c>
      <c r="I441">
        <v>9.8180000000000003E-3</v>
      </c>
    </row>
    <row r="442" spans="1:9" x14ac:dyDescent="0.25">
      <c r="A442">
        <v>4100</v>
      </c>
      <c r="B442">
        <v>9</v>
      </c>
      <c r="C442">
        <v>42.936999999999998</v>
      </c>
      <c r="D442">
        <v>88.566999999999993</v>
      </c>
      <c r="E442">
        <v>0.9869</v>
      </c>
      <c r="F442">
        <v>0.76090000000000002</v>
      </c>
      <c r="G442">
        <v>5.4000000000000001E-4</v>
      </c>
      <c r="H442">
        <v>9.2560000000000003E-3</v>
      </c>
      <c r="I442">
        <v>9.7959999999999992E-3</v>
      </c>
    </row>
    <row r="443" spans="1:9" x14ac:dyDescent="0.25">
      <c r="A443">
        <v>4200</v>
      </c>
      <c r="B443">
        <v>9</v>
      </c>
      <c r="C443">
        <v>42.872</v>
      </c>
      <c r="D443">
        <v>88.519000000000005</v>
      </c>
      <c r="E443">
        <v>0.98695999999999995</v>
      </c>
      <c r="F443">
        <v>0.76088999999999996</v>
      </c>
      <c r="G443">
        <v>5.3700000000000004E-4</v>
      </c>
      <c r="H443">
        <v>9.2569999999999996E-3</v>
      </c>
      <c r="I443">
        <v>9.7940000000000006E-3</v>
      </c>
    </row>
    <row r="444" spans="1:9" x14ac:dyDescent="0.25">
      <c r="A444">
        <v>4300</v>
      </c>
      <c r="B444">
        <v>9</v>
      </c>
      <c r="C444">
        <v>42.819000000000003</v>
      </c>
      <c r="D444">
        <v>88.478999999999999</v>
      </c>
      <c r="E444">
        <v>0.98701000000000005</v>
      </c>
      <c r="F444">
        <v>0.76085000000000003</v>
      </c>
      <c r="G444">
        <v>5.3499999999999999E-4</v>
      </c>
      <c r="H444">
        <v>9.2599999999999991E-3</v>
      </c>
      <c r="I444">
        <v>9.7940000000000006E-3</v>
      </c>
    </row>
    <row r="445" spans="1:9" x14ac:dyDescent="0.25">
      <c r="A445">
        <v>4400</v>
      </c>
      <c r="B445">
        <v>9</v>
      </c>
      <c r="C445">
        <v>42.771000000000001</v>
      </c>
      <c r="D445">
        <v>88.448999999999998</v>
      </c>
      <c r="E445">
        <v>0.98704999999999998</v>
      </c>
      <c r="F445">
        <v>0.76078999999999997</v>
      </c>
      <c r="G445">
        <v>5.3300000000000005E-4</v>
      </c>
      <c r="H445">
        <v>9.2630000000000004E-3</v>
      </c>
      <c r="I445">
        <v>9.7949999999999999E-3</v>
      </c>
    </row>
    <row r="446" spans="1:9" x14ac:dyDescent="0.25">
      <c r="A446">
        <v>4500</v>
      </c>
      <c r="B446">
        <v>9</v>
      </c>
      <c r="C446">
        <v>42.725999999999999</v>
      </c>
      <c r="D446">
        <v>88.426000000000002</v>
      </c>
      <c r="E446">
        <v>0.98709000000000002</v>
      </c>
      <c r="F446">
        <v>0.76071999999999995</v>
      </c>
      <c r="G446">
        <v>5.31E-4</v>
      </c>
      <c r="H446">
        <v>9.2659999999999999E-3</v>
      </c>
      <c r="I446">
        <v>9.7970000000000002E-3</v>
      </c>
    </row>
    <row r="447" spans="1:9" x14ac:dyDescent="0.25">
      <c r="A447">
        <v>4600</v>
      </c>
      <c r="B447">
        <v>9</v>
      </c>
      <c r="C447">
        <v>42.683999999999997</v>
      </c>
      <c r="D447">
        <v>88.406000000000006</v>
      </c>
      <c r="E447">
        <v>0.98712999999999995</v>
      </c>
      <c r="F447">
        <v>0.76063999999999998</v>
      </c>
      <c r="G447">
        <v>5.2899999999999996E-4</v>
      </c>
      <c r="H447">
        <v>9.2709999999999997E-3</v>
      </c>
      <c r="I447">
        <v>9.7999999999999997E-3</v>
      </c>
    </row>
    <row r="448" spans="1:9" x14ac:dyDescent="0.25">
      <c r="A448">
        <v>4700</v>
      </c>
      <c r="B448">
        <v>9</v>
      </c>
      <c r="C448">
        <v>42.645000000000003</v>
      </c>
      <c r="D448">
        <v>88.388000000000005</v>
      </c>
      <c r="E448">
        <v>0.98716999999999999</v>
      </c>
      <c r="F448">
        <v>0.76056000000000001</v>
      </c>
      <c r="G448">
        <v>5.2700000000000002E-4</v>
      </c>
      <c r="H448">
        <v>9.2750000000000003E-3</v>
      </c>
      <c r="I448">
        <v>9.8019999999999999E-3</v>
      </c>
    </row>
    <row r="449" spans="1:9" x14ac:dyDescent="0.25">
      <c r="A449">
        <v>5000</v>
      </c>
      <c r="B449">
        <v>9</v>
      </c>
      <c r="C449">
        <v>42.246000000000002</v>
      </c>
      <c r="D449">
        <v>88.027000000000001</v>
      </c>
      <c r="E449">
        <v>0.98733000000000004</v>
      </c>
      <c r="F449">
        <v>0.76061000000000001</v>
      </c>
      <c r="G449">
        <v>5.1599999999999997E-4</v>
      </c>
      <c r="H449">
        <v>9.2790000000000008E-3</v>
      </c>
      <c r="I449">
        <v>9.7949999999999999E-3</v>
      </c>
    </row>
    <row r="450" spans="1:9" x14ac:dyDescent="0.25">
      <c r="A450">
        <v>4800</v>
      </c>
      <c r="B450">
        <v>9</v>
      </c>
      <c r="C450">
        <v>42.609000000000002</v>
      </c>
      <c r="D450">
        <v>88.372</v>
      </c>
      <c r="E450">
        <v>0.98719999999999997</v>
      </c>
      <c r="F450">
        <v>0.76046999999999998</v>
      </c>
      <c r="G450">
        <v>5.2599999999999999E-4</v>
      </c>
      <c r="H450">
        <v>9.2790000000000008E-3</v>
      </c>
      <c r="I450">
        <v>9.8049999999999995E-3</v>
      </c>
    </row>
    <row r="451" spans="1:9" x14ac:dyDescent="0.25">
      <c r="A451">
        <v>4900</v>
      </c>
      <c r="B451">
        <v>9</v>
      </c>
      <c r="C451">
        <v>42.573999999999998</v>
      </c>
      <c r="D451">
        <v>88.355999999999995</v>
      </c>
      <c r="E451">
        <v>0.98724000000000001</v>
      </c>
      <c r="F451">
        <v>0.76037999999999994</v>
      </c>
      <c r="G451">
        <v>5.2400000000000005E-4</v>
      </c>
      <c r="H451">
        <v>9.2840000000000006E-3</v>
      </c>
      <c r="I451">
        <v>9.8080000000000007E-3</v>
      </c>
    </row>
    <row r="452" spans="1:9" x14ac:dyDescent="0.25">
      <c r="A452">
        <v>5100</v>
      </c>
      <c r="B452">
        <v>9</v>
      </c>
      <c r="C452">
        <v>42.180999999999997</v>
      </c>
      <c r="D452">
        <v>88.01</v>
      </c>
      <c r="E452">
        <v>0.98738999999999999</v>
      </c>
      <c r="F452">
        <v>0.76049</v>
      </c>
      <c r="G452">
        <v>5.13E-4</v>
      </c>
      <c r="H452">
        <v>9.2860000000000009E-3</v>
      </c>
      <c r="I452">
        <v>9.7990000000000004E-3</v>
      </c>
    </row>
    <row r="453" spans="1:9" x14ac:dyDescent="0.25">
      <c r="A453">
        <v>5200</v>
      </c>
      <c r="B453">
        <v>9</v>
      </c>
      <c r="C453">
        <v>42.15</v>
      </c>
      <c r="D453">
        <v>87.983000000000004</v>
      </c>
      <c r="E453">
        <v>0.98743000000000003</v>
      </c>
      <c r="F453">
        <v>0.76046999999999998</v>
      </c>
      <c r="G453">
        <v>5.1199999999999998E-4</v>
      </c>
      <c r="H453">
        <v>9.2870000000000001E-3</v>
      </c>
      <c r="I453">
        <v>9.7990000000000004E-3</v>
      </c>
    </row>
    <row r="454" spans="1:9" x14ac:dyDescent="0.25">
      <c r="A454">
        <v>5300</v>
      </c>
      <c r="B454">
        <v>9</v>
      </c>
      <c r="C454">
        <v>42.122999999999998</v>
      </c>
      <c r="D454">
        <v>87.957999999999998</v>
      </c>
      <c r="E454">
        <v>0.98746</v>
      </c>
      <c r="F454">
        <v>0.76043000000000005</v>
      </c>
      <c r="G454">
        <v>5.1000000000000004E-4</v>
      </c>
      <c r="H454">
        <v>9.2890000000000004E-3</v>
      </c>
      <c r="I454">
        <v>9.7999999999999997E-3</v>
      </c>
    </row>
    <row r="455" spans="1:9" x14ac:dyDescent="0.25">
      <c r="A455">
        <v>5400</v>
      </c>
      <c r="B455">
        <v>9</v>
      </c>
      <c r="C455">
        <v>42.098999999999997</v>
      </c>
      <c r="D455">
        <v>87.936999999999998</v>
      </c>
      <c r="E455">
        <v>0.98748999999999998</v>
      </c>
      <c r="F455">
        <v>0.76036999999999999</v>
      </c>
      <c r="G455">
        <v>5.0900000000000001E-4</v>
      </c>
      <c r="H455">
        <v>9.2919999999999999E-3</v>
      </c>
      <c r="I455">
        <v>9.8010000000000007E-3</v>
      </c>
    </row>
    <row r="456" spans="1:9" x14ac:dyDescent="0.25">
      <c r="A456">
        <v>5500</v>
      </c>
      <c r="B456">
        <v>9</v>
      </c>
      <c r="C456">
        <v>42.075000000000003</v>
      </c>
      <c r="D456">
        <v>87.921000000000006</v>
      </c>
      <c r="E456">
        <v>0.98751</v>
      </c>
      <c r="F456">
        <v>0.76031000000000004</v>
      </c>
      <c r="G456">
        <v>5.0799999999999999E-4</v>
      </c>
      <c r="H456">
        <v>9.2949999999999994E-3</v>
      </c>
      <c r="I456">
        <v>9.8029999999999992E-3</v>
      </c>
    </row>
    <row r="457" spans="1:9" x14ac:dyDescent="0.25">
      <c r="A457">
        <v>5600</v>
      </c>
      <c r="B457">
        <v>9</v>
      </c>
      <c r="C457">
        <v>42.052999999999997</v>
      </c>
      <c r="D457">
        <v>87.906000000000006</v>
      </c>
      <c r="E457">
        <v>0.98753999999999997</v>
      </c>
      <c r="F457">
        <v>0.76024000000000003</v>
      </c>
      <c r="G457">
        <v>5.0699999999999996E-4</v>
      </c>
      <c r="H457">
        <v>9.299E-3</v>
      </c>
      <c r="I457">
        <v>9.8049999999999995E-3</v>
      </c>
    </row>
    <row r="458" spans="1:9" x14ac:dyDescent="0.25">
      <c r="A458">
        <v>5700</v>
      </c>
      <c r="B458">
        <v>9</v>
      </c>
      <c r="C458">
        <v>42.031999999999996</v>
      </c>
      <c r="D458">
        <v>87.893000000000001</v>
      </c>
      <c r="E458">
        <v>0.98755999999999999</v>
      </c>
      <c r="F458">
        <v>0.76017000000000001</v>
      </c>
      <c r="G458">
        <v>5.0600000000000005E-4</v>
      </c>
      <c r="H458">
        <v>9.3019999999999995E-3</v>
      </c>
      <c r="I458">
        <v>9.8080000000000007E-3</v>
      </c>
    </row>
    <row r="459" spans="1:9" x14ac:dyDescent="0.25">
      <c r="A459">
        <v>5800</v>
      </c>
      <c r="B459">
        <v>9</v>
      </c>
      <c r="C459">
        <v>42.012</v>
      </c>
      <c r="D459">
        <v>87.88</v>
      </c>
      <c r="E459">
        <v>0.98758999999999997</v>
      </c>
      <c r="F459">
        <v>0.7601</v>
      </c>
      <c r="G459">
        <v>5.0500000000000002E-4</v>
      </c>
      <c r="H459">
        <v>9.306E-3</v>
      </c>
      <c r="I459">
        <v>9.8099999999999993E-3</v>
      </c>
    </row>
    <row r="460" spans="1:9" x14ac:dyDescent="0.25">
      <c r="A460">
        <v>6000</v>
      </c>
      <c r="B460">
        <v>9</v>
      </c>
      <c r="C460">
        <v>41.783000000000001</v>
      </c>
      <c r="D460">
        <v>87.643000000000001</v>
      </c>
      <c r="E460">
        <v>0.98767000000000005</v>
      </c>
      <c r="F460">
        <v>0.76015999999999995</v>
      </c>
      <c r="G460">
        <v>5.0000000000000001E-4</v>
      </c>
      <c r="H460">
        <v>9.3080000000000003E-3</v>
      </c>
      <c r="I460">
        <v>9.8069999999999997E-3</v>
      </c>
    </row>
    <row r="461" spans="1:9" x14ac:dyDescent="0.25">
      <c r="A461">
        <v>5900</v>
      </c>
      <c r="B461">
        <v>9</v>
      </c>
      <c r="C461">
        <v>41.991999999999997</v>
      </c>
      <c r="D461">
        <v>87.867999999999995</v>
      </c>
      <c r="E461">
        <v>0.98760999999999999</v>
      </c>
      <c r="F461">
        <v>0.76002000000000003</v>
      </c>
      <c r="G461">
        <v>5.04E-4</v>
      </c>
      <c r="H461">
        <v>9.3089999999999996E-3</v>
      </c>
      <c r="I461">
        <v>9.8130000000000005E-3</v>
      </c>
    </row>
    <row r="462" spans="1:9" x14ac:dyDescent="0.25">
      <c r="A462">
        <v>6100</v>
      </c>
      <c r="B462">
        <v>9</v>
      </c>
      <c r="C462">
        <v>41.74</v>
      </c>
      <c r="D462">
        <v>87.626999999999995</v>
      </c>
      <c r="E462">
        <v>0.98770999999999998</v>
      </c>
      <c r="F462">
        <v>0.76010999999999995</v>
      </c>
      <c r="G462">
        <v>4.9799999999999996E-4</v>
      </c>
      <c r="H462">
        <v>9.3109999999999998E-3</v>
      </c>
      <c r="I462">
        <v>9.809E-3</v>
      </c>
    </row>
    <row r="463" spans="1:9" x14ac:dyDescent="0.25">
      <c r="A463">
        <v>6200</v>
      </c>
      <c r="B463">
        <v>9</v>
      </c>
      <c r="C463">
        <v>41.722999999999999</v>
      </c>
      <c r="D463">
        <v>87.608999999999995</v>
      </c>
      <c r="E463">
        <v>0.98773</v>
      </c>
      <c r="F463">
        <v>0.76007999999999998</v>
      </c>
      <c r="G463">
        <v>4.9700000000000005E-4</v>
      </c>
      <c r="H463">
        <v>9.3130000000000001E-3</v>
      </c>
      <c r="I463">
        <v>9.809E-3</v>
      </c>
    </row>
    <row r="464" spans="1:9" x14ac:dyDescent="0.25">
      <c r="A464">
        <v>6300</v>
      </c>
      <c r="B464">
        <v>9</v>
      </c>
      <c r="C464">
        <v>41.709000000000003</v>
      </c>
      <c r="D464">
        <v>87.591999999999999</v>
      </c>
      <c r="E464">
        <v>0.98775999999999997</v>
      </c>
      <c r="F464">
        <v>0.76004000000000005</v>
      </c>
      <c r="G464">
        <v>4.9600000000000002E-4</v>
      </c>
      <c r="H464">
        <v>9.3150000000000004E-3</v>
      </c>
      <c r="I464">
        <v>9.8110000000000003E-3</v>
      </c>
    </row>
    <row r="465" spans="1:9" x14ac:dyDescent="0.25">
      <c r="A465">
        <v>6400</v>
      </c>
      <c r="B465">
        <v>9</v>
      </c>
      <c r="C465">
        <v>41.695999999999998</v>
      </c>
      <c r="D465">
        <v>87.576999999999998</v>
      </c>
      <c r="E465">
        <v>0.98777999999999999</v>
      </c>
      <c r="F465">
        <v>0.75999000000000005</v>
      </c>
      <c r="G465">
        <v>4.95E-4</v>
      </c>
      <c r="H465">
        <v>9.3170000000000006E-3</v>
      </c>
      <c r="I465">
        <v>9.8119999999999995E-3</v>
      </c>
    </row>
    <row r="466" spans="1:9" x14ac:dyDescent="0.25">
      <c r="A466">
        <v>6500</v>
      </c>
      <c r="B466">
        <v>9</v>
      </c>
      <c r="C466">
        <v>41.683</v>
      </c>
      <c r="D466">
        <v>87.563999999999993</v>
      </c>
      <c r="E466">
        <v>0.98780000000000001</v>
      </c>
      <c r="F466">
        <v>0.75993999999999995</v>
      </c>
      <c r="G466">
        <v>4.9399999999999997E-4</v>
      </c>
      <c r="H466">
        <v>9.3200000000000002E-3</v>
      </c>
      <c r="I466">
        <v>9.8139999999999998E-3</v>
      </c>
    </row>
    <row r="467" spans="1:9" x14ac:dyDescent="0.25">
      <c r="A467">
        <v>6600</v>
      </c>
      <c r="B467">
        <v>9</v>
      </c>
      <c r="C467">
        <v>41.670999999999999</v>
      </c>
      <c r="D467">
        <v>87.552000000000007</v>
      </c>
      <c r="E467">
        <v>0.98780999999999997</v>
      </c>
      <c r="F467">
        <v>0.75988</v>
      </c>
      <c r="G467">
        <v>4.9299999999999995E-4</v>
      </c>
      <c r="H467">
        <v>9.3229999999999997E-3</v>
      </c>
      <c r="I467">
        <v>9.8160000000000001E-3</v>
      </c>
    </row>
    <row r="468" spans="1:9" x14ac:dyDescent="0.25">
      <c r="A468">
        <v>6700</v>
      </c>
      <c r="B468">
        <v>9</v>
      </c>
      <c r="C468">
        <v>41.658000000000001</v>
      </c>
      <c r="D468">
        <v>87.540999999999997</v>
      </c>
      <c r="E468">
        <v>0.98782999999999999</v>
      </c>
      <c r="F468">
        <v>0.75982000000000005</v>
      </c>
      <c r="G468">
        <v>4.9299999999999995E-4</v>
      </c>
      <c r="H468">
        <v>9.3259999999999992E-3</v>
      </c>
      <c r="I468">
        <v>9.8189999999999996E-3</v>
      </c>
    </row>
    <row r="469" spans="1:9" x14ac:dyDescent="0.25">
      <c r="A469">
        <v>6800</v>
      </c>
      <c r="B469">
        <v>9</v>
      </c>
      <c r="C469">
        <v>41.646999999999998</v>
      </c>
      <c r="D469">
        <v>87.531000000000006</v>
      </c>
      <c r="E469">
        <v>0.98785000000000001</v>
      </c>
      <c r="F469">
        <v>0.75975000000000004</v>
      </c>
      <c r="G469">
        <v>4.9200000000000003E-4</v>
      </c>
      <c r="H469">
        <v>9.3290000000000005E-3</v>
      </c>
      <c r="I469">
        <v>9.8209999999999999E-3</v>
      </c>
    </row>
    <row r="470" spans="1:9" x14ac:dyDescent="0.25">
      <c r="A470">
        <v>7000</v>
      </c>
      <c r="B470">
        <v>9</v>
      </c>
      <c r="C470">
        <v>41.494</v>
      </c>
      <c r="D470">
        <v>87.36</v>
      </c>
      <c r="E470">
        <v>0.98790999999999995</v>
      </c>
      <c r="F470">
        <v>0.75976999999999995</v>
      </c>
      <c r="G470">
        <v>4.8899999999999996E-4</v>
      </c>
      <c r="H470">
        <v>9.332E-3</v>
      </c>
      <c r="I470">
        <v>9.8209999999999999E-3</v>
      </c>
    </row>
    <row r="471" spans="1:9" x14ac:dyDescent="0.25">
      <c r="A471">
        <v>6900</v>
      </c>
      <c r="B471">
        <v>9</v>
      </c>
      <c r="C471">
        <v>41.634999999999998</v>
      </c>
      <c r="D471">
        <v>87.521000000000001</v>
      </c>
      <c r="E471">
        <v>0.98787000000000003</v>
      </c>
      <c r="F471">
        <v>0.75968999999999998</v>
      </c>
      <c r="G471">
        <v>4.9100000000000001E-4</v>
      </c>
      <c r="H471">
        <v>9.332E-3</v>
      </c>
      <c r="I471">
        <v>9.8230000000000001E-3</v>
      </c>
    </row>
    <row r="472" spans="1:9" x14ac:dyDescent="0.25">
      <c r="A472">
        <v>7100</v>
      </c>
      <c r="B472">
        <v>9</v>
      </c>
      <c r="C472">
        <v>41.462000000000003</v>
      </c>
      <c r="D472">
        <v>87.343999999999994</v>
      </c>
      <c r="E472">
        <v>0.98792999999999997</v>
      </c>
      <c r="F472">
        <v>0.75975000000000004</v>
      </c>
      <c r="G472">
        <v>4.8799999999999999E-4</v>
      </c>
      <c r="H472">
        <v>9.3340000000000003E-3</v>
      </c>
      <c r="I472">
        <v>9.8209999999999999E-3</v>
      </c>
    </row>
    <row r="473" spans="1:9" x14ac:dyDescent="0.25">
      <c r="A473">
        <v>7200</v>
      </c>
      <c r="B473">
        <v>9</v>
      </c>
      <c r="C473">
        <v>41.451999999999998</v>
      </c>
      <c r="D473">
        <v>87.331000000000003</v>
      </c>
      <c r="E473">
        <v>0.98794999999999999</v>
      </c>
      <c r="F473">
        <v>0.75971999999999995</v>
      </c>
      <c r="G473">
        <v>4.8700000000000002E-4</v>
      </c>
      <c r="H473">
        <v>9.3349999999999995E-3</v>
      </c>
      <c r="I473">
        <v>9.8219999999999991E-3</v>
      </c>
    </row>
    <row r="474" spans="1:9" x14ac:dyDescent="0.25">
      <c r="A474">
        <v>7300</v>
      </c>
      <c r="B474">
        <v>9</v>
      </c>
      <c r="C474">
        <v>41.444000000000003</v>
      </c>
      <c r="D474">
        <v>87.317999999999998</v>
      </c>
      <c r="E474">
        <v>0.98797000000000001</v>
      </c>
      <c r="F474">
        <v>0.75968000000000002</v>
      </c>
      <c r="G474">
        <v>4.86E-4</v>
      </c>
      <c r="H474">
        <v>9.3369999999999998E-3</v>
      </c>
      <c r="I474">
        <v>9.8239999999999994E-3</v>
      </c>
    </row>
    <row r="475" spans="1:9" x14ac:dyDescent="0.25">
      <c r="A475">
        <v>7400</v>
      </c>
      <c r="B475">
        <v>9</v>
      </c>
      <c r="C475">
        <v>41.436</v>
      </c>
      <c r="D475">
        <v>87.305999999999997</v>
      </c>
      <c r="E475">
        <v>0.98797999999999997</v>
      </c>
      <c r="F475">
        <v>0.75963999999999998</v>
      </c>
      <c r="G475">
        <v>4.86E-4</v>
      </c>
      <c r="H475">
        <v>9.3399999999999993E-3</v>
      </c>
      <c r="I475">
        <v>9.8250000000000004E-3</v>
      </c>
    </row>
    <row r="476" spans="1:9" x14ac:dyDescent="0.25">
      <c r="A476">
        <v>7500</v>
      </c>
      <c r="B476">
        <v>9</v>
      </c>
      <c r="C476">
        <v>41.427999999999997</v>
      </c>
      <c r="D476">
        <v>87.295000000000002</v>
      </c>
      <c r="E476">
        <v>0.98799999999999999</v>
      </c>
      <c r="F476">
        <v>0.75958999999999999</v>
      </c>
      <c r="G476">
        <v>4.8500000000000003E-4</v>
      </c>
      <c r="H476">
        <v>9.3419999999999996E-3</v>
      </c>
      <c r="I476">
        <v>9.8270000000000007E-3</v>
      </c>
    </row>
    <row r="477" spans="1:9" x14ac:dyDescent="0.25">
      <c r="A477">
        <v>7600</v>
      </c>
      <c r="B477">
        <v>9</v>
      </c>
      <c r="C477">
        <v>41.420999999999999</v>
      </c>
      <c r="D477">
        <v>87.284999999999997</v>
      </c>
      <c r="E477">
        <v>0.98801000000000005</v>
      </c>
      <c r="F477">
        <v>0.75953999999999999</v>
      </c>
      <c r="G477">
        <v>4.84E-4</v>
      </c>
      <c r="H477">
        <v>9.3439999999999999E-3</v>
      </c>
      <c r="I477">
        <v>9.8289999999999992E-3</v>
      </c>
    </row>
    <row r="478" spans="1:9" x14ac:dyDescent="0.25">
      <c r="A478">
        <v>7700</v>
      </c>
      <c r="B478">
        <v>9</v>
      </c>
      <c r="C478">
        <v>41.412999999999997</v>
      </c>
      <c r="D478">
        <v>87.275000000000006</v>
      </c>
      <c r="E478">
        <v>0.98802999999999996</v>
      </c>
      <c r="F478">
        <v>0.75949</v>
      </c>
      <c r="G478">
        <v>4.84E-4</v>
      </c>
      <c r="H478">
        <v>9.3469999999999994E-3</v>
      </c>
      <c r="I478">
        <v>9.8309999999999995E-3</v>
      </c>
    </row>
    <row r="479" spans="1:9" x14ac:dyDescent="0.25">
      <c r="A479">
        <v>7800</v>
      </c>
      <c r="B479">
        <v>9</v>
      </c>
      <c r="C479">
        <v>41.405999999999999</v>
      </c>
      <c r="D479">
        <v>87.266000000000005</v>
      </c>
      <c r="E479">
        <v>0.98804000000000003</v>
      </c>
      <c r="F479">
        <v>0.75943000000000005</v>
      </c>
      <c r="G479">
        <v>4.8299999999999998E-4</v>
      </c>
      <c r="H479">
        <v>9.3500000000000007E-3</v>
      </c>
      <c r="I479">
        <v>9.8329999999999997E-3</v>
      </c>
    </row>
    <row r="480" spans="1:9" x14ac:dyDescent="0.25">
      <c r="A480">
        <v>7900</v>
      </c>
      <c r="B480">
        <v>9</v>
      </c>
      <c r="C480">
        <v>41.399000000000001</v>
      </c>
      <c r="D480">
        <v>87.257999999999996</v>
      </c>
      <c r="E480">
        <v>0.98804999999999998</v>
      </c>
      <c r="F480">
        <v>0.75938000000000005</v>
      </c>
      <c r="G480">
        <v>4.8299999999999998E-4</v>
      </c>
      <c r="H480">
        <v>9.3519999999999992E-3</v>
      </c>
      <c r="I480">
        <v>9.835E-3</v>
      </c>
    </row>
    <row r="481" spans="1:9" x14ac:dyDescent="0.25">
      <c r="A481">
        <v>8000</v>
      </c>
      <c r="B481">
        <v>9</v>
      </c>
      <c r="C481">
        <v>41.3</v>
      </c>
      <c r="D481">
        <v>87.138000000000005</v>
      </c>
      <c r="E481">
        <v>0.98807999999999996</v>
      </c>
      <c r="F481">
        <v>0.75943000000000005</v>
      </c>
      <c r="G481">
        <v>4.8099999999999998E-4</v>
      </c>
      <c r="H481">
        <v>9.3530000000000002E-3</v>
      </c>
      <c r="I481">
        <v>9.8340000000000007E-3</v>
      </c>
    </row>
    <row r="482" spans="1:9" x14ac:dyDescent="0.25">
      <c r="A482">
        <v>8100</v>
      </c>
      <c r="B482">
        <v>9</v>
      </c>
      <c r="C482">
        <v>41.276000000000003</v>
      </c>
      <c r="D482">
        <v>87.122</v>
      </c>
      <c r="E482">
        <v>0.98809999999999998</v>
      </c>
      <c r="F482">
        <v>0.75941999999999998</v>
      </c>
      <c r="G482">
        <v>4.8000000000000001E-4</v>
      </c>
      <c r="H482">
        <v>9.3539999999999995E-3</v>
      </c>
      <c r="I482">
        <v>9.8340000000000007E-3</v>
      </c>
    </row>
    <row r="483" spans="1:9" x14ac:dyDescent="0.25">
      <c r="A483">
        <v>8200</v>
      </c>
      <c r="B483">
        <v>9</v>
      </c>
      <c r="C483">
        <v>41.27</v>
      </c>
      <c r="D483">
        <v>87.111999999999995</v>
      </c>
      <c r="E483">
        <v>0.98812</v>
      </c>
      <c r="F483">
        <v>0.75939000000000001</v>
      </c>
      <c r="G483">
        <v>4.8000000000000001E-4</v>
      </c>
      <c r="H483">
        <v>9.3550000000000005E-3</v>
      </c>
      <c r="I483">
        <v>9.835E-3</v>
      </c>
    </row>
    <row r="484" spans="1:9" x14ac:dyDescent="0.25">
      <c r="A484">
        <v>8300</v>
      </c>
      <c r="B484">
        <v>9</v>
      </c>
      <c r="C484">
        <v>41.265000000000001</v>
      </c>
      <c r="D484">
        <v>87.102000000000004</v>
      </c>
      <c r="E484">
        <v>0.98812999999999995</v>
      </c>
      <c r="F484">
        <v>0.75936000000000003</v>
      </c>
      <c r="G484">
        <v>4.7899999999999999E-4</v>
      </c>
      <c r="H484">
        <v>9.3570000000000007E-3</v>
      </c>
      <c r="I484">
        <v>9.8359999999999993E-3</v>
      </c>
    </row>
    <row r="485" spans="1:9" x14ac:dyDescent="0.25">
      <c r="A485">
        <v>8400</v>
      </c>
      <c r="B485">
        <v>9</v>
      </c>
      <c r="C485">
        <v>41.26</v>
      </c>
      <c r="D485">
        <v>87.090999999999994</v>
      </c>
      <c r="E485">
        <v>0.98814000000000002</v>
      </c>
      <c r="F485">
        <v>0.75931999999999999</v>
      </c>
      <c r="G485">
        <v>4.7899999999999999E-4</v>
      </c>
      <c r="H485">
        <v>9.3589999999999993E-3</v>
      </c>
      <c r="I485">
        <v>9.8379999999999995E-3</v>
      </c>
    </row>
    <row r="486" spans="1:9" x14ac:dyDescent="0.25">
      <c r="A486">
        <v>8500</v>
      </c>
      <c r="B486">
        <v>9</v>
      </c>
      <c r="C486">
        <v>41.255000000000003</v>
      </c>
      <c r="D486">
        <v>87.081999999999994</v>
      </c>
      <c r="E486">
        <v>0.98814999999999997</v>
      </c>
      <c r="F486">
        <v>0.75927999999999995</v>
      </c>
      <c r="G486">
        <v>4.7800000000000002E-4</v>
      </c>
      <c r="H486">
        <v>9.3609999999999995E-3</v>
      </c>
      <c r="I486">
        <v>9.8390000000000005E-3</v>
      </c>
    </row>
    <row r="487" spans="1:9" x14ac:dyDescent="0.25">
      <c r="A487">
        <v>8600</v>
      </c>
      <c r="B487">
        <v>9</v>
      </c>
      <c r="C487">
        <v>41.249000000000002</v>
      </c>
      <c r="D487">
        <v>87.072999999999993</v>
      </c>
      <c r="E487">
        <v>0.98816999999999999</v>
      </c>
      <c r="F487">
        <v>0.75922999999999996</v>
      </c>
      <c r="G487">
        <v>4.7800000000000002E-4</v>
      </c>
      <c r="H487">
        <v>9.3629999999999998E-3</v>
      </c>
      <c r="I487">
        <v>9.8410000000000008E-3</v>
      </c>
    </row>
    <row r="488" spans="1:9" x14ac:dyDescent="0.25">
      <c r="A488">
        <v>8700</v>
      </c>
      <c r="B488">
        <v>9</v>
      </c>
      <c r="C488">
        <v>41.244</v>
      </c>
      <c r="D488">
        <v>87.063999999999993</v>
      </c>
      <c r="E488">
        <v>0.98817999999999995</v>
      </c>
      <c r="F488">
        <v>0.75919000000000003</v>
      </c>
      <c r="G488">
        <v>4.7699999999999999E-4</v>
      </c>
      <c r="H488">
        <v>9.3659999999999993E-3</v>
      </c>
      <c r="I488">
        <v>9.8429999999999993E-3</v>
      </c>
    </row>
    <row r="489" spans="1:9" x14ac:dyDescent="0.25">
      <c r="A489">
        <v>8800</v>
      </c>
      <c r="B489">
        <v>9</v>
      </c>
      <c r="C489">
        <v>41.238999999999997</v>
      </c>
      <c r="D489">
        <v>87.055999999999997</v>
      </c>
      <c r="E489">
        <v>0.98819000000000001</v>
      </c>
      <c r="F489">
        <v>0.75914000000000004</v>
      </c>
      <c r="G489">
        <v>4.7699999999999999E-4</v>
      </c>
      <c r="H489">
        <v>9.3679999999999996E-3</v>
      </c>
      <c r="I489">
        <v>9.8449999999999996E-3</v>
      </c>
    </row>
    <row r="490" spans="1:9" x14ac:dyDescent="0.25">
      <c r="A490">
        <v>8900</v>
      </c>
      <c r="B490">
        <v>9</v>
      </c>
      <c r="C490">
        <v>41.234000000000002</v>
      </c>
      <c r="D490">
        <v>87.048000000000002</v>
      </c>
      <c r="E490">
        <v>0.98819999999999997</v>
      </c>
      <c r="F490">
        <v>0.75909000000000004</v>
      </c>
      <c r="G490">
        <v>4.7600000000000002E-4</v>
      </c>
      <c r="H490">
        <v>9.3699999999999999E-3</v>
      </c>
      <c r="I490">
        <v>9.8460000000000006E-3</v>
      </c>
    </row>
    <row r="491" spans="1:9" x14ac:dyDescent="0.25">
      <c r="A491">
        <v>9000</v>
      </c>
      <c r="B491">
        <v>9</v>
      </c>
      <c r="C491">
        <v>41.16</v>
      </c>
      <c r="D491">
        <v>86.956000000000003</v>
      </c>
      <c r="E491">
        <v>0.98821999999999999</v>
      </c>
      <c r="F491">
        <v>0.75912000000000002</v>
      </c>
      <c r="G491">
        <v>4.75E-4</v>
      </c>
      <c r="H491">
        <v>9.3710000000000009E-3</v>
      </c>
      <c r="I491">
        <v>9.8460000000000006E-3</v>
      </c>
    </row>
    <row r="492" spans="1:9" x14ac:dyDescent="0.25">
      <c r="A492">
        <v>9100</v>
      </c>
      <c r="B492">
        <v>9</v>
      </c>
      <c r="C492">
        <v>41.139000000000003</v>
      </c>
      <c r="D492">
        <v>86.941000000000003</v>
      </c>
      <c r="E492">
        <v>0.98824000000000001</v>
      </c>
      <c r="F492">
        <v>0.75912999999999997</v>
      </c>
      <c r="G492">
        <v>4.75E-4</v>
      </c>
      <c r="H492">
        <v>9.3720000000000001E-3</v>
      </c>
      <c r="I492">
        <v>9.8460000000000006E-3</v>
      </c>
    </row>
    <row r="493" spans="1:9" x14ac:dyDescent="0.25">
      <c r="A493">
        <v>9200</v>
      </c>
      <c r="B493">
        <v>9</v>
      </c>
      <c r="C493">
        <v>41.134999999999998</v>
      </c>
      <c r="D493">
        <v>86.933000000000007</v>
      </c>
      <c r="E493">
        <v>0.98824999999999996</v>
      </c>
      <c r="F493">
        <v>0.7591</v>
      </c>
      <c r="G493">
        <v>4.7399999999999997E-4</v>
      </c>
      <c r="H493">
        <v>9.3729999999999994E-3</v>
      </c>
      <c r="I493">
        <v>9.8469999999999999E-3</v>
      </c>
    </row>
    <row r="494" spans="1:9" x14ac:dyDescent="0.25">
      <c r="A494">
        <v>9300</v>
      </c>
      <c r="B494">
        <v>9</v>
      </c>
      <c r="C494">
        <v>41.131</v>
      </c>
      <c r="D494">
        <v>86.923000000000002</v>
      </c>
      <c r="E494">
        <v>0.98826000000000003</v>
      </c>
      <c r="F494">
        <v>0.75907000000000002</v>
      </c>
      <c r="G494">
        <v>4.7399999999999997E-4</v>
      </c>
      <c r="H494">
        <v>9.3749999999999997E-3</v>
      </c>
      <c r="I494">
        <v>9.8480000000000009E-3</v>
      </c>
    </row>
    <row r="495" spans="1:9" x14ac:dyDescent="0.25">
      <c r="A495">
        <v>9400</v>
      </c>
      <c r="B495">
        <v>9</v>
      </c>
      <c r="C495">
        <v>41.128</v>
      </c>
      <c r="D495">
        <v>86.914000000000001</v>
      </c>
      <c r="E495">
        <v>0.98826999999999998</v>
      </c>
      <c r="F495">
        <v>0.75902999999999998</v>
      </c>
      <c r="G495">
        <v>4.73E-4</v>
      </c>
      <c r="H495">
        <v>9.3760000000000007E-3</v>
      </c>
      <c r="I495">
        <v>9.8499999999999994E-3</v>
      </c>
    </row>
    <row r="496" spans="1:9" x14ac:dyDescent="0.25">
      <c r="A496">
        <v>9500</v>
      </c>
      <c r="B496">
        <v>9</v>
      </c>
      <c r="C496">
        <v>41.124000000000002</v>
      </c>
      <c r="D496">
        <v>86.906000000000006</v>
      </c>
      <c r="E496">
        <v>0.98828000000000005</v>
      </c>
      <c r="F496">
        <v>0.75899000000000005</v>
      </c>
      <c r="G496">
        <v>4.73E-4</v>
      </c>
      <c r="H496">
        <v>9.3779999999999992E-3</v>
      </c>
      <c r="I496">
        <v>9.8510000000000004E-3</v>
      </c>
    </row>
    <row r="497" spans="1:9" x14ac:dyDescent="0.25">
      <c r="A497">
        <v>9600</v>
      </c>
      <c r="B497">
        <v>9</v>
      </c>
      <c r="C497">
        <v>41.12</v>
      </c>
      <c r="D497">
        <v>86.897999999999996</v>
      </c>
      <c r="E497">
        <v>0.98829</v>
      </c>
      <c r="F497">
        <v>0.75895000000000001</v>
      </c>
      <c r="G497">
        <v>4.7199999999999998E-4</v>
      </c>
      <c r="H497">
        <v>9.3799999999999994E-3</v>
      </c>
      <c r="I497">
        <v>9.8530000000000006E-3</v>
      </c>
    </row>
    <row r="498" spans="1:9" x14ac:dyDescent="0.25">
      <c r="A498">
        <v>9700</v>
      </c>
      <c r="B498">
        <v>9</v>
      </c>
      <c r="C498">
        <v>41.116</v>
      </c>
      <c r="D498">
        <v>86.89</v>
      </c>
      <c r="E498">
        <v>0.98829999999999996</v>
      </c>
      <c r="F498">
        <v>0.75890999999999997</v>
      </c>
      <c r="G498">
        <v>4.7199999999999998E-4</v>
      </c>
      <c r="H498">
        <v>9.3819999999999997E-3</v>
      </c>
      <c r="I498">
        <v>9.8539999999999999E-3</v>
      </c>
    </row>
    <row r="499" spans="1:9" x14ac:dyDescent="0.25">
      <c r="A499">
        <v>9800</v>
      </c>
      <c r="B499">
        <v>9</v>
      </c>
      <c r="C499">
        <v>41.112000000000002</v>
      </c>
      <c r="D499">
        <v>86.882000000000005</v>
      </c>
      <c r="E499">
        <v>0.98831000000000002</v>
      </c>
      <c r="F499">
        <v>0.75887000000000004</v>
      </c>
      <c r="G499">
        <v>4.7199999999999998E-4</v>
      </c>
      <c r="H499">
        <v>9.384E-3</v>
      </c>
      <c r="I499">
        <v>9.8560000000000002E-3</v>
      </c>
    </row>
    <row r="500" spans="1:9" x14ac:dyDescent="0.25">
      <c r="A500">
        <v>9900</v>
      </c>
      <c r="B500">
        <v>9</v>
      </c>
      <c r="C500">
        <v>41.107999999999997</v>
      </c>
      <c r="D500">
        <v>86.875</v>
      </c>
      <c r="E500">
        <v>0.98831999999999998</v>
      </c>
      <c r="F500">
        <v>0.75883</v>
      </c>
      <c r="G500">
        <v>4.7100000000000001E-4</v>
      </c>
      <c r="H500">
        <v>9.3860000000000002E-3</v>
      </c>
      <c r="I500">
        <v>9.8569999999999994E-3</v>
      </c>
    </row>
    <row r="501" spans="1:9" x14ac:dyDescent="0.25">
      <c r="A501">
        <v>10100</v>
      </c>
      <c r="B501">
        <v>9</v>
      </c>
      <c r="C501">
        <v>41.033000000000001</v>
      </c>
      <c r="D501">
        <v>86.787999999999997</v>
      </c>
      <c r="E501">
        <v>0.98834999999999995</v>
      </c>
      <c r="F501">
        <v>0.75885999999999998</v>
      </c>
      <c r="G501">
        <v>4.6999999999999999E-4</v>
      </c>
      <c r="H501">
        <v>9.3869999999999995E-3</v>
      </c>
      <c r="I501">
        <v>9.8569999999999994E-3</v>
      </c>
    </row>
    <row r="502" spans="1:9" x14ac:dyDescent="0.25">
      <c r="A502">
        <v>10000</v>
      </c>
      <c r="B502">
        <v>9</v>
      </c>
      <c r="C502">
        <v>41.05</v>
      </c>
      <c r="D502">
        <v>86.802000000000007</v>
      </c>
      <c r="E502">
        <v>0.98833000000000004</v>
      </c>
      <c r="F502">
        <v>0.75885000000000002</v>
      </c>
      <c r="G502">
        <v>4.6999999999999999E-4</v>
      </c>
      <c r="H502">
        <v>9.3869999999999995E-3</v>
      </c>
      <c r="I502">
        <v>9.8569999999999994E-3</v>
      </c>
    </row>
    <row r="503" spans="1:9" x14ac:dyDescent="0.25">
      <c r="A503">
        <v>10200</v>
      </c>
      <c r="B503">
        <v>9</v>
      </c>
      <c r="C503">
        <v>41.029000000000003</v>
      </c>
      <c r="D503">
        <v>86.78</v>
      </c>
      <c r="E503">
        <v>0.98836000000000002</v>
      </c>
      <c r="F503">
        <v>0.75883</v>
      </c>
      <c r="G503">
        <v>4.6999999999999999E-4</v>
      </c>
      <c r="H503">
        <v>9.3889999999999998E-3</v>
      </c>
      <c r="I503">
        <v>9.8580000000000004E-3</v>
      </c>
    </row>
    <row r="504" spans="1:9" x14ac:dyDescent="0.25">
      <c r="A504">
        <v>10300</v>
      </c>
      <c r="B504">
        <v>9</v>
      </c>
      <c r="C504">
        <v>41.026000000000003</v>
      </c>
      <c r="D504">
        <v>86.772000000000006</v>
      </c>
      <c r="E504">
        <v>0.98836999999999997</v>
      </c>
      <c r="F504">
        <v>0.75880000000000003</v>
      </c>
      <c r="G504">
        <v>4.6900000000000002E-4</v>
      </c>
      <c r="H504">
        <v>9.3900000000000008E-3</v>
      </c>
      <c r="I504">
        <v>9.8589999999999997E-3</v>
      </c>
    </row>
    <row r="505" spans="1:9" x14ac:dyDescent="0.25">
      <c r="A505">
        <v>10400</v>
      </c>
      <c r="B505">
        <v>9</v>
      </c>
      <c r="C505">
        <v>41.023000000000003</v>
      </c>
      <c r="D505">
        <v>86.763999999999996</v>
      </c>
      <c r="E505">
        <v>0.98836999999999997</v>
      </c>
      <c r="F505">
        <v>0.75876999999999994</v>
      </c>
      <c r="G505">
        <v>4.6900000000000002E-4</v>
      </c>
      <c r="H505">
        <v>9.3919999999999993E-3</v>
      </c>
      <c r="I505">
        <v>9.8600000000000007E-3</v>
      </c>
    </row>
    <row r="506" spans="1:9" x14ac:dyDescent="0.25">
      <c r="A506">
        <v>10500</v>
      </c>
      <c r="B506">
        <v>9</v>
      </c>
      <c r="C506">
        <v>41.02</v>
      </c>
      <c r="D506">
        <v>86.757000000000005</v>
      </c>
      <c r="E506">
        <v>0.98838000000000004</v>
      </c>
      <c r="F506">
        <v>0.75873999999999997</v>
      </c>
      <c r="G506">
        <v>4.6900000000000002E-4</v>
      </c>
      <c r="H506">
        <v>9.3930000000000003E-3</v>
      </c>
      <c r="I506">
        <v>9.8619999999999992E-3</v>
      </c>
    </row>
    <row r="507" spans="1:9" x14ac:dyDescent="0.25">
      <c r="A507">
        <v>10600</v>
      </c>
      <c r="B507">
        <v>9</v>
      </c>
      <c r="C507">
        <v>41.017000000000003</v>
      </c>
      <c r="D507">
        <v>86.748999999999995</v>
      </c>
      <c r="E507">
        <v>0.98838999999999999</v>
      </c>
      <c r="F507">
        <v>0.75871</v>
      </c>
      <c r="G507">
        <v>4.6799999999999999E-4</v>
      </c>
      <c r="H507">
        <v>9.3950000000000006E-3</v>
      </c>
      <c r="I507">
        <v>9.8630000000000002E-3</v>
      </c>
    </row>
    <row r="508" spans="1:9" x14ac:dyDescent="0.25">
      <c r="A508">
        <v>10700</v>
      </c>
      <c r="B508">
        <v>9</v>
      </c>
      <c r="C508">
        <v>41.014000000000003</v>
      </c>
      <c r="D508">
        <v>86.742000000000004</v>
      </c>
      <c r="E508">
        <v>0.98839999999999995</v>
      </c>
      <c r="F508">
        <v>0.75866999999999996</v>
      </c>
      <c r="G508">
        <v>4.6799999999999999E-4</v>
      </c>
      <c r="H508">
        <v>9.3970000000000008E-3</v>
      </c>
      <c r="I508">
        <v>9.8639999999999995E-3</v>
      </c>
    </row>
    <row r="509" spans="1:9" x14ac:dyDescent="0.25">
      <c r="A509">
        <v>10800</v>
      </c>
      <c r="B509">
        <v>9</v>
      </c>
      <c r="C509">
        <v>41.011000000000003</v>
      </c>
      <c r="D509">
        <v>86.734999999999999</v>
      </c>
      <c r="E509">
        <v>0.98841000000000001</v>
      </c>
      <c r="F509">
        <v>0.75863999999999998</v>
      </c>
      <c r="G509">
        <v>4.6799999999999999E-4</v>
      </c>
      <c r="H509">
        <v>9.3980000000000001E-3</v>
      </c>
      <c r="I509">
        <v>9.8659999999999998E-3</v>
      </c>
    </row>
    <row r="510" spans="1:9" x14ac:dyDescent="0.25">
      <c r="A510">
        <v>10900</v>
      </c>
      <c r="B510">
        <v>9</v>
      </c>
      <c r="C510">
        <v>41.006999999999998</v>
      </c>
      <c r="D510">
        <v>86.727999999999994</v>
      </c>
      <c r="E510">
        <v>0.98841999999999997</v>
      </c>
      <c r="F510">
        <v>0.75860000000000005</v>
      </c>
      <c r="G510">
        <v>4.6700000000000002E-4</v>
      </c>
      <c r="H510">
        <v>9.4000000000000004E-3</v>
      </c>
      <c r="I510">
        <v>9.8670000000000008E-3</v>
      </c>
    </row>
    <row r="511" spans="1:9" x14ac:dyDescent="0.25">
      <c r="A511">
        <v>11100</v>
      </c>
      <c r="B511">
        <v>9</v>
      </c>
      <c r="C511">
        <v>40.945999999999998</v>
      </c>
      <c r="D511">
        <v>86.655000000000001</v>
      </c>
      <c r="E511">
        <v>0.98843999999999999</v>
      </c>
      <c r="F511">
        <v>0.75861999999999996</v>
      </c>
      <c r="G511">
        <v>4.66E-4</v>
      </c>
      <c r="H511">
        <v>9.4009999999999996E-3</v>
      </c>
      <c r="I511">
        <v>9.8670000000000008E-3</v>
      </c>
    </row>
    <row r="512" spans="1:9" x14ac:dyDescent="0.25">
      <c r="A512">
        <v>11000</v>
      </c>
      <c r="B512">
        <v>9</v>
      </c>
      <c r="C512">
        <v>40.962000000000003</v>
      </c>
      <c r="D512">
        <v>86.668999999999997</v>
      </c>
      <c r="E512">
        <v>0.98843000000000003</v>
      </c>
      <c r="F512">
        <v>0.75861999999999996</v>
      </c>
      <c r="G512">
        <v>4.6700000000000002E-4</v>
      </c>
      <c r="H512">
        <v>9.4009999999999996E-3</v>
      </c>
      <c r="I512">
        <v>9.8670000000000008E-3</v>
      </c>
    </row>
    <row r="513" spans="1:9" x14ac:dyDescent="0.25">
      <c r="A513">
        <v>11200</v>
      </c>
      <c r="B513">
        <v>9</v>
      </c>
      <c r="C513">
        <v>40.944000000000003</v>
      </c>
      <c r="D513">
        <v>86.649000000000001</v>
      </c>
      <c r="E513">
        <v>0.98845000000000005</v>
      </c>
      <c r="F513">
        <v>0.75860000000000005</v>
      </c>
      <c r="G513">
        <v>4.66E-4</v>
      </c>
      <c r="H513">
        <v>9.4020000000000006E-3</v>
      </c>
      <c r="I513">
        <v>9.868E-3</v>
      </c>
    </row>
    <row r="514" spans="1:9" x14ac:dyDescent="0.25">
      <c r="A514">
        <v>11300</v>
      </c>
      <c r="B514">
        <v>9</v>
      </c>
      <c r="C514">
        <v>40.941000000000003</v>
      </c>
      <c r="D514">
        <v>86.641000000000005</v>
      </c>
      <c r="E514">
        <v>0.98846000000000001</v>
      </c>
      <c r="F514">
        <v>0.75856999999999997</v>
      </c>
      <c r="G514">
        <v>4.66E-4</v>
      </c>
      <c r="H514">
        <v>9.4039999999999992E-3</v>
      </c>
      <c r="I514">
        <v>9.8689999999999993E-3</v>
      </c>
    </row>
    <row r="515" spans="1:9" x14ac:dyDescent="0.25">
      <c r="A515">
        <v>11400</v>
      </c>
      <c r="B515">
        <v>9</v>
      </c>
      <c r="C515">
        <v>40.939</v>
      </c>
      <c r="D515">
        <v>86.634</v>
      </c>
      <c r="E515">
        <v>0.98846000000000001</v>
      </c>
      <c r="F515">
        <v>0.75854999999999995</v>
      </c>
      <c r="G515">
        <v>4.6500000000000003E-4</v>
      </c>
      <c r="H515">
        <v>9.4050000000000002E-3</v>
      </c>
      <c r="I515">
        <v>9.8700000000000003E-3</v>
      </c>
    </row>
    <row r="516" spans="1:9" x14ac:dyDescent="0.25">
      <c r="A516">
        <v>11500</v>
      </c>
      <c r="B516">
        <v>9</v>
      </c>
      <c r="C516">
        <v>40.936</v>
      </c>
      <c r="D516">
        <v>86.626999999999995</v>
      </c>
      <c r="E516">
        <v>0.98846999999999996</v>
      </c>
      <c r="F516">
        <v>0.75851999999999997</v>
      </c>
      <c r="G516">
        <v>4.6500000000000003E-4</v>
      </c>
      <c r="H516">
        <v>9.4059999999999994E-3</v>
      </c>
      <c r="I516">
        <v>9.8709999999999996E-3</v>
      </c>
    </row>
    <row r="517" spans="1:9" x14ac:dyDescent="0.25">
      <c r="A517">
        <v>11600</v>
      </c>
      <c r="B517">
        <v>9</v>
      </c>
      <c r="C517">
        <v>40.933999999999997</v>
      </c>
      <c r="D517">
        <v>86.62</v>
      </c>
      <c r="E517">
        <v>0.98848000000000003</v>
      </c>
      <c r="F517">
        <v>0.75849</v>
      </c>
      <c r="G517">
        <v>4.6500000000000003E-4</v>
      </c>
      <c r="H517">
        <v>9.4079999999999997E-3</v>
      </c>
      <c r="I517">
        <v>9.8729999999999998E-3</v>
      </c>
    </row>
    <row r="518" spans="1:9" x14ac:dyDescent="0.25">
      <c r="A518">
        <v>11700</v>
      </c>
      <c r="B518">
        <v>9</v>
      </c>
      <c r="C518">
        <v>40.930999999999997</v>
      </c>
      <c r="D518">
        <v>86.613</v>
      </c>
      <c r="E518">
        <v>0.98848999999999998</v>
      </c>
      <c r="F518">
        <v>0.75846000000000002</v>
      </c>
      <c r="G518">
        <v>4.64E-4</v>
      </c>
      <c r="H518">
        <v>9.4090000000000007E-3</v>
      </c>
      <c r="I518">
        <v>9.8740000000000008E-3</v>
      </c>
    </row>
    <row r="519" spans="1:9" x14ac:dyDescent="0.25">
      <c r="A519">
        <v>11800</v>
      </c>
      <c r="B519">
        <v>9</v>
      </c>
      <c r="C519">
        <v>40.927999999999997</v>
      </c>
      <c r="D519">
        <v>86.605999999999995</v>
      </c>
      <c r="E519">
        <v>0.98848999999999998</v>
      </c>
      <c r="F519">
        <v>0.75843000000000005</v>
      </c>
      <c r="G519">
        <v>4.64E-4</v>
      </c>
      <c r="H519">
        <v>9.4109999999999992E-3</v>
      </c>
      <c r="I519">
        <v>9.8750000000000001E-3</v>
      </c>
    </row>
    <row r="520" spans="1:9" x14ac:dyDescent="0.25">
      <c r="A520">
        <v>11900</v>
      </c>
      <c r="B520">
        <v>9</v>
      </c>
      <c r="C520">
        <v>40.924999999999997</v>
      </c>
      <c r="D520">
        <v>86.6</v>
      </c>
      <c r="E520">
        <v>0.98850000000000005</v>
      </c>
      <c r="F520">
        <v>0.75839999999999996</v>
      </c>
      <c r="G520">
        <v>4.64E-4</v>
      </c>
      <c r="H520">
        <v>9.4120000000000002E-3</v>
      </c>
      <c r="I520">
        <v>9.8759999999999994E-3</v>
      </c>
    </row>
    <row r="521" spans="1:9" x14ac:dyDescent="0.25">
      <c r="A521">
        <v>12000</v>
      </c>
      <c r="B521">
        <v>9</v>
      </c>
      <c r="C521">
        <v>40.889000000000003</v>
      </c>
      <c r="D521">
        <v>86.552000000000007</v>
      </c>
      <c r="E521">
        <v>0.98851</v>
      </c>
      <c r="F521">
        <v>0.75839999999999996</v>
      </c>
      <c r="G521">
        <v>4.6299999999999998E-4</v>
      </c>
      <c r="H521">
        <v>9.4129999999999995E-3</v>
      </c>
      <c r="I521">
        <v>9.8759999999999994E-3</v>
      </c>
    </row>
    <row r="522" spans="1:9" x14ac:dyDescent="0.25">
      <c r="A522">
        <v>12100</v>
      </c>
      <c r="B522">
        <v>9</v>
      </c>
      <c r="C522">
        <v>40.875</v>
      </c>
      <c r="D522">
        <v>86.539000000000001</v>
      </c>
      <c r="E522">
        <v>0.98851999999999995</v>
      </c>
      <c r="F522">
        <v>0.75841000000000003</v>
      </c>
      <c r="G522">
        <v>4.6299999999999998E-4</v>
      </c>
      <c r="H522">
        <v>9.4140000000000005E-3</v>
      </c>
      <c r="I522">
        <v>9.8759999999999994E-3</v>
      </c>
    </row>
    <row r="523" spans="1:9" x14ac:dyDescent="0.25">
      <c r="A523">
        <v>12200</v>
      </c>
      <c r="B523">
        <v>9</v>
      </c>
      <c r="C523">
        <v>40.872999999999998</v>
      </c>
      <c r="D523">
        <v>86.533000000000001</v>
      </c>
      <c r="E523">
        <v>0.98853000000000002</v>
      </c>
      <c r="F523">
        <v>0.75839000000000001</v>
      </c>
      <c r="G523">
        <v>4.6299999999999998E-4</v>
      </c>
      <c r="H523">
        <v>9.4149999999999998E-3</v>
      </c>
      <c r="I523">
        <v>9.8770000000000004E-3</v>
      </c>
    </row>
    <row r="524" spans="1:9" x14ac:dyDescent="0.25">
      <c r="A524">
        <v>12300</v>
      </c>
      <c r="B524">
        <v>9</v>
      </c>
      <c r="C524">
        <v>40.869999999999997</v>
      </c>
      <c r="D524">
        <v>86.525999999999996</v>
      </c>
      <c r="E524">
        <v>0.98853000000000002</v>
      </c>
      <c r="F524">
        <v>0.75836999999999999</v>
      </c>
      <c r="G524">
        <v>4.6200000000000001E-4</v>
      </c>
      <c r="H524">
        <v>9.4160000000000008E-3</v>
      </c>
      <c r="I524">
        <v>9.8779999999999996E-3</v>
      </c>
    </row>
    <row r="525" spans="1:9" x14ac:dyDescent="0.25">
      <c r="A525">
        <v>12400</v>
      </c>
      <c r="B525">
        <v>9</v>
      </c>
      <c r="C525">
        <v>40.868000000000002</v>
      </c>
      <c r="D525">
        <v>86.519000000000005</v>
      </c>
      <c r="E525">
        <v>0.98853999999999997</v>
      </c>
      <c r="F525">
        <v>0.75834000000000001</v>
      </c>
      <c r="G525">
        <v>4.6200000000000001E-4</v>
      </c>
      <c r="H525">
        <v>9.417E-3</v>
      </c>
      <c r="I525">
        <v>9.8790000000000006E-3</v>
      </c>
    </row>
    <row r="526" spans="1:9" x14ac:dyDescent="0.25">
      <c r="A526">
        <v>12500</v>
      </c>
      <c r="B526">
        <v>9</v>
      </c>
      <c r="C526">
        <v>40.866</v>
      </c>
      <c r="D526">
        <v>86.513000000000005</v>
      </c>
      <c r="E526">
        <v>0.98855000000000004</v>
      </c>
      <c r="F526">
        <v>0.75831999999999999</v>
      </c>
      <c r="G526">
        <v>4.6200000000000001E-4</v>
      </c>
      <c r="H526">
        <v>9.4179999999999993E-3</v>
      </c>
      <c r="I526">
        <v>9.8799999999999999E-3</v>
      </c>
    </row>
    <row r="527" spans="1:9" x14ac:dyDescent="0.25">
      <c r="A527">
        <v>12600</v>
      </c>
      <c r="B527">
        <v>9</v>
      </c>
      <c r="C527">
        <v>40.863999999999997</v>
      </c>
      <c r="D527">
        <v>86.506</v>
      </c>
      <c r="E527">
        <v>0.98855000000000004</v>
      </c>
      <c r="F527">
        <v>0.75829000000000002</v>
      </c>
      <c r="G527">
        <v>4.6200000000000001E-4</v>
      </c>
      <c r="H527">
        <v>9.4199999999999996E-3</v>
      </c>
      <c r="I527">
        <v>9.8809999999999992E-3</v>
      </c>
    </row>
    <row r="528" spans="1:9" x14ac:dyDescent="0.25">
      <c r="A528">
        <v>12700</v>
      </c>
      <c r="B528">
        <v>9</v>
      </c>
      <c r="C528">
        <v>40.860999999999997</v>
      </c>
      <c r="D528">
        <v>86.5</v>
      </c>
      <c r="E528">
        <v>0.98855999999999999</v>
      </c>
      <c r="F528">
        <v>0.75827</v>
      </c>
      <c r="G528">
        <v>4.6099999999999998E-4</v>
      </c>
      <c r="H528">
        <v>9.4210000000000006E-3</v>
      </c>
      <c r="I528">
        <v>9.8820000000000002E-3</v>
      </c>
    </row>
    <row r="529" spans="1:9" x14ac:dyDescent="0.25">
      <c r="A529">
        <v>12800</v>
      </c>
      <c r="B529">
        <v>9</v>
      </c>
      <c r="C529">
        <v>40.859000000000002</v>
      </c>
      <c r="D529">
        <v>86.492999999999995</v>
      </c>
      <c r="E529">
        <v>0.98856999999999995</v>
      </c>
      <c r="F529">
        <v>0.75824000000000003</v>
      </c>
      <c r="G529">
        <v>4.6099999999999998E-4</v>
      </c>
      <c r="H529">
        <v>9.4219999999999998E-3</v>
      </c>
      <c r="I529">
        <v>9.8829999999999994E-3</v>
      </c>
    </row>
    <row r="530" spans="1:9" x14ac:dyDescent="0.25">
      <c r="A530">
        <v>13000</v>
      </c>
      <c r="B530">
        <v>9</v>
      </c>
      <c r="C530">
        <v>40.828000000000003</v>
      </c>
      <c r="D530">
        <v>86.447000000000003</v>
      </c>
      <c r="E530">
        <v>0.98858000000000001</v>
      </c>
      <c r="F530">
        <v>0.75822000000000001</v>
      </c>
      <c r="G530">
        <v>4.6000000000000001E-4</v>
      </c>
      <c r="H530">
        <v>9.4240000000000001E-3</v>
      </c>
      <c r="I530">
        <v>9.8849999999999997E-3</v>
      </c>
    </row>
    <row r="531" spans="1:9" x14ac:dyDescent="0.25">
      <c r="A531">
        <v>12900</v>
      </c>
      <c r="B531">
        <v>9</v>
      </c>
      <c r="C531">
        <v>40.856999999999999</v>
      </c>
      <c r="D531">
        <v>86.486999999999995</v>
      </c>
      <c r="E531">
        <v>0.98856999999999995</v>
      </c>
      <c r="F531">
        <v>0.75821000000000005</v>
      </c>
      <c r="G531">
        <v>4.6099999999999998E-4</v>
      </c>
      <c r="H531">
        <v>9.4240000000000001E-3</v>
      </c>
      <c r="I531">
        <v>9.8840000000000004E-3</v>
      </c>
    </row>
    <row r="532" spans="1:9" x14ac:dyDescent="0.25">
      <c r="A532">
        <v>13100</v>
      </c>
      <c r="B532">
        <v>9</v>
      </c>
      <c r="C532">
        <v>40.816000000000003</v>
      </c>
      <c r="D532">
        <v>86.435000000000002</v>
      </c>
      <c r="E532">
        <v>0.98858999999999997</v>
      </c>
      <c r="F532">
        <v>0.75822999999999996</v>
      </c>
      <c r="G532">
        <v>4.6000000000000001E-4</v>
      </c>
      <c r="H532">
        <v>9.4249999999999994E-3</v>
      </c>
      <c r="I532">
        <v>9.8849999999999997E-3</v>
      </c>
    </row>
    <row r="533" spans="1:9" x14ac:dyDescent="0.25">
      <c r="A533">
        <v>13200</v>
      </c>
      <c r="B533">
        <v>9</v>
      </c>
      <c r="C533">
        <v>40.814999999999998</v>
      </c>
      <c r="D533">
        <v>86.429000000000002</v>
      </c>
      <c r="E533">
        <v>0.98860000000000003</v>
      </c>
      <c r="F533">
        <v>0.75821000000000005</v>
      </c>
      <c r="G533">
        <v>4.6000000000000001E-4</v>
      </c>
      <c r="H533">
        <v>9.4260000000000004E-3</v>
      </c>
      <c r="I533">
        <v>9.8849999999999997E-3</v>
      </c>
    </row>
    <row r="534" spans="1:9" x14ac:dyDescent="0.25">
      <c r="A534">
        <v>13300</v>
      </c>
      <c r="B534">
        <v>9</v>
      </c>
      <c r="C534">
        <v>40.813000000000002</v>
      </c>
      <c r="D534">
        <v>86.423000000000002</v>
      </c>
      <c r="E534">
        <v>0.98860000000000003</v>
      </c>
      <c r="F534">
        <v>0.75819000000000003</v>
      </c>
      <c r="G534">
        <v>4.6000000000000001E-4</v>
      </c>
      <c r="H534">
        <v>9.4269999999999996E-3</v>
      </c>
      <c r="I534">
        <v>9.8860000000000007E-3</v>
      </c>
    </row>
    <row r="535" spans="1:9" x14ac:dyDescent="0.25">
      <c r="A535">
        <v>13400</v>
      </c>
      <c r="B535">
        <v>9</v>
      </c>
      <c r="C535">
        <v>40.811999999999998</v>
      </c>
      <c r="D535">
        <v>86.417000000000002</v>
      </c>
      <c r="E535">
        <v>0.98860999999999999</v>
      </c>
      <c r="F535">
        <v>0.75817000000000001</v>
      </c>
      <c r="G535">
        <v>4.5899999999999999E-4</v>
      </c>
      <c r="H535">
        <v>9.4280000000000006E-3</v>
      </c>
      <c r="I535">
        <v>9.887E-3</v>
      </c>
    </row>
    <row r="536" spans="1:9" x14ac:dyDescent="0.25">
      <c r="A536">
        <v>13500</v>
      </c>
      <c r="B536">
        <v>9</v>
      </c>
      <c r="C536">
        <v>40.81</v>
      </c>
      <c r="D536">
        <v>86.411000000000001</v>
      </c>
      <c r="E536">
        <v>0.98860999999999999</v>
      </c>
      <c r="F536">
        <v>0.75814000000000004</v>
      </c>
      <c r="G536">
        <v>4.5899999999999999E-4</v>
      </c>
      <c r="H536">
        <v>9.4289999999999999E-3</v>
      </c>
      <c r="I536">
        <v>9.8879999999999992E-3</v>
      </c>
    </row>
    <row r="537" spans="1:9" x14ac:dyDescent="0.25">
      <c r="A537">
        <v>13600</v>
      </c>
      <c r="B537">
        <v>9</v>
      </c>
      <c r="C537">
        <v>40.808999999999997</v>
      </c>
      <c r="D537">
        <v>86.403999999999996</v>
      </c>
      <c r="E537">
        <v>0.98862000000000005</v>
      </c>
      <c r="F537">
        <v>0.75812000000000002</v>
      </c>
      <c r="G537">
        <v>4.5899999999999999E-4</v>
      </c>
      <c r="H537">
        <v>9.4299999999999991E-3</v>
      </c>
      <c r="I537">
        <v>9.8890000000000002E-3</v>
      </c>
    </row>
    <row r="538" spans="1:9" x14ac:dyDescent="0.25">
      <c r="A538">
        <v>13700</v>
      </c>
      <c r="B538">
        <v>9</v>
      </c>
      <c r="C538">
        <v>40.807000000000002</v>
      </c>
      <c r="D538">
        <v>86.397999999999996</v>
      </c>
      <c r="E538">
        <v>0.98863000000000001</v>
      </c>
      <c r="F538">
        <v>0.7581</v>
      </c>
      <c r="G538">
        <v>4.5899999999999999E-4</v>
      </c>
      <c r="H538">
        <v>9.4310000000000001E-3</v>
      </c>
      <c r="I538">
        <v>9.8899999999999995E-3</v>
      </c>
    </row>
    <row r="539" spans="1:9" x14ac:dyDescent="0.25">
      <c r="A539">
        <v>13800</v>
      </c>
      <c r="B539">
        <v>9</v>
      </c>
      <c r="C539">
        <v>40.805999999999997</v>
      </c>
      <c r="D539">
        <v>86.393000000000001</v>
      </c>
      <c r="E539">
        <v>0.98863000000000001</v>
      </c>
      <c r="F539">
        <v>0.75807999999999998</v>
      </c>
      <c r="G539">
        <v>4.5800000000000002E-4</v>
      </c>
      <c r="H539">
        <v>9.4319999999999994E-3</v>
      </c>
      <c r="I539">
        <v>9.8910000000000005E-3</v>
      </c>
    </row>
    <row r="540" spans="1:9" x14ac:dyDescent="0.25">
      <c r="A540">
        <v>14100</v>
      </c>
      <c r="B540">
        <v>9</v>
      </c>
      <c r="C540">
        <v>40.770000000000003</v>
      </c>
      <c r="D540">
        <v>86.340999999999994</v>
      </c>
      <c r="E540">
        <v>0.98865000000000003</v>
      </c>
      <c r="F540">
        <v>0.75805999999999996</v>
      </c>
      <c r="G540">
        <v>4.57E-4</v>
      </c>
      <c r="H540">
        <v>9.4339999999999997E-3</v>
      </c>
      <c r="I540">
        <v>9.8919999999999998E-3</v>
      </c>
    </row>
    <row r="541" spans="1:9" x14ac:dyDescent="0.25">
      <c r="A541">
        <v>14000</v>
      </c>
      <c r="B541">
        <v>9</v>
      </c>
      <c r="C541">
        <v>40.780999999999999</v>
      </c>
      <c r="D541">
        <v>86.352999999999994</v>
      </c>
      <c r="E541">
        <v>0.98865000000000003</v>
      </c>
      <c r="F541">
        <v>0.75805</v>
      </c>
      <c r="G541">
        <v>4.5800000000000002E-4</v>
      </c>
      <c r="H541">
        <v>9.4339999999999997E-3</v>
      </c>
      <c r="I541">
        <v>9.8919999999999998E-3</v>
      </c>
    </row>
    <row r="542" spans="1:9" x14ac:dyDescent="0.25">
      <c r="A542">
        <v>13900</v>
      </c>
      <c r="B542">
        <v>9</v>
      </c>
      <c r="C542">
        <v>40.804000000000002</v>
      </c>
      <c r="D542">
        <v>86.387</v>
      </c>
      <c r="E542">
        <v>0.98863999999999996</v>
      </c>
      <c r="F542">
        <v>0.75805</v>
      </c>
      <c r="G542">
        <v>4.5800000000000002E-4</v>
      </c>
      <c r="H542">
        <v>9.4339999999999997E-3</v>
      </c>
      <c r="I542">
        <v>9.8919999999999998E-3</v>
      </c>
    </row>
    <row r="543" spans="1:9" x14ac:dyDescent="0.25">
      <c r="A543">
        <v>14200</v>
      </c>
      <c r="B543">
        <v>9</v>
      </c>
      <c r="C543">
        <v>40.768999999999998</v>
      </c>
      <c r="D543">
        <v>86.335999999999999</v>
      </c>
      <c r="E543">
        <v>0.98865999999999998</v>
      </c>
      <c r="F543">
        <v>0.75804000000000005</v>
      </c>
      <c r="G543">
        <v>4.57E-4</v>
      </c>
      <c r="H543">
        <v>9.4350000000000007E-3</v>
      </c>
      <c r="I543">
        <v>9.8930000000000008E-3</v>
      </c>
    </row>
    <row r="544" spans="1:9" x14ac:dyDescent="0.25">
      <c r="A544">
        <v>14300</v>
      </c>
      <c r="B544">
        <v>9</v>
      </c>
      <c r="C544">
        <v>40.768000000000001</v>
      </c>
      <c r="D544">
        <v>86.33</v>
      </c>
      <c r="E544">
        <v>0.98865999999999998</v>
      </c>
      <c r="F544">
        <v>0.75802999999999998</v>
      </c>
      <c r="G544">
        <v>4.57E-4</v>
      </c>
      <c r="H544">
        <v>9.4359999999999999E-3</v>
      </c>
      <c r="I544">
        <v>9.8930000000000008E-3</v>
      </c>
    </row>
    <row r="545" spans="1:9" x14ac:dyDescent="0.25">
      <c r="A545">
        <v>14400</v>
      </c>
      <c r="B545">
        <v>9</v>
      </c>
      <c r="C545">
        <v>40.767000000000003</v>
      </c>
      <c r="D545">
        <v>86.323999999999998</v>
      </c>
      <c r="E545">
        <v>0.98867000000000005</v>
      </c>
      <c r="F545">
        <v>0.75800999999999996</v>
      </c>
      <c r="G545">
        <v>4.57E-4</v>
      </c>
      <c r="H545">
        <v>9.4369999999999992E-3</v>
      </c>
      <c r="I545">
        <v>9.894E-3</v>
      </c>
    </row>
    <row r="546" spans="1:9" x14ac:dyDescent="0.25">
      <c r="A546">
        <v>14500</v>
      </c>
      <c r="B546">
        <v>9</v>
      </c>
      <c r="C546">
        <v>40.765999999999998</v>
      </c>
      <c r="D546">
        <v>86.317999999999998</v>
      </c>
      <c r="E546">
        <v>0.98867000000000005</v>
      </c>
      <c r="F546">
        <v>0.75799000000000005</v>
      </c>
      <c r="G546">
        <v>4.57E-4</v>
      </c>
      <c r="H546">
        <v>9.4380000000000002E-3</v>
      </c>
      <c r="I546">
        <v>9.8949999999999993E-3</v>
      </c>
    </row>
    <row r="547" spans="1:9" x14ac:dyDescent="0.25">
      <c r="A547">
        <v>14600</v>
      </c>
      <c r="B547">
        <v>9</v>
      </c>
      <c r="C547">
        <v>40.765000000000001</v>
      </c>
      <c r="D547">
        <v>86.313000000000002</v>
      </c>
      <c r="E547">
        <v>0.98868</v>
      </c>
      <c r="F547">
        <v>0.75797000000000003</v>
      </c>
      <c r="G547">
        <v>4.5600000000000003E-4</v>
      </c>
      <c r="H547">
        <v>9.4389999999999995E-3</v>
      </c>
      <c r="I547">
        <v>9.8960000000000003E-3</v>
      </c>
    </row>
    <row r="548" spans="1:9" x14ac:dyDescent="0.25">
      <c r="A548">
        <v>14700</v>
      </c>
      <c r="B548">
        <v>9</v>
      </c>
      <c r="C548">
        <v>40.762999999999998</v>
      </c>
      <c r="D548">
        <v>86.307000000000002</v>
      </c>
      <c r="E548">
        <v>0.98868999999999996</v>
      </c>
      <c r="F548">
        <v>0.75795000000000001</v>
      </c>
      <c r="G548">
        <v>4.5600000000000003E-4</v>
      </c>
      <c r="H548">
        <v>9.4400000000000005E-3</v>
      </c>
      <c r="I548">
        <v>9.8969999999999995E-3</v>
      </c>
    </row>
    <row r="549" spans="1:9" x14ac:dyDescent="0.25">
      <c r="A549">
        <v>14800</v>
      </c>
      <c r="B549">
        <v>9</v>
      </c>
      <c r="C549">
        <v>40.762</v>
      </c>
      <c r="D549">
        <v>86.302000000000007</v>
      </c>
      <c r="E549">
        <v>0.98868999999999996</v>
      </c>
      <c r="F549">
        <v>0.75792999999999999</v>
      </c>
      <c r="G549">
        <v>4.5600000000000003E-4</v>
      </c>
      <c r="H549">
        <v>9.4409999999999997E-3</v>
      </c>
      <c r="I549">
        <v>9.8969999999999995E-3</v>
      </c>
    </row>
    <row r="550" spans="1:9" x14ac:dyDescent="0.25">
      <c r="A550">
        <v>14900</v>
      </c>
      <c r="B550">
        <v>9</v>
      </c>
      <c r="C550">
        <v>40.761000000000003</v>
      </c>
      <c r="D550">
        <v>86.296000000000006</v>
      </c>
      <c r="E550">
        <v>0.98870000000000002</v>
      </c>
      <c r="F550">
        <v>0.75790999999999997</v>
      </c>
      <c r="G550">
        <v>4.5600000000000003E-4</v>
      </c>
      <c r="H550">
        <v>9.4420000000000007E-3</v>
      </c>
      <c r="I550">
        <v>9.8980000000000005E-3</v>
      </c>
    </row>
    <row r="551" spans="1:9" x14ac:dyDescent="0.25">
      <c r="A551">
        <v>15100</v>
      </c>
      <c r="B551">
        <v>9</v>
      </c>
      <c r="C551">
        <v>40.731999999999999</v>
      </c>
      <c r="D551">
        <v>86.256</v>
      </c>
      <c r="E551">
        <v>0.98870999999999998</v>
      </c>
      <c r="F551">
        <v>0.75792000000000004</v>
      </c>
      <c r="G551">
        <v>4.55E-4</v>
      </c>
      <c r="H551">
        <v>9.443E-3</v>
      </c>
      <c r="I551">
        <v>9.8980000000000005E-3</v>
      </c>
    </row>
    <row r="552" spans="1:9" x14ac:dyDescent="0.25">
      <c r="A552">
        <v>15000</v>
      </c>
      <c r="B552">
        <v>9</v>
      </c>
      <c r="C552">
        <v>40.741999999999997</v>
      </c>
      <c r="D552">
        <v>86.266999999999996</v>
      </c>
      <c r="E552">
        <v>0.98870000000000002</v>
      </c>
      <c r="F552">
        <v>0.75790999999999997</v>
      </c>
      <c r="G552">
        <v>4.55E-4</v>
      </c>
      <c r="H552">
        <v>9.443E-3</v>
      </c>
      <c r="I552">
        <v>9.8989999999999998E-3</v>
      </c>
    </row>
    <row r="553" spans="1:9" x14ac:dyDescent="0.25">
      <c r="A553">
        <v>15200</v>
      </c>
      <c r="B553">
        <v>9</v>
      </c>
      <c r="C553">
        <v>40.731000000000002</v>
      </c>
      <c r="D553">
        <v>86.251000000000005</v>
      </c>
      <c r="E553">
        <v>0.98870999999999998</v>
      </c>
      <c r="F553">
        <v>0.75790000000000002</v>
      </c>
      <c r="G553">
        <v>4.55E-4</v>
      </c>
      <c r="H553">
        <v>9.4439999999999993E-3</v>
      </c>
      <c r="I553">
        <v>9.8989999999999998E-3</v>
      </c>
    </row>
    <row r="554" spans="1:9" x14ac:dyDescent="0.25">
      <c r="A554">
        <v>15300</v>
      </c>
      <c r="B554">
        <v>9</v>
      </c>
      <c r="C554">
        <v>40.729999999999997</v>
      </c>
      <c r="D554">
        <v>86.245000000000005</v>
      </c>
      <c r="E554">
        <v>0.98872000000000004</v>
      </c>
      <c r="F554">
        <v>0.75788</v>
      </c>
      <c r="G554">
        <v>4.55E-4</v>
      </c>
      <c r="H554">
        <v>9.4450000000000003E-3</v>
      </c>
      <c r="I554">
        <v>9.9000000000000008E-3</v>
      </c>
    </row>
    <row r="555" spans="1:9" x14ac:dyDescent="0.25">
      <c r="A555">
        <v>15400</v>
      </c>
      <c r="B555">
        <v>9</v>
      </c>
      <c r="C555">
        <v>40.728999999999999</v>
      </c>
      <c r="D555">
        <v>86.24</v>
      </c>
      <c r="E555">
        <v>0.98872000000000004</v>
      </c>
      <c r="F555">
        <v>0.75787000000000004</v>
      </c>
      <c r="G555">
        <v>4.55E-4</v>
      </c>
      <c r="H555">
        <v>9.4459999999999995E-3</v>
      </c>
      <c r="I555">
        <v>9.9000000000000008E-3</v>
      </c>
    </row>
    <row r="556" spans="1:9" x14ac:dyDescent="0.25">
      <c r="A556">
        <v>15500</v>
      </c>
      <c r="B556">
        <v>9</v>
      </c>
      <c r="C556">
        <v>40.728000000000002</v>
      </c>
      <c r="D556">
        <v>86.234999999999999</v>
      </c>
      <c r="E556">
        <v>0.98873</v>
      </c>
      <c r="F556">
        <v>0.75785000000000002</v>
      </c>
      <c r="G556">
        <v>4.5399999999999998E-4</v>
      </c>
      <c r="H556">
        <v>9.4470000000000005E-3</v>
      </c>
      <c r="I556">
        <v>9.9010000000000001E-3</v>
      </c>
    </row>
    <row r="557" spans="1:9" x14ac:dyDescent="0.25">
      <c r="A557">
        <v>15600</v>
      </c>
      <c r="B557">
        <v>9</v>
      </c>
      <c r="C557">
        <v>40.726999999999997</v>
      </c>
      <c r="D557">
        <v>86.228999999999999</v>
      </c>
      <c r="E557">
        <v>0.98873</v>
      </c>
      <c r="F557">
        <v>0.75783</v>
      </c>
      <c r="G557">
        <v>4.5399999999999998E-4</v>
      </c>
      <c r="H557">
        <v>9.4479999999999998E-3</v>
      </c>
      <c r="I557">
        <v>9.9019999999999993E-3</v>
      </c>
    </row>
    <row r="558" spans="1:9" x14ac:dyDescent="0.25">
      <c r="A558">
        <v>15700</v>
      </c>
      <c r="B558">
        <v>9</v>
      </c>
      <c r="C558">
        <v>40.725999999999999</v>
      </c>
      <c r="D558">
        <v>86.224000000000004</v>
      </c>
      <c r="E558">
        <v>0.98873999999999995</v>
      </c>
      <c r="F558">
        <v>0.75780999999999998</v>
      </c>
      <c r="G558">
        <v>4.5399999999999998E-4</v>
      </c>
      <c r="H558">
        <v>9.4490000000000008E-3</v>
      </c>
      <c r="I558">
        <v>9.9030000000000003E-3</v>
      </c>
    </row>
    <row r="559" spans="1:9" x14ac:dyDescent="0.25">
      <c r="A559">
        <v>15800</v>
      </c>
      <c r="B559">
        <v>9</v>
      </c>
      <c r="C559">
        <v>40.725000000000001</v>
      </c>
      <c r="D559">
        <v>86.218999999999994</v>
      </c>
      <c r="E559">
        <v>0.98873999999999995</v>
      </c>
      <c r="F559">
        <v>0.75780000000000003</v>
      </c>
      <c r="G559">
        <v>4.5399999999999998E-4</v>
      </c>
      <c r="H559">
        <v>9.4500000000000001E-3</v>
      </c>
      <c r="I559">
        <v>9.9030000000000003E-3</v>
      </c>
    </row>
    <row r="560" spans="1:9" x14ac:dyDescent="0.25">
      <c r="A560">
        <v>16100</v>
      </c>
      <c r="B560">
        <v>9</v>
      </c>
      <c r="C560">
        <v>40.698999999999998</v>
      </c>
      <c r="D560">
        <v>86.177999999999997</v>
      </c>
      <c r="E560">
        <v>0.98875999999999997</v>
      </c>
      <c r="F560">
        <v>0.75778999999999996</v>
      </c>
      <c r="G560">
        <v>4.5300000000000001E-4</v>
      </c>
      <c r="H560">
        <v>9.4509999999999993E-3</v>
      </c>
      <c r="I560">
        <v>9.9039999999999996E-3</v>
      </c>
    </row>
    <row r="561" spans="1:9" x14ac:dyDescent="0.25">
      <c r="A561">
        <v>16000</v>
      </c>
      <c r="B561">
        <v>9</v>
      </c>
      <c r="C561">
        <v>40.707999999999998</v>
      </c>
      <c r="D561">
        <v>86.188000000000002</v>
      </c>
      <c r="E561">
        <v>0.98875000000000002</v>
      </c>
      <c r="F561">
        <v>0.75778000000000001</v>
      </c>
      <c r="G561">
        <v>4.5300000000000001E-4</v>
      </c>
      <c r="H561">
        <v>9.4509999999999993E-3</v>
      </c>
      <c r="I561">
        <v>9.9050000000000006E-3</v>
      </c>
    </row>
    <row r="562" spans="1:9" x14ac:dyDescent="0.25">
      <c r="A562">
        <v>15900</v>
      </c>
      <c r="B562">
        <v>9</v>
      </c>
      <c r="C562">
        <v>40.723999999999997</v>
      </c>
      <c r="D562">
        <v>86.213999999999999</v>
      </c>
      <c r="E562">
        <v>0.98875000000000002</v>
      </c>
      <c r="F562">
        <v>0.75778000000000001</v>
      </c>
      <c r="G562">
        <v>4.5399999999999998E-4</v>
      </c>
      <c r="H562">
        <v>9.4509999999999993E-3</v>
      </c>
      <c r="I562">
        <v>9.9039999999999996E-3</v>
      </c>
    </row>
    <row r="563" spans="1:9" x14ac:dyDescent="0.25">
      <c r="A563">
        <v>16200</v>
      </c>
      <c r="B563">
        <v>9</v>
      </c>
      <c r="C563">
        <v>40.698</v>
      </c>
      <c r="D563">
        <v>86.173000000000002</v>
      </c>
      <c r="E563">
        <v>0.98875999999999997</v>
      </c>
      <c r="F563">
        <v>0.75777000000000005</v>
      </c>
      <c r="G563">
        <v>4.5300000000000001E-4</v>
      </c>
      <c r="H563">
        <v>9.4520000000000003E-3</v>
      </c>
      <c r="I563">
        <v>9.9050000000000006E-3</v>
      </c>
    </row>
    <row r="564" spans="1:9" x14ac:dyDescent="0.25">
      <c r="A564">
        <v>16300</v>
      </c>
      <c r="B564">
        <v>9</v>
      </c>
      <c r="C564">
        <v>40.697000000000003</v>
      </c>
      <c r="D564">
        <v>86.168000000000006</v>
      </c>
      <c r="E564">
        <v>0.98877000000000004</v>
      </c>
      <c r="F564">
        <v>0.75775999999999999</v>
      </c>
      <c r="G564">
        <v>4.5300000000000001E-4</v>
      </c>
      <c r="H564">
        <v>9.4529999999999996E-3</v>
      </c>
      <c r="I564">
        <v>9.9059999999999999E-3</v>
      </c>
    </row>
    <row r="565" spans="1:9" x14ac:dyDescent="0.25">
      <c r="A565">
        <v>16500</v>
      </c>
      <c r="B565">
        <v>9</v>
      </c>
      <c r="C565">
        <v>40.695999999999998</v>
      </c>
      <c r="D565">
        <v>86.158000000000001</v>
      </c>
      <c r="E565">
        <v>0.98877999999999999</v>
      </c>
      <c r="F565">
        <v>0.75773000000000001</v>
      </c>
      <c r="G565">
        <v>4.5199999999999998E-4</v>
      </c>
      <c r="H565">
        <v>9.4540000000000006E-3</v>
      </c>
      <c r="I565">
        <v>9.9069999999999991E-3</v>
      </c>
    </row>
    <row r="566" spans="1:9" x14ac:dyDescent="0.25">
      <c r="A566">
        <v>16400</v>
      </c>
      <c r="B566">
        <v>9</v>
      </c>
      <c r="C566">
        <v>40.695999999999998</v>
      </c>
      <c r="D566">
        <v>86.162999999999997</v>
      </c>
      <c r="E566">
        <v>0.98877000000000004</v>
      </c>
      <c r="F566">
        <v>0.75773999999999997</v>
      </c>
      <c r="G566">
        <v>4.5300000000000001E-4</v>
      </c>
      <c r="H566">
        <v>9.4540000000000006E-3</v>
      </c>
      <c r="I566">
        <v>9.9059999999999999E-3</v>
      </c>
    </row>
    <row r="567" spans="1:9" x14ac:dyDescent="0.25">
      <c r="A567">
        <v>16600</v>
      </c>
      <c r="B567">
        <v>9</v>
      </c>
      <c r="C567">
        <v>40.695</v>
      </c>
      <c r="D567">
        <v>86.153000000000006</v>
      </c>
      <c r="E567">
        <v>0.98877999999999999</v>
      </c>
      <c r="F567">
        <v>0.75770999999999999</v>
      </c>
      <c r="G567">
        <v>4.5199999999999998E-4</v>
      </c>
      <c r="H567">
        <v>9.4549999999999999E-3</v>
      </c>
      <c r="I567">
        <v>9.9069999999999991E-3</v>
      </c>
    </row>
    <row r="568" spans="1:9" x14ac:dyDescent="0.25">
      <c r="A568">
        <v>16700</v>
      </c>
      <c r="B568">
        <v>9</v>
      </c>
      <c r="C568">
        <v>40.694000000000003</v>
      </c>
      <c r="D568">
        <v>86.147999999999996</v>
      </c>
      <c r="E568">
        <v>0.98878999999999995</v>
      </c>
      <c r="F568">
        <v>0.75770000000000004</v>
      </c>
      <c r="G568">
        <v>4.5199999999999998E-4</v>
      </c>
      <c r="H568">
        <v>9.4560000000000009E-3</v>
      </c>
      <c r="I568">
        <v>9.9080000000000001E-3</v>
      </c>
    </row>
    <row r="569" spans="1:9" x14ac:dyDescent="0.25">
      <c r="A569">
        <v>16800</v>
      </c>
      <c r="B569">
        <v>9</v>
      </c>
      <c r="C569">
        <v>40.692999999999998</v>
      </c>
      <c r="D569">
        <v>86.143000000000001</v>
      </c>
      <c r="E569">
        <v>0.98878999999999995</v>
      </c>
      <c r="F569">
        <v>0.75768000000000002</v>
      </c>
      <c r="G569">
        <v>4.5199999999999998E-4</v>
      </c>
      <c r="H569">
        <v>9.4570000000000001E-3</v>
      </c>
      <c r="I569">
        <v>9.9089999999999994E-3</v>
      </c>
    </row>
    <row r="570" spans="1:9" x14ac:dyDescent="0.25">
      <c r="A570">
        <v>17000</v>
      </c>
      <c r="B570">
        <v>9</v>
      </c>
      <c r="C570">
        <v>40.679000000000002</v>
      </c>
      <c r="D570">
        <v>86.116</v>
      </c>
      <c r="E570">
        <v>0.98880000000000001</v>
      </c>
      <c r="F570">
        <v>0.75766</v>
      </c>
      <c r="G570">
        <v>4.5100000000000001E-4</v>
      </c>
      <c r="H570">
        <v>9.4579999999999994E-3</v>
      </c>
      <c r="I570">
        <v>9.9100000000000004E-3</v>
      </c>
    </row>
    <row r="571" spans="1:9" x14ac:dyDescent="0.25">
      <c r="A571">
        <v>16900</v>
      </c>
      <c r="B571">
        <v>9</v>
      </c>
      <c r="C571">
        <v>40.692999999999998</v>
      </c>
      <c r="D571">
        <v>86.138000000000005</v>
      </c>
      <c r="E571">
        <v>0.98880000000000001</v>
      </c>
      <c r="F571">
        <v>0.75766</v>
      </c>
      <c r="G571">
        <v>4.5199999999999998E-4</v>
      </c>
      <c r="H571">
        <v>9.4579999999999994E-3</v>
      </c>
      <c r="I571">
        <v>9.9100000000000004E-3</v>
      </c>
    </row>
    <row r="572" spans="1:9" x14ac:dyDescent="0.25">
      <c r="A572">
        <v>17200</v>
      </c>
      <c r="B572">
        <v>9</v>
      </c>
      <c r="C572">
        <v>40.670999999999999</v>
      </c>
      <c r="D572">
        <v>86.100999999999999</v>
      </c>
      <c r="E572">
        <v>0.98880999999999997</v>
      </c>
      <c r="F572">
        <v>0.75766</v>
      </c>
      <c r="G572">
        <v>4.5100000000000001E-4</v>
      </c>
      <c r="H572">
        <v>9.4590000000000004E-3</v>
      </c>
      <c r="I572">
        <v>9.9100000000000004E-3</v>
      </c>
    </row>
    <row r="573" spans="1:9" x14ac:dyDescent="0.25">
      <c r="A573">
        <v>17100</v>
      </c>
      <c r="B573">
        <v>9</v>
      </c>
      <c r="C573">
        <v>40.671999999999997</v>
      </c>
      <c r="D573">
        <v>86.105999999999995</v>
      </c>
      <c r="E573">
        <v>0.98880999999999997</v>
      </c>
      <c r="F573">
        <v>0.75766999999999995</v>
      </c>
      <c r="G573">
        <v>4.5100000000000001E-4</v>
      </c>
      <c r="H573">
        <v>9.4590000000000004E-3</v>
      </c>
      <c r="I573">
        <v>9.9100000000000004E-3</v>
      </c>
    </row>
    <row r="574" spans="1:9" x14ac:dyDescent="0.25">
      <c r="A574">
        <v>17300</v>
      </c>
      <c r="B574">
        <v>9</v>
      </c>
      <c r="C574">
        <v>40.670999999999999</v>
      </c>
      <c r="D574">
        <v>86.096999999999994</v>
      </c>
      <c r="E574">
        <v>0.98882000000000003</v>
      </c>
      <c r="F574">
        <v>0.75763999999999998</v>
      </c>
      <c r="G574">
        <v>4.5100000000000001E-4</v>
      </c>
      <c r="H574">
        <v>9.4599999999999997E-3</v>
      </c>
      <c r="I574">
        <v>9.9109999999999997E-3</v>
      </c>
    </row>
    <row r="575" spans="1:9" x14ac:dyDescent="0.25">
      <c r="A575">
        <v>17500</v>
      </c>
      <c r="B575">
        <v>9</v>
      </c>
      <c r="C575">
        <v>40.670999999999999</v>
      </c>
      <c r="D575">
        <v>86.087000000000003</v>
      </c>
      <c r="E575">
        <v>0.98882000000000003</v>
      </c>
      <c r="F575">
        <v>0.75761999999999996</v>
      </c>
      <c r="G575">
        <v>4.5100000000000001E-4</v>
      </c>
      <c r="H575">
        <v>9.4610000000000007E-3</v>
      </c>
      <c r="I575">
        <v>9.9120000000000007E-3</v>
      </c>
    </row>
    <row r="576" spans="1:9" x14ac:dyDescent="0.25">
      <c r="A576">
        <v>17400</v>
      </c>
      <c r="B576">
        <v>9</v>
      </c>
      <c r="C576">
        <v>40.670999999999999</v>
      </c>
      <c r="D576">
        <v>86.091999999999999</v>
      </c>
      <c r="E576">
        <v>0.98882000000000003</v>
      </c>
      <c r="F576">
        <v>0.75763000000000003</v>
      </c>
      <c r="G576">
        <v>4.5100000000000001E-4</v>
      </c>
      <c r="H576">
        <v>9.4610000000000007E-3</v>
      </c>
      <c r="I576">
        <v>9.9109999999999997E-3</v>
      </c>
    </row>
    <row r="577" spans="1:9" x14ac:dyDescent="0.25">
      <c r="A577">
        <v>17600</v>
      </c>
      <c r="B577">
        <v>9</v>
      </c>
      <c r="C577">
        <v>40.671999999999997</v>
      </c>
      <c r="D577">
        <v>86.081999999999994</v>
      </c>
      <c r="E577">
        <v>0.98882999999999999</v>
      </c>
      <c r="F577">
        <v>0.75760000000000005</v>
      </c>
      <c r="G577">
        <v>4.4999999999999999E-4</v>
      </c>
      <c r="H577">
        <v>9.4619999999999999E-3</v>
      </c>
      <c r="I577">
        <v>9.9129999999999999E-3</v>
      </c>
    </row>
    <row r="578" spans="1:9" x14ac:dyDescent="0.25">
      <c r="A578">
        <v>17700</v>
      </c>
      <c r="B578">
        <v>9</v>
      </c>
      <c r="C578">
        <v>40.671999999999997</v>
      </c>
      <c r="D578">
        <v>86.078000000000003</v>
      </c>
      <c r="E578">
        <v>0.98882999999999999</v>
      </c>
      <c r="F578">
        <v>0.75758999999999999</v>
      </c>
      <c r="G578">
        <v>4.4999999999999999E-4</v>
      </c>
      <c r="H578">
        <v>9.4629999999999992E-3</v>
      </c>
      <c r="I578">
        <v>9.9129999999999999E-3</v>
      </c>
    </row>
    <row r="579" spans="1:9" x14ac:dyDescent="0.25">
      <c r="A579">
        <v>17800</v>
      </c>
      <c r="B579">
        <v>9</v>
      </c>
      <c r="C579">
        <v>40.671999999999997</v>
      </c>
      <c r="D579">
        <v>86.073999999999998</v>
      </c>
      <c r="E579">
        <v>0.98884000000000005</v>
      </c>
      <c r="F579">
        <v>0.75756999999999997</v>
      </c>
      <c r="G579">
        <v>4.4999999999999999E-4</v>
      </c>
      <c r="H579">
        <v>9.4640000000000002E-3</v>
      </c>
      <c r="I579">
        <v>9.9139999999999992E-3</v>
      </c>
    </row>
    <row r="580" spans="1:9" x14ac:dyDescent="0.25">
      <c r="A580">
        <v>18100</v>
      </c>
      <c r="B580">
        <v>9</v>
      </c>
      <c r="C580">
        <v>40.652999999999999</v>
      </c>
      <c r="D580">
        <v>86.042000000000002</v>
      </c>
      <c r="E580">
        <v>0.98885000000000001</v>
      </c>
      <c r="F580">
        <v>0.75756000000000001</v>
      </c>
      <c r="G580">
        <v>4.4999999999999999E-4</v>
      </c>
      <c r="H580">
        <v>9.4649999999999995E-3</v>
      </c>
      <c r="I580">
        <v>9.9150000000000002E-3</v>
      </c>
    </row>
    <row r="581" spans="1:9" x14ac:dyDescent="0.25">
      <c r="A581">
        <v>18000</v>
      </c>
      <c r="B581">
        <v>9</v>
      </c>
      <c r="C581">
        <v>40.659999999999997</v>
      </c>
      <c r="D581">
        <v>86.051000000000002</v>
      </c>
      <c r="E581">
        <v>0.98885000000000001</v>
      </c>
      <c r="F581">
        <v>0.75756000000000001</v>
      </c>
      <c r="G581">
        <v>4.4999999999999999E-4</v>
      </c>
      <c r="H581">
        <v>9.4649999999999995E-3</v>
      </c>
      <c r="I581">
        <v>9.9150000000000002E-3</v>
      </c>
    </row>
    <row r="582" spans="1:9" x14ac:dyDescent="0.25">
      <c r="A582">
        <v>17900</v>
      </c>
      <c r="B582">
        <v>9</v>
      </c>
      <c r="C582">
        <v>40.671999999999997</v>
      </c>
      <c r="D582">
        <v>86.07</v>
      </c>
      <c r="E582">
        <v>0.98884000000000005</v>
      </c>
      <c r="F582">
        <v>0.75756000000000001</v>
      </c>
      <c r="G582">
        <v>4.4999999999999999E-4</v>
      </c>
      <c r="H582">
        <v>9.4649999999999995E-3</v>
      </c>
      <c r="I582">
        <v>9.9139999999999992E-3</v>
      </c>
    </row>
    <row r="583" spans="1:9" x14ac:dyDescent="0.25">
      <c r="A583">
        <v>18300</v>
      </c>
      <c r="B583">
        <v>9</v>
      </c>
      <c r="C583">
        <v>40.652999999999999</v>
      </c>
      <c r="D583">
        <v>86.034999999999997</v>
      </c>
      <c r="E583">
        <v>0.98885999999999996</v>
      </c>
      <c r="F583">
        <v>0.75753999999999999</v>
      </c>
      <c r="G583">
        <v>4.4900000000000002E-4</v>
      </c>
      <c r="H583">
        <v>9.4660000000000005E-3</v>
      </c>
      <c r="I583">
        <v>9.9159999999999995E-3</v>
      </c>
    </row>
    <row r="584" spans="1:9" x14ac:dyDescent="0.25">
      <c r="A584">
        <v>18200</v>
      </c>
      <c r="B584">
        <v>9</v>
      </c>
      <c r="C584">
        <v>40.652999999999999</v>
      </c>
      <c r="D584">
        <v>86.037999999999997</v>
      </c>
      <c r="E584">
        <v>0.98885000000000001</v>
      </c>
      <c r="F584">
        <v>0.75754999999999995</v>
      </c>
      <c r="G584">
        <v>4.4900000000000002E-4</v>
      </c>
      <c r="H584">
        <v>9.4660000000000005E-3</v>
      </c>
      <c r="I584">
        <v>9.9150000000000002E-3</v>
      </c>
    </row>
    <row r="585" spans="1:9" x14ac:dyDescent="0.25">
      <c r="A585">
        <v>18400</v>
      </c>
      <c r="B585">
        <v>9</v>
      </c>
      <c r="C585">
        <v>40.652999999999999</v>
      </c>
      <c r="D585">
        <v>86.031000000000006</v>
      </c>
      <c r="E585">
        <v>0.98885999999999996</v>
      </c>
      <c r="F585">
        <v>0.75753000000000004</v>
      </c>
      <c r="G585">
        <v>4.4900000000000002E-4</v>
      </c>
      <c r="H585">
        <v>9.4669999999999997E-3</v>
      </c>
      <c r="I585">
        <v>9.9159999999999995E-3</v>
      </c>
    </row>
    <row r="586" spans="1:9" x14ac:dyDescent="0.25">
      <c r="A586">
        <v>18600</v>
      </c>
      <c r="B586">
        <v>9</v>
      </c>
      <c r="C586">
        <v>40.652999999999999</v>
      </c>
      <c r="D586">
        <v>86.022999999999996</v>
      </c>
      <c r="E586">
        <v>0.98887000000000003</v>
      </c>
      <c r="F586">
        <v>0.75751000000000002</v>
      </c>
      <c r="G586">
        <v>4.4900000000000002E-4</v>
      </c>
      <c r="H586">
        <v>9.4680000000000007E-3</v>
      </c>
      <c r="I586">
        <v>9.9170000000000005E-3</v>
      </c>
    </row>
    <row r="587" spans="1:9" x14ac:dyDescent="0.25">
      <c r="A587">
        <v>18500</v>
      </c>
      <c r="B587">
        <v>9</v>
      </c>
      <c r="C587">
        <v>40.652999999999999</v>
      </c>
      <c r="D587">
        <v>86.027000000000001</v>
      </c>
      <c r="E587">
        <v>0.98887000000000003</v>
      </c>
      <c r="F587">
        <v>0.75751999999999997</v>
      </c>
      <c r="G587">
        <v>4.4900000000000002E-4</v>
      </c>
      <c r="H587">
        <v>9.4680000000000007E-3</v>
      </c>
      <c r="I587">
        <v>9.9170000000000005E-3</v>
      </c>
    </row>
    <row r="588" spans="1:9" x14ac:dyDescent="0.25">
      <c r="A588">
        <v>18700</v>
      </c>
      <c r="B588">
        <v>9</v>
      </c>
      <c r="C588">
        <v>40.652999999999999</v>
      </c>
      <c r="D588">
        <v>86.019000000000005</v>
      </c>
      <c r="E588">
        <v>0.98887000000000003</v>
      </c>
      <c r="F588">
        <v>0.75749</v>
      </c>
      <c r="G588">
        <v>4.4900000000000002E-4</v>
      </c>
      <c r="H588">
        <v>9.469E-3</v>
      </c>
      <c r="I588">
        <v>9.9179999999999997E-3</v>
      </c>
    </row>
    <row r="589" spans="1:9" x14ac:dyDescent="0.25">
      <c r="A589">
        <v>18800</v>
      </c>
      <c r="B589">
        <v>9</v>
      </c>
      <c r="C589">
        <v>40.652999999999999</v>
      </c>
      <c r="D589">
        <v>86.015000000000001</v>
      </c>
      <c r="E589">
        <v>0.98887999999999998</v>
      </c>
      <c r="F589">
        <v>0.75748000000000004</v>
      </c>
      <c r="G589">
        <v>4.4799999999999999E-4</v>
      </c>
      <c r="H589">
        <v>9.4699999999999993E-3</v>
      </c>
      <c r="I589">
        <v>9.9179999999999997E-3</v>
      </c>
    </row>
    <row r="590" spans="1:9" x14ac:dyDescent="0.25">
      <c r="A590">
        <v>19100</v>
      </c>
      <c r="B590">
        <v>9</v>
      </c>
      <c r="C590">
        <v>40.637</v>
      </c>
      <c r="D590">
        <v>85.986000000000004</v>
      </c>
      <c r="E590">
        <v>0.98889000000000005</v>
      </c>
      <c r="F590">
        <v>0.75746999999999998</v>
      </c>
      <c r="G590">
        <v>4.4799999999999999E-4</v>
      </c>
      <c r="H590">
        <v>9.4710000000000003E-3</v>
      </c>
      <c r="I590">
        <v>9.9190000000000007E-3</v>
      </c>
    </row>
    <row r="591" spans="1:9" x14ac:dyDescent="0.25">
      <c r="A591">
        <v>19000</v>
      </c>
      <c r="B591">
        <v>9</v>
      </c>
      <c r="C591">
        <v>40.643000000000001</v>
      </c>
      <c r="D591">
        <v>85.995000000000005</v>
      </c>
      <c r="E591">
        <v>0.98889000000000005</v>
      </c>
      <c r="F591">
        <v>0.75746999999999998</v>
      </c>
      <c r="G591">
        <v>4.4799999999999999E-4</v>
      </c>
      <c r="H591">
        <v>9.4710000000000003E-3</v>
      </c>
      <c r="I591">
        <v>9.9190000000000007E-3</v>
      </c>
    </row>
    <row r="592" spans="1:9" x14ac:dyDescent="0.25">
      <c r="A592">
        <v>18900</v>
      </c>
      <c r="B592">
        <v>9</v>
      </c>
      <c r="C592">
        <v>40.652999999999999</v>
      </c>
      <c r="D592">
        <v>86.012</v>
      </c>
      <c r="E592">
        <v>0.98887999999999998</v>
      </c>
      <c r="F592">
        <v>0.75746999999999998</v>
      </c>
      <c r="G592">
        <v>4.4799999999999999E-4</v>
      </c>
      <c r="H592">
        <v>9.4710000000000003E-3</v>
      </c>
      <c r="I592">
        <v>9.9190000000000007E-3</v>
      </c>
    </row>
    <row r="593" spans="1:9" x14ac:dyDescent="0.25">
      <c r="A593">
        <v>19300</v>
      </c>
      <c r="B593">
        <v>9</v>
      </c>
      <c r="C593">
        <v>40.637</v>
      </c>
      <c r="D593">
        <v>85.978999999999999</v>
      </c>
      <c r="E593">
        <v>0.9889</v>
      </c>
      <c r="F593">
        <v>0.75744999999999996</v>
      </c>
      <c r="G593">
        <v>4.4799999999999999E-4</v>
      </c>
      <c r="H593">
        <v>9.4719999999999995E-3</v>
      </c>
      <c r="I593">
        <v>9.92E-3</v>
      </c>
    </row>
    <row r="594" spans="1:9" x14ac:dyDescent="0.25">
      <c r="A594">
        <v>19200</v>
      </c>
      <c r="B594">
        <v>9</v>
      </c>
      <c r="C594">
        <v>40.637</v>
      </c>
      <c r="D594">
        <v>85.981999999999999</v>
      </c>
      <c r="E594">
        <v>0.98889000000000005</v>
      </c>
      <c r="F594">
        <v>0.75746000000000002</v>
      </c>
      <c r="G594">
        <v>4.4799999999999999E-4</v>
      </c>
      <c r="H594">
        <v>9.4719999999999995E-3</v>
      </c>
      <c r="I594">
        <v>9.92E-3</v>
      </c>
    </row>
    <row r="595" spans="1:9" x14ac:dyDescent="0.25">
      <c r="A595">
        <v>19400</v>
      </c>
      <c r="B595">
        <v>9</v>
      </c>
      <c r="C595">
        <v>40.636000000000003</v>
      </c>
      <c r="D595">
        <v>85.974999999999994</v>
      </c>
      <c r="E595">
        <v>0.9889</v>
      </c>
      <c r="F595">
        <v>0.75744</v>
      </c>
      <c r="G595">
        <v>4.4700000000000002E-4</v>
      </c>
      <c r="H595">
        <v>9.4730000000000005E-3</v>
      </c>
      <c r="I595">
        <v>9.92E-3</v>
      </c>
    </row>
    <row r="596" spans="1:9" x14ac:dyDescent="0.25">
      <c r="A596">
        <v>19600</v>
      </c>
      <c r="B596">
        <v>9</v>
      </c>
      <c r="C596">
        <v>40.636000000000003</v>
      </c>
      <c r="D596">
        <v>85.968000000000004</v>
      </c>
      <c r="E596">
        <v>0.98890999999999996</v>
      </c>
      <c r="F596">
        <v>0.75741999999999998</v>
      </c>
      <c r="G596">
        <v>4.4700000000000002E-4</v>
      </c>
      <c r="H596">
        <v>9.4739999999999998E-3</v>
      </c>
      <c r="I596">
        <v>9.9209999999999993E-3</v>
      </c>
    </row>
    <row r="597" spans="1:9" x14ac:dyDescent="0.25">
      <c r="A597">
        <v>19500</v>
      </c>
      <c r="B597">
        <v>9</v>
      </c>
      <c r="C597">
        <v>40.636000000000003</v>
      </c>
      <c r="D597">
        <v>85.971999999999994</v>
      </c>
      <c r="E597">
        <v>0.9889</v>
      </c>
      <c r="F597">
        <v>0.75743000000000005</v>
      </c>
      <c r="G597">
        <v>4.4700000000000002E-4</v>
      </c>
      <c r="H597">
        <v>9.4739999999999998E-3</v>
      </c>
      <c r="I597">
        <v>9.9209999999999993E-3</v>
      </c>
    </row>
    <row r="598" spans="1:9" x14ac:dyDescent="0.25">
      <c r="A598">
        <v>19800</v>
      </c>
      <c r="B598">
        <v>9</v>
      </c>
      <c r="C598">
        <v>40.636000000000003</v>
      </c>
      <c r="D598">
        <v>85.960999999999999</v>
      </c>
      <c r="E598">
        <v>0.98890999999999996</v>
      </c>
      <c r="F598">
        <v>0.75739000000000001</v>
      </c>
      <c r="G598">
        <v>4.4700000000000002E-4</v>
      </c>
      <c r="H598">
        <v>9.4750000000000008E-3</v>
      </c>
      <c r="I598">
        <v>9.9220000000000003E-3</v>
      </c>
    </row>
    <row r="599" spans="1:9" x14ac:dyDescent="0.25">
      <c r="A599">
        <v>19700</v>
      </c>
      <c r="B599">
        <v>9</v>
      </c>
      <c r="C599">
        <v>40.636000000000003</v>
      </c>
      <c r="D599">
        <v>85.963999999999999</v>
      </c>
      <c r="E599">
        <v>0.98890999999999996</v>
      </c>
      <c r="F599">
        <v>0.75741000000000003</v>
      </c>
      <c r="G599">
        <v>4.4700000000000002E-4</v>
      </c>
      <c r="H599">
        <v>9.4750000000000008E-3</v>
      </c>
      <c r="I599">
        <v>9.9220000000000003E-3</v>
      </c>
    </row>
    <row r="600" spans="1:9" x14ac:dyDescent="0.25">
      <c r="A600">
        <v>19900</v>
      </c>
      <c r="B600">
        <v>9</v>
      </c>
      <c r="C600">
        <v>40.636000000000003</v>
      </c>
      <c r="D600">
        <v>85.956999999999994</v>
      </c>
      <c r="E600">
        <v>0.98892000000000002</v>
      </c>
      <c r="F600">
        <v>0.75738000000000005</v>
      </c>
      <c r="G600">
        <v>4.4700000000000002E-4</v>
      </c>
      <c r="H600">
        <v>9.476E-3</v>
      </c>
      <c r="I600">
        <v>9.9229999999999995E-3</v>
      </c>
    </row>
    <row r="601" spans="1:9" x14ac:dyDescent="0.25">
      <c r="A601">
        <v>20000</v>
      </c>
      <c r="B601">
        <v>9</v>
      </c>
      <c r="C601">
        <v>40.628</v>
      </c>
      <c r="D601">
        <v>85.941999999999993</v>
      </c>
      <c r="E601">
        <v>0.98892000000000002</v>
      </c>
      <c r="F601">
        <v>0.75738000000000005</v>
      </c>
      <c r="G601">
        <v>4.4700000000000002E-4</v>
      </c>
      <c r="H601">
        <v>9.4769999999999993E-3</v>
      </c>
      <c r="I601">
        <v>9.9229999999999995E-3</v>
      </c>
    </row>
    <row r="602" spans="1:9" x14ac:dyDescent="0.25">
      <c r="A602">
        <v>1100</v>
      </c>
      <c r="B602">
        <v>10</v>
      </c>
      <c r="C602">
        <v>47.845999999999997</v>
      </c>
      <c r="D602">
        <v>88.603999999999999</v>
      </c>
      <c r="E602">
        <v>0.98572000000000004</v>
      </c>
      <c r="F602">
        <v>0.75517999999999996</v>
      </c>
      <c r="G602">
        <v>7.1900000000000002E-4</v>
      </c>
      <c r="H602">
        <v>9.7029999999999998E-3</v>
      </c>
      <c r="I602">
        <v>1.0422000000000001E-2</v>
      </c>
    </row>
    <row r="603" spans="1:9" x14ac:dyDescent="0.25">
      <c r="A603">
        <v>1000</v>
      </c>
      <c r="B603">
        <v>10</v>
      </c>
      <c r="C603">
        <v>47.713000000000001</v>
      </c>
      <c r="D603">
        <v>88.103999999999999</v>
      </c>
      <c r="E603">
        <v>0.98443999999999998</v>
      </c>
      <c r="F603">
        <v>0.75604000000000005</v>
      </c>
      <c r="G603">
        <v>7.6099999999999996E-4</v>
      </c>
      <c r="H603">
        <v>9.7120000000000001E-3</v>
      </c>
      <c r="I603">
        <v>1.0473E-2</v>
      </c>
    </row>
    <row r="604" spans="1:9" x14ac:dyDescent="0.25">
      <c r="A604">
        <v>1200</v>
      </c>
      <c r="B604">
        <v>10</v>
      </c>
      <c r="C604">
        <v>47.689</v>
      </c>
      <c r="D604">
        <v>88.835999999999999</v>
      </c>
      <c r="E604">
        <v>0.98604999999999998</v>
      </c>
      <c r="F604">
        <v>0.75422999999999996</v>
      </c>
      <c r="G604">
        <v>7.1000000000000002E-4</v>
      </c>
      <c r="H604">
        <v>9.7359999999999999E-3</v>
      </c>
      <c r="I604">
        <v>1.0446E-2</v>
      </c>
    </row>
    <row r="605" spans="1:9" x14ac:dyDescent="0.25">
      <c r="A605">
        <v>1300</v>
      </c>
      <c r="B605">
        <v>10</v>
      </c>
      <c r="C605">
        <v>47.5</v>
      </c>
      <c r="D605">
        <v>89.11</v>
      </c>
      <c r="E605">
        <v>0.98624000000000001</v>
      </c>
      <c r="F605">
        <v>0.75322</v>
      </c>
      <c r="G605">
        <v>7.0399999999999998E-4</v>
      </c>
      <c r="H605">
        <v>9.7780000000000002E-3</v>
      </c>
      <c r="I605">
        <v>1.0482E-2</v>
      </c>
    </row>
    <row r="606" spans="1:9" x14ac:dyDescent="0.25">
      <c r="A606">
        <v>1400</v>
      </c>
      <c r="B606">
        <v>10</v>
      </c>
      <c r="C606">
        <v>47.313000000000002</v>
      </c>
      <c r="D606">
        <v>89.337000000000003</v>
      </c>
      <c r="E606">
        <v>0.98640000000000005</v>
      </c>
      <c r="F606">
        <v>0.75236000000000003</v>
      </c>
      <c r="G606">
        <v>6.9800000000000005E-4</v>
      </c>
      <c r="H606">
        <v>9.8139999999999998E-3</v>
      </c>
      <c r="I606">
        <v>1.0512000000000001E-2</v>
      </c>
    </row>
    <row r="607" spans="1:9" x14ac:dyDescent="0.25">
      <c r="A607">
        <v>400</v>
      </c>
      <c r="B607">
        <v>10</v>
      </c>
      <c r="C607">
        <v>47.174999999999997</v>
      </c>
      <c r="D607">
        <v>88.153000000000006</v>
      </c>
      <c r="E607">
        <v>0.98433000000000004</v>
      </c>
      <c r="F607">
        <v>0.75160000000000005</v>
      </c>
      <c r="G607">
        <v>7.3200000000000001E-4</v>
      </c>
      <c r="H607">
        <v>9.8270000000000007E-3</v>
      </c>
      <c r="I607">
        <v>1.0559000000000001E-2</v>
      </c>
    </row>
    <row r="608" spans="1:9" x14ac:dyDescent="0.25">
      <c r="A608">
        <v>500</v>
      </c>
      <c r="B608">
        <v>10</v>
      </c>
      <c r="C608">
        <v>47.481999999999999</v>
      </c>
      <c r="D608">
        <v>88.174999999999997</v>
      </c>
      <c r="E608">
        <v>0.98406000000000005</v>
      </c>
      <c r="F608">
        <v>0.75185999999999997</v>
      </c>
      <c r="G608">
        <v>7.5100000000000004E-4</v>
      </c>
      <c r="H608">
        <v>9.8279999999999999E-3</v>
      </c>
      <c r="I608">
        <v>1.0579E-2</v>
      </c>
    </row>
    <row r="609" spans="1:9" x14ac:dyDescent="0.25">
      <c r="A609">
        <v>600</v>
      </c>
      <c r="B609">
        <v>10</v>
      </c>
      <c r="C609">
        <v>47.734000000000002</v>
      </c>
      <c r="D609">
        <v>88.269000000000005</v>
      </c>
      <c r="E609">
        <v>0.98385999999999996</v>
      </c>
      <c r="F609">
        <v>0.75195999999999996</v>
      </c>
      <c r="G609">
        <v>7.67E-4</v>
      </c>
      <c r="H609">
        <v>9.8370000000000003E-3</v>
      </c>
      <c r="I609">
        <v>1.0605E-2</v>
      </c>
    </row>
    <row r="610" spans="1:9" x14ac:dyDescent="0.25">
      <c r="A610">
        <v>300</v>
      </c>
      <c r="B610">
        <v>10</v>
      </c>
      <c r="C610">
        <v>46.8</v>
      </c>
      <c r="D610">
        <v>88.278999999999996</v>
      </c>
      <c r="E610">
        <v>0.98468999999999995</v>
      </c>
      <c r="F610">
        <v>0.75109000000000004</v>
      </c>
      <c r="G610">
        <v>7.1100000000000004E-4</v>
      </c>
      <c r="H610">
        <v>9.8379999999999995E-3</v>
      </c>
      <c r="I610">
        <v>1.0548999999999999E-2</v>
      </c>
    </row>
    <row r="611" spans="1:9" x14ac:dyDescent="0.25">
      <c r="A611">
        <v>1500</v>
      </c>
      <c r="B611">
        <v>10</v>
      </c>
      <c r="C611">
        <v>47.148000000000003</v>
      </c>
      <c r="D611">
        <v>89.543999999999997</v>
      </c>
      <c r="E611">
        <v>0.98653000000000002</v>
      </c>
      <c r="F611">
        <v>0.75163000000000002</v>
      </c>
      <c r="G611">
        <v>6.9099999999999999E-4</v>
      </c>
      <c r="H611">
        <v>9.8460000000000006E-3</v>
      </c>
      <c r="I611">
        <v>1.0536E-2</v>
      </c>
    </row>
    <row r="612" spans="1:9" x14ac:dyDescent="0.25">
      <c r="A612">
        <v>700</v>
      </c>
      <c r="B612">
        <v>10</v>
      </c>
      <c r="C612">
        <v>47.944000000000003</v>
      </c>
      <c r="D612">
        <v>88.405000000000001</v>
      </c>
      <c r="E612">
        <v>0.98372000000000004</v>
      </c>
      <c r="F612">
        <v>0.75195000000000001</v>
      </c>
      <c r="G612">
        <v>7.8200000000000003E-4</v>
      </c>
      <c r="H612">
        <v>9.8510000000000004E-3</v>
      </c>
      <c r="I612">
        <v>1.0633E-2</v>
      </c>
    </row>
    <row r="613" spans="1:9" x14ac:dyDescent="0.25">
      <c r="A613">
        <v>200</v>
      </c>
      <c r="B613">
        <v>10</v>
      </c>
      <c r="C613">
        <v>46.372999999999998</v>
      </c>
      <c r="D613">
        <v>88.724000000000004</v>
      </c>
      <c r="E613">
        <v>0.98516000000000004</v>
      </c>
      <c r="F613">
        <v>0.75021000000000004</v>
      </c>
      <c r="G613">
        <v>6.8900000000000005E-4</v>
      </c>
      <c r="H613">
        <v>9.868E-3</v>
      </c>
      <c r="I613">
        <v>1.0557E-2</v>
      </c>
    </row>
    <row r="614" spans="1:9" x14ac:dyDescent="0.25">
      <c r="A614">
        <v>800</v>
      </c>
      <c r="B614">
        <v>10</v>
      </c>
      <c r="C614">
        <v>48.124000000000002</v>
      </c>
      <c r="D614">
        <v>88.563000000000002</v>
      </c>
      <c r="E614">
        <v>0.98362000000000005</v>
      </c>
      <c r="F614">
        <v>0.75187999999999999</v>
      </c>
      <c r="G614">
        <v>7.94E-4</v>
      </c>
      <c r="H614">
        <v>9.8689999999999993E-3</v>
      </c>
      <c r="I614">
        <v>1.0663000000000001E-2</v>
      </c>
    </row>
    <row r="615" spans="1:9" x14ac:dyDescent="0.25">
      <c r="A615">
        <v>1600</v>
      </c>
      <c r="B615">
        <v>10</v>
      </c>
      <c r="C615">
        <v>46.991999999999997</v>
      </c>
      <c r="D615">
        <v>89.716999999999999</v>
      </c>
      <c r="E615">
        <v>0.98665000000000003</v>
      </c>
      <c r="F615">
        <v>0.75099000000000005</v>
      </c>
      <c r="G615">
        <v>6.8300000000000001E-4</v>
      </c>
      <c r="H615">
        <v>9.8740000000000008E-3</v>
      </c>
      <c r="I615">
        <v>1.0557E-2</v>
      </c>
    </row>
    <row r="616" spans="1:9" x14ac:dyDescent="0.25">
      <c r="A616">
        <v>2000</v>
      </c>
      <c r="B616">
        <v>10</v>
      </c>
      <c r="C616">
        <v>45.584000000000003</v>
      </c>
      <c r="D616">
        <v>89.293000000000006</v>
      </c>
      <c r="E616">
        <v>0.98734999999999995</v>
      </c>
      <c r="F616">
        <v>0.75044</v>
      </c>
      <c r="G616">
        <v>6.0700000000000001E-4</v>
      </c>
      <c r="H616">
        <v>9.8779999999999996E-3</v>
      </c>
      <c r="I616">
        <v>1.0485E-2</v>
      </c>
    </row>
    <row r="617" spans="1:9" x14ac:dyDescent="0.25">
      <c r="A617">
        <v>900</v>
      </c>
      <c r="B617">
        <v>10</v>
      </c>
      <c r="C617">
        <v>48.271999999999998</v>
      </c>
      <c r="D617">
        <v>88.727999999999994</v>
      </c>
      <c r="E617">
        <v>0.98355999999999999</v>
      </c>
      <c r="F617">
        <v>0.75177000000000005</v>
      </c>
      <c r="G617">
        <v>8.0599999999999997E-4</v>
      </c>
      <c r="H617">
        <v>9.8879999999999992E-3</v>
      </c>
      <c r="I617">
        <v>1.0694E-2</v>
      </c>
    </row>
    <row r="618" spans="1:9" x14ac:dyDescent="0.25">
      <c r="A618">
        <v>1700</v>
      </c>
      <c r="B618">
        <v>10</v>
      </c>
      <c r="C618">
        <v>46.848999999999997</v>
      </c>
      <c r="D618">
        <v>89.847999999999999</v>
      </c>
      <c r="E618">
        <v>0.98675999999999997</v>
      </c>
      <c r="F618">
        <v>0.75041999999999998</v>
      </c>
      <c r="G618">
        <v>6.7599999999999995E-4</v>
      </c>
      <c r="H618">
        <v>9.8989999999999998E-3</v>
      </c>
      <c r="I618">
        <v>1.0574E-2</v>
      </c>
    </row>
    <row r="619" spans="1:9" x14ac:dyDescent="0.25">
      <c r="A619">
        <v>2100</v>
      </c>
      <c r="B619">
        <v>10</v>
      </c>
      <c r="C619">
        <v>45.417000000000002</v>
      </c>
      <c r="D619">
        <v>89.373000000000005</v>
      </c>
      <c r="E619">
        <v>0.98773</v>
      </c>
      <c r="F619">
        <v>0.74926999999999999</v>
      </c>
      <c r="G619">
        <v>5.7700000000000004E-4</v>
      </c>
      <c r="H619">
        <v>9.9100000000000004E-3</v>
      </c>
      <c r="I619">
        <v>1.0487E-2</v>
      </c>
    </row>
    <row r="620" spans="1:9" x14ac:dyDescent="0.25">
      <c r="A620">
        <v>2200</v>
      </c>
      <c r="B620">
        <v>10</v>
      </c>
      <c r="C620">
        <v>45.167999999999999</v>
      </c>
      <c r="D620">
        <v>89.262</v>
      </c>
      <c r="E620">
        <v>0.98787000000000003</v>
      </c>
      <c r="F620">
        <v>0.74900999999999995</v>
      </c>
      <c r="G620">
        <v>5.6499999999999996E-4</v>
      </c>
      <c r="H620">
        <v>9.9170000000000005E-3</v>
      </c>
      <c r="I620">
        <v>1.0481000000000001E-2</v>
      </c>
    </row>
    <row r="621" spans="1:9" x14ac:dyDescent="0.25">
      <c r="A621">
        <v>1800</v>
      </c>
      <c r="B621">
        <v>10</v>
      </c>
      <c r="C621">
        <v>46.710999999999999</v>
      </c>
      <c r="D621">
        <v>89.95</v>
      </c>
      <c r="E621">
        <v>0.98685999999999996</v>
      </c>
      <c r="F621">
        <v>0.74990000000000001</v>
      </c>
      <c r="G621">
        <v>6.6799999999999997E-4</v>
      </c>
      <c r="H621">
        <v>9.9220000000000003E-3</v>
      </c>
      <c r="I621">
        <v>1.059E-2</v>
      </c>
    </row>
    <row r="622" spans="1:9" x14ac:dyDescent="0.25">
      <c r="A622">
        <v>2300</v>
      </c>
      <c r="B622">
        <v>10</v>
      </c>
      <c r="C622">
        <v>44.942999999999998</v>
      </c>
      <c r="D622">
        <v>89.221000000000004</v>
      </c>
      <c r="E622">
        <v>0.98797999999999997</v>
      </c>
      <c r="F622">
        <v>0.74873000000000001</v>
      </c>
      <c r="G622">
        <v>5.5500000000000005E-4</v>
      </c>
      <c r="H622">
        <v>9.9270000000000001E-3</v>
      </c>
      <c r="I622">
        <v>1.0482E-2</v>
      </c>
    </row>
    <row r="623" spans="1:9" x14ac:dyDescent="0.25">
      <c r="A623">
        <v>100</v>
      </c>
      <c r="B623">
        <v>10</v>
      </c>
      <c r="C623">
        <v>45.923000000000002</v>
      </c>
      <c r="D623">
        <v>89.88</v>
      </c>
      <c r="E623">
        <v>0.98575000000000002</v>
      </c>
      <c r="F623">
        <v>0.74875000000000003</v>
      </c>
      <c r="G623">
        <v>6.7400000000000001E-4</v>
      </c>
      <c r="H623">
        <v>9.9279999999999993E-3</v>
      </c>
      <c r="I623">
        <v>1.0602E-2</v>
      </c>
    </row>
    <row r="624" spans="1:9" x14ac:dyDescent="0.25">
      <c r="A624">
        <v>2400</v>
      </c>
      <c r="B624">
        <v>10</v>
      </c>
      <c r="C624">
        <v>44.746000000000002</v>
      </c>
      <c r="D624">
        <v>89.210999999999999</v>
      </c>
      <c r="E624">
        <v>0.98807</v>
      </c>
      <c r="F624">
        <v>0.74846000000000001</v>
      </c>
      <c r="G624">
        <v>5.4699999999999996E-4</v>
      </c>
      <c r="H624">
        <v>9.9380000000000007E-3</v>
      </c>
      <c r="I624">
        <v>1.0485E-2</v>
      </c>
    </row>
    <row r="625" spans="1:9" x14ac:dyDescent="0.25">
      <c r="A625">
        <v>1900</v>
      </c>
      <c r="B625">
        <v>10</v>
      </c>
      <c r="C625">
        <v>46.579000000000001</v>
      </c>
      <c r="D625">
        <v>90.031000000000006</v>
      </c>
      <c r="E625">
        <v>0.98695999999999995</v>
      </c>
      <c r="F625">
        <v>0.74941000000000002</v>
      </c>
      <c r="G625">
        <v>6.6100000000000002E-4</v>
      </c>
      <c r="H625">
        <v>9.9439999999999997E-3</v>
      </c>
      <c r="I625">
        <v>1.0605E-2</v>
      </c>
    </row>
    <row r="626" spans="1:9" x14ac:dyDescent="0.25">
      <c r="A626">
        <v>2500</v>
      </c>
      <c r="B626">
        <v>10</v>
      </c>
      <c r="C626">
        <v>44.572000000000003</v>
      </c>
      <c r="D626">
        <v>89.210999999999999</v>
      </c>
      <c r="E626">
        <v>0.98816000000000004</v>
      </c>
      <c r="F626">
        <v>0.74819999999999998</v>
      </c>
      <c r="G626">
        <v>5.4000000000000001E-4</v>
      </c>
      <c r="H626">
        <v>9.9489999999999995E-3</v>
      </c>
      <c r="I626">
        <v>1.0489E-2</v>
      </c>
    </row>
    <row r="627" spans="1:9" x14ac:dyDescent="0.25">
      <c r="A627">
        <v>3000</v>
      </c>
      <c r="B627">
        <v>10</v>
      </c>
      <c r="C627">
        <v>43.258000000000003</v>
      </c>
      <c r="D627">
        <v>88.712000000000003</v>
      </c>
      <c r="E627">
        <v>0.98865999999999998</v>
      </c>
      <c r="F627">
        <v>0.74787999999999999</v>
      </c>
      <c r="G627">
        <v>4.8999999999999998E-4</v>
      </c>
      <c r="H627">
        <v>9.9550000000000003E-3</v>
      </c>
      <c r="I627">
        <v>1.0446E-2</v>
      </c>
    </row>
    <row r="628" spans="1:9" x14ac:dyDescent="0.25">
      <c r="A628">
        <v>2600</v>
      </c>
      <c r="B628">
        <v>10</v>
      </c>
      <c r="C628">
        <v>44.415999999999997</v>
      </c>
      <c r="D628">
        <v>89.22</v>
      </c>
      <c r="E628">
        <v>0.98824000000000001</v>
      </c>
      <c r="F628">
        <v>0.74795</v>
      </c>
      <c r="G628">
        <v>5.3399999999999997E-4</v>
      </c>
      <c r="H628">
        <v>9.9600000000000001E-3</v>
      </c>
      <c r="I628">
        <v>1.0494E-2</v>
      </c>
    </row>
    <row r="629" spans="1:9" x14ac:dyDescent="0.25">
      <c r="A629">
        <v>3100</v>
      </c>
      <c r="B629">
        <v>10</v>
      </c>
      <c r="C629">
        <v>43.12</v>
      </c>
      <c r="D629">
        <v>88.741</v>
      </c>
      <c r="E629">
        <v>0.98882999999999999</v>
      </c>
      <c r="F629">
        <v>0.74753999999999998</v>
      </c>
      <c r="G629">
        <v>4.7899999999999999E-4</v>
      </c>
      <c r="H629">
        <v>9.9649999999999999E-3</v>
      </c>
      <c r="I629">
        <v>1.0444E-2</v>
      </c>
    </row>
    <row r="630" spans="1:9" x14ac:dyDescent="0.25">
      <c r="A630">
        <v>3200</v>
      </c>
      <c r="B630">
        <v>10</v>
      </c>
      <c r="C630">
        <v>42.996000000000002</v>
      </c>
      <c r="D630">
        <v>88.703000000000003</v>
      </c>
      <c r="E630">
        <v>0.9889</v>
      </c>
      <c r="F630">
        <v>0.74746999999999997</v>
      </c>
      <c r="G630">
        <v>4.7399999999999997E-4</v>
      </c>
      <c r="H630">
        <v>9.9679999999999994E-3</v>
      </c>
      <c r="I630">
        <v>1.0442E-2</v>
      </c>
    </row>
    <row r="631" spans="1:9" x14ac:dyDescent="0.25">
      <c r="A631">
        <v>2700</v>
      </c>
      <c r="B631">
        <v>10</v>
      </c>
      <c r="C631">
        <v>44.277999999999999</v>
      </c>
      <c r="D631">
        <v>89.236000000000004</v>
      </c>
      <c r="E631">
        <v>0.98831000000000002</v>
      </c>
      <c r="F631">
        <v>0.74770000000000003</v>
      </c>
      <c r="G631">
        <v>5.2899999999999996E-4</v>
      </c>
      <c r="H631">
        <v>9.9710000000000007E-3</v>
      </c>
      <c r="I631">
        <v>1.0500000000000001E-2</v>
      </c>
    </row>
    <row r="632" spans="1:9" x14ac:dyDescent="0.25">
      <c r="A632">
        <v>3300</v>
      </c>
      <c r="B632">
        <v>10</v>
      </c>
      <c r="C632">
        <v>42.89</v>
      </c>
      <c r="D632">
        <v>88.683999999999997</v>
      </c>
      <c r="E632">
        <v>0.98895</v>
      </c>
      <c r="F632">
        <v>0.74736000000000002</v>
      </c>
      <c r="G632">
        <v>4.6999999999999999E-4</v>
      </c>
      <c r="H632">
        <v>9.9729999999999992E-3</v>
      </c>
      <c r="I632">
        <v>1.0444E-2</v>
      </c>
    </row>
    <row r="633" spans="1:9" x14ac:dyDescent="0.25">
      <c r="A633">
        <v>3400</v>
      </c>
      <c r="B633">
        <v>10</v>
      </c>
      <c r="C633">
        <v>42.796999999999997</v>
      </c>
      <c r="D633">
        <v>88.679000000000002</v>
      </c>
      <c r="E633">
        <v>0.98899999999999999</v>
      </c>
      <c r="F633">
        <v>0.74724000000000002</v>
      </c>
      <c r="G633">
        <v>4.6700000000000002E-4</v>
      </c>
      <c r="H633">
        <v>9.9799999999999993E-3</v>
      </c>
      <c r="I633">
        <v>1.0447E-2</v>
      </c>
    </row>
    <row r="634" spans="1:9" x14ac:dyDescent="0.25">
      <c r="A634">
        <v>2800</v>
      </c>
      <c r="B634">
        <v>10</v>
      </c>
      <c r="C634">
        <v>44.152000000000001</v>
      </c>
      <c r="D634">
        <v>89.253</v>
      </c>
      <c r="E634">
        <v>0.98838000000000004</v>
      </c>
      <c r="F634">
        <v>0.74746999999999997</v>
      </c>
      <c r="G634">
        <v>5.2400000000000005E-4</v>
      </c>
      <c r="H634">
        <v>9.9819999999999996E-3</v>
      </c>
      <c r="I634">
        <v>1.0505E-2</v>
      </c>
    </row>
    <row r="635" spans="1:9" x14ac:dyDescent="0.25">
      <c r="A635">
        <v>3500</v>
      </c>
      <c r="B635">
        <v>10</v>
      </c>
      <c r="C635">
        <v>42.715000000000003</v>
      </c>
      <c r="D635">
        <v>88.682000000000002</v>
      </c>
      <c r="E635">
        <v>0.98904999999999998</v>
      </c>
      <c r="F635">
        <v>0.74711000000000005</v>
      </c>
      <c r="G635">
        <v>4.64E-4</v>
      </c>
      <c r="H635">
        <v>9.9860000000000001E-3</v>
      </c>
      <c r="I635">
        <v>1.0449999999999999E-2</v>
      </c>
    </row>
    <row r="636" spans="1:9" x14ac:dyDescent="0.25">
      <c r="A636">
        <v>2900</v>
      </c>
      <c r="B636">
        <v>10</v>
      </c>
      <c r="C636">
        <v>44.037999999999997</v>
      </c>
      <c r="D636">
        <v>89.271000000000001</v>
      </c>
      <c r="E636">
        <v>0.98843999999999999</v>
      </c>
      <c r="F636">
        <v>0.74722999999999995</v>
      </c>
      <c r="G636">
        <v>5.1900000000000004E-4</v>
      </c>
      <c r="H636">
        <v>9.9919999999999991E-3</v>
      </c>
      <c r="I636">
        <v>1.0512000000000001E-2</v>
      </c>
    </row>
    <row r="637" spans="1:9" x14ac:dyDescent="0.25">
      <c r="A637">
        <v>3600</v>
      </c>
      <c r="B637">
        <v>10</v>
      </c>
      <c r="C637">
        <v>42.639000000000003</v>
      </c>
      <c r="D637">
        <v>88.69</v>
      </c>
      <c r="E637">
        <v>0.98909000000000002</v>
      </c>
      <c r="F637">
        <v>0.74697999999999998</v>
      </c>
      <c r="G637">
        <v>4.6200000000000001E-4</v>
      </c>
      <c r="H637">
        <v>9.9930000000000001E-3</v>
      </c>
      <c r="I637">
        <v>1.0454E-2</v>
      </c>
    </row>
    <row r="638" spans="1:9" x14ac:dyDescent="0.25">
      <c r="A638">
        <v>4000</v>
      </c>
      <c r="B638">
        <v>10</v>
      </c>
      <c r="C638">
        <v>41.978999999999999</v>
      </c>
      <c r="D638">
        <v>88.355999999999995</v>
      </c>
      <c r="E638">
        <v>0.98931999999999998</v>
      </c>
      <c r="F638">
        <v>0.74699000000000004</v>
      </c>
      <c r="G638">
        <v>4.4200000000000001E-4</v>
      </c>
      <c r="H638">
        <v>9.9939999999999994E-3</v>
      </c>
      <c r="I638">
        <v>1.0436000000000001E-2</v>
      </c>
    </row>
    <row r="639" spans="1:9" x14ac:dyDescent="0.25">
      <c r="A639">
        <v>4100</v>
      </c>
      <c r="B639">
        <v>10</v>
      </c>
      <c r="C639">
        <v>41.890999999999998</v>
      </c>
      <c r="D639">
        <v>88.361999999999995</v>
      </c>
      <c r="E639">
        <v>0.98939999999999995</v>
      </c>
      <c r="F639">
        <v>0.74697000000000002</v>
      </c>
      <c r="G639">
        <v>4.3800000000000002E-4</v>
      </c>
      <c r="H639">
        <v>9.9939999999999994E-3</v>
      </c>
      <c r="I639">
        <v>1.0432E-2</v>
      </c>
    </row>
    <row r="640" spans="1:9" x14ac:dyDescent="0.25">
      <c r="A640">
        <v>4200</v>
      </c>
      <c r="B640">
        <v>10</v>
      </c>
      <c r="C640">
        <v>41.835999999999999</v>
      </c>
      <c r="D640">
        <v>88.352000000000004</v>
      </c>
      <c r="E640">
        <v>0.98943999999999999</v>
      </c>
      <c r="F640">
        <v>0.74695</v>
      </c>
      <c r="G640">
        <v>4.3600000000000003E-4</v>
      </c>
      <c r="H640">
        <v>9.9959999999999997E-3</v>
      </c>
      <c r="I640">
        <v>1.0432E-2</v>
      </c>
    </row>
    <row r="641" spans="1:9" x14ac:dyDescent="0.25">
      <c r="A641">
        <v>4300</v>
      </c>
      <c r="B641">
        <v>10</v>
      </c>
      <c r="C641">
        <v>41.79</v>
      </c>
      <c r="D641">
        <v>88.350999999999999</v>
      </c>
      <c r="E641">
        <v>0.98946999999999996</v>
      </c>
      <c r="F641">
        <v>0.74690000000000001</v>
      </c>
      <c r="G641">
        <v>4.3399999999999998E-4</v>
      </c>
      <c r="H641">
        <v>9.9989999999999992E-3</v>
      </c>
      <c r="I641">
        <v>1.0433E-2</v>
      </c>
    </row>
    <row r="642" spans="1:9" x14ac:dyDescent="0.25">
      <c r="A642">
        <v>3700</v>
      </c>
      <c r="B642">
        <v>10</v>
      </c>
      <c r="C642">
        <v>42.570999999999998</v>
      </c>
      <c r="D642">
        <v>88.701999999999998</v>
      </c>
      <c r="E642">
        <v>0.98914000000000002</v>
      </c>
      <c r="F642">
        <v>0.74685000000000001</v>
      </c>
      <c r="G642">
        <v>4.5899999999999999E-4</v>
      </c>
      <c r="H642">
        <v>9.9989999999999992E-3</v>
      </c>
      <c r="I642">
        <v>1.0459E-2</v>
      </c>
    </row>
    <row r="643" spans="1:9" x14ac:dyDescent="0.25">
      <c r="A643">
        <v>4400</v>
      </c>
      <c r="B643">
        <v>10</v>
      </c>
      <c r="C643">
        <v>41.747999999999998</v>
      </c>
      <c r="D643">
        <v>88.356999999999999</v>
      </c>
      <c r="E643">
        <v>0.98950000000000005</v>
      </c>
      <c r="F643">
        <v>0.74682999999999999</v>
      </c>
      <c r="G643">
        <v>4.3300000000000001E-4</v>
      </c>
      <c r="H643">
        <v>1.0003E-2</v>
      </c>
      <c r="I643">
        <v>1.0436000000000001E-2</v>
      </c>
    </row>
    <row r="644" spans="1:9" x14ac:dyDescent="0.25">
      <c r="A644">
        <v>3800</v>
      </c>
      <c r="B644">
        <v>10</v>
      </c>
      <c r="C644">
        <v>42.508000000000003</v>
      </c>
      <c r="D644">
        <v>88.715999999999994</v>
      </c>
      <c r="E644">
        <v>0.98916999999999999</v>
      </c>
      <c r="F644">
        <v>0.74673</v>
      </c>
      <c r="G644">
        <v>4.57E-4</v>
      </c>
      <c r="H644">
        <v>1.0005999999999999E-2</v>
      </c>
      <c r="I644">
        <v>1.0463E-2</v>
      </c>
    </row>
    <row r="645" spans="1:9" x14ac:dyDescent="0.25">
      <c r="A645">
        <v>4500</v>
      </c>
      <c r="B645">
        <v>10</v>
      </c>
      <c r="C645">
        <v>41.709000000000003</v>
      </c>
      <c r="D645">
        <v>88.367999999999995</v>
      </c>
      <c r="E645">
        <v>0.98953000000000002</v>
      </c>
      <c r="F645">
        <v>0.74675999999999998</v>
      </c>
      <c r="G645">
        <v>4.3100000000000001E-4</v>
      </c>
      <c r="H645">
        <v>1.0007E-2</v>
      </c>
      <c r="I645">
        <v>1.0439E-2</v>
      </c>
    </row>
    <row r="646" spans="1:9" x14ac:dyDescent="0.25">
      <c r="A646">
        <v>5100</v>
      </c>
      <c r="B646">
        <v>10</v>
      </c>
      <c r="C646">
        <v>41.228999999999999</v>
      </c>
      <c r="D646">
        <v>88.191000000000003</v>
      </c>
      <c r="E646">
        <v>0.98973999999999995</v>
      </c>
      <c r="F646">
        <v>0.74678</v>
      </c>
      <c r="G646">
        <v>4.1800000000000002E-4</v>
      </c>
      <c r="H646">
        <v>1.0012E-2</v>
      </c>
      <c r="I646">
        <v>1.0430999999999999E-2</v>
      </c>
    </row>
    <row r="647" spans="1:9" x14ac:dyDescent="0.25">
      <c r="A647">
        <v>4600</v>
      </c>
      <c r="B647">
        <v>10</v>
      </c>
      <c r="C647">
        <v>41.671999999999997</v>
      </c>
      <c r="D647">
        <v>88.382000000000005</v>
      </c>
      <c r="E647">
        <v>0.98956</v>
      </c>
      <c r="F647">
        <v>0.74668999999999996</v>
      </c>
      <c r="G647">
        <v>4.2999999999999999E-4</v>
      </c>
      <c r="H647">
        <v>1.0012E-2</v>
      </c>
      <c r="I647">
        <v>1.0442E-2</v>
      </c>
    </row>
    <row r="648" spans="1:9" x14ac:dyDescent="0.25">
      <c r="A648">
        <v>3900</v>
      </c>
      <c r="B648">
        <v>10</v>
      </c>
      <c r="C648">
        <v>42.451000000000001</v>
      </c>
      <c r="D648">
        <v>88.731999999999999</v>
      </c>
      <c r="E648">
        <v>0.98921000000000003</v>
      </c>
      <c r="F648">
        <v>0.74660000000000004</v>
      </c>
      <c r="G648">
        <v>4.55E-4</v>
      </c>
      <c r="H648">
        <v>1.0012E-2</v>
      </c>
      <c r="I648">
        <v>1.0468E-2</v>
      </c>
    </row>
    <row r="649" spans="1:9" x14ac:dyDescent="0.25">
      <c r="A649">
        <v>5200</v>
      </c>
      <c r="B649">
        <v>10</v>
      </c>
      <c r="C649">
        <v>41.201999999999998</v>
      </c>
      <c r="D649">
        <v>88.194000000000003</v>
      </c>
      <c r="E649">
        <v>0.98975999999999997</v>
      </c>
      <c r="F649">
        <v>0.74677000000000004</v>
      </c>
      <c r="G649">
        <v>4.17E-4</v>
      </c>
      <c r="H649">
        <v>1.0012999999999999E-2</v>
      </c>
      <c r="I649">
        <v>1.0430999999999999E-2</v>
      </c>
    </row>
    <row r="650" spans="1:9" x14ac:dyDescent="0.25">
      <c r="A650">
        <v>5000</v>
      </c>
      <c r="B650">
        <v>10</v>
      </c>
      <c r="C650">
        <v>41.283999999999999</v>
      </c>
      <c r="D650">
        <v>88.186000000000007</v>
      </c>
      <c r="E650">
        <v>0.98968999999999996</v>
      </c>
      <c r="F650">
        <v>0.74670000000000003</v>
      </c>
      <c r="G650">
        <v>4.2099999999999999E-4</v>
      </c>
      <c r="H650">
        <v>1.0015E-2</v>
      </c>
      <c r="I650">
        <v>1.0435E-2</v>
      </c>
    </row>
    <row r="651" spans="1:9" x14ac:dyDescent="0.25">
      <c r="A651">
        <v>5300</v>
      </c>
      <c r="B651">
        <v>10</v>
      </c>
      <c r="C651">
        <v>41.18</v>
      </c>
      <c r="D651">
        <v>88.201999999999998</v>
      </c>
      <c r="E651">
        <v>0.98977999999999999</v>
      </c>
      <c r="F651">
        <v>0.74673999999999996</v>
      </c>
      <c r="G651">
        <v>4.1599999999999997E-4</v>
      </c>
      <c r="H651">
        <v>1.0016000000000001E-2</v>
      </c>
      <c r="I651">
        <v>1.0432E-2</v>
      </c>
    </row>
    <row r="652" spans="1:9" x14ac:dyDescent="0.25">
      <c r="A652">
        <v>4700</v>
      </c>
      <c r="B652">
        <v>10</v>
      </c>
      <c r="C652">
        <v>41.637999999999998</v>
      </c>
      <c r="D652">
        <v>88.397999999999996</v>
      </c>
      <c r="E652">
        <v>0.98958000000000002</v>
      </c>
      <c r="F652">
        <v>0.74661</v>
      </c>
      <c r="G652">
        <v>4.2900000000000002E-4</v>
      </c>
      <c r="H652">
        <v>1.0016000000000001E-2</v>
      </c>
      <c r="I652">
        <v>1.0444999999999999E-2</v>
      </c>
    </row>
    <row r="653" spans="1:9" x14ac:dyDescent="0.25">
      <c r="A653">
        <v>5400</v>
      </c>
      <c r="B653">
        <v>10</v>
      </c>
      <c r="C653">
        <v>41.158999999999999</v>
      </c>
      <c r="D653">
        <v>88.212999999999994</v>
      </c>
      <c r="E653">
        <v>0.98980000000000001</v>
      </c>
      <c r="F653">
        <v>0.74670000000000003</v>
      </c>
      <c r="G653">
        <v>4.15E-4</v>
      </c>
      <c r="H653">
        <v>1.0018000000000001E-2</v>
      </c>
      <c r="I653">
        <v>1.0434000000000001E-2</v>
      </c>
    </row>
    <row r="654" spans="1:9" x14ac:dyDescent="0.25">
      <c r="A654">
        <v>4800</v>
      </c>
      <c r="B654">
        <v>10</v>
      </c>
      <c r="C654">
        <v>41.606999999999999</v>
      </c>
      <c r="D654">
        <v>88.415000000000006</v>
      </c>
      <c r="E654">
        <v>0.98960999999999999</v>
      </c>
      <c r="F654">
        <v>0.74653999999999998</v>
      </c>
      <c r="G654">
        <v>4.28E-4</v>
      </c>
      <c r="H654">
        <v>1.0019999999999999E-2</v>
      </c>
      <c r="I654">
        <v>1.0448000000000001E-2</v>
      </c>
    </row>
    <row r="655" spans="1:9" x14ac:dyDescent="0.25">
      <c r="A655">
        <v>5500</v>
      </c>
      <c r="B655">
        <v>10</v>
      </c>
      <c r="C655">
        <v>41.139000000000003</v>
      </c>
      <c r="D655">
        <v>88.227000000000004</v>
      </c>
      <c r="E655">
        <v>0.98982000000000003</v>
      </c>
      <c r="F655">
        <v>0.74665000000000004</v>
      </c>
      <c r="G655">
        <v>4.15E-4</v>
      </c>
      <c r="H655">
        <v>1.0021E-2</v>
      </c>
      <c r="I655">
        <v>1.0436000000000001E-2</v>
      </c>
    </row>
    <row r="656" spans="1:9" x14ac:dyDescent="0.25">
      <c r="A656">
        <v>6100</v>
      </c>
      <c r="B656">
        <v>10</v>
      </c>
      <c r="C656">
        <v>40.845999999999997</v>
      </c>
      <c r="D656">
        <v>88.132999999999996</v>
      </c>
      <c r="E656">
        <v>0.98995</v>
      </c>
      <c r="F656">
        <v>0.74670000000000003</v>
      </c>
      <c r="G656">
        <v>4.0700000000000003E-4</v>
      </c>
      <c r="H656">
        <v>1.0024999999999999E-2</v>
      </c>
      <c r="I656">
        <v>1.0432E-2</v>
      </c>
    </row>
    <row r="657" spans="1:9" x14ac:dyDescent="0.25">
      <c r="A657">
        <v>5600</v>
      </c>
      <c r="B657">
        <v>10</v>
      </c>
      <c r="C657">
        <v>41.121000000000002</v>
      </c>
      <c r="D657">
        <v>88.242999999999995</v>
      </c>
      <c r="E657">
        <v>0.98984000000000005</v>
      </c>
      <c r="F657">
        <v>0.74660000000000004</v>
      </c>
      <c r="G657">
        <v>4.1399999999999998E-4</v>
      </c>
      <c r="H657">
        <v>1.0024999999999999E-2</v>
      </c>
      <c r="I657">
        <v>1.0437999999999999E-2</v>
      </c>
    </row>
    <row r="658" spans="1:9" x14ac:dyDescent="0.25">
      <c r="A658">
        <v>4900</v>
      </c>
      <c r="B658">
        <v>10</v>
      </c>
      <c r="C658">
        <v>41.576999999999998</v>
      </c>
      <c r="D658">
        <v>88.433000000000007</v>
      </c>
      <c r="E658">
        <v>0.98963000000000001</v>
      </c>
      <c r="F658">
        <v>0.74646000000000001</v>
      </c>
      <c r="G658">
        <v>4.2700000000000002E-4</v>
      </c>
      <c r="H658">
        <v>1.0024999999999999E-2</v>
      </c>
      <c r="I658">
        <v>1.0451E-2</v>
      </c>
    </row>
    <row r="659" spans="1:9" x14ac:dyDescent="0.25">
      <c r="A659">
        <v>6200</v>
      </c>
      <c r="B659">
        <v>10</v>
      </c>
      <c r="C659">
        <v>40.832000000000001</v>
      </c>
      <c r="D659">
        <v>88.141000000000005</v>
      </c>
      <c r="E659">
        <v>0.98997000000000002</v>
      </c>
      <c r="F659">
        <v>0.74668999999999996</v>
      </c>
      <c r="G659">
        <v>4.0700000000000003E-4</v>
      </c>
      <c r="H659">
        <v>1.0026E-2</v>
      </c>
      <c r="I659">
        <v>1.0433E-2</v>
      </c>
    </row>
    <row r="660" spans="1:9" x14ac:dyDescent="0.25">
      <c r="A660">
        <v>6000</v>
      </c>
      <c r="B660">
        <v>10</v>
      </c>
      <c r="C660">
        <v>40.886000000000003</v>
      </c>
      <c r="D660">
        <v>88.128</v>
      </c>
      <c r="E660">
        <v>0.98992000000000002</v>
      </c>
      <c r="F660">
        <v>0.74661</v>
      </c>
      <c r="G660">
        <v>4.0900000000000002E-4</v>
      </c>
      <c r="H660">
        <v>1.0028E-2</v>
      </c>
      <c r="I660">
        <v>1.0436000000000001E-2</v>
      </c>
    </row>
    <row r="661" spans="1:9" x14ac:dyDescent="0.25">
      <c r="A661">
        <v>6300</v>
      </c>
      <c r="B661">
        <v>10</v>
      </c>
      <c r="C661">
        <v>40.823</v>
      </c>
      <c r="D661">
        <v>88.152000000000001</v>
      </c>
      <c r="E661">
        <v>0.98999000000000004</v>
      </c>
      <c r="F661">
        <v>0.74666999999999994</v>
      </c>
      <c r="G661">
        <v>4.06E-4</v>
      </c>
      <c r="H661">
        <v>1.0028E-2</v>
      </c>
      <c r="I661">
        <v>1.0434000000000001E-2</v>
      </c>
    </row>
    <row r="662" spans="1:9" x14ac:dyDescent="0.25">
      <c r="A662">
        <v>5700</v>
      </c>
      <c r="B662">
        <v>10</v>
      </c>
      <c r="C662">
        <v>41.103000000000002</v>
      </c>
      <c r="D662">
        <v>88.259</v>
      </c>
      <c r="E662">
        <v>0.98985000000000001</v>
      </c>
      <c r="F662">
        <v>0.74655000000000005</v>
      </c>
      <c r="G662">
        <v>4.1300000000000001E-4</v>
      </c>
      <c r="H662">
        <v>1.0028E-2</v>
      </c>
      <c r="I662">
        <v>1.0441000000000001E-2</v>
      </c>
    </row>
    <row r="663" spans="1:9" x14ac:dyDescent="0.25">
      <c r="A663">
        <v>6400</v>
      </c>
      <c r="B663">
        <v>10</v>
      </c>
      <c r="C663">
        <v>40.814999999999998</v>
      </c>
      <c r="D663">
        <v>88.165000000000006</v>
      </c>
      <c r="E663">
        <v>0.99</v>
      </c>
      <c r="F663">
        <v>0.74663999999999997</v>
      </c>
      <c r="G663">
        <v>4.0499999999999998E-4</v>
      </c>
      <c r="H663">
        <v>1.0030000000000001E-2</v>
      </c>
      <c r="I663">
        <v>1.0435E-2</v>
      </c>
    </row>
    <row r="664" spans="1:9" x14ac:dyDescent="0.25">
      <c r="A664">
        <v>5800</v>
      </c>
      <c r="B664">
        <v>10</v>
      </c>
      <c r="C664">
        <v>41.087000000000003</v>
      </c>
      <c r="D664">
        <v>88.275999999999996</v>
      </c>
      <c r="E664">
        <v>0.98987000000000003</v>
      </c>
      <c r="F664">
        <v>0.74650000000000005</v>
      </c>
      <c r="G664">
        <v>4.1199999999999999E-4</v>
      </c>
      <c r="H664">
        <v>1.0031E-2</v>
      </c>
      <c r="I664">
        <v>1.0442999999999999E-2</v>
      </c>
    </row>
    <row r="665" spans="1:9" x14ac:dyDescent="0.25">
      <c r="A665">
        <v>6500</v>
      </c>
      <c r="B665">
        <v>10</v>
      </c>
      <c r="C665">
        <v>40.807000000000002</v>
      </c>
      <c r="D665">
        <v>88.179000000000002</v>
      </c>
      <c r="E665">
        <v>0.99000999999999995</v>
      </c>
      <c r="F665">
        <v>0.74661</v>
      </c>
      <c r="G665">
        <v>4.0499999999999998E-4</v>
      </c>
      <c r="H665">
        <v>1.0031999999999999E-2</v>
      </c>
      <c r="I665">
        <v>1.0437E-2</v>
      </c>
    </row>
    <row r="666" spans="1:9" x14ac:dyDescent="0.25">
      <c r="A666">
        <v>6600</v>
      </c>
      <c r="B666">
        <v>10</v>
      </c>
      <c r="C666">
        <v>40.798999999999999</v>
      </c>
      <c r="D666">
        <v>88.194000000000003</v>
      </c>
      <c r="E666">
        <v>0.99002999999999997</v>
      </c>
      <c r="F666">
        <v>0.74656999999999996</v>
      </c>
      <c r="G666">
        <v>4.0400000000000001E-4</v>
      </c>
      <c r="H666">
        <v>1.0034E-2</v>
      </c>
      <c r="I666">
        <v>1.0439E-2</v>
      </c>
    </row>
    <row r="667" spans="1:9" x14ac:dyDescent="0.25">
      <c r="A667">
        <v>5900</v>
      </c>
      <c r="B667">
        <v>10</v>
      </c>
      <c r="C667">
        <v>41.072000000000003</v>
      </c>
      <c r="D667">
        <v>88.293999999999997</v>
      </c>
      <c r="E667">
        <v>0.98989000000000005</v>
      </c>
      <c r="F667">
        <v>0.74644999999999995</v>
      </c>
      <c r="G667">
        <v>4.1199999999999999E-4</v>
      </c>
      <c r="H667">
        <v>1.0034E-2</v>
      </c>
      <c r="I667">
        <v>1.0446E-2</v>
      </c>
    </row>
    <row r="668" spans="1:9" x14ac:dyDescent="0.25">
      <c r="A668">
        <v>7100</v>
      </c>
      <c r="B668">
        <v>10</v>
      </c>
      <c r="C668">
        <v>40.624000000000002</v>
      </c>
      <c r="D668">
        <v>88.135000000000005</v>
      </c>
      <c r="E668">
        <v>0.99011000000000005</v>
      </c>
      <c r="F668">
        <v>0.74665000000000004</v>
      </c>
      <c r="G668">
        <v>4.0000000000000002E-4</v>
      </c>
      <c r="H668">
        <v>1.0035000000000001E-2</v>
      </c>
      <c r="I668">
        <v>1.0435E-2</v>
      </c>
    </row>
    <row r="669" spans="1:9" x14ac:dyDescent="0.25">
      <c r="A669">
        <v>7200</v>
      </c>
      <c r="B669">
        <v>10</v>
      </c>
      <c r="C669">
        <v>40.618000000000002</v>
      </c>
      <c r="D669">
        <v>88.146000000000001</v>
      </c>
      <c r="E669">
        <v>0.99012</v>
      </c>
      <c r="F669">
        <v>0.74665000000000004</v>
      </c>
      <c r="G669">
        <v>3.9899999999999999E-4</v>
      </c>
      <c r="H669">
        <v>1.0036E-2</v>
      </c>
      <c r="I669">
        <v>1.0436000000000001E-2</v>
      </c>
    </row>
    <row r="670" spans="1:9" x14ac:dyDescent="0.25">
      <c r="A670">
        <v>6700</v>
      </c>
      <c r="B670">
        <v>10</v>
      </c>
      <c r="C670">
        <v>40.790999999999997</v>
      </c>
      <c r="D670">
        <v>88.21</v>
      </c>
      <c r="E670">
        <v>0.99004000000000003</v>
      </c>
      <c r="F670">
        <v>0.74653999999999998</v>
      </c>
      <c r="G670">
        <v>4.0400000000000001E-4</v>
      </c>
      <c r="H670">
        <v>1.0037000000000001E-2</v>
      </c>
      <c r="I670">
        <v>1.0441000000000001E-2</v>
      </c>
    </row>
    <row r="671" spans="1:9" x14ac:dyDescent="0.25">
      <c r="A671">
        <v>7000</v>
      </c>
      <c r="B671">
        <v>10</v>
      </c>
      <c r="C671">
        <v>40.651000000000003</v>
      </c>
      <c r="D671">
        <v>88.128</v>
      </c>
      <c r="E671">
        <v>0.99009000000000003</v>
      </c>
      <c r="F671">
        <v>0.74656999999999996</v>
      </c>
      <c r="G671">
        <v>4.0099999999999999E-4</v>
      </c>
      <c r="H671">
        <v>1.0038E-2</v>
      </c>
      <c r="I671">
        <v>1.0439E-2</v>
      </c>
    </row>
    <row r="672" spans="1:9" x14ac:dyDescent="0.25">
      <c r="A672">
        <v>7300</v>
      </c>
      <c r="B672">
        <v>10</v>
      </c>
      <c r="C672">
        <v>40.613999999999997</v>
      </c>
      <c r="D672">
        <v>88.156999999999996</v>
      </c>
      <c r="E672">
        <v>0.99012999999999995</v>
      </c>
      <c r="F672">
        <v>0.74663000000000002</v>
      </c>
      <c r="G672">
        <v>3.9899999999999999E-4</v>
      </c>
      <c r="H672">
        <v>1.0038E-2</v>
      </c>
      <c r="I672">
        <v>1.0437E-2</v>
      </c>
    </row>
    <row r="673" spans="1:9" x14ac:dyDescent="0.25">
      <c r="A673">
        <v>7400</v>
      </c>
      <c r="B673">
        <v>10</v>
      </c>
      <c r="C673">
        <v>40.61</v>
      </c>
      <c r="D673">
        <v>88.17</v>
      </c>
      <c r="E673">
        <v>0.99014000000000002</v>
      </c>
      <c r="F673">
        <v>0.74661</v>
      </c>
      <c r="G673">
        <v>3.9899999999999999E-4</v>
      </c>
      <c r="H673">
        <v>1.0038999999999999E-2</v>
      </c>
      <c r="I673">
        <v>1.0437999999999999E-2</v>
      </c>
    </row>
    <row r="674" spans="1:9" x14ac:dyDescent="0.25">
      <c r="A674">
        <v>6800</v>
      </c>
      <c r="B674">
        <v>10</v>
      </c>
      <c r="C674">
        <v>40.783999999999999</v>
      </c>
      <c r="D674">
        <v>88.225999999999999</v>
      </c>
      <c r="E674">
        <v>0.99004999999999999</v>
      </c>
      <c r="F674">
        <v>0.74650000000000005</v>
      </c>
      <c r="G674">
        <v>4.0299999999999998E-4</v>
      </c>
      <c r="H674">
        <v>1.0038999999999999E-2</v>
      </c>
      <c r="I674">
        <v>1.0442999999999999E-2</v>
      </c>
    </row>
    <row r="675" spans="1:9" x14ac:dyDescent="0.25">
      <c r="A675">
        <v>7500</v>
      </c>
      <c r="B675">
        <v>10</v>
      </c>
      <c r="C675">
        <v>40.606000000000002</v>
      </c>
      <c r="D675">
        <v>88.183000000000007</v>
      </c>
      <c r="E675">
        <v>0.99014999999999997</v>
      </c>
      <c r="F675">
        <v>0.74658000000000002</v>
      </c>
      <c r="G675">
        <v>3.9800000000000002E-4</v>
      </c>
      <c r="H675">
        <v>1.0041E-2</v>
      </c>
      <c r="I675">
        <v>1.0439E-2</v>
      </c>
    </row>
    <row r="676" spans="1:9" x14ac:dyDescent="0.25">
      <c r="A676">
        <v>6900</v>
      </c>
      <c r="B676">
        <v>10</v>
      </c>
      <c r="C676">
        <v>40.777000000000001</v>
      </c>
      <c r="D676">
        <v>88.242000000000004</v>
      </c>
      <c r="E676">
        <v>0.99006000000000005</v>
      </c>
      <c r="F676">
        <v>0.74646000000000001</v>
      </c>
      <c r="G676">
        <v>4.0299999999999998E-4</v>
      </c>
      <c r="H676">
        <v>1.0042000000000001E-2</v>
      </c>
      <c r="I676">
        <v>1.0444E-2</v>
      </c>
    </row>
    <row r="677" spans="1:9" x14ac:dyDescent="0.25">
      <c r="A677">
        <v>7600</v>
      </c>
      <c r="B677">
        <v>10</v>
      </c>
      <c r="C677">
        <v>40.601999999999997</v>
      </c>
      <c r="D677">
        <v>88.197999999999993</v>
      </c>
      <c r="E677">
        <v>0.99016000000000004</v>
      </c>
      <c r="F677">
        <v>0.74655000000000005</v>
      </c>
      <c r="G677">
        <v>3.9800000000000002E-4</v>
      </c>
      <c r="H677">
        <v>1.0043E-2</v>
      </c>
      <c r="I677">
        <v>1.0441000000000001E-2</v>
      </c>
    </row>
    <row r="678" spans="1:9" x14ac:dyDescent="0.25">
      <c r="A678">
        <v>8100</v>
      </c>
      <c r="B678">
        <v>10</v>
      </c>
      <c r="C678">
        <v>40.475000000000001</v>
      </c>
      <c r="D678">
        <v>88.168000000000006</v>
      </c>
      <c r="E678">
        <v>0.99021999999999999</v>
      </c>
      <c r="F678">
        <v>0.74661</v>
      </c>
      <c r="G678">
        <v>3.9500000000000001E-4</v>
      </c>
      <c r="H678">
        <v>1.0044000000000001E-2</v>
      </c>
      <c r="I678">
        <v>1.0439E-2</v>
      </c>
    </row>
    <row r="679" spans="1:9" x14ac:dyDescent="0.25">
      <c r="A679">
        <v>8200</v>
      </c>
      <c r="B679">
        <v>10</v>
      </c>
      <c r="C679">
        <v>40.472000000000001</v>
      </c>
      <c r="D679">
        <v>88.179000000000002</v>
      </c>
      <c r="E679">
        <v>0.99023000000000005</v>
      </c>
      <c r="F679">
        <v>0.74661</v>
      </c>
      <c r="G679">
        <v>3.9399999999999998E-4</v>
      </c>
      <c r="H679">
        <v>1.0045E-2</v>
      </c>
      <c r="I679">
        <v>1.0439E-2</v>
      </c>
    </row>
    <row r="680" spans="1:9" x14ac:dyDescent="0.25">
      <c r="A680">
        <v>7700</v>
      </c>
      <c r="B680">
        <v>10</v>
      </c>
      <c r="C680">
        <v>40.597999999999999</v>
      </c>
      <c r="D680">
        <v>88.212000000000003</v>
      </c>
      <c r="E680">
        <v>0.99016999999999999</v>
      </c>
      <c r="F680">
        <v>0.74651999999999996</v>
      </c>
      <c r="G680">
        <v>3.97E-4</v>
      </c>
      <c r="H680">
        <v>1.0045E-2</v>
      </c>
      <c r="I680">
        <v>1.0442E-2</v>
      </c>
    </row>
    <row r="681" spans="1:9" x14ac:dyDescent="0.25">
      <c r="A681">
        <v>8300</v>
      </c>
      <c r="B681">
        <v>10</v>
      </c>
      <c r="C681">
        <v>40.469000000000001</v>
      </c>
      <c r="D681">
        <v>88.191000000000003</v>
      </c>
      <c r="E681">
        <v>0.99024000000000001</v>
      </c>
      <c r="F681">
        <v>0.74658999999999998</v>
      </c>
      <c r="G681">
        <v>3.9399999999999998E-4</v>
      </c>
      <c r="H681">
        <v>1.0045999999999999E-2</v>
      </c>
      <c r="I681">
        <v>1.044E-2</v>
      </c>
    </row>
    <row r="682" spans="1:9" x14ac:dyDescent="0.25">
      <c r="A682">
        <v>8000</v>
      </c>
      <c r="B682">
        <v>10</v>
      </c>
      <c r="C682">
        <v>40.497</v>
      </c>
      <c r="D682">
        <v>88.162999999999997</v>
      </c>
      <c r="E682">
        <v>0.99021000000000003</v>
      </c>
      <c r="F682">
        <v>0.74653999999999998</v>
      </c>
      <c r="G682">
        <v>3.9500000000000001E-4</v>
      </c>
      <c r="H682">
        <v>1.0047E-2</v>
      </c>
      <c r="I682">
        <v>1.0442E-2</v>
      </c>
    </row>
    <row r="683" spans="1:9" x14ac:dyDescent="0.25">
      <c r="A683">
        <v>7800</v>
      </c>
      <c r="B683">
        <v>10</v>
      </c>
      <c r="C683">
        <v>40.594000000000001</v>
      </c>
      <c r="D683">
        <v>88.227000000000004</v>
      </c>
      <c r="E683">
        <v>0.99017999999999995</v>
      </c>
      <c r="F683">
        <v>0.74648999999999999</v>
      </c>
      <c r="G683">
        <v>3.97E-4</v>
      </c>
      <c r="H683">
        <v>1.0047E-2</v>
      </c>
      <c r="I683">
        <v>1.0444E-2</v>
      </c>
    </row>
    <row r="684" spans="1:9" x14ac:dyDescent="0.25">
      <c r="A684">
        <v>8400</v>
      </c>
      <c r="B684">
        <v>10</v>
      </c>
      <c r="C684">
        <v>40.466999999999999</v>
      </c>
      <c r="D684">
        <v>88.201999999999998</v>
      </c>
      <c r="E684">
        <v>0.99024999999999996</v>
      </c>
      <c r="F684">
        <v>0.74656999999999996</v>
      </c>
      <c r="G684">
        <v>3.9399999999999998E-4</v>
      </c>
      <c r="H684">
        <v>1.0048E-2</v>
      </c>
      <c r="I684">
        <v>1.0441000000000001E-2</v>
      </c>
    </row>
    <row r="685" spans="1:9" x14ac:dyDescent="0.25">
      <c r="A685">
        <v>8500</v>
      </c>
      <c r="B685">
        <v>10</v>
      </c>
      <c r="C685">
        <v>40.465000000000003</v>
      </c>
      <c r="D685">
        <v>88.215000000000003</v>
      </c>
      <c r="E685">
        <v>0.99026000000000003</v>
      </c>
      <c r="F685">
        <v>0.74655000000000005</v>
      </c>
      <c r="G685">
        <v>3.9300000000000001E-4</v>
      </c>
      <c r="H685">
        <v>1.0049000000000001E-2</v>
      </c>
      <c r="I685">
        <v>1.0442999999999999E-2</v>
      </c>
    </row>
    <row r="686" spans="1:9" x14ac:dyDescent="0.25">
      <c r="A686">
        <v>7900</v>
      </c>
      <c r="B686">
        <v>10</v>
      </c>
      <c r="C686">
        <v>40.588999999999999</v>
      </c>
      <c r="D686">
        <v>88.242000000000004</v>
      </c>
      <c r="E686">
        <v>0.99019000000000001</v>
      </c>
      <c r="F686">
        <v>0.74646000000000001</v>
      </c>
      <c r="G686">
        <v>3.97E-4</v>
      </c>
      <c r="H686">
        <v>1.0049000000000001E-2</v>
      </c>
      <c r="I686">
        <v>1.0446E-2</v>
      </c>
    </row>
    <row r="687" spans="1:9" x14ac:dyDescent="0.25">
      <c r="A687">
        <v>8600</v>
      </c>
      <c r="B687">
        <v>10</v>
      </c>
      <c r="C687">
        <v>40.462000000000003</v>
      </c>
      <c r="D687">
        <v>88.227000000000004</v>
      </c>
      <c r="E687">
        <v>0.99026999999999998</v>
      </c>
      <c r="F687">
        <v>0.74653000000000003</v>
      </c>
      <c r="G687">
        <v>3.9300000000000001E-4</v>
      </c>
      <c r="H687">
        <v>1.0050999999999999E-2</v>
      </c>
      <c r="I687">
        <v>1.0444E-2</v>
      </c>
    </row>
    <row r="688" spans="1:9" x14ac:dyDescent="0.25">
      <c r="A688">
        <v>9100</v>
      </c>
      <c r="B688">
        <v>10</v>
      </c>
      <c r="C688">
        <v>40.369</v>
      </c>
      <c r="D688">
        <v>88.212999999999994</v>
      </c>
      <c r="E688">
        <v>0.99031999999999998</v>
      </c>
      <c r="F688">
        <v>0.74656999999999996</v>
      </c>
      <c r="G688">
        <v>3.9100000000000002E-4</v>
      </c>
      <c r="H688">
        <v>1.0052E-2</v>
      </c>
      <c r="I688">
        <v>1.0442999999999999E-2</v>
      </c>
    </row>
    <row r="689" spans="1:9" x14ac:dyDescent="0.25">
      <c r="A689">
        <v>8700</v>
      </c>
      <c r="B689">
        <v>10</v>
      </c>
      <c r="C689">
        <v>40.459000000000003</v>
      </c>
      <c r="D689">
        <v>88.24</v>
      </c>
      <c r="E689">
        <v>0.99028000000000005</v>
      </c>
      <c r="F689">
        <v>0.74651000000000001</v>
      </c>
      <c r="G689">
        <v>3.9300000000000001E-4</v>
      </c>
      <c r="H689">
        <v>1.0052E-2</v>
      </c>
      <c r="I689">
        <v>1.0444999999999999E-2</v>
      </c>
    </row>
    <row r="690" spans="1:9" x14ac:dyDescent="0.25">
      <c r="A690">
        <v>9200</v>
      </c>
      <c r="B690">
        <v>10</v>
      </c>
      <c r="C690">
        <v>40.368000000000002</v>
      </c>
      <c r="D690">
        <v>88.222999999999999</v>
      </c>
      <c r="E690">
        <v>0.99033000000000004</v>
      </c>
      <c r="F690">
        <v>0.74656999999999996</v>
      </c>
      <c r="G690">
        <v>3.8999999999999999E-4</v>
      </c>
      <c r="H690">
        <v>1.0052999999999999E-2</v>
      </c>
      <c r="I690">
        <v>1.0444E-2</v>
      </c>
    </row>
    <row r="691" spans="1:9" x14ac:dyDescent="0.25">
      <c r="A691">
        <v>9000</v>
      </c>
      <c r="B691">
        <v>10</v>
      </c>
      <c r="C691">
        <v>40.387999999999998</v>
      </c>
      <c r="D691">
        <v>88.207999999999998</v>
      </c>
      <c r="E691">
        <v>0.99031000000000002</v>
      </c>
      <c r="F691">
        <v>0.74651000000000001</v>
      </c>
      <c r="G691">
        <v>3.9100000000000002E-4</v>
      </c>
      <c r="H691">
        <v>1.0054E-2</v>
      </c>
      <c r="I691">
        <v>1.0444999999999999E-2</v>
      </c>
    </row>
    <row r="692" spans="1:9" x14ac:dyDescent="0.25">
      <c r="A692">
        <v>9300</v>
      </c>
      <c r="B692">
        <v>10</v>
      </c>
      <c r="C692">
        <v>40.368000000000002</v>
      </c>
      <c r="D692">
        <v>88.233999999999995</v>
      </c>
      <c r="E692">
        <v>0.99033000000000004</v>
      </c>
      <c r="F692">
        <v>0.74655000000000005</v>
      </c>
      <c r="G692">
        <v>3.8999999999999999E-4</v>
      </c>
      <c r="H692">
        <v>1.0054E-2</v>
      </c>
      <c r="I692">
        <v>1.0444E-2</v>
      </c>
    </row>
    <row r="693" spans="1:9" x14ac:dyDescent="0.25">
      <c r="A693">
        <v>8800</v>
      </c>
      <c r="B693">
        <v>10</v>
      </c>
      <c r="C693">
        <v>40.457000000000001</v>
      </c>
      <c r="D693">
        <v>88.253</v>
      </c>
      <c r="E693">
        <v>0.99028000000000005</v>
      </c>
      <c r="F693">
        <v>0.74648000000000003</v>
      </c>
      <c r="G693">
        <v>3.9199999999999999E-4</v>
      </c>
      <c r="H693">
        <v>1.0054E-2</v>
      </c>
      <c r="I693">
        <v>1.0447E-2</v>
      </c>
    </row>
    <row r="694" spans="1:9" x14ac:dyDescent="0.25">
      <c r="A694">
        <v>9400</v>
      </c>
      <c r="B694">
        <v>10</v>
      </c>
      <c r="C694">
        <v>40.368000000000002</v>
      </c>
      <c r="D694">
        <v>88.245000000000005</v>
      </c>
      <c r="E694">
        <v>0.99034</v>
      </c>
      <c r="F694">
        <v>0.74653999999999998</v>
      </c>
      <c r="G694">
        <v>3.8999999999999999E-4</v>
      </c>
      <c r="H694">
        <v>1.0056000000000001E-2</v>
      </c>
      <c r="I694">
        <v>1.0444999999999999E-2</v>
      </c>
    </row>
    <row r="695" spans="1:9" x14ac:dyDescent="0.25">
      <c r="A695">
        <v>8900</v>
      </c>
      <c r="B695">
        <v>10</v>
      </c>
      <c r="C695">
        <v>40.454000000000001</v>
      </c>
      <c r="D695">
        <v>88.266999999999996</v>
      </c>
      <c r="E695">
        <v>0.99029</v>
      </c>
      <c r="F695">
        <v>0.74646000000000001</v>
      </c>
      <c r="G695">
        <v>3.9199999999999999E-4</v>
      </c>
      <c r="H695">
        <v>1.0056000000000001E-2</v>
      </c>
      <c r="I695">
        <v>1.0448000000000001E-2</v>
      </c>
    </row>
    <row r="696" spans="1:9" x14ac:dyDescent="0.25">
      <c r="A696">
        <v>9500</v>
      </c>
      <c r="B696">
        <v>10</v>
      </c>
      <c r="C696">
        <v>40.366999999999997</v>
      </c>
      <c r="D696">
        <v>88.256</v>
      </c>
      <c r="E696">
        <v>0.99034999999999995</v>
      </c>
      <c r="F696">
        <v>0.74651999999999996</v>
      </c>
      <c r="G696">
        <v>3.8999999999999999E-4</v>
      </c>
      <c r="H696">
        <v>1.0057E-2</v>
      </c>
      <c r="I696">
        <v>1.0446E-2</v>
      </c>
    </row>
    <row r="697" spans="1:9" x14ac:dyDescent="0.25">
      <c r="A697">
        <v>9600</v>
      </c>
      <c r="B697">
        <v>10</v>
      </c>
      <c r="C697">
        <v>40.366</v>
      </c>
      <c r="D697">
        <v>88.266999999999996</v>
      </c>
      <c r="E697">
        <v>0.99034999999999995</v>
      </c>
      <c r="F697">
        <v>0.74650000000000005</v>
      </c>
      <c r="G697">
        <v>3.8900000000000002E-4</v>
      </c>
      <c r="H697">
        <v>1.0057999999999999E-2</v>
      </c>
      <c r="I697">
        <v>1.0448000000000001E-2</v>
      </c>
    </row>
    <row r="698" spans="1:9" x14ac:dyDescent="0.25">
      <c r="A698">
        <v>10100</v>
      </c>
      <c r="B698">
        <v>10</v>
      </c>
      <c r="C698">
        <v>40.298000000000002</v>
      </c>
      <c r="D698">
        <v>88.260999999999996</v>
      </c>
      <c r="E698">
        <v>0.99038999999999999</v>
      </c>
      <c r="F698">
        <v>0.74651999999999996</v>
      </c>
      <c r="G698">
        <v>3.8699999999999997E-4</v>
      </c>
      <c r="H698">
        <v>1.0059999999999999E-2</v>
      </c>
      <c r="I698">
        <v>1.0448000000000001E-2</v>
      </c>
    </row>
    <row r="699" spans="1:9" x14ac:dyDescent="0.25">
      <c r="A699">
        <v>9700</v>
      </c>
      <c r="B699">
        <v>10</v>
      </c>
      <c r="C699">
        <v>40.365000000000002</v>
      </c>
      <c r="D699">
        <v>88.278999999999996</v>
      </c>
      <c r="E699">
        <v>0.99036000000000002</v>
      </c>
      <c r="F699">
        <v>0.74648000000000003</v>
      </c>
      <c r="G699">
        <v>3.8900000000000002E-4</v>
      </c>
      <c r="H699">
        <v>1.0059999999999999E-2</v>
      </c>
      <c r="I699">
        <v>1.0449E-2</v>
      </c>
    </row>
    <row r="700" spans="1:9" x14ac:dyDescent="0.25">
      <c r="A700">
        <v>10200</v>
      </c>
      <c r="B700">
        <v>10</v>
      </c>
      <c r="C700">
        <v>40.296999999999997</v>
      </c>
      <c r="D700">
        <v>88.271000000000001</v>
      </c>
      <c r="E700">
        <v>0.99039999999999995</v>
      </c>
      <c r="F700">
        <v>0.74651999999999996</v>
      </c>
      <c r="G700">
        <v>3.8699999999999997E-4</v>
      </c>
      <c r="H700">
        <v>1.0061E-2</v>
      </c>
      <c r="I700">
        <v>1.0448000000000001E-2</v>
      </c>
    </row>
    <row r="701" spans="1:9" x14ac:dyDescent="0.25">
      <c r="A701">
        <v>9800</v>
      </c>
      <c r="B701">
        <v>10</v>
      </c>
      <c r="C701">
        <v>40.363999999999997</v>
      </c>
      <c r="D701">
        <v>88.29</v>
      </c>
      <c r="E701">
        <v>0.99036999999999997</v>
      </c>
      <c r="F701">
        <v>0.74644999999999995</v>
      </c>
      <c r="G701">
        <v>3.8900000000000002E-4</v>
      </c>
      <c r="H701">
        <v>1.0061E-2</v>
      </c>
      <c r="I701">
        <v>1.0449999999999999E-2</v>
      </c>
    </row>
    <row r="702" spans="1:9" x14ac:dyDescent="0.25">
      <c r="A702">
        <v>10000</v>
      </c>
      <c r="B702">
        <v>10</v>
      </c>
      <c r="C702">
        <v>40.314</v>
      </c>
      <c r="D702">
        <v>88.257999999999996</v>
      </c>
      <c r="E702">
        <v>0.99038999999999999</v>
      </c>
      <c r="F702">
        <v>0.74646999999999997</v>
      </c>
      <c r="G702">
        <v>3.88E-4</v>
      </c>
      <c r="H702">
        <v>1.0062E-2</v>
      </c>
      <c r="I702">
        <v>1.0449E-2</v>
      </c>
    </row>
    <row r="703" spans="1:9" x14ac:dyDescent="0.25">
      <c r="A703">
        <v>10300</v>
      </c>
      <c r="B703">
        <v>10</v>
      </c>
      <c r="C703">
        <v>40.296999999999997</v>
      </c>
      <c r="D703">
        <v>88.281000000000006</v>
      </c>
      <c r="E703">
        <v>0.99041000000000001</v>
      </c>
      <c r="F703">
        <v>0.74651000000000001</v>
      </c>
      <c r="G703">
        <v>3.8699999999999997E-4</v>
      </c>
      <c r="H703">
        <v>1.0062E-2</v>
      </c>
      <c r="I703">
        <v>1.0449E-2</v>
      </c>
    </row>
    <row r="704" spans="1:9" x14ac:dyDescent="0.25">
      <c r="A704">
        <v>10400</v>
      </c>
      <c r="B704">
        <v>10</v>
      </c>
      <c r="C704">
        <v>40.296999999999997</v>
      </c>
      <c r="D704">
        <v>88.290999999999997</v>
      </c>
      <c r="E704">
        <v>0.99041000000000001</v>
      </c>
      <c r="F704">
        <v>0.74648999999999999</v>
      </c>
      <c r="G704">
        <v>3.8699999999999997E-4</v>
      </c>
      <c r="H704">
        <v>1.0063000000000001E-2</v>
      </c>
      <c r="I704">
        <v>1.0449999999999999E-2</v>
      </c>
    </row>
    <row r="705" spans="1:9" x14ac:dyDescent="0.25">
      <c r="A705">
        <v>9900</v>
      </c>
      <c r="B705">
        <v>10</v>
      </c>
      <c r="C705">
        <v>40.363</v>
      </c>
      <c r="D705">
        <v>88.302000000000007</v>
      </c>
      <c r="E705">
        <v>0.99036999999999997</v>
      </c>
      <c r="F705">
        <v>0.74643000000000004</v>
      </c>
      <c r="G705">
        <v>3.88E-4</v>
      </c>
      <c r="H705">
        <v>1.0063000000000001E-2</v>
      </c>
      <c r="I705">
        <v>1.0451E-2</v>
      </c>
    </row>
    <row r="706" spans="1:9" x14ac:dyDescent="0.25">
      <c r="A706">
        <v>10500</v>
      </c>
      <c r="B706">
        <v>10</v>
      </c>
      <c r="C706">
        <v>40.296999999999997</v>
      </c>
      <c r="D706">
        <v>88.301000000000002</v>
      </c>
      <c r="E706">
        <v>0.99041999999999997</v>
      </c>
      <c r="F706">
        <v>0.74646999999999997</v>
      </c>
      <c r="G706">
        <v>3.86E-4</v>
      </c>
      <c r="H706">
        <v>1.0064E-2</v>
      </c>
      <c r="I706">
        <v>1.0451E-2</v>
      </c>
    </row>
    <row r="707" spans="1:9" x14ac:dyDescent="0.25">
      <c r="A707">
        <v>10600</v>
      </c>
      <c r="B707">
        <v>10</v>
      </c>
      <c r="C707">
        <v>40.296999999999997</v>
      </c>
      <c r="D707">
        <v>88.311000000000007</v>
      </c>
      <c r="E707">
        <v>0.99043000000000003</v>
      </c>
      <c r="F707">
        <v>0.74646000000000001</v>
      </c>
      <c r="G707">
        <v>3.86E-4</v>
      </c>
      <c r="H707">
        <v>1.0064999999999999E-2</v>
      </c>
      <c r="I707">
        <v>1.0451999999999999E-2</v>
      </c>
    </row>
    <row r="708" spans="1:9" x14ac:dyDescent="0.25">
      <c r="A708">
        <v>11100</v>
      </c>
      <c r="B708">
        <v>10</v>
      </c>
      <c r="C708">
        <v>40.243000000000002</v>
      </c>
      <c r="D708">
        <v>88.311000000000007</v>
      </c>
      <c r="E708">
        <v>0.99046000000000001</v>
      </c>
      <c r="F708">
        <v>0.74646999999999997</v>
      </c>
      <c r="G708">
        <v>3.8499999999999998E-4</v>
      </c>
      <c r="H708">
        <v>1.0067E-2</v>
      </c>
      <c r="I708">
        <v>1.0451999999999999E-2</v>
      </c>
    </row>
    <row r="709" spans="1:9" x14ac:dyDescent="0.25">
      <c r="A709">
        <v>10700</v>
      </c>
      <c r="B709">
        <v>10</v>
      </c>
      <c r="C709">
        <v>40.295999999999999</v>
      </c>
      <c r="D709">
        <v>88.322000000000003</v>
      </c>
      <c r="E709">
        <v>0.99043000000000003</v>
      </c>
      <c r="F709">
        <v>0.74643999999999999</v>
      </c>
      <c r="G709">
        <v>3.86E-4</v>
      </c>
      <c r="H709">
        <v>1.0067E-2</v>
      </c>
      <c r="I709">
        <v>1.0453E-2</v>
      </c>
    </row>
    <row r="710" spans="1:9" x14ac:dyDescent="0.25">
      <c r="A710">
        <v>11200</v>
      </c>
      <c r="B710">
        <v>10</v>
      </c>
      <c r="C710">
        <v>40.241999999999997</v>
      </c>
      <c r="D710">
        <v>88.320999999999998</v>
      </c>
      <c r="E710">
        <v>0.99046999999999996</v>
      </c>
      <c r="F710">
        <v>0.74646000000000001</v>
      </c>
      <c r="G710">
        <v>3.8400000000000001E-4</v>
      </c>
      <c r="H710">
        <v>1.0068000000000001E-2</v>
      </c>
      <c r="I710">
        <v>1.0453E-2</v>
      </c>
    </row>
    <row r="711" spans="1:9" x14ac:dyDescent="0.25">
      <c r="A711">
        <v>10800</v>
      </c>
      <c r="B711">
        <v>10</v>
      </c>
      <c r="C711">
        <v>40.295999999999999</v>
      </c>
      <c r="D711">
        <v>88.331999999999994</v>
      </c>
      <c r="E711">
        <v>0.99043999999999999</v>
      </c>
      <c r="F711">
        <v>0.74641999999999997</v>
      </c>
      <c r="G711">
        <v>3.86E-4</v>
      </c>
      <c r="H711">
        <v>1.0068000000000001E-2</v>
      </c>
      <c r="I711">
        <v>1.0454E-2</v>
      </c>
    </row>
    <row r="712" spans="1:9" x14ac:dyDescent="0.25">
      <c r="A712">
        <v>11000</v>
      </c>
      <c r="B712">
        <v>10</v>
      </c>
      <c r="C712">
        <v>40.256</v>
      </c>
      <c r="D712">
        <v>88.308999999999997</v>
      </c>
      <c r="E712">
        <v>0.99045000000000005</v>
      </c>
      <c r="F712">
        <v>0.74643000000000004</v>
      </c>
      <c r="G712">
        <v>3.8499999999999998E-4</v>
      </c>
      <c r="H712">
        <v>1.0069E-2</v>
      </c>
      <c r="I712">
        <v>1.0454E-2</v>
      </c>
    </row>
    <row r="713" spans="1:9" x14ac:dyDescent="0.25">
      <c r="A713">
        <v>11300</v>
      </c>
      <c r="B713">
        <v>10</v>
      </c>
      <c r="C713">
        <v>40.243000000000002</v>
      </c>
      <c r="D713">
        <v>88.328999999999994</v>
      </c>
      <c r="E713">
        <v>0.99046999999999996</v>
      </c>
      <c r="F713">
        <v>0.74644999999999995</v>
      </c>
      <c r="G713">
        <v>3.8400000000000001E-4</v>
      </c>
      <c r="H713">
        <v>1.0069E-2</v>
      </c>
      <c r="I713">
        <v>1.0453E-2</v>
      </c>
    </row>
    <row r="714" spans="1:9" x14ac:dyDescent="0.25">
      <c r="A714">
        <v>10900</v>
      </c>
      <c r="B714">
        <v>10</v>
      </c>
      <c r="C714">
        <v>40.295000000000002</v>
      </c>
      <c r="D714">
        <v>88.343000000000004</v>
      </c>
      <c r="E714">
        <v>0.99043999999999999</v>
      </c>
      <c r="F714">
        <v>0.74639999999999995</v>
      </c>
      <c r="G714">
        <v>3.8499999999999998E-4</v>
      </c>
      <c r="H714">
        <v>1.0069E-2</v>
      </c>
      <c r="I714">
        <v>1.0455000000000001E-2</v>
      </c>
    </row>
    <row r="715" spans="1:9" x14ac:dyDescent="0.25">
      <c r="A715">
        <v>11400</v>
      </c>
      <c r="B715">
        <v>10</v>
      </c>
      <c r="C715">
        <v>40.243000000000002</v>
      </c>
      <c r="D715">
        <v>88.337999999999994</v>
      </c>
      <c r="E715">
        <v>0.99048000000000003</v>
      </c>
      <c r="F715">
        <v>0.74643999999999999</v>
      </c>
      <c r="G715">
        <v>3.8400000000000001E-4</v>
      </c>
      <c r="H715">
        <v>1.0070000000000001E-2</v>
      </c>
      <c r="I715">
        <v>1.0454E-2</v>
      </c>
    </row>
    <row r="716" spans="1:9" x14ac:dyDescent="0.25">
      <c r="A716">
        <v>11500</v>
      </c>
      <c r="B716">
        <v>10</v>
      </c>
      <c r="C716">
        <v>40.243000000000002</v>
      </c>
      <c r="D716">
        <v>88.347999999999999</v>
      </c>
      <c r="E716">
        <v>0.99048000000000003</v>
      </c>
      <c r="F716">
        <v>0.74641999999999997</v>
      </c>
      <c r="G716">
        <v>3.8400000000000001E-4</v>
      </c>
      <c r="H716">
        <v>1.0071E-2</v>
      </c>
      <c r="I716">
        <v>1.0455000000000001E-2</v>
      </c>
    </row>
    <row r="717" spans="1:9" x14ac:dyDescent="0.25">
      <c r="A717">
        <v>11600</v>
      </c>
      <c r="B717">
        <v>10</v>
      </c>
      <c r="C717">
        <v>40.241999999999997</v>
      </c>
      <c r="D717">
        <v>88.356999999999999</v>
      </c>
      <c r="E717">
        <v>0.99048999999999998</v>
      </c>
      <c r="F717">
        <v>0.74639999999999995</v>
      </c>
      <c r="G717">
        <v>3.8400000000000001E-4</v>
      </c>
      <c r="H717">
        <v>1.0071999999999999E-2</v>
      </c>
      <c r="I717">
        <v>1.0456E-2</v>
      </c>
    </row>
    <row r="718" spans="1:9" x14ac:dyDescent="0.25">
      <c r="A718">
        <v>11700</v>
      </c>
      <c r="B718">
        <v>10</v>
      </c>
      <c r="C718">
        <v>40.241999999999997</v>
      </c>
      <c r="D718">
        <v>88.366</v>
      </c>
      <c r="E718">
        <v>0.99048999999999998</v>
      </c>
      <c r="F718">
        <v>0.74639</v>
      </c>
      <c r="G718">
        <v>3.8299999999999999E-4</v>
      </c>
      <c r="H718">
        <v>1.0074E-2</v>
      </c>
      <c r="I718">
        <v>1.0456999999999999E-2</v>
      </c>
    </row>
    <row r="719" spans="1:9" x14ac:dyDescent="0.25">
      <c r="A719">
        <v>12100</v>
      </c>
      <c r="B719">
        <v>10</v>
      </c>
      <c r="C719">
        <v>40.198</v>
      </c>
      <c r="D719">
        <v>88.361000000000004</v>
      </c>
      <c r="E719">
        <v>0.99051999999999996</v>
      </c>
      <c r="F719">
        <v>0.74641000000000002</v>
      </c>
      <c r="G719">
        <v>3.8200000000000002E-4</v>
      </c>
      <c r="H719">
        <v>1.0075000000000001E-2</v>
      </c>
      <c r="I719">
        <v>1.0456999999999999E-2</v>
      </c>
    </row>
    <row r="720" spans="1:9" x14ac:dyDescent="0.25">
      <c r="A720">
        <v>12200</v>
      </c>
      <c r="B720">
        <v>10</v>
      </c>
      <c r="C720">
        <v>40.198</v>
      </c>
      <c r="D720">
        <v>88.369</v>
      </c>
      <c r="E720">
        <v>0.99051999999999996</v>
      </c>
      <c r="F720">
        <v>0.74639999999999995</v>
      </c>
      <c r="G720">
        <v>3.8200000000000002E-4</v>
      </c>
      <c r="H720">
        <v>1.0075000000000001E-2</v>
      </c>
      <c r="I720">
        <v>1.0456999999999999E-2</v>
      </c>
    </row>
    <row r="721" spans="1:9" x14ac:dyDescent="0.25">
      <c r="A721">
        <v>11800</v>
      </c>
      <c r="B721">
        <v>10</v>
      </c>
      <c r="C721">
        <v>40.241999999999997</v>
      </c>
      <c r="D721">
        <v>88.376000000000005</v>
      </c>
      <c r="E721">
        <v>0.99050000000000005</v>
      </c>
      <c r="F721">
        <v>0.74636999999999998</v>
      </c>
      <c r="G721">
        <v>3.8299999999999999E-4</v>
      </c>
      <c r="H721">
        <v>1.0075000000000001E-2</v>
      </c>
      <c r="I721">
        <v>1.0458E-2</v>
      </c>
    </row>
    <row r="722" spans="1:9" x14ac:dyDescent="0.25">
      <c r="A722">
        <v>12000</v>
      </c>
      <c r="B722">
        <v>10</v>
      </c>
      <c r="C722">
        <v>40.210999999999999</v>
      </c>
      <c r="D722">
        <v>88.358999999999995</v>
      </c>
      <c r="E722">
        <v>0.99051</v>
      </c>
      <c r="F722">
        <v>0.74636999999999998</v>
      </c>
      <c r="G722">
        <v>3.8299999999999999E-4</v>
      </c>
      <c r="H722">
        <v>1.0076E-2</v>
      </c>
      <c r="I722">
        <v>1.0458E-2</v>
      </c>
    </row>
    <row r="723" spans="1:9" x14ac:dyDescent="0.25">
      <c r="A723">
        <v>12300</v>
      </c>
      <c r="B723">
        <v>10</v>
      </c>
      <c r="C723">
        <v>40.198</v>
      </c>
      <c r="D723">
        <v>88.378</v>
      </c>
      <c r="E723">
        <v>0.99053000000000002</v>
      </c>
      <c r="F723">
        <v>0.74639</v>
      </c>
      <c r="G723">
        <v>3.8200000000000002E-4</v>
      </c>
      <c r="H723">
        <v>1.0076E-2</v>
      </c>
      <c r="I723">
        <v>1.0458E-2</v>
      </c>
    </row>
    <row r="724" spans="1:9" x14ac:dyDescent="0.25">
      <c r="A724">
        <v>11900</v>
      </c>
      <c r="B724">
        <v>10</v>
      </c>
      <c r="C724">
        <v>40.241999999999997</v>
      </c>
      <c r="D724">
        <v>88.385000000000005</v>
      </c>
      <c r="E724">
        <v>0.99050000000000005</v>
      </c>
      <c r="F724">
        <v>0.74634999999999996</v>
      </c>
      <c r="G724">
        <v>3.8299999999999999E-4</v>
      </c>
      <c r="H724">
        <v>1.0076E-2</v>
      </c>
      <c r="I724">
        <v>1.0459E-2</v>
      </c>
    </row>
    <row r="725" spans="1:9" x14ac:dyDescent="0.25">
      <c r="A725">
        <v>12400</v>
      </c>
      <c r="B725">
        <v>10</v>
      </c>
      <c r="C725">
        <v>40.198</v>
      </c>
      <c r="D725">
        <v>88.385999999999996</v>
      </c>
      <c r="E725">
        <v>0.99053000000000002</v>
      </c>
      <c r="F725">
        <v>0.74638000000000004</v>
      </c>
      <c r="G725">
        <v>3.8200000000000002E-4</v>
      </c>
      <c r="H725">
        <v>1.0076999999999999E-2</v>
      </c>
      <c r="I725">
        <v>1.0459E-2</v>
      </c>
    </row>
    <row r="726" spans="1:9" x14ac:dyDescent="0.25">
      <c r="A726">
        <v>12500</v>
      </c>
      <c r="B726">
        <v>10</v>
      </c>
      <c r="C726">
        <v>40.198</v>
      </c>
      <c r="D726">
        <v>88.394000000000005</v>
      </c>
      <c r="E726">
        <v>0.99053999999999998</v>
      </c>
      <c r="F726">
        <v>0.74636000000000002</v>
      </c>
      <c r="G726">
        <v>3.8200000000000002E-4</v>
      </c>
      <c r="H726">
        <v>1.0078E-2</v>
      </c>
      <c r="I726">
        <v>1.0460000000000001E-2</v>
      </c>
    </row>
    <row r="727" spans="1:9" x14ac:dyDescent="0.25">
      <c r="A727">
        <v>12600</v>
      </c>
      <c r="B727">
        <v>10</v>
      </c>
      <c r="C727">
        <v>40.198</v>
      </c>
      <c r="D727">
        <v>88.403000000000006</v>
      </c>
      <c r="E727">
        <v>0.99053999999999998</v>
      </c>
      <c r="F727">
        <v>0.74634999999999996</v>
      </c>
      <c r="G727">
        <v>3.8099999999999999E-4</v>
      </c>
      <c r="H727">
        <v>1.0078999999999999E-2</v>
      </c>
      <c r="I727">
        <v>1.0461E-2</v>
      </c>
    </row>
    <row r="728" spans="1:9" x14ac:dyDescent="0.25">
      <c r="A728">
        <v>12700</v>
      </c>
      <c r="B728">
        <v>10</v>
      </c>
      <c r="C728">
        <v>40.198</v>
      </c>
      <c r="D728">
        <v>88.411000000000001</v>
      </c>
      <c r="E728">
        <v>0.99055000000000004</v>
      </c>
      <c r="F728">
        <v>0.74633000000000005</v>
      </c>
      <c r="G728">
        <v>3.8099999999999999E-4</v>
      </c>
      <c r="H728">
        <v>1.008E-2</v>
      </c>
      <c r="I728">
        <v>1.0461E-2</v>
      </c>
    </row>
    <row r="729" spans="1:9" x14ac:dyDescent="0.25">
      <c r="A729">
        <v>12800</v>
      </c>
      <c r="B729">
        <v>10</v>
      </c>
      <c r="C729">
        <v>40.198</v>
      </c>
      <c r="D729">
        <v>88.42</v>
      </c>
      <c r="E729">
        <v>0.99055000000000004</v>
      </c>
      <c r="F729">
        <v>0.74631000000000003</v>
      </c>
      <c r="G729">
        <v>3.8099999999999999E-4</v>
      </c>
      <c r="H729">
        <v>1.0081E-2</v>
      </c>
      <c r="I729">
        <v>1.0462000000000001E-2</v>
      </c>
    </row>
    <row r="730" spans="1:9" x14ac:dyDescent="0.25">
      <c r="A730">
        <v>13000</v>
      </c>
      <c r="B730">
        <v>10</v>
      </c>
      <c r="C730">
        <v>40.171999999999997</v>
      </c>
      <c r="D730">
        <v>88.408000000000001</v>
      </c>
      <c r="E730">
        <v>0.99056</v>
      </c>
      <c r="F730">
        <v>0.74631000000000003</v>
      </c>
      <c r="G730">
        <v>3.8000000000000002E-4</v>
      </c>
      <c r="H730">
        <v>1.0082000000000001E-2</v>
      </c>
      <c r="I730">
        <v>1.0463E-2</v>
      </c>
    </row>
    <row r="731" spans="1:9" x14ac:dyDescent="0.25">
      <c r="A731">
        <v>13100</v>
      </c>
      <c r="B731">
        <v>10</v>
      </c>
      <c r="C731">
        <v>40.161000000000001</v>
      </c>
      <c r="D731">
        <v>88.409000000000006</v>
      </c>
      <c r="E731">
        <v>0.99056999999999995</v>
      </c>
      <c r="F731">
        <v>0.74634</v>
      </c>
      <c r="G731">
        <v>3.8000000000000002E-4</v>
      </c>
      <c r="H731">
        <v>1.0082000000000001E-2</v>
      </c>
      <c r="I731">
        <v>1.0462000000000001E-2</v>
      </c>
    </row>
    <row r="732" spans="1:9" x14ac:dyDescent="0.25">
      <c r="A732">
        <v>13200</v>
      </c>
      <c r="B732">
        <v>10</v>
      </c>
      <c r="C732">
        <v>40.161000000000001</v>
      </c>
      <c r="D732">
        <v>88.417000000000002</v>
      </c>
      <c r="E732">
        <v>0.99056999999999995</v>
      </c>
      <c r="F732">
        <v>0.74634</v>
      </c>
      <c r="G732">
        <v>3.8000000000000002E-4</v>
      </c>
      <c r="H732">
        <v>1.0082000000000001E-2</v>
      </c>
      <c r="I732">
        <v>1.0462000000000001E-2</v>
      </c>
    </row>
    <row r="733" spans="1:9" x14ac:dyDescent="0.25">
      <c r="A733">
        <v>13300</v>
      </c>
      <c r="B733">
        <v>10</v>
      </c>
      <c r="C733">
        <v>40.161000000000001</v>
      </c>
      <c r="D733">
        <v>88.424999999999997</v>
      </c>
      <c r="E733">
        <v>0.99058000000000002</v>
      </c>
      <c r="F733">
        <v>0.74631999999999998</v>
      </c>
      <c r="G733">
        <v>3.8000000000000002E-4</v>
      </c>
      <c r="H733">
        <v>1.0083E-2</v>
      </c>
      <c r="I733">
        <v>1.0463E-2</v>
      </c>
    </row>
    <row r="734" spans="1:9" x14ac:dyDescent="0.25">
      <c r="A734">
        <v>12900</v>
      </c>
      <c r="B734">
        <v>10</v>
      </c>
      <c r="C734">
        <v>40.198</v>
      </c>
      <c r="D734">
        <v>88.427999999999997</v>
      </c>
      <c r="E734">
        <v>0.99056</v>
      </c>
      <c r="F734">
        <v>0.74629999999999996</v>
      </c>
      <c r="G734">
        <v>3.8099999999999999E-4</v>
      </c>
      <c r="H734">
        <v>1.0083E-2</v>
      </c>
      <c r="I734">
        <v>1.0463E-2</v>
      </c>
    </row>
    <row r="735" spans="1:9" x14ac:dyDescent="0.25">
      <c r="A735">
        <v>13400</v>
      </c>
      <c r="B735">
        <v>10</v>
      </c>
      <c r="C735">
        <v>40.161000000000001</v>
      </c>
      <c r="D735">
        <v>88.432000000000002</v>
      </c>
      <c r="E735">
        <v>0.99058000000000002</v>
      </c>
      <c r="F735">
        <v>0.74631000000000003</v>
      </c>
      <c r="G735">
        <v>3.8000000000000002E-4</v>
      </c>
      <c r="H735">
        <v>1.0083999999999999E-2</v>
      </c>
      <c r="I735">
        <v>1.0463999999999999E-2</v>
      </c>
    </row>
    <row r="736" spans="1:9" x14ac:dyDescent="0.25">
      <c r="A736">
        <v>13500</v>
      </c>
      <c r="B736">
        <v>10</v>
      </c>
      <c r="C736">
        <v>40.161000000000001</v>
      </c>
      <c r="D736">
        <v>88.44</v>
      </c>
      <c r="E736">
        <v>0.99058999999999997</v>
      </c>
      <c r="F736">
        <v>0.74629999999999996</v>
      </c>
      <c r="G736">
        <v>3.8000000000000002E-4</v>
      </c>
      <c r="H736">
        <v>1.0085E-2</v>
      </c>
      <c r="I736">
        <v>1.0463999999999999E-2</v>
      </c>
    </row>
    <row r="737" spans="1:9" x14ac:dyDescent="0.25">
      <c r="A737">
        <v>13600</v>
      </c>
      <c r="B737">
        <v>10</v>
      </c>
      <c r="C737">
        <v>40.161000000000001</v>
      </c>
      <c r="D737">
        <v>88.447999999999993</v>
      </c>
      <c r="E737">
        <v>0.99058999999999997</v>
      </c>
      <c r="F737">
        <v>0.74628000000000005</v>
      </c>
      <c r="G737">
        <v>3.79E-4</v>
      </c>
      <c r="H737">
        <v>1.0085999999999999E-2</v>
      </c>
      <c r="I737">
        <v>1.0465E-2</v>
      </c>
    </row>
    <row r="738" spans="1:9" x14ac:dyDescent="0.25">
      <c r="A738">
        <v>13700</v>
      </c>
      <c r="B738">
        <v>10</v>
      </c>
      <c r="C738">
        <v>40.161000000000001</v>
      </c>
      <c r="D738">
        <v>88.454999999999998</v>
      </c>
      <c r="E738">
        <v>0.99058999999999997</v>
      </c>
      <c r="F738">
        <v>0.74626999999999999</v>
      </c>
      <c r="G738">
        <v>3.79E-4</v>
      </c>
      <c r="H738">
        <v>1.0087E-2</v>
      </c>
      <c r="I738">
        <v>1.0466E-2</v>
      </c>
    </row>
    <row r="739" spans="1:9" x14ac:dyDescent="0.25">
      <c r="A739">
        <v>14100</v>
      </c>
      <c r="B739">
        <v>10</v>
      </c>
      <c r="C739">
        <v>40.130000000000003</v>
      </c>
      <c r="D739">
        <v>88.456000000000003</v>
      </c>
      <c r="E739">
        <v>0.99060999999999999</v>
      </c>
      <c r="F739">
        <v>0.74626999999999999</v>
      </c>
      <c r="G739">
        <v>3.7800000000000003E-4</v>
      </c>
      <c r="H739">
        <v>1.0088E-2</v>
      </c>
      <c r="I739">
        <v>1.0467000000000001E-2</v>
      </c>
    </row>
    <row r="740" spans="1:9" x14ac:dyDescent="0.25">
      <c r="A740">
        <v>13800</v>
      </c>
      <c r="B740">
        <v>10</v>
      </c>
      <c r="C740">
        <v>40.161000000000001</v>
      </c>
      <c r="D740">
        <v>88.462999999999994</v>
      </c>
      <c r="E740">
        <v>0.99060000000000004</v>
      </c>
      <c r="F740">
        <v>0.74624999999999997</v>
      </c>
      <c r="G740">
        <v>3.79E-4</v>
      </c>
      <c r="H740">
        <v>1.0088E-2</v>
      </c>
      <c r="I740">
        <v>1.0467000000000001E-2</v>
      </c>
    </row>
    <row r="741" spans="1:9" x14ac:dyDescent="0.25">
      <c r="A741">
        <v>14000</v>
      </c>
      <c r="B741">
        <v>10</v>
      </c>
      <c r="C741">
        <v>40.14</v>
      </c>
      <c r="D741">
        <v>88.454999999999998</v>
      </c>
      <c r="E741">
        <v>0.99060999999999999</v>
      </c>
      <c r="F741">
        <v>0.74624999999999997</v>
      </c>
      <c r="G741">
        <v>3.79E-4</v>
      </c>
      <c r="H741">
        <v>1.0089000000000001E-2</v>
      </c>
      <c r="I741">
        <v>1.0468E-2</v>
      </c>
    </row>
    <row r="742" spans="1:9" x14ac:dyDescent="0.25">
      <c r="A742">
        <v>14200</v>
      </c>
      <c r="B742">
        <v>10</v>
      </c>
      <c r="C742">
        <v>40.128999999999998</v>
      </c>
      <c r="D742">
        <v>88.462999999999994</v>
      </c>
      <c r="E742">
        <v>0.99061999999999995</v>
      </c>
      <c r="F742">
        <v>0.74626000000000003</v>
      </c>
      <c r="G742">
        <v>3.7800000000000003E-4</v>
      </c>
      <c r="H742">
        <v>1.0089000000000001E-2</v>
      </c>
      <c r="I742">
        <v>1.0467000000000001E-2</v>
      </c>
    </row>
    <row r="743" spans="1:9" x14ac:dyDescent="0.25">
      <c r="A743">
        <v>13900</v>
      </c>
      <c r="B743">
        <v>10</v>
      </c>
      <c r="C743">
        <v>40.159999999999997</v>
      </c>
      <c r="D743">
        <v>88.471000000000004</v>
      </c>
      <c r="E743">
        <v>0.99060000000000004</v>
      </c>
      <c r="F743">
        <v>0.74624000000000001</v>
      </c>
      <c r="G743">
        <v>3.79E-4</v>
      </c>
      <c r="H743">
        <v>1.0089000000000001E-2</v>
      </c>
      <c r="I743">
        <v>1.0468E-2</v>
      </c>
    </row>
    <row r="744" spans="1:9" x14ac:dyDescent="0.25">
      <c r="A744">
        <v>14300</v>
      </c>
      <c r="B744">
        <v>10</v>
      </c>
      <c r="C744">
        <v>40.130000000000003</v>
      </c>
      <c r="D744">
        <v>88.47</v>
      </c>
      <c r="E744">
        <v>0.99061999999999995</v>
      </c>
      <c r="F744">
        <v>0.74624999999999997</v>
      </c>
      <c r="G744">
        <v>3.7800000000000003E-4</v>
      </c>
      <c r="H744">
        <v>1.009E-2</v>
      </c>
      <c r="I744">
        <v>1.0468E-2</v>
      </c>
    </row>
    <row r="745" spans="1:9" x14ac:dyDescent="0.25">
      <c r="A745">
        <v>14400</v>
      </c>
      <c r="B745">
        <v>10</v>
      </c>
      <c r="C745">
        <v>40.130000000000003</v>
      </c>
      <c r="D745">
        <v>88.477000000000004</v>
      </c>
      <c r="E745">
        <v>0.99063000000000001</v>
      </c>
      <c r="F745">
        <v>0.74624000000000001</v>
      </c>
      <c r="G745">
        <v>3.7800000000000003E-4</v>
      </c>
      <c r="H745">
        <v>1.0090999999999999E-2</v>
      </c>
      <c r="I745">
        <v>1.0468999999999999E-2</v>
      </c>
    </row>
    <row r="746" spans="1:9" x14ac:dyDescent="0.25">
      <c r="A746">
        <v>14500</v>
      </c>
      <c r="B746">
        <v>10</v>
      </c>
      <c r="C746">
        <v>40.130000000000003</v>
      </c>
      <c r="D746">
        <v>88.484999999999999</v>
      </c>
      <c r="E746">
        <v>0.99063000000000001</v>
      </c>
      <c r="F746">
        <v>0.74622999999999995</v>
      </c>
      <c r="G746">
        <v>3.7800000000000003E-4</v>
      </c>
      <c r="H746">
        <v>1.0092E-2</v>
      </c>
      <c r="I746">
        <v>1.0468999999999999E-2</v>
      </c>
    </row>
    <row r="747" spans="1:9" x14ac:dyDescent="0.25">
      <c r="A747">
        <v>14600</v>
      </c>
      <c r="B747">
        <v>10</v>
      </c>
      <c r="C747">
        <v>40.130000000000003</v>
      </c>
      <c r="D747">
        <v>88.492000000000004</v>
      </c>
      <c r="E747">
        <v>0.99063000000000001</v>
      </c>
      <c r="F747">
        <v>0.74621000000000004</v>
      </c>
      <c r="G747">
        <v>3.7800000000000003E-4</v>
      </c>
      <c r="H747">
        <v>1.0093E-2</v>
      </c>
      <c r="I747">
        <v>1.047E-2</v>
      </c>
    </row>
    <row r="748" spans="1:9" x14ac:dyDescent="0.25">
      <c r="A748">
        <v>14700</v>
      </c>
      <c r="B748">
        <v>10</v>
      </c>
      <c r="C748">
        <v>40.130000000000003</v>
      </c>
      <c r="D748">
        <v>88.498999999999995</v>
      </c>
      <c r="E748">
        <v>0.99063999999999997</v>
      </c>
      <c r="F748">
        <v>0.74619999999999997</v>
      </c>
      <c r="G748">
        <v>3.77E-4</v>
      </c>
      <c r="H748">
        <v>1.0094000000000001E-2</v>
      </c>
      <c r="I748">
        <v>1.0470999999999999E-2</v>
      </c>
    </row>
    <row r="749" spans="1:9" x14ac:dyDescent="0.25">
      <c r="A749">
        <v>15100</v>
      </c>
      <c r="B749">
        <v>10</v>
      </c>
      <c r="C749">
        <v>40.104999999999997</v>
      </c>
      <c r="D749">
        <v>88.501000000000005</v>
      </c>
      <c r="E749">
        <v>0.99065000000000003</v>
      </c>
      <c r="F749">
        <v>0.74619999999999997</v>
      </c>
      <c r="G749">
        <v>3.77E-4</v>
      </c>
      <c r="H749">
        <v>1.0095E-2</v>
      </c>
      <c r="I749">
        <v>1.0472E-2</v>
      </c>
    </row>
    <row r="750" spans="1:9" x14ac:dyDescent="0.25">
      <c r="A750">
        <v>14800</v>
      </c>
      <c r="B750">
        <v>10</v>
      </c>
      <c r="C750">
        <v>40.130000000000003</v>
      </c>
      <c r="D750">
        <v>88.506</v>
      </c>
      <c r="E750">
        <v>0.99063999999999997</v>
      </c>
      <c r="F750">
        <v>0.74617999999999995</v>
      </c>
      <c r="G750">
        <v>3.77E-4</v>
      </c>
      <c r="H750">
        <v>1.0095E-2</v>
      </c>
      <c r="I750">
        <v>1.0472E-2</v>
      </c>
    </row>
    <row r="751" spans="1:9" x14ac:dyDescent="0.25">
      <c r="A751">
        <v>15000</v>
      </c>
      <c r="B751">
        <v>10</v>
      </c>
      <c r="C751">
        <v>40.113999999999997</v>
      </c>
      <c r="D751">
        <v>88.5</v>
      </c>
      <c r="E751">
        <v>0.99065000000000003</v>
      </c>
      <c r="F751">
        <v>0.74617</v>
      </c>
      <c r="G751">
        <v>3.77E-4</v>
      </c>
      <c r="H751">
        <v>1.0096000000000001E-2</v>
      </c>
      <c r="I751">
        <v>1.0473E-2</v>
      </c>
    </row>
    <row r="752" spans="1:9" x14ac:dyDescent="0.25">
      <c r="A752">
        <v>15200</v>
      </c>
      <c r="B752">
        <v>10</v>
      </c>
      <c r="C752">
        <v>40.104999999999997</v>
      </c>
      <c r="D752">
        <v>88.507999999999996</v>
      </c>
      <c r="E752">
        <v>0.99065999999999999</v>
      </c>
      <c r="F752">
        <v>0.74619000000000002</v>
      </c>
      <c r="G752">
        <v>3.77E-4</v>
      </c>
      <c r="H752">
        <v>1.0096000000000001E-2</v>
      </c>
      <c r="I752">
        <v>1.0472E-2</v>
      </c>
    </row>
    <row r="753" spans="1:9" x14ac:dyDescent="0.25">
      <c r="A753">
        <v>14900</v>
      </c>
      <c r="B753">
        <v>10</v>
      </c>
      <c r="C753">
        <v>40.130000000000003</v>
      </c>
      <c r="D753">
        <v>88.513000000000005</v>
      </c>
      <c r="E753">
        <v>0.99063999999999997</v>
      </c>
      <c r="F753">
        <v>0.74617</v>
      </c>
      <c r="G753">
        <v>3.77E-4</v>
      </c>
      <c r="H753">
        <v>1.0096000000000001E-2</v>
      </c>
      <c r="I753">
        <v>1.0473E-2</v>
      </c>
    </row>
    <row r="754" spans="1:9" x14ac:dyDescent="0.25">
      <c r="A754">
        <v>15300</v>
      </c>
      <c r="B754">
        <v>10</v>
      </c>
      <c r="C754">
        <v>40.106000000000002</v>
      </c>
      <c r="D754">
        <v>88.515000000000001</v>
      </c>
      <c r="E754">
        <v>0.99065999999999999</v>
      </c>
      <c r="F754">
        <v>0.74617999999999995</v>
      </c>
      <c r="G754">
        <v>3.7599999999999998E-4</v>
      </c>
      <c r="H754">
        <v>1.0097E-2</v>
      </c>
      <c r="I754">
        <v>1.0473E-2</v>
      </c>
    </row>
    <row r="755" spans="1:9" x14ac:dyDescent="0.25">
      <c r="A755">
        <v>15400</v>
      </c>
      <c r="B755">
        <v>10</v>
      </c>
      <c r="C755">
        <v>40.106000000000002</v>
      </c>
      <c r="D755">
        <v>88.521000000000001</v>
      </c>
      <c r="E755">
        <v>0.99067000000000005</v>
      </c>
      <c r="F755">
        <v>0.74616000000000005</v>
      </c>
      <c r="G755">
        <v>3.7599999999999998E-4</v>
      </c>
      <c r="H755">
        <v>1.0097999999999999E-2</v>
      </c>
      <c r="I755">
        <v>1.0474000000000001E-2</v>
      </c>
    </row>
    <row r="756" spans="1:9" x14ac:dyDescent="0.25">
      <c r="A756">
        <v>15500</v>
      </c>
      <c r="B756">
        <v>10</v>
      </c>
      <c r="C756">
        <v>40.106000000000002</v>
      </c>
      <c r="D756">
        <v>88.528000000000006</v>
      </c>
      <c r="E756">
        <v>0.99067000000000005</v>
      </c>
      <c r="F756">
        <v>0.74614999999999998</v>
      </c>
      <c r="G756">
        <v>3.7599999999999998E-4</v>
      </c>
      <c r="H756">
        <v>1.0097999999999999E-2</v>
      </c>
      <c r="I756">
        <v>1.0474000000000001E-2</v>
      </c>
    </row>
    <row r="757" spans="1:9" x14ac:dyDescent="0.25">
      <c r="A757">
        <v>15600</v>
      </c>
      <c r="B757">
        <v>10</v>
      </c>
      <c r="C757">
        <v>40.106000000000002</v>
      </c>
      <c r="D757">
        <v>88.536000000000001</v>
      </c>
      <c r="E757">
        <v>0.99067000000000005</v>
      </c>
      <c r="F757">
        <v>0.74614000000000003</v>
      </c>
      <c r="G757">
        <v>3.7599999999999998E-4</v>
      </c>
      <c r="H757">
        <v>1.0099E-2</v>
      </c>
      <c r="I757">
        <v>1.0475E-2</v>
      </c>
    </row>
    <row r="758" spans="1:9" x14ac:dyDescent="0.25">
      <c r="A758">
        <v>15700</v>
      </c>
      <c r="B758">
        <v>10</v>
      </c>
      <c r="C758">
        <v>40.106000000000002</v>
      </c>
      <c r="D758">
        <v>88.543000000000006</v>
      </c>
      <c r="E758">
        <v>0.99068000000000001</v>
      </c>
      <c r="F758">
        <v>0.74612000000000001</v>
      </c>
      <c r="G758">
        <v>3.7599999999999998E-4</v>
      </c>
      <c r="H758">
        <v>1.01E-2</v>
      </c>
      <c r="I758">
        <v>1.0475999999999999E-2</v>
      </c>
    </row>
    <row r="759" spans="1:9" x14ac:dyDescent="0.25">
      <c r="A759">
        <v>15800</v>
      </c>
      <c r="B759">
        <v>10</v>
      </c>
      <c r="C759">
        <v>40.106000000000002</v>
      </c>
      <c r="D759">
        <v>88.55</v>
      </c>
      <c r="E759">
        <v>0.99068000000000001</v>
      </c>
      <c r="F759">
        <v>0.74611000000000005</v>
      </c>
      <c r="G759">
        <v>3.7599999999999998E-4</v>
      </c>
      <c r="H759">
        <v>1.0101000000000001E-2</v>
      </c>
      <c r="I759">
        <v>1.0477E-2</v>
      </c>
    </row>
    <row r="760" spans="1:9" x14ac:dyDescent="0.25">
      <c r="A760">
        <v>16000</v>
      </c>
      <c r="B760">
        <v>10</v>
      </c>
      <c r="C760">
        <v>40.093000000000004</v>
      </c>
      <c r="D760">
        <v>88.546999999999997</v>
      </c>
      <c r="E760">
        <v>0.99068999999999996</v>
      </c>
      <c r="F760">
        <v>0.74609999999999999</v>
      </c>
      <c r="G760">
        <v>3.7500000000000001E-4</v>
      </c>
      <c r="H760">
        <v>1.0102E-2</v>
      </c>
      <c r="I760">
        <v>1.0477999999999999E-2</v>
      </c>
    </row>
    <row r="761" spans="1:9" x14ac:dyDescent="0.25">
      <c r="A761">
        <v>16100</v>
      </c>
      <c r="B761">
        <v>10</v>
      </c>
      <c r="C761">
        <v>40.085000000000001</v>
      </c>
      <c r="D761">
        <v>88.549000000000007</v>
      </c>
      <c r="E761">
        <v>0.99068999999999996</v>
      </c>
      <c r="F761">
        <v>0.74612000000000001</v>
      </c>
      <c r="G761">
        <v>3.7500000000000001E-4</v>
      </c>
      <c r="H761">
        <v>1.0102E-2</v>
      </c>
      <c r="I761">
        <v>1.0477E-2</v>
      </c>
    </row>
    <row r="762" spans="1:9" x14ac:dyDescent="0.25">
      <c r="A762">
        <v>15900</v>
      </c>
      <c r="B762">
        <v>10</v>
      </c>
      <c r="C762">
        <v>40.106999999999999</v>
      </c>
      <c r="D762">
        <v>88.557000000000002</v>
      </c>
      <c r="E762">
        <v>0.99068000000000001</v>
      </c>
      <c r="F762">
        <v>0.74609000000000003</v>
      </c>
      <c r="G762">
        <v>3.7599999999999998E-4</v>
      </c>
      <c r="H762">
        <v>1.0102E-2</v>
      </c>
      <c r="I762">
        <v>1.0477999999999999E-2</v>
      </c>
    </row>
    <row r="763" spans="1:9" x14ac:dyDescent="0.25">
      <c r="A763">
        <v>16200</v>
      </c>
      <c r="B763">
        <v>10</v>
      </c>
      <c r="C763">
        <v>40.085000000000001</v>
      </c>
      <c r="D763">
        <v>88.555999999999997</v>
      </c>
      <c r="E763">
        <v>0.99070000000000003</v>
      </c>
      <c r="F763">
        <v>0.74611000000000005</v>
      </c>
      <c r="G763">
        <v>3.7500000000000001E-4</v>
      </c>
      <c r="H763">
        <v>1.0102999999999999E-2</v>
      </c>
      <c r="I763">
        <v>1.0477999999999999E-2</v>
      </c>
    </row>
    <row r="764" spans="1:9" x14ac:dyDescent="0.25">
      <c r="A764">
        <v>16300</v>
      </c>
      <c r="B764">
        <v>10</v>
      </c>
      <c r="C764">
        <v>40.085000000000001</v>
      </c>
      <c r="D764">
        <v>88.563000000000002</v>
      </c>
      <c r="E764">
        <v>0.99070000000000003</v>
      </c>
      <c r="F764">
        <v>0.74609999999999999</v>
      </c>
      <c r="G764">
        <v>3.7500000000000001E-4</v>
      </c>
      <c r="H764">
        <v>1.0102999999999999E-2</v>
      </c>
      <c r="I764">
        <v>1.0477999999999999E-2</v>
      </c>
    </row>
    <row r="765" spans="1:9" x14ac:dyDescent="0.25">
      <c r="A765">
        <v>16400</v>
      </c>
      <c r="B765">
        <v>10</v>
      </c>
      <c r="C765">
        <v>40.085000000000001</v>
      </c>
      <c r="D765">
        <v>88.569000000000003</v>
      </c>
      <c r="E765">
        <v>0.99070000000000003</v>
      </c>
      <c r="F765">
        <v>0.74607999999999997</v>
      </c>
      <c r="G765">
        <v>3.7500000000000001E-4</v>
      </c>
      <c r="H765">
        <v>1.0104E-2</v>
      </c>
      <c r="I765">
        <v>1.0479E-2</v>
      </c>
    </row>
    <row r="766" spans="1:9" x14ac:dyDescent="0.25">
      <c r="A766">
        <v>16500</v>
      </c>
      <c r="B766">
        <v>10</v>
      </c>
      <c r="C766">
        <v>40.085000000000001</v>
      </c>
      <c r="D766">
        <v>88.575999999999993</v>
      </c>
      <c r="E766">
        <v>0.99070999999999998</v>
      </c>
      <c r="F766">
        <v>0.74607000000000001</v>
      </c>
      <c r="G766">
        <v>3.7500000000000001E-4</v>
      </c>
      <c r="H766">
        <v>1.0104999999999999E-2</v>
      </c>
      <c r="I766">
        <v>1.048E-2</v>
      </c>
    </row>
    <row r="767" spans="1:9" x14ac:dyDescent="0.25">
      <c r="A767">
        <v>16600</v>
      </c>
      <c r="B767">
        <v>10</v>
      </c>
      <c r="C767">
        <v>40.085999999999999</v>
      </c>
      <c r="D767">
        <v>88.581999999999994</v>
      </c>
      <c r="E767">
        <v>0.99070999999999998</v>
      </c>
      <c r="F767">
        <v>0.74605999999999995</v>
      </c>
      <c r="G767">
        <v>3.7399999999999998E-4</v>
      </c>
      <c r="H767">
        <v>1.0106E-2</v>
      </c>
      <c r="I767">
        <v>1.048E-2</v>
      </c>
    </row>
    <row r="768" spans="1:9" x14ac:dyDescent="0.25">
      <c r="A768">
        <v>16700</v>
      </c>
      <c r="B768">
        <v>10</v>
      </c>
      <c r="C768">
        <v>40.085999999999999</v>
      </c>
      <c r="D768">
        <v>88.588999999999999</v>
      </c>
      <c r="E768">
        <v>0.99070999999999998</v>
      </c>
      <c r="F768">
        <v>0.74604000000000004</v>
      </c>
      <c r="G768">
        <v>3.7399999999999998E-4</v>
      </c>
      <c r="H768">
        <v>1.0107E-2</v>
      </c>
      <c r="I768">
        <v>1.0481000000000001E-2</v>
      </c>
    </row>
    <row r="769" spans="1:9" x14ac:dyDescent="0.25">
      <c r="A769">
        <v>16800</v>
      </c>
      <c r="B769">
        <v>10</v>
      </c>
      <c r="C769">
        <v>40.085999999999999</v>
      </c>
      <c r="D769">
        <v>88.596000000000004</v>
      </c>
      <c r="E769">
        <v>0.99072000000000005</v>
      </c>
      <c r="F769">
        <v>0.74602999999999997</v>
      </c>
      <c r="G769">
        <v>3.7399999999999998E-4</v>
      </c>
      <c r="H769">
        <v>1.0108000000000001E-2</v>
      </c>
      <c r="I769">
        <v>1.0482E-2</v>
      </c>
    </row>
    <row r="770" spans="1:9" x14ac:dyDescent="0.25">
      <c r="A770">
        <v>17000</v>
      </c>
      <c r="B770">
        <v>10</v>
      </c>
      <c r="C770">
        <v>40.073999999999998</v>
      </c>
      <c r="D770">
        <v>88.594999999999999</v>
      </c>
      <c r="E770">
        <v>0.99072000000000005</v>
      </c>
      <c r="F770">
        <v>0.74602000000000002</v>
      </c>
      <c r="G770">
        <v>3.7399999999999998E-4</v>
      </c>
      <c r="H770">
        <v>1.0109E-2</v>
      </c>
      <c r="I770">
        <v>1.0482999999999999E-2</v>
      </c>
    </row>
    <row r="771" spans="1:9" x14ac:dyDescent="0.25">
      <c r="A771">
        <v>17100</v>
      </c>
      <c r="B771">
        <v>10</v>
      </c>
      <c r="C771">
        <v>40.067999999999998</v>
      </c>
      <c r="D771">
        <v>88.596000000000004</v>
      </c>
      <c r="E771">
        <v>0.99073</v>
      </c>
      <c r="F771">
        <v>0.74602999999999997</v>
      </c>
      <c r="G771">
        <v>3.7399999999999998E-4</v>
      </c>
      <c r="H771">
        <v>1.0109E-2</v>
      </c>
      <c r="I771">
        <v>1.0482E-2</v>
      </c>
    </row>
    <row r="772" spans="1:9" x14ac:dyDescent="0.25">
      <c r="A772">
        <v>16900</v>
      </c>
      <c r="B772">
        <v>10</v>
      </c>
      <c r="C772">
        <v>40.085999999999999</v>
      </c>
      <c r="D772">
        <v>88.602000000000004</v>
      </c>
      <c r="E772">
        <v>0.99072000000000005</v>
      </c>
      <c r="F772">
        <v>0.74602000000000002</v>
      </c>
      <c r="G772">
        <v>3.7399999999999998E-4</v>
      </c>
      <c r="H772">
        <v>1.0109E-2</v>
      </c>
      <c r="I772">
        <v>1.0482999999999999E-2</v>
      </c>
    </row>
    <row r="773" spans="1:9" x14ac:dyDescent="0.25">
      <c r="A773">
        <v>17200</v>
      </c>
      <c r="B773">
        <v>10</v>
      </c>
      <c r="C773">
        <v>40.067</v>
      </c>
      <c r="D773">
        <v>88.602999999999994</v>
      </c>
      <c r="E773">
        <v>0.99073</v>
      </c>
      <c r="F773">
        <v>0.74602000000000002</v>
      </c>
      <c r="G773">
        <v>3.7399999999999998E-4</v>
      </c>
      <c r="H773">
        <v>1.0109E-2</v>
      </c>
      <c r="I773">
        <v>1.0482999999999999E-2</v>
      </c>
    </row>
    <row r="774" spans="1:9" x14ac:dyDescent="0.25">
      <c r="A774">
        <v>17300</v>
      </c>
      <c r="B774">
        <v>10</v>
      </c>
      <c r="C774">
        <v>40.067999999999998</v>
      </c>
      <c r="D774">
        <v>88.608999999999995</v>
      </c>
      <c r="E774">
        <v>0.99073</v>
      </c>
      <c r="F774">
        <v>0.74600999999999995</v>
      </c>
      <c r="G774">
        <v>3.7300000000000001E-4</v>
      </c>
      <c r="H774">
        <v>1.0109999999999999E-2</v>
      </c>
      <c r="I774">
        <v>1.0482999999999999E-2</v>
      </c>
    </row>
    <row r="775" spans="1:9" x14ac:dyDescent="0.25">
      <c r="A775">
        <v>17400</v>
      </c>
      <c r="B775">
        <v>10</v>
      </c>
      <c r="C775">
        <v>40.067999999999998</v>
      </c>
      <c r="D775">
        <v>88.614999999999995</v>
      </c>
      <c r="E775">
        <v>0.99073999999999995</v>
      </c>
      <c r="F775">
        <v>0.746</v>
      </c>
      <c r="G775">
        <v>3.7300000000000001E-4</v>
      </c>
      <c r="H775">
        <v>1.0111E-2</v>
      </c>
      <c r="I775">
        <v>1.0484E-2</v>
      </c>
    </row>
    <row r="776" spans="1:9" x14ac:dyDescent="0.25">
      <c r="A776">
        <v>17500</v>
      </c>
      <c r="B776">
        <v>10</v>
      </c>
      <c r="C776">
        <v>40.067999999999998</v>
      </c>
      <c r="D776">
        <v>88.622</v>
      </c>
      <c r="E776">
        <v>0.99073999999999995</v>
      </c>
      <c r="F776">
        <v>0.74599000000000004</v>
      </c>
      <c r="G776">
        <v>3.7300000000000001E-4</v>
      </c>
      <c r="H776">
        <v>1.0111999999999999E-2</v>
      </c>
      <c r="I776">
        <v>1.0485E-2</v>
      </c>
    </row>
    <row r="777" spans="1:9" x14ac:dyDescent="0.25">
      <c r="A777">
        <v>17600</v>
      </c>
      <c r="B777">
        <v>10</v>
      </c>
      <c r="C777">
        <v>40.067999999999998</v>
      </c>
      <c r="D777">
        <v>88.628</v>
      </c>
      <c r="E777">
        <v>0.99073999999999995</v>
      </c>
      <c r="F777">
        <v>0.74597000000000002</v>
      </c>
      <c r="G777">
        <v>3.7300000000000001E-4</v>
      </c>
      <c r="H777">
        <v>1.0111999999999999E-2</v>
      </c>
      <c r="I777">
        <v>1.0486000000000001E-2</v>
      </c>
    </row>
    <row r="778" spans="1:9" x14ac:dyDescent="0.25">
      <c r="A778">
        <v>17700</v>
      </c>
      <c r="B778">
        <v>10</v>
      </c>
      <c r="C778">
        <v>40.067999999999998</v>
      </c>
      <c r="D778">
        <v>88.634</v>
      </c>
      <c r="E778">
        <v>0.99075000000000002</v>
      </c>
      <c r="F778">
        <v>0.74595999999999996</v>
      </c>
      <c r="G778">
        <v>3.7300000000000001E-4</v>
      </c>
      <c r="H778">
        <v>1.0113E-2</v>
      </c>
      <c r="I778">
        <v>1.0486000000000001E-2</v>
      </c>
    </row>
    <row r="779" spans="1:9" x14ac:dyDescent="0.25">
      <c r="A779">
        <v>17800</v>
      </c>
      <c r="B779">
        <v>10</v>
      </c>
      <c r="C779">
        <v>40.067999999999998</v>
      </c>
      <c r="D779">
        <v>88.64</v>
      </c>
      <c r="E779">
        <v>0.99075000000000002</v>
      </c>
      <c r="F779">
        <v>0.74595</v>
      </c>
      <c r="G779">
        <v>3.7300000000000001E-4</v>
      </c>
      <c r="H779">
        <v>1.0114E-2</v>
      </c>
      <c r="I779">
        <v>1.0487E-2</v>
      </c>
    </row>
    <row r="780" spans="1:9" x14ac:dyDescent="0.25">
      <c r="A780">
        <v>18000</v>
      </c>
      <c r="B780">
        <v>10</v>
      </c>
      <c r="C780">
        <v>40.058</v>
      </c>
      <c r="D780">
        <v>88.641000000000005</v>
      </c>
      <c r="E780">
        <v>0.99075999999999997</v>
      </c>
      <c r="F780">
        <v>0.74592999999999998</v>
      </c>
      <c r="G780">
        <v>3.7300000000000001E-4</v>
      </c>
      <c r="H780">
        <v>1.0115000000000001E-2</v>
      </c>
      <c r="I780">
        <v>1.0488000000000001E-2</v>
      </c>
    </row>
    <row r="781" spans="1:9" x14ac:dyDescent="0.25">
      <c r="A781">
        <v>18100</v>
      </c>
      <c r="B781">
        <v>10</v>
      </c>
      <c r="C781">
        <v>40.052</v>
      </c>
      <c r="D781">
        <v>88.641999999999996</v>
      </c>
      <c r="E781">
        <v>0.99075999999999997</v>
      </c>
      <c r="F781">
        <v>0.74595</v>
      </c>
      <c r="G781">
        <v>3.7199999999999999E-4</v>
      </c>
      <c r="H781">
        <v>1.0115000000000001E-2</v>
      </c>
      <c r="I781">
        <v>1.0488000000000001E-2</v>
      </c>
    </row>
    <row r="782" spans="1:9" x14ac:dyDescent="0.25">
      <c r="A782">
        <v>17900</v>
      </c>
      <c r="B782">
        <v>10</v>
      </c>
      <c r="C782">
        <v>40.067999999999998</v>
      </c>
      <c r="D782">
        <v>88.647000000000006</v>
      </c>
      <c r="E782">
        <v>0.99075000000000002</v>
      </c>
      <c r="F782">
        <v>0.74592999999999998</v>
      </c>
      <c r="G782">
        <v>3.7300000000000001E-4</v>
      </c>
      <c r="H782">
        <v>1.0115000000000001E-2</v>
      </c>
      <c r="I782">
        <v>1.0488000000000001E-2</v>
      </c>
    </row>
    <row r="783" spans="1:9" x14ac:dyDescent="0.25">
      <c r="A783">
        <v>18200</v>
      </c>
      <c r="B783">
        <v>10</v>
      </c>
      <c r="C783">
        <v>40.051000000000002</v>
      </c>
      <c r="D783">
        <v>88.647999999999996</v>
      </c>
      <c r="E783">
        <v>0.99075999999999997</v>
      </c>
      <c r="F783">
        <v>0.74594000000000005</v>
      </c>
      <c r="G783">
        <v>3.7199999999999999E-4</v>
      </c>
      <c r="H783">
        <v>1.0116E-2</v>
      </c>
      <c r="I783">
        <v>1.0488000000000001E-2</v>
      </c>
    </row>
    <row r="784" spans="1:9" x14ac:dyDescent="0.25">
      <c r="A784">
        <v>18300</v>
      </c>
      <c r="B784">
        <v>10</v>
      </c>
      <c r="C784">
        <v>40.052</v>
      </c>
      <c r="D784">
        <v>88.653999999999996</v>
      </c>
      <c r="E784">
        <v>0.99077000000000004</v>
      </c>
      <c r="F784">
        <v>0.74592999999999998</v>
      </c>
      <c r="G784">
        <v>3.7199999999999999E-4</v>
      </c>
      <c r="H784">
        <v>1.0116999999999999E-2</v>
      </c>
      <c r="I784">
        <v>1.0489E-2</v>
      </c>
    </row>
    <row r="785" spans="1:9" x14ac:dyDescent="0.25">
      <c r="A785">
        <v>18400</v>
      </c>
      <c r="B785">
        <v>10</v>
      </c>
      <c r="C785">
        <v>40.052</v>
      </c>
      <c r="D785">
        <v>88.66</v>
      </c>
      <c r="E785">
        <v>0.99077000000000004</v>
      </c>
      <c r="F785">
        <v>0.74590999999999996</v>
      </c>
      <c r="G785">
        <v>3.7199999999999999E-4</v>
      </c>
      <c r="H785">
        <v>1.0116999999999999E-2</v>
      </c>
      <c r="I785">
        <v>1.0489E-2</v>
      </c>
    </row>
    <row r="786" spans="1:9" x14ac:dyDescent="0.25">
      <c r="A786">
        <v>18500</v>
      </c>
      <c r="B786">
        <v>10</v>
      </c>
      <c r="C786">
        <v>40.052</v>
      </c>
      <c r="D786">
        <v>88.665999999999997</v>
      </c>
      <c r="E786">
        <v>0.99077000000000004</v>
      </c>
      <c r="F786">
        <v>0.74590000000000001</v>
      </c>
      <c r="G786">
        <v>3.7199999999999999E-4</v>
      </c>
      <c r="H786">
        <v>1.0118E-2</v>
      </c>
      <c r="I786">
        <v>1.0489999999999999E-2</v>
      </c>
    </row>
    <row r="787" spans="1:9" x14ac:dyDescent="0.25">
      <c r="A787">
        <v>18600</v>
      </c>
      <c r="B787">
        <v>10</v>
      </c>
      <c r="C787">
        <v>40.052</v>
      </c>
      <c r="D787">
        <v>88.671999999999997</v>
      </c>
      <c r="E787">
        <v>0.99077000000000004</v>
      </c>
      <c r="F787">
        <v>0.74589000000000005</v>
      </c>
      <c r="G787">
        <v>3.7199999999999999E-4</v>
      </c>
      <c r="H787">
        <v>1.0119E-2</v>
      </c>
      <c r="I787">
        <v>1.0491E-2</v>
      </c>
    </row>
    <row r="788" spans="1:9" x14ac:dyDescent="0.25">
      <c r="A788">
        <v>18700</v>
      </c>
      <c r="B788">
        <v>10</v>
      </c>
      <c r="C788">
        <v>40.052</v>
      </c>
      <c r="D788">
        <v>88.677000000000007</v>
      </c>
      <c r="E788">
        <v>0.99077999999999999</v>
      </c>
      <c r="F788">
        <v>0.74587999999999999</v>
      </c>
      <c r="G788">
        <v>3.7199999999999999E-4</v>
      </c>
      <c r="H788">
        <v>1.0120000000000001E-2</v>
      </c>
      <c r="I788">
        <v>1.0491E-2</v>
      </c>
    </row>
    <row r="789" spans="1:9" x14ac:dyDescent="0.25">
      <c r="A789">
        <v>18800</v>
      </c>
      <c r="B789">
        <v>10</v>
      </c>
      <c r="C789">
        <v>40.051000000000002</v>
      </c>
      <c r="D789">
        <v>88.683000000000007</v>
      </c>
      <c r="E789">
        <v>0.99077999999999999</v>
      </c>
      <c r="F789">
        <v>0.74585999999999997</v>
      </c>
      <c r="G789">
        <v>3.7199999999999999E-4</v>
      </c>
      <c r="H789">
        <v>1.0121E-2</v>
      </c>
      <c r="I789">
        <v>1.0492E-2</v>
      </c>
    </row>
    <row r="790" spans="1:9" x14ac:dyDescent="0.25">
      <c r="A790">
        <v>18900</v>
      </c>
      <c r="B790">
        <v>10</v>
      </c>
      <c r="C790">
        <v>40.051000000000002</v>
      </c>
      <c r="D790">
        <v>88.688999999999993</v>
      </c>
      <c r="E790">
        <v>0.99077999999999999</v>
      </c>
      <c r="F790">
        <v>0.74585000000000001</v>
      </c>
      <c r="G790">
        <v>3.7100000000000002E-4</v>
      </c>
      <c r="H790">
        <v>1.0121E-2</v>
      </c>
      <c r="I790">
        <v>1.0493000000000001E-2</v>
      </c>
    </row>
    <row r="791" spans="1:9" x14ac:dyDescent="0.25">
      <c r="A791">
        <v>19000</v>
      </c>
      <c r="B791">
        <v>10</v>
      </c>
      <c r="C791">
        <v>40.042999999999999</v>
      </c>
      <c r="D791">
        <v>88.685000000000002</v>
      </c>
      <c r="E791">
        <v>0.99078999999999995</v>
      </c>
      <c r="F791">
        <v>0.74585000000000001</v>
      </c>
      <c r="G791">
        <v>3.7100000000000002E-4</v>
      </c>
      <c r="H791">
        <v>1.0122000000000001E-2</v>
      </c>
      <c r="I791">
        <v>1.0493000000000001E-2</v>
      </c>
    </row>
    <row r="792" spans="1:9" x14ac:dyDescent="0.25">
      <c r="A792">
        <v>19100</v>
      </c>
      <c r="B792">
        <v>10</v>
      </c>
      <c r="C792">
        <v>40.036999999999999</v>
      </c>
      <c r="D792">
        <v>88.686000000000007</v>
      </c>
      <c r="E792">
        <v>0.99078999999999995</v>
      </c>
      <c r="F792">
        <v>0.74585999999999997</v>
      </c>
      <c r="G792">
        <v>3.7100000000000002E-4</v>
      </c>
      <c r="H792">
        <v>1.0122000000000001E-2</v>
      </c>
      <c r="I792">
        <v>1.0493000000000001E-2</v>
      </c>
    </row>
    <row r="793" spans="1:9" x14ac:dyDescent="0.25">
      <c r="A793">
        <v>19200</v>
      </c>
      <c r="B793">
        <v>10</v>
      </c>
      <c r="C793">
        <v>40.036999999999999</v>
      </c>
      <c r="D793">
        <v>88.691999999999993</v>
      </c>
      <c r="E793">
        <v>0.99078999999999995</v>
      </c>
      <c r="F793">
        <v>0.74585000000000001</v>
      </c>
      <c r="G793">
        <v>3.7100000000000002E-4</v>
      </c>
      <c r="H793">
        <v>1.0122000000000001E-2</v>
      </c>
      <c r="I793">
        <v>1.0493000000000001E-2</v>
      </c>
    </row>
    <row r="794" spans="1:9" x14ac:dyDescent="0.25">
      <c r="A794">
        <v>19300</v>
      </c>
      <c r="B794">
        <v>10</v>
      </c>
      <c r="C794">
        <v>40.036999999999999</v>
      </c>
      <c r="D794">
        <v>88.697000000000003</v>
      </c>
      <c r="E794">
        <v>0.99078999999999995</v>
      </c>
      <c r="F794">
        <v>0.74583999999999995</v>
      </c>
      <c r="G794">
        <v>3.7100000000000002E-4</v>
      </c>
      <c r="H794">
        <v>1.0123E-2</v>
      </c>
      <c r="I794">
        <v>1.0494E-2</v>
      </c>
    </row>
    <row r="795" spans="1:9" x14ac:dyDescent="0.25">
      <c r="A795">
        <v>19400</v>
      </c>
      <c r="B795">
        <v>10</v>
      </c>
      <c r="C795">
        <v>40.036999999999999</v>
      </c>
      <c r="D795">
        <v>88.703000000000003</v>
      </c>
      <c r="E795">
        <v>0.99080000000000001</v>
      </c>
      <c r="F795">
        <v>0.74582000000000004</v>
      </c>
      <c r="G795">
        <v>3.7100000000000002E-4</v>
      </c>
      <c r="H795">
        <v>1.0123999999999999E-2</v>
      </c>
      <c r="I795">
        <v>1.0495000000000001E-2</v>
      </c>
    </row>
    <row r="796" spans="1:9" x14ac:dyDescent="0.25">
      <c r="A796">
        <v>19500</v>
      </c>
      <c r="B796">
        <v>10</v>
      </c>
      <c r="C796">
        <v>40.036000000000001</v>
      </c>
      <c r="D796">
        <v>88.707999999999998</v>
      </c>
      <c r="E796">
        <v>0.99080000000000001</v>
      </c>
      <c r="F796">
        <v>0.74580999999999997</v>
      </c>
      <c r="G796">
        <v>3.7100000000000002E-4</v>
      </c>
      <c r="H796">
        <v>1.0125E-2</v>
      </c>
      <c r="I796">
        <v>1.0495000000000001E-2</v>
      </c>
    </row>
    <row r="797" spans="1:9" x14ac:dyDescent="0.25">
      <c r="A797">
        <v>19600</v>
      </c>
      <c r="B797">
        <v>10</v>
      </c>
      <c r="C797">
        <v>40.036000000000001</v>
      </c>
      <c r="D797">
        <v>88.713999999999999</v>
      </c>
      <c r="E797">
        <v>0.99080000000000001</v>
      </c>
      <c r="F797">
        <v>0.74580000000000002</v>
      </c>
      <c r="G797">
        <v>3.7100000000000002E-4</v>
      </c>
      <c r="H797">
        <v>1.0125E-2</v>
      </c>
      <c r="I797">
        <v>1.0496E-2</v>
      </c>
    </row>
    <row r="798" spans="1:9" x14ac:dyDescent="0.25">
      <c r="A798">
        <v>19700</v>
      </c>
      <c r="B798">
        <v>10</v>
      </c>
      <c r="C798">
        <v>40.036000000000001</v>
      </c>
      <c r="D798">
        <v>88.718999999999994</v>
      </c>
      <c r="E798">
        <v>0.99080999999999997</v>
      </c>
      <c r="F798">
        <v>0.74578999999999995</v>
      </c>
      <c r="G798">
        <v>3.7100000000000002E-4</v>
      </c>
      <c r="H798">
        <v>1.0126E-2</v>
      </c>
      <c r="I798">
        <v>1.0496999999999999E-2</v>
      </c>
    </row>
    <row r="799" spans="1:9" x14ac:dyDescent="0.25">
      <c r="A799">
        <v>19800</v>
      </c>
      <c r="B799">
        <v>10</v>
      </c>
      <c r="C799">
        <v>40.036000000000001</v>
      </c>
      <c r="D799">
        <v>88.724999999999994</v>
      </c>
      <c r="E799">
        <v>0.99080999999999997</v>
      </c>
      <c r="F799">
        <v>0.74577000000000004</v>
      </c>
      <c r="G799">
        <v>3.6999999999999999E-4</v>
      </c>
      <c r="H799">
        <v>1.0127000000000001E-2</v>
      </c>
      <c r="I799">
        <v>1.0496999999999999E-2</v>
      </c>
    </row>
    <row r="800" spans="1:9" x14ac:dyDescent="0.25">
      <c r="A800">
        <v>20000</v>
      </c>
      <c r="B800">
        <v>10</v>
      </c>
      <c r="C800">
        <v>40.027999999999999</v>
      </c>
      <c r="D800">
        <v>88.727000000000004</v>
      </c>
      <c r="E800">
        <v>0.99080999999999997</v>
      </c>
      <c r="F800">
        <v>0.74575999999999998</v>
      </c>
      <c r="G800">
        <v>3.6999999999999999E-4</v>
      </c>
      <c r="H800">
        <v>1.0128E-2</v>
      </c>
      <c r="I800">
        <v>1.0498E-2</v>
      </c>
    </row>
    <row r="801" spans="1:9" x14ac:dyDescent="0.25">
      <c r="A801">
        <v>19900</v>
      </c>
      <c r="B801">
        <v>10</v>
      </c>
      <c r="C801">
        <v>40.036000000000001</v>
      </c>
      <c r="D801">
        <v>88.73</v>
      </c>
      <c r="E801">
        <v>0.99080999999999997</v>
      </c>
      <c r="F801">
        <v>0.74575999999999998</v>
      </c>
      <c r="G801">
        <v>3.6999999999999999E-4</v>
      </c>
      <c r="H801">
        <v>1.0128E-2</v>
      </c>
      <c r="I801">
        <v>1.0498E-2</v>
      </c>
    </row>
    <row r="802" spans="1:9" x14ac:dyDescent="0.25">
      <c r="A802">
        <v>1100</v>
      </c>
      <c r="B802">
        <v>11</v>
      </c>
      <c r="C802">
        <v>45.265000000000001</v>
      </c>
      <c r="D802">
        <v>91.533000000000001</v>
      </c>
      <c r="E802">
        <v>0.98826999999999998</v>
      </c>
      <c r="F802">
        <v>0.74685999999999997</v>
      </c>
      <c r="G802">
        <v>6.0700000000000001E-4</v>
      </c>
      <c r="H802">
        <v>1.0309E-2</v>
      </c>
      <c r="I802">
        <v>1.0914999999999999E-2</v>
      </c>
    </row>
    <row r="803" spans="1:9" x14ac:dyDescent="0.25">
      <c r="A803">
        <v>1200</v>
      </c>
      <c r="B803">
        <v>11</v>
      </c>
      <c r="C803">
        <v>45.284999999999997</v>
      </c>
      <c r="D803">
        <v>92.165999999999997</v>
      </c>
      <c r="E803">
        <v>0.98848999999999998</v>
      </c>
      <c r="F803">
        <v>0.74580000000000002</v>
      </c>
      <c r="G803">
        <v>6.0400000000000004E-4</v>
      </c>
      <c r="H803">
        <v>1.0345E-2</v>
      </c>
      <c r="I803">
        <v>1.095E-2</v>
      </c>
    </row>
    <row r="804" spans="1:9" x14ac:dyDescent="0.25">
      <c r="A804">
        <v>1000</v>
      </c>
      <c r="B804">
        <v>11</v>
      </c>
      <c r="C804">
        <v>44.88</v>
      </c>
      <c r="D804">
        <v>90.879000000000005</v>
      </c>
      <c r="E804">
        <v>0.98726999999999998</v>
      </c>
      <c r="F804">
        <v>0.74697000000000002</v>
      </c>
      <c r="G804">
        <v>6.3299999999999999E-4</v>
      </c>
      <c r="H804">
        <v>1.0366E-2</v>
      </c>
      <c r="I804">
        <v>1.0998000000000001E-2</v>
      </c>
    </row>
    <row r="805" spans="1:9" x14ac:dyDescent="0.25">
      <c r="A805">
        <v>1300</v>
      </c>
      <c r="B805">
        <v>11</v>
      </c>
      <c r="C805">
        <v>45.243000000000002</v>
      </c>
      <c r="D805">
        <v>92.691999999999993</v>
      </c>
      <c r="E805">
        <v>0.98863000000000001</v>
      </c>
      <c r="F805">
        <v>0.74477000000000004</v>
      </c>
      <c r="G805">
        <v>6.0300000000000002E-4</v>
      </c>
      <c r="H805">
        <v>1.0389000000000001E-2</v>
      </c>
      <c r="I805">
        <v>1.0992E-2</v>
      </c>
    </row>
    <row r="806" spans="1:9" x14ac:dyDescent="0.25">
      <c r="A806">
        <v>500</v>
      </c>
      <c r="B806">
        <v>11</v>
      </c>
      <c r="C806">
        <v>44.093000000000004</v>
      </c>
      <c r="D806">
        <v>89.87</v>
      </c>
      <c r="E806">
        <v>0.98729</v>
      </c>
      <c r="F806">
        <v>0.74360999999999999</v>
      </c>
      <c r="G806">
        <v>5.7300000000000005E-4</v>
      </c>
      <c r="H806">
        <v>1.0408000000000001E-2</v>
      </c>
      <c r="I806">
        <v>1.0980999999999999E-2</v>
      </c>
    </row>
    <row r="807" spans="1:9" x14ac:dyDescent="0.25">
      <c r="A807">
        <v>600</v>
      </c>
      <c r="B807">
        <v>11</v>
      </c>
      <c r="C807">
        <v>44.274999999999999</v>
      </c>
      <c r="D807">
        <v>90.037999999999997</v>
      </c>
      <c r="E807">
        <v>0.98712999999999995</v>
      </c>
      <c r="F807">
        <v>0.74392000000000003</v>
      </c>
      <c r="G807">
        <v>5.8799999999999998E-4</v>
      </c>
      <c r="H807">
        <v>1.0411E-2</v>
      </c>
      <c r="I807">
        <v>1.0999E-2</v>
      </c>
    </row>
    <row r="808" spans="1:9" x14ac:dyDescent="0.25">
      <c r="A808">
        <v>400</v>
      </c>
      <c r="B808">
        <v>11</v>
      </c>
      <c r="C808">
        <v>43.9</v>
      </c>
      <c r="D808">
        <v>89.805000000000007</v>
      </c>
      <c r="E808">
        <v>0.98750000000000004</v>
      </c>
      <c r="F808">
        <v>0.74312</v>
      </c>
      <c r="G808">
        <v>5.5800000000000001E-4</v>
      </c>
      <c r="H808">
        <v>1.0413E-2</v>
      </c>
      <c r="I808">
        <v>1.0971E-2</v>
      </c>
    </row>
    <row r="809" spans="1:9" x14ac:dyDescent="0.25">
      <c r="A809">
        <v>700</v>
      </c>
      <c r="B809">
        <v>11</v>
      </c>
      <c r="C809">
        <v>44.439</v>
      </c>
      <c r="D809">
        <v>90.266999999999996</v>
      </c>
      <c r="E809">
        <v>0.98699999999999999</v>
      </c>
      <c r="F809">
        <v>0.74411000000000005</v>
      </c>
      <c r="G809">
        <v>6.0300000000000002E-4</v>
      </c>
      <c r="H809">
        <v>1.0421E-2</v>
      </c>
      <c r="I809">
        <v>1.1024000000000001E-2</v>
      </c>
    </row>
    <row r="810" spans="1:9" x14ac:dyDescent="0.25">
      <c r="A810">
        <v>1400</v>
      </c>
      <c r="B810">
        <v>11</v>
      </c>
      <c r="C810">
        <v>45.188000000000002</v>
      </c>
      <c r="D810">
        <v>93.100999999999999</v>
      </c>
      <c r="E810">
        <v>0.98873</v>
      </c>
      <c r="F810">
        <v>0.74390999999999996</v>
      </c>
      <c r="G810">
        <v>6.0099999999999997E-4</v>
      </c>
      <c r="H810">
        <v>1.0426E-2</v>
      </c>
      <c r="I810">
        <v>1.1027E-2</v>
      </c>
    </row>
    <row r="811" spans="1:9" x14ac:dyDescent="0.25">
      <c r="A811">
        <v>300</v>
      </c>
      <c r="B811">
        <v>11</v>
      </c>
      <c r="C811">
        <v>43.701999999999998</v>
      </c>
      <c r="D811">
        <v>89.918000000000006</v>
      </c>
      <c r="E811">
        <v>0.98775999999999997</v>
      </c>
      <c r="F811">
        <v>0.74234</v>
      </c>
      <c r="G811">
        <v>5.4299999999999997E-4</v>
      </c>
      <c r="H811">
        <v>1.0430999999999999E-2</v>
      </c>
      <c r="I811">
        <v>1.0973999999999999E-2</v>
      </c>
    </row>
    <row r="812" spans="1:9" x14ac:dyDescent="0.25">
      <c r="A812">
        <v>800</v>
      </c>
      <c r="B812">
        <v>11</v>
      </c>
      <c r="C812">
        <v>44.631</v>
      </c>
      <c r="D812">
        <v>90.536000000000001</v>
      </c>
      <c r="E812">
        <v>0.9869</v>
      </c>
      <c r="F812">
        <v>0.74419000000000002</v>
      </c>
      <c r="G812">
        <v>6.1799999999999995E-4</v>
      </c>
      <c r="H812">
        <v>1.0435E-2</v>
      </c>
      <c r="I812">
        <v>1.1054E-2</v>
      </c>
    </row>
    <row r="813" spans="1:9" x14ac:dyDescent="0.25">
      <c r="A813">
        <v>900</v>
      </c>
      <c r="B813">
        <v>11</v>
      </c>
      <c r="C813">
        <v>44.826999999999998</v>
      </c>
      <c r="D813">
        <v>90.834000000000003</v>
      </c>
      <c r="E813">
        <v>0.98680999999999996</v>
      </c>
      <c r="F813">
        <v>0.74419000000000002</v>
      </c>
      <c r="G813">
        <v>6.3299999999999999E-4</v>
      </c>
      <c r="H813">
        <v>1.0454E-2</v>
      </c>
      <c r="I813">
        <v>1.1088000000000001E-2</v>
      </c>
    </row>
    <row r="814" spans="1:9" x14ac:dyDescent="0.25">
      <c r="A814">
        <v>1500</v>
      </c>
      <c r="B814">
        <v>11</v>
      </c>
      <c r="C814">
        <v>45.103999999999999</v>
      </c>
      <c r="D814">
        <v>93.421000000000006</v>
      </c>
      <c r="E814">
        <v>0.98882000000000003</v>
      </c>
      <c r="F814">
        <v>0.74317</v>
      </c>
      <c r="G814">
        <v>5.9699999999999998E-4</v>
      </c>
      <c r="H814">
        <v>1.0459E-2</v>
      </c>
      <c r="I814">
        <v>1.1056E-2</v>
      </c>
    </row>
    <row r="815" spans="1:9" x14ac:dyDescent="0.25">
      <c r="A815">
        <v>200</v>
      </c>
      <c r="B815">
        <v>11</v>
      </c>
      <c r="C815">
        <v>43.545000000000002</v>
      </c>
      <c r="D815">
        <v>90.363</v>
      </c>
      <c r="E815">
        <v>0.98811000000000004</v>
      </c>
      <c r="F815">
        <v>0.74099000000000004</v>
      </c>
      <c r="G815">
        <v>5.2800000000000004E-4</v>
      </c>
      <c r="H815">
        <v>1.0475E-2</v>
      </c>
      <c r="I815">
        <v>1.1003000000000001E-2</v>
      </c>
    </row>
    <row r="816" spans="1:9" x14ac:dyDescent="0.25">
      <c r="A816">
        <v>1600</v>
      </c>
      <c r="B816">
        <v>11</v>
      </c>
      <c r="C816">
        <v>45.005000000000003</v>
      </c>
      <c r="D816">
        <v>93.677000000000007</v>
      </c>
      <c r="E816">
        <v>0.98890999999999996</v>
      </c>
      <c r="F816">
        <v>0.74251</v>
      </c>
      <c r="G816">
        <v>5.9199999999999997E-4</v>
      </c>
      <c r="H816">
        <v>1.0489999999999999E-2</v>
      </c>
      <c r="I816">
        <v>1.1082E-2</v>
      </c>
    </row>
    <row r="817" spans="1:9" x14ac:dyDescent="0.25">
      <c r="A817">
        <v>2000</v>
      </c>
      <c r="B817">
        <v>11</v>
      </c>
      <c r="C817">
        <v>43.613</v>
      </c>
      <c r="D817">
        <v>93.581999999999994</v>
      </c>
      <c r="E817">
        <v>0.98951999999999996</v>
      </c>
      <c r="F817">
        <v>0.74153000000000002</v>
      </c>
      <c r="G817">
        <v>5.1999999999999995E-4</v>
      </c>
      <c r="H817">
        <v>1.0501999999999999E-2</v>
      </c>
      <c r="I817">
        <v>1.1022000000000001E-2</v>
      </c>
    </row>
    <row r="818" spans="1:9" x14ac:dyDescent="0.25">
      <c r="A818">
        <v>2100</v>
      </c>
      <c r="B818">
        <v>11</v>
      </c>
      <c r="C818">
        <v>43.484000000000002</v>
      </c>
      <c r="D818">
        <v>93.713999999999999</v>
      </c>
      <c r="E818">
        <v>0.98982999999999999</v>
      </c>
      <c r="F818">
        <v>0.74065000000000003</v>
      </c>
      <c r="G818">
        <v>4.9399999999999997E-4</v>
      </c>
      <c r="H818">
        <v>1.0515E-2</v>
      </c>
      <c r="I818">
        <v>1.1008E-2</v>
      </c>
    </row>
    <row r="819" spans="1:9" x14ac:dyDescent="0.25">
      <c r="A819">
        <v>1700</v>
      </c>
      <c r="B819">
        <v>11</v>
      </c>
      <c r="C819">
        <v>44.904000000000003</v>
      </c>
      <c r="D819">
        <v>93.89</v>
      </c>
      <c r="E819">
        <v>0.98899000000000004</v>
      </c>
      <c r="F819">
        <v>0.74187999999999998</v>
      </c>
      <c r="G819">
        <v>5.8699999999999996E-4</v>
      </c>
      <c r="H819">
        <v>1.0519000000000001E-2</v>
      </c>
      <c r="I819">
        <v>1.1106E-2</v>
      </c>
    </row>
    <row r="820" spans="1:9" x14ac:dyDescent="0.25">
      <c r="A820">
        <v>2200</v>
      </c>
      <c r="B820">
        <v>11</v>
      </c>
      <c r="C820">
        <v>43.262999999999998</v>
      </c>
      <c r="D820">
        <v>93.72</v>
      </c>
      <c r="E820">
        <v>0.98994000000000004</v>
      </c>
      <c r="F820">
        <v>0.74021000000000003</v>
      </c>
      <c r="G820">
        <v>4.8299999999999998E-4</v>
      </c>
      <c r="H820">
        <v>1.0529E-2</v>
      </c>
      <c r="I820">
        <v>1.1011999999999999E-2</v>
      </c>
    </row>
    <row r="821" spans="1:9" x14ac:dyDescent="0.25">
      <c r="A821">
        <v>2300</v>
      </c>
      <c r="B821">
        <v>11</v>
      </c>
      <c r="C821">
        <v>43.070999999999998</v>
      </c>
      <c r="D821">
        <v>93.747</v>
      </c>
      <c r="E821">
        <v>0.99004000000000003</v>
      </c>
      <c r="F821">
        <v>0.73978999999999995</v>
      </c>
      <c r="G821">
        <v>4.75E-4</v>
      </c>
      <c r="H821">
        <v>1.0545000000000001E-2</v>
      </c>
      <c r="I821">
        <v>1.102E-2</v>
      </c>
    </row>
    <row r="822" spans="1:9" x14ac:dyDescent="0.25">
      <c r="A822">
        <v>1800</v>
      </c>
      <c r="B822">
        <v>11</v>
      </c>
      <c r="C822">
        <v>44.795000000000002</v>
      </c>
      <c r="D822">
        <v>94.072999999999993</v>
      </c>
      <c r="E822">
        <v>0.98907</v>
      </c>
      <c r="F822">
        <v>0.74126000000000003</v>
      </c>
      <c r="G822">
        <v>5.8200000000000005E-4</v>
      </c>
      <c r="H822">
        <v>1.0548E-2</v>
      </c>
      <c r="I822">
        <v>1.1129E-2</v>
      </c>
    </row>
    <row r="823" spans="1:9" x14ac:dyDescent="0.25">
      <c r="A823">
        <v>2400</v>
      </c>
      <c r="B823">
        <v>11</v>
      </c>
      <c r="C823">
        <v>42.902000000000001</v>
      </c>
      <c r="D823">
        <v>93.787000000000006</v>
      </c>
      <c r="E823">
        <v>0.99012</v>
      </c>
      <c r="F823">
        <v>0.73939999999999995</v>
      </c>
      <c r="G823">
        <v>4.6799999999999999E-4</v>
      </c>
      <c r="H823">
        <v>1.0562E-2</v>
      </c>
      <c r="I823">
        <v>1.103E-2</v>
      </c>
    </row>
    <row r="824" spans="1:9" x14ac:dyDescent="0.25">
      <c r="A824">
        <v>100</v>
      </c>
      <c r="B824">
        <v>11</v>
      </c>
      <c r="C824">
        <v>43.314</v>
      </c>
      <c r="D824">
        <v>91.498000000000005</v>
      </c>
      <c r="E824">
        <v>0.98856999999999995</v>
      </c>
      <c r="F824">
        <v>0.73851</v>
      </c>
      <c r="G824">
        <v>5.1500000000000005E-4</v>
      </c>
      <c r="H824">
        <v>1.0572E-2</v>
      </c>
      <c r="I824">
        <v>1.1087E-2</v>
      </c>
    </row>
    <row r="825" spans="1:9" x14ac:dyDescent="0.25">
      <c r="A825">
        <v>1900</v>
      </c>
      <c r="B825">
        <v>11</v>
      </c>
      <c r="C825">
        <v>44.683999999999997</v>
      </c>
      <c r="D825">
        <v>94.234999999999999</v>
      </c>
      <c r="E825">
        <v>0.98914000000000002</v>
      </c>
      <c r="F825">
        <v>0.74065000000000003</v>
      </c>
      <c r="G825">
        <v>5.7700000000000004E-4</v>
      </c>
      <c r="H825">
        <v>1.0577E-2</v>
      </c>
      <c r="I825">
        <v>1.1153E-2</v>
      </c>
    </row>
    <row r="826" spans="1:9" x14ac:dyDescent="0.25">
      <c r="A826">
        <v>2500</v>
      </c>
      <c r="B826">
        <v>11</v>
      </c>
      <c r="C826">
        <v>42.750999999999998</v>
      </c>
      <c r="D826">
        <v>93.825999999999993</v>
      </c>
      <c r="E826">
        <v>0.99019999999999997</v>
      </c>
      <c r="F826">
        <v>0.73900999999999994</v>
      </c>
      <c r="G826">
        <v>4.6200000000000001E-4</v>
      </c>
      <c r="H826">
        <v>1.0579E-2</v>
      </c>
      <c r="I826">
        <v>1.1041E-2</v>
      </c>
    </row>
    <row r="827" spans="1:9" x14ac:dyDescent="0.25">
      <c r="A827">
        <v>2600</v>
      </c>
      <c r="B827">
        <v>11</v>
      </c>
      <c r="C827">
        <v>42.616999999999997</v>
      </c>
      <c r="D827">
        <v>93.825000000000003</v>
      </c>
      <c r="E827">
        <v>0.99026999999999998</v>
      </c>
      <c r="F827">
        <v>0.73860999999999999</v>
      </c>
      <c r="G827">
        <v>4.5600000000000003E-4</v>
      </c>
      <c r="H827">
        <v>1.0596E-2</v>
      </c>
      <c r="I827">
        <v>1.1053E-2</v>
      </c>
    </row>
    <row r="828" spans="1:9" x14ac:dyDescent="0.25">
      <c r="A828">
        <v>3100</v>
      </c>
      <c r="B828">
        <v>11</v>
      </c>
      <c r="C828">
        <v>41.276000000000003</v>
      </c>
      <c r="D828">
        <v>93.198999999999998</v>
      </c>
      <c r="E828">
        <v>0.99082999999999999</v>
      </c>
      <c r="F828">
        <v>0.73784000000000005</v>
      </c>
      <c r="G828">
        <v>4.0000000000000002E-4</v>
      </c>
      <c r="H828">
        <v>1.0603E-2</v>
      </c>
      <c r="I828">
        <v>1.1003000000000001E-2</v>
      </c>
    </row>
    <row r="829" spans="1:9" x14ac:dyDescent="0.25">
      <c r="A829">
        <v>3000</v>
      </c>
      <c r="B829">
        <v>11</v>
      </c>
      <c r="C829">
        <v>41.435000000000002</v>
      </c>
      <c r="D829">
        <v>93.326999999999998</v>
      </c>
      <c r="E829">
        <v>0.99068000000000001</v>
      </c>
      <c r="F829">
        <v>0.73801000000000005</v>
      </c>
      <c r="G829">
        <v>4.1100000000000002E-4</v>
      </c>
      <c r="H829">
        <v>1.0604000000000001E-2</v>
      </c>
      <c r="I829">
        <v>1.1015E-2</v>
      </c>
    </row>
    <row r="830" spans="1:9" x14ac:dyDescent="0.25">
      <c r="A830">
        <v>3200</v>
      </c>
      <c r="B830">
        <v>11</v>
      </c>
      <c r="C830">
        <v>41.161999999999999</v>
      </c>
      <c r="D830">
        <v>93.167000000000002</v>
      </c>
      <c r="E830">
        <v>0.99089000000000005</v>
      </c>
      <c r="F830">
        <v>0.73758999999999997</v>
      </c>
      <c r="G830">
        <v>3.9500000000000001E-4</v>
      </c>
      <c r="H830">
        <v>1.0614999999999999E-2</v>
      </c>
      <c r="I830">
        <v>1.1010000000000001E-2</v>
      </c>
    </row>
    <row r="831" spans="1:9" x14ac:dyDescent="0.25">
      <c r="A831">
        <v>2700</v>
      </c>
      <c r="B831">
        <v>11</v>
      </c>
      <c r="C831">
        <v>42.494</v>
      </c>
      <c r="D831">
        <v>93.831000000000003</v>
      </c>
      <c r="E831">
        <v>0.99033000000000004</v>
      </c>
      <c r="F831">
        <v>0.73821999999999999</v>
      </c>
      <c r="G831">
        <v>4.5100000000000001E-4</v>
      </c>
      <c r="H831">
        <v>1.0614999999999999E-2</v>
      </c>
      <c r="I831">
        <v>1.1065999999999999E-2</v>
      </c>
    </row>
    <row r="832" spans="1:9" x14ac:dyDescent="0.25">
      <c r="A832">
        <v>3300</v>
      </c>
      <c r="B832">
        <v>11</v>
      </c>
      <c r="C832">
        <v>41.066000000000003</v>
      </c>
      <c r="D832">
        <v>93.156999999999996</v>
      </c>
      <c r="E832">
        <v>0.99095</v>
      </c>
      <c r="F832">
        <v>0.73731000000000002</v>
      </c>
      <c r="G832">
        <v>3.9199999999999999E-4</v>
      </c>
      <c r="H832">
        <v>1.0628E-2</v>
      </c>
      <c r="I832">
        <v>1.102E-2</v>
      </c>
    </row>
    <row r="833" spans="1:9" x14ac:dyDescent="0.25">
      <c r="A833">
        <v>2800</v>
      </c>
      <c r="B833">
        <v>11</v>
      </c>
      <c r="C833">
        <v>42.381</v>
      </c>
      <c r="D833">
        <v>93.841999999999999</v>
      </c>
      <c r="E833">
        <v>0.99038999999999999</v>
      </c>
      <c r="F833">
        <v>0.73780999999999997</v>
      </c>
      <c r="G833">
        <v>4.4700000000000002E-4</v>
      </c>
      <c r="H833">
        <v>1.0633999999999999E-2</v>
      </c>
      <c r="I833">
        <v>1.108E-2</v>
      </c>
    </row>
    <row r="834" spans="1:9" x14ac:dyDescent="0.25">
      <c r="A834">
        <v>3400</v>
      </c>
      <c r="B834">
        <v>11</v>
      </c>
      <c r="C834">
        <v>40.981000000000002</v>
      </c>
      <c r="D834">
        <v>93.156999999999996</v>
      </c>
      <c r="E834">
        <v>0.99099999999999999</v>
      </c>
      <c r="F834">
        <v>0.73702999999999996</v>
      </c>
      <c r="G834">
        <v>3.8900000000000002E-4</v>
      </c>
      <c r="H834">
        <v>1.0640999999999999E-2</v>
      </c>
      <c r="I834">
        <v>1.103E-2</v>
      </c>
    </row>
    <row r="835" spans="1:9" x14ac:dyDescent="0.25">
      <c r="A835">
        <v>2900</v>
      </c>
      <c r="B835">
        <v>11</v>
      </c>
      <c r="C835">
        <v>42.274999999999999</v>
      </c>
      <c r="D835">
        <v>93.858000000000004</v>
      </c>
      <c r="E835">
        <v>0.99045000000000005</v>
      </c>
      <c r="F835">
        <v>0.73740000000000006</v>
      </c>
      <c r="G835">
        <v>4.4299999999999998E-4</v>
      </c>
      <c r="H835">
        <v>1.0652999999999999E-2</v>
      </c>
      <c r="I835">
        <v>1.1096E-2</v>
      </c>
    </row>
    <row r="836" spans="1:9" x14ac:dyDescent="0.25">
      <c r="A836">
        <v>3500</v>
      </c>
      <c r="B836">
        <v>11</v>
      </c>
      <c r="C836">
        <v>40.902999999999999</v>
      </c>
      <c r="D836">
        <v>93.164000000000001</v>
      </c>
      <c r="E836">
        <v>0.99104000000000003</v>
      </c>
      <c r="F836">
        <v>0.73673999999999995</v>
      </c>
      <c r="G836">
        <v>3.86E-4</v>
      </c>
      <c r="H836">
        <v>1.0655E-2</v>
      </c>
      <c r="I836">
        <v>1.1041E-2</v>
      </c>
    </row>
    <row r="837" spans="1:9" x14ac:dyDescent="0.25">
      <c r="A837">
        <v>3600</v>
      </c>
      <c r="B837">
        <v>11</v>
      </c>
      <c r="C837">
        <v>40.832000000000001</v>
      </c>
      <c r="D837">
        <v>93.176000000000002</v>
      </c>
      <c r="E837">
        <v>0.99109000000000003</v>
      </c>
      <c r="F837">
        <v>0.73646</v>
      </c>
      <c r="G837">
        <v>3.8400000000000001E-4</v>
      </c>
      <c r="H837">
        <v>1.0669E-2</v>
      </c>
      <c r="I837">
        <v>1.1053E-2</v>
      </c>
    </row>
    <row r="838" spans="1:9" x14ac:dyDescent="0.25">
      <c r="A838">
        <v>4100</v>
      </c>
      <c r="B838">
        <v>11</v>
      </c>
      <c r="C838">
        <v>40.011000000000003</v>
      </c>
      <c r="D838">
        <v>92.808999999999997</v>
      </c>
      <c r="E838">
        <v>0.99139999999999995</v>
      </c>
      <c r="F838">
        <v>0.73601000000000005</v>
      </c>
      <c r="G838">
        <v>3.5799999999999997E-4</v>
      </c>
      <c r="H838">
        <v>1.0682000000000001E-2</v>
      </c>
      <c r="I838">
        <v>1.1039999999999999E-2</v>
      </c>
    </row>
    <row r="839" spans="1:9" x14ac:dyDescent="0.25">
      <c r="A839">
        <v>3700</v>
      </c>
      <c r="B839">
        <v>11</v>
      </c>
      <c r="C839">
        <v>40.767000000000003</v>
      </c>
      <c r="D839">
        <v>93.191000000000003</v>
      </c>
      <c r="E839">
        <v>0.99112999999999996</v>
      </c>
      <c r="F839">
        <v>0.73616999999999999</v>
      </c>
      <c r="G839">
        <v>3.8099999999999999E-4</v>
      </c>
      <c r="H839">
        <v>1.0684000000000001E-2</v>
      </c>
      <c r="I839">
        <v>1.1065E-2</v>
      </c>
    </row>
    <row r="840" spans="1:9" x14ac:dyDescent="0.25">
      <c r="A840">
        <v>4000</v>
      </c>
      <c r="B840">
        <v>11</v>
      </c>
      <c r="C840">
        <v>40.119</v>
      </c>
      <c r="D840">
        <v>92.878</v>
      </c>
      <c r="E840">
        <v>0.99131999999999998</v>
      </c>
      <c r="F840">
        <v>0.73594000000000004</v>
      </c>
      <c r="G840">
        <v>3.6299999999999999E-4</v>
      </c>
      <c r="H840">
        <v>1.0687E-2</v>
      </c>
      <c r="I840">
        <v>1.1050000000000001E-2</v>
      </c>
    </row>
    <row r="841" spans="1:9" x14ac:dyDescent="0.25">
      <c r="A841">
        <v>4200</v>
      </c>
      <c r="B841">
        <v>11</v>
      </c>
      <c r="C841">
        <v>39.96</v>
      </c>
      <c r="D841">
        <v>92.808000000000007</v>
      </c>
      <c r="E841">
        <v>0.99143999999999999</v>
      </c>
      <c r="F841">
        <v>0.73582999999999998</v>
      </c>
      <c r="G841">
        <v>3.5599999999999998E-4</v>
      </c>
      <c r="H841">
        <v>1.0691000000000001E-2</v>
      </c>
      <c r="I841">
        <v>1.1047E-2</v>
      </c>
    </row>
    <row r="842" spans="1:9" x14ac:dyDescent="0.25">
      <c r="A842">
        <v>3800</v>
      </c>
      <c r="B842">
        <v>11</v>
      </c>
      <c r="C842">
        <v>40.706000000000003</v>
      </c>
      <c r="D842">
        <v>93.21</v>
      </c>
      <c r="E842">
        <v>0.99117</v>
      </c>
      <c r="F842">
        <v>0.73587999999999998</v>
      </c>
      <c r="G842">
        <v>3.79E-4</v>
      </c>
      <c r="H842">
        <v>1.0697999999999999E-2</v>
      </c>
      <c r="I842">
        <v>1.1077E-2</v>
      </c>
    </row>
    <row r="843" spans="1:9" x14ac:dyDescent="0.25">
      <c r="A843">
        <v>4300</v>
      </c>
      <c r="B843">
        <v>11</v>
      </c>
      <c r="C843">
        <v>39.917000000000002</v>
      </c>
      <c r="D843">
        <v>92.819000000000003</v>
      </c>
      <c r="E843">
        <v>0.99148000000000003</v>
      </c>
      <c r="F843">
        <v>0.73563000000000001</v>
      </c>
      <c r="G843">
        <v>3.5500000000000001E-4</v>
      </c>
      <c r="H843">
        <v>1.0702E-2</v>
      </c>
      <c r="I843">
        <v>1.1056E-2</v>
      </c>
    </row>
    <row r="844" spans="1:9" x14ac:dyDescent="0.25">
      <c r="A844">
        <v>4400</v>
      </c>
      <c r="B844">
        <v>11</v>
      </c>
      <c r="C844">
        <v>39.875999999999998</v>
      </c>
      <c r="D844">
        <v>92.834999999999994</v>
      </c>
      <c r="E844">
        <v>0.99151</v>
      </c>
      <c r="F844">
        <v>0.73541999999999996</v>
      </c>
      <c r="G844">
        <v>3.5300000000000002E-4</v>
      </c>
      <c r="H844">
        <v>1.0713E-2</v>
      </c>
      <c r="I844">
        <v>1.1065999999999999E-2</v>
      </c>
    </row>
    <row r="845" spans="1:9" x14ac:dyDescent="0.25">
      <c r="A845">
        <v>3900</v>
      </c>
      <c r="B845">
        <v>11</v>
      </c>
      <c r="C845">
        <v>40.648000000000003</v>
      </c>
      <c r="D845">
        <v>93.23</v>
      </c>
      <c r="E845">
        <v>0.99119999999999997</v>
      </c>
      <c r="F845">
        <v>0.73558999999999997</v>
      </c>
      <c r="G845">
        <v>3.77E-4</v>
      </c>
      <c r="H845">
        <v>1.0713E-2</v>
      </c>
      <c r="I845">
        <v>1.1089999999999999E-2</v>
      </c>
    </row>
    <row r="846" spans="1:9" x14ac:dyDescent="0.25">
      <c r="A846">
        <v>4500</v>
      </c>
      <c r="B846">
        <v>11</v>
      </c>
      <c r="C846">
        <v>39.837000000000003</v>
      </c>
      <c r="D846">
        <v>92.852999999999994</v>
      </c>
      <c r="E846">
        <v>0.99153999999999998</v>
      </c>
      <c r="F846">
        <v>0.73519999999999996</v>
      </c>
      <c r="G846">
        <v>3.5199999999999999E-4</v>
      </c>
      <c r="H846">
        <v>1.0723999999999999E-2</v>
      </c>
      <c r="I846">
        <v>1.1076000000000001E-2</v>
      </c>
    </row>
    <row r="847" spans="1:9" x14ac:dyDescent="0.25">
      <c r="A847">
        <v>4600</v>
      </c>
      <c r="B847">
        <v>11</v>
      </c>
      <c r="C847">
        <v>39.799999999999997</v>
      </c>
      <c r="D847">
        <v>92.873000000000005</v>
      </c>
      <c r="E847">
        <v>0.99156</v>
      </c>
      <c r="F847">
        <v>0.73497999999999997</v>
      </c>
      <c r="G847">
        <v>3.5E-4</v>
      </c>
      <c r="H847">
        <v>1.0735E-2</v>
      </c>
      <c r="I847">
        <v>1.1086E-2</v>
      </c>
    </row>
    <row r="848" spans="1:9" x14ac:dyDescent="0.25">
      <c r="A848">
        <v>4700</v>
      </c>
      <c r="B848">
        <v>11</v>
      </c>
      <c r="C848">
        <v>39.764000000000003</v>
      </c>
      <c r="D848">
        <v>92.894999999999996</v>
      </c>
      <c r="E848">
        <v>0.99158999999999997</v>
      </c>
      <c r="F848">
        <v>0.73475999999999997</v>
      </c>
      <c r="G848">
        <v>3.4900000000000003E-4</v>
      </c>
      <c r="H848">
        <v>1.0747E-2</v>
      </c>
      <c r="I848">
        <v>1.1096E-2</v>
      </c>
    </row>
    <row r="849" spans="1:9" x14ac:dyDescent="0.25">
      <c r="A849">
        <v>5100</v>
      </c>
      <c r="B849">
        <v>11</v>
      </c>
      <c r="C849">
        <v>39.293999999999997</v>
      </c>
      <c r="D849">
        <v>92.677999999999997</v>
      </c>
      <c r="E849">
        <v>0.99175000000000002</v>
      </c>
      <c r="F849">
        <v>0.73462000000000005</v>
      </c>
      <c r="G849">
        <v>3.3799999999999998E-4</v>
      </c>
      <c r="H849">
        <v>1.0751E-2</v>
      </c>
      <c r="I849">
        <v>1.1089E-2</v>
      </c>
    </row>
    <row r="850" spans="1:9" x14ac:dyDescent="0.25">
      <c r="A850">
        <v>5000</v>
      </c>
      <c r="B850">
        <v>11</v>
      </c>
      <c r="C850">
        <v>39.366</v>
      </c>
      <c r="D850">
        <v>92.712999999999994</v>
      </c>
      <c r="E850">
        <v>0.99170999999999998</v>
      </c>
      <c r="F850">
        <v>0.73451</v>
      </c>
      <c r="G850">
        <v>3.4000000000000002E-4</v>
      </c>
      <c r="H850">
        <v>1.0756E-2</v>
      </c>
      <c r="I850">
        <v>1.1096E-2</v>
      </c>
    </row>
    <row r="851" spans="1:9" x14ac:dyDescent="0.25">
      <c r="A851">
        <v>4800</v>
      </c>
      <c r="B851">
        <v>11</v>
      </c>
      <c r="C851">
        <v>39.729999999999997</v>
      </c>
      <c r="D851">
        <v>92.918000000000006</v>
      </c>
      <c r="E851">
        <v>0.99160999999999999</v>
      </c>
      <c r="F851">
        <v>0.73453999999999997</v>
      </c>
      <c r="G851">
        <v>3.48E-4</v>
      </c>
      <c r="H851">
        <v>1.0758E-2</v>
      </c>
      <c r="I851">
        <v>1.1106E-2</v>
      </c>
    </row>
    <row r="852" spans="1:9" x14ac:dyDescent="0.25">
      <c r="A852">
        <v>5200</v>
      </c>
      <c r="B852">
        <v>11</v>
      </c>
      <c r="C852">
        <v>39.268999999999998</v>
      </c>
      <c r="D852">
        <v>92.69</v>
      </c>
      <c r="E852">
        <v>0.99177999999999999</v>
      </c>
      <c r="F852">
        <v>0.73448999999999998</v>
      </c>
      <c r="G852">
        <v>3.3599999999999998E-4</v>
      </c>
      <c r="H852">
        <v>1.0758999999999999E-2</v>
      </c>
      <c r="I852">
        <v>1.1095000000000001E-2</v>
      </c>
    </row>
    <row r="853" spans="1:9" x14ac:dyDescent="0.25">
      <c r="A853">
        <v>5300</v>
      </c>
      <c r="B853">
        <v>11</v>
      </c>
      <c r="C853">
        <v>39.246000000000002</v>
      </c>
      <c r="D853">
        <v>92.707999999999998</v>
      </c>
      <c r="E853">
        <v>0.99180000000000001</v>
      </c>
      <c r="F853">
        <v>0.73433000000000004</v>
      </c>
      <c r="G853">
        <v>3.3500000000000001E-4</v>
      </c>
      <c r="H853">
        <v>1.0767000000000001E-2</v>
      </c>
      <c r="I853">
        <v>1.1103E-2</v>
      </c>
    </row>
    <row r="854" spans="1:9" x14ac:dyDescent="0.25">
      <c r="A854">
        <v>4900</v>
      </c>
      <c r="B854">
        <v>11</v>
      </c>
      <c r="C854">
        <v>39.695999999999998</v>
      </c>
      <c r="D854">
        <v>92.941000000000003</v>
      </c>
      <c r="E854">
        <v>0.99163999999999997</v>
      </c>
      <c r="F854">
        <v>0.73431999999999997</v>
      </c>
      <c r="G854">
        <v>3.4699999999999998E-4</v>
      </c>
      <c r="H854">
        <v>1.077E-2</v>
      </c>
      <c r="I854">
        <v>1.1117E-2</v>
      </c>
    </row>
    <row r="855" spans="1:9" x14ac:dyDescent="0.25">
      <c r="A855">
        <v>5400</v>
      </c>
      <c r="B855">
        <v>11</v>
      </c>
      <c r="C855">
        <v>39.222999999999999</v>
      </c>
      <c r="D855">
        <v>92.728999999999999</v>
      </c>
      <c r="E855">
        <v>0.99182000000000003</v>
      </c>
      <c r="F855">
        <v>0.73416000000000003</v>
      </c>
      <c r="G855">
        <v>3.3500000000000001E-4</v>
      </c>
      <c r="H855">
        <v>1.0776000000000001E-2</v>
      </c>
      <c r="I855">
        <v>1.1110999999999999E-2</v>
      </c>
    </row>
    <row r="856" spans="1:9" x14ac:dyDescent="0.25">
      <c r="A856">
        <v>5500</v>
      </c>
      <c r="B856">
        <v>11</v>
      </c>
      <c r="C856">
        <v>39.201000000000001</v>
      </c>
      <c r="D856">
        <v>92.75</v>
      </c>
      <c r="E856">
        <v>0.99184000000000005</v>
      </c>
      <c r="F856">
        <v>0.73397999999999997</v>
      </c>
      <c r="G856">
        <v>3.3399999999999999E-4</v>
      </c>
      <c r="H856">
        <v>1.0784999999999999E-2</v>
      </c>
      <c r="I856">
        <v>1.1119E-2</v>
      </c>
    </row>
    <row r="857" spans="1:9" x14ac:dyDescent="0.25">
      <c r="A857">
        <v>5600</v>
      </c>
      <c r="B857">
        <v>11</v>
      </c>
      <c r="C857">
        <v>39.179000000000002</v>
      </c>
      <c r="D857">
        <v>92.772000000000006</v>
      </c>
      <c r="E857">
        <v>0.99185999999999996</v>
      </c>
      <c r="F857">
        <v>0.73380999999999996</v>
      </c>
      <c r="G857">
        <v>3.3300000000000002E-4</v>
      </c>
      <c r="H857">
        <v>1.0795000000000001E-2</v>
      </c>
      <c r="I857">
        <v>1.1128000000000001E-2</v>
      </c>
    </row>
    <row r="858" spans="1:9" x14ac:dyDescent="0.25">
      <c r="A858">
        <v>5700</v>
      </c>
      <c r="B858">
        <v>11</v>
      </c>
      <c r="C858">
        <v>39.156999999999996</v>
      </c>
      <c r="D858">
        <v>92.793999999999997</v>
      </c>
      <c r="E858">
        <v>0.99187999999999998</v>
      </c>
      <c r="F858">
        <v>0.73363</v>
      </c>
      <c r="G858">
        <v>3.3199999999999999E-4</v>
      </c>
      <c r="H858">
        <v>1.0803999999999999E-2</v>
      </c>
      <c r="I858">
        <v>1.1136E-2</v>
      </c>
    </row>
    <row r="859" spans="1:9" x14ac:dyDescent="0.25">
      <c r="A859">
        <v>6100</v>
      </c>
      <c r="B859">
        <v>11</v>
      </c>
      <c r="C859">
        <v>38.848999999999997</v>
      </c>
      <c r="D859">
        <v>92.671999999999997</v>
      </c>
      <c r="E859">
        <v>0.99199000000000004</v>
      </c>
      <c r="F859">
        <v>0.73348999999999998</v>
      </c>
      <c r="G859">
        <v>3.2600000000000001E-4</v>
      </c>
      <c r="H859">
        <v>1.0810999999999999E-2</v>
      </c>
      <c r="I859">
        <v>1.1136999999999999E-2</v>
      </c>
    </row>
    <row r="860" spans="1:9" x14ac:dyDescent="0.25">
      <c r="A860">
        <v>5800</v>
      </c>
      <c r="B860">
        <v>11</v>
      </c>
      <c r="C860">
        <v>39.134999999999998</v>
      </c>
      <c r="D860">
        <v>92.816999999999993</v>
      </c>
      <c r="E860">
        <v>0.9919</v>
      </c>
      <c r="F860">
        <v>0.73346</v>
      </c>
      <c r="G860">
        <v>3.3100000000000002E-4</v>
      </c>
      <c r="H860">
        <v>1.0813E-2</v>
      </c>
      <c r="I860">
        <v>1.1145E-2</v>
      </c>
    </row>
    <row r="861" spans="1:9" x14ac:dyDescent="0.25">
      <c r="A861">
        <v>6000</v>
      </c>
      <c r="B861">
        <v>11</v>
      </c>
      <c r="C861">
        <v>38.902999999999999</v>
      </c>
      <c r="D861">
        <v>92.686999999999998</v>
      </c>
      <c r="E861">
        <v>0.99195999999999995</v>
      </c>
      <c r="F861">
        <v>0.73338999999999999</v>
      </c>
      <c r="G861">
        <v>3.2699999999999998E-4</v>
      </c>
      <c r="H861">
        <v>1.0815E-2</v>
      </c>
      <c r="I861">
        <v>1.1141E-2</v>
      </c>
    </row>
    <row r="862" spans="1:9" x14ac:dyDescent="0.25">
      <c r="A862">
        <v>6200</v>
      </c>
      <c r="B862">
        <v>11</v>
      </c>
      <c r="C862">
        <v>38.832999999999998</v>
      </c>
      <c r="D862">
        <v>92.688000000000002</v>
      </c>
      <c r="E862">
        <v>0.99200999999999995</v>
      </c>
      <c r="F862">
        <v>0.73338000000000003</v>
      </c>
      <c r="G862">
        <v>3.2499999999999999E-4</v>
      </c>
      <c r="H862">
        <v>1.0817E-2</v>
      </c>
      <c r="I862">
        <v>1.1142000000000001E-2</v>
      </c>
    </row>
    <row r="863" spans="1:9" x14ac:dyDescent="0.25">
      <c r="A863">
        <v>5900</v>
      </c>
      <c r="B863">
        <v>11</v>
      </c>
      <c r="C863">
        <v>39.113</v>
      </c>
      <c r="D863">
        <v>92.84</v>
      </c>
      <c r="E863">
        <v>0.99192000000000002</v>
      </c>
      <c r="F863">
        <v>0.73328000000000004</v>
      </c>
      <c r="G863">
        <v>3.3100000000000002E-4</v>
      </c>
      <c r="H863">
        <v>1.0822E-2</v>
      </c>
      <c r="I863">
        <v>1.1153E-2</v>
      </c>
    </row>
    <row r="864" spans="1:9" x14ac:dyDescent="0.25">
      <c r="A864">
        <v>6300</v>
      </c>
      <c r="B864">
        <v>11</v>
      </c>
      <c r="C864">
        <v>38.819000000000003</v>
      </c>
      <c r="D864">
        <v>92.707999999999998</v>
      </c>
      <c r="E864">
        <v>0.99202000000000001</v>
      </c>
      <c r="F864">
        <v>0.73324999999999996</v>
      </c>
      <c r="G864">
        <v>3.2400000000000001E-4</v>
      </c>
      <c r="H864">
        <v>1.0825E-2</v>
      </c>
      <c r="I864">
        <v>1.1148999999999999E-2</v>
      </c>
    </row>
    <row r="865" spans="1:9" x14ac:dyDescent="0.25">
      <c r="A865">
        <v>6400</v>
      </c>
      <c r="B865">
        <v>11</v>
      </c>
      <c r="C865">
        <v>38.805</v>
      </c>
      <c r="D865">
        <v>92.728999999999999</v>
      </c>
      <c r="E865">
        <v>0.99204000000000003</v>
      </c>
      <c r="F865">
        <v>0.73311000000000004</v>
      </c>
      <c r="G865">
        <v>3.2299999999999999E-4</v>
      </c>
      <c r="H865">
        <v>1.0832E-2</v>
      </c>
      <c r="I865">
        <v>1.1155E-2</v>
      </c>
    </row>
    <row r="866" spans="1:9" x14ac:dyDescent="0.25">
      <c r="A866">
        <v>6500</v>
      </c>
      <c r="B866">
        <v>11</v>
      </c>
      <c r="C866">
        <v>38.790999999999997</v>
      </c>
      <c r="D866">
        <v>92.75</v>
      </c>
      <c r="E866">
        <v>0.99204999999999999</v>
      </c>
      <c r="F866">
        <v>0.73297000000000001</v>
      </c>
      <c r="G866">
        <v>3.2299999999999999E-4</v>
      </c>
      <c r="H866">
        <v>1.0840000000000001E-2</v>
      </c>
      <c r="I866">
        <v>1.1162E-2</v>
      </c>
    </row>
    <row r="867" spans="1:9" x14ac:dyDescent="0.25">
      <c r="A867">
        <v>6600</v>
      </c>
      <c r="B867">
        <v>11</v>
      </c>
      <c r="C867">
        <v>38.777000000000001</v>
      </c>
      <c r="D867">
        <v>92.771000000000001</v>
      </c>
      <c r="E867">
        <v>0.99207000000000001</v>
      </c>
      <c r="F867">
        <v>0.73282000000000003</v>
      </c>
      <c r="G867">
        <v>3.2200000000000002E-4</v>
      </c>
      <c r="H867">
        <v>1.0847000000000001E-2</v>
      </c>
      <c r="I867">
        <v>1.1169999999999999E-2</v>
      </c>
    </row>
    <row r="868" spans="1:9" x14ac:dyDescent="0.25">
      <c r="A868">
        <v>6700</v>
      </c>
      <c r="B868">
        <v>11</v>
      </c>
      <c r="C868">
        <v>38.762</v>
      </c>
      <c r="D868">
        <v>92.792000000000002</v>
      </c>
      <c r="E868">
        <v>0.99207999999999996</v>
      </c>
      <c r="F868">
        <v>0.73268</v>
      </c>
      <c r="G868">
        <v>3.2200000000000002E-4</v>
      </c>
      <c r="H868">
        <v>1.0855E-2</v>
      </c>
      <c r="I868">
        <v>1.1176999999999999E-2</v>
      </c>
    </row>
    <row r="869" spans="1:9" x14ac:dyDescent="0.25">
      <c r="A869">
        <v>7100</v>
      </c>
      <c r="B869">
        <v>11</v>
      </c>
      <c r="C869">
        <v>38.548999999999999</v>
      </c>
      <c r="D869">
        <v>92.728999999999999</v>
      </c>
      <c r="E869">
        <v>0.99216000000000004</v>
      </c>
      <c r="F869">
        <v>0.73253000000000001</v>
      </c>
      <c r="G869">
        <v>3.1799999999999998E-4</v>
      </c>
      <c r="H869">
        <v>1.0862999999999999E-2</v>
      </c>
      <c r="I869">
        <v>1.1181E-2</v>
      </c>
    </row>
    <row r="870" spans="1:9" x14ac:dyDescent="0.25">
      <c r="A870">
        <v>6800</v>
      </c>
      <c r="B870">
        <v>11</v>
      </c>
      <c r="C870">
        <v>38.747999999999998</v>
      </c>
      <c r="D870">
        <v>92.813000000000002</v>
      </c>
      <c r="E870">
        <v>0.99209999999999998</v>
      </c>
      <c r="F870">
        <v>0.73253999999999997</v>
      </c>
      <c r="G870">
        <v>3.21E-4</v>
      </c>
      <c r="H870">
        <v>1.0862999999999999E-2</v>
      </c>
      <c r="I870">
        <v>1.1183999999999999E-2</v>
      </c>
    </row>
    <row r="871" spans="1:9" x14ac:dyDescent="0.25">
      <c r="A871">
        <v>7000</v>
      </c>
      <c r="B871">
        <v>11</v>
      </c>
      <c r="C871">
        <v>38.591999999999999</v>
      </c>
      <c r="D871">
        <v>92.734999999999999</v>
      </c>
      <c r="E871">
        <v>0.99214000000000002</v>
      </c>
      <c r="F871">
        <v>0.73245000000000005</v>
      </c>
      <c r="G871">
        <v>3.1799999999999998E-4</v>
      </c>
      <c r="H871">
        <v>1.0866000000000001E-2</v>
      </c>
      <c r="I871">
        <v>1.1183999999999999E-2</v>
      </c>
    </row>
    <row r="872" spans="1:9" x14ac:dyDescent="0.25">
      <c r="A872">
        <v>7200</v>
      </c>
      <c r="B872">
        <v>11</v>
      </c>
      <c r="C872">
        <v>38.539000000000001</v>
      </c>
      <c r="D872">
        <v>92.745000000000005</v>
      </c>
      <c r="E872">
        <v>0.99217</v>
      </c>
      <c r="F872">
        <v>0.73243000000000003</v>
      </c>
      <c r="G872">
        <v>3.1700000000000001E-4</v>
      </c>
      <c r="H872">
        <v>1.0869E-2</v>
      </c>
      <c r="I872">
        <v>1.1186E-2</v>
      </c>
    </row>
    <row r="873" spans="1:9" x14ac:dyDescent="0.25">
      <c r="A873">
        <v>6900</v>
      </c>
      <c r="B873">
        <v>11</v>
      </c>
      <c r="C873">
        <v>38.732999999999997</v>
      </c>
      <c r="D873">
        <v>92.832999999999998</v>
      </c>
      <c r="E873">
        <v>0.99211000000000005</v>
      </c>
      <c r="F873">
        <v>0.73238999999999999</v>
      </c>
      <c r="G873">
        <v>3.21E-4</v>
      </c>
      <c r="H873">
        <v>1.0869999999999999E-2</v>
      </c>
      <c r="I873">
        <v>1.1191E-2</v>
      </c>
    </row>
    <row r="874" spans="1:9" x14ac:dyDescent="0.25">
      <c r="A874">
        <v>7300</v>
      </c>
      <c r="B874">
        <v>11</v>
      </c>
      <c r="C874">
        <v>38.529000000000003</v>
      </c>
      <c r="D874">
        <v>92.763999999999996</v>
      </c>
      <c r="E874">
        <v>0.99217999999999995</v>
      </c>
      <c r="F874">
        <v>0.73231999999999997</v>
      </c>
      <c r="G874">
        <v>3.1599999999999998E-4</v>
      </c>
      <c r="H874">
        <v>1.0874999999999999E-2</v>
      </c>
      <c r="I874">
        <v>1.1191E-2</v>
      </c>
    </row>
    <row r="875" spans="1:9" x14ac:dyDescent="0.25">
      <c r="A875">
        <v>7400</v>
      </c>
      <c r="B875">
        <v>11</v>
      </c>
      <c r="C875">
        <v>38.520000000000003</v>
      </c>
      <c r="D875">
        <v>92.783000000000001</v>
      </c>
      <c r="E875">
        <v>0.99219999999999997</v>
      </c>
      <c r="F875">
        <v>0.73221000000000003</v>
      </c>
      <c r="G875">
        <v>3.1599999999999998E-4</v>
      </c>
      <c r="H875">
        <v>1.0881E-2</v>
      </c>
      <c r="I875">
        <v>1.1197E-2</v>
      </c>
    </row>
    <row r="876" spans="1:9" x14ac:dyDescent="0.25">
      <c r="A876">
        <v>7500</v>
      </c>
      <c r="B876">
        <v>11</v>
      </c>
      <c r="C876">
        <v>38.512</v>
      </c>
      <c r="D876">
        <v>92.802000000000007</v>
      </c>
      <c r="E876">
        <v>0.99221000000000004</v>
      </c>
      <c r="F876">
        <v>0.73209000000000002</v>
      </c>
      <c r="G876">
        <v>3.1599999999999998E-4</v>
      </c>
      <c r="H876">
        <v>1.0887000000000001E-2</v>
      </c>
      <c r="I876">
        <v>1.1202999999999999E-2</v>
      </c>
    </row>
    <row r="877" spans="1:9" x14ac:dyDescent="0.25">
      <c r="A877">
        <v>7600</v>
      </c>
      <c r="B877">
        <v>11</v>
      </c>
      <c r="C877">
        <v>38.503999999999998</v>
      </c>
      <c r="D877">
        <v>92.820999999999998</v>
      </c>
      <c r="E877">
        <v>0.99221999999999999</v>
      </c>
      <c r="F877">
        <v>0.73197000000000001</v>
      </c>
      <c r="G877">
        <v>3.1500000000000001E-4</v>
      </c>
      <c r="H877">
        <v>1.0893999999999999E-2</v>
      </c>
      <c r="I877">
        <v>1.1209E-2</v>
      </c>
    </row>
    <row r="878" spans="1:9" x14ac:dyDescent="0.25">
      <c r="A878">
        <v>7700</v>
      </c>
      <c r="B878">
        <v>11</v>
      </c>
      <c r="C878">
        <v>38.494999999999997</v>
      </c>
      <c r="D878">
        <v>92.84</v>
      </c>
      <c r="E878">
        <v>0.99222999999999995</v>
      </c>
      <c r="F878">
        <v>0.73185</v>
      </c>
      <c r="G878">
        <v>3.1500000000000001E-4</v>
      </c>
      <c r="H878">
        <v>1.09E-2</v>
      </c>
      <c r="I878">
        <v>1.1214999999999999E-2</v>
      </c>
    </row>
    <row r="879" spans="1:9" x14ac:dyDescent="0.25">
      <c r="A879">
        <v>7800</v>
      </c>
      <c r="B879">
        <v>11</v>
      </c>
      <c r="C879">
        <v>38.485999999999997</v>
      </c>
      <c r="D879">
        <v>92.86</v>
      </c>
      <c r="E879">
        <v>0.99224000000000001</v>
      </c>
      <c r="F879">
        <v>0.73172999999999999</v>
      </c>
      <c r="G879">
        <v>3.1399999999999999E-4</v>
      </c>
      <c r="H879">
        <v>1.0907E-2</v>
      </c>
      <c r="I879">
        <v>1.1221E-2</v>
      </c>
    </row>
    <row r="880" spans="1:9" x14ac:dyDescent="0.25">
      <c r="A880">
        <v>8100</v>
      </c>
      <c r="B880">
        <v>11</v>
      </c>
      <c r="C880">
        <v>38.344999999999999</v>
      </c>
      <c r="D880">
        <v>92.819000000000003</v>
      </c>
      <c r="E880">
        <v>0.99229000000000001</v>
      </c>
      <c r="F880">
        <v>0.73168999999999995</v>
      </c>
      <c r="G880">
        <v>3.1199999999999999E-4</v>
      </c>
      <c r="H880">
        <v>1.0909E-2</v>
      </c>
      <c r="I880">
        <v>1.1221E-2</v>
      </c>
    </row>
    <row r="881" spans="1:9" x14ac:dyDescent="0.25">
      <c r="A881">
        <v>8000</v>
      </c>
      <c r="B881">
        <v>11</v>
      </c>
      <c r="C881">
        <v>38.378</v>
      </c>
      <c r="D881">
        <v>92.816000000000003</v>
      </c>
      <c r="E881">
        <v>0.99226999999999999</v>
      </c>
      <c r="F881">
        <v>0.73163999999999996</v>
      </c>
      <c r="G881">
        <v>3.1199999999999999E-4</v>
      </c>
      <c r="H881">
        <v>1.091E-2</v>
      </c>
      <c r="I881">
        <v>1.1223E-2</v>
      </c>
    </row>
    <row r="882" spans="1:9" x14ac:dyDescent="0.25">
      <c r="A882">
        <v>7900</v>
      </c>
      <c r="B882">
        <v>11</v>
      </c>
      <c r="C882">
        <v>38.478000000000002</v>
      </c>
      <c r="D882">
        <v>92.88</v>
      </c>
      <c r="E882">
        <v>0.99224999999999997</v>
      </c>
      <c r="F882">
        <v>0.73160999999999998</v>
      </c>
      <c r="G882">
        <v>3.1399999999999999E-4</v>
      </c>
      <c r="H882">
        <v>1.0913000000000001E-2</v>
      </c>
      <c r="I882">
        <v>1.1227000000000001E-2</v>
      </c>
    </row>
    <row r="883" spans="1:9" x14ac:dyDescent="0.25">
      <c r="A883">
        <v>8200</v>
      </c>
      <c r="B883">
        <v>11</v>
      </c>
      <c r="C883">
        <v>38.338999999999999</v>
      </c>
      <c r="D883">
        <v>92.834999999999994</v>
      </c>
      <c r="E883">
        <v>0.99229999999999996</v>
      </c>
      <c r="F883">
        <v>0.73160999999999998</v>
      </c>
      <c r="G883">
        <v>3.1100000000000002E-4</v>
      </c>
      <c r="H883">
        <v>1.0914E-2</v>
      </c>
      <c r="I883">
        <v>1.1225000000000001E-2</v>
      </c>
    </row>
    <row r="884" spans="1:9" x14ac:dyDescent="0.25">
      <c r="A884">
        <v>8300</v>
      </c>
      <c r="B884">
        <v>11</v>
      </c>
      <c r="C884">
        <v>38.332999999999998</v>
      </c>
      <c r="D884">
        <v>92.852999999999994</v>
      </c>
      <c r="E884">
        <v>0.99231000000000003</v>
      </c>
      <c r="F884">
        <v>0.73151999999999995</v>
      </c>
      <c r="G884">
        <v>3.1100000000000002E-4</v>
      </c>
      <c r="H884">
        <v>1.0919E-2</v>
      </c>
      <c r="I884">
        <v>1.123E-2</v>
      </c>
    </row>
    <row r="885" spans="1:9" x14ac:dyDescent="0.25">
      <c r="A885">
        <v>8400</v>
      </c>
      <c r="B885">
        <v>11</v>
      </c>
      <c r="C885">
        <v>38.326999999999998</v>
      </c>
      <c r="D885">
        <v>92.870999999999995</v>
      </c>
      <c r="E885">
        <v>0.99231999999999998</v>
      </c>
      <c r="F885">
        <v>0.73141999999999996</v>
      </c>
      <c r="G885">
        <v>3.1100000000000002E-4</v>
      </c>
      <c r="H885">
        <v>1.0924E-2</v>
      </c>
      <c r="I885">
        <v>1.1235E-2</v>
      </c>
    </row>
    <row r="886" spans="1:9" x14ac:dyDescent="0.25">
      <c r="A886">
        <v>8500</v>
      </c>
      <c r="B886">
        <v>11</v>
      </c>
      <c r="C886">
        <v>38.320999999999998</v>
      </c>
      <c r="D886">
        <v>92.888999999999996</v>
      </c>
      <c r="E886">
        <v>0.99233000000000005</v>
      </c>
      <c r="F886">
        <v>0.73131999999999997</v>
      </c>
      <c r="G886">
        <v>3.1E-4</v>
      </c>
      <c r="H886">
        <v>1.0928999999999999E-2</v>
      </c>
      <c r="I886">
        <v>1.124E-2</v>
      </c>
    </row>
    <row r="887" spans="1:9" x14ac:dyDescent="0.25">
      <c r="A887">
        <v>8600</v>
      </c>
      <c r="B887">
        <v>11</v>
      </c>
      <c r="C887">
        <v>38.314</v>
      </c>
      <c r="D887">
        <v>92.906999999999996</v>
      </c>
      <c r="E887">
        <v>0.99234</v>
      </c>
      <c r="F887">
        <v>0.73121999999999998</v>
      </c>
      <c r="G887">
        <v>3.1E-4</v>
      </c>
      <c r="H887">
        <v>1.0935E-2</v>
      </c>
      <c r="I887">
        <v>1.1245E-2</v>
      </c>
    </row>
    <row r="888" spans="1:9" x14ac:dyDescent="0.25">
      <c r="A888">
        <v>8700</v>
      </c>
      <c r="B888">
        <v>11</v>
      </c>
      <c r="C888">
        <v>38.307000000000002</v>
      </c>
      <c r="D888">
        <v>92.924999999999997</v>
      </c>
      <c r="E888">
        <v>0.99234</v>
      </c>
      <c r="F888">
        <v>0.73111999999999999</v>
      </c>
      <c r="G888">
        <v>3.0899999999999998E-4</v>
      </c>
      <c r="H888">
        <v>1.094E-2</v>
      </c>
      <c r="I888">
        <v>1.125E-2</v>
      </c>
    </row>
    <row r="889" spans="1:9" x14ac:dyDescent="0.25">
      <c r="A889">
        <v>8800</v>
      </c>
      <c r="B889">
        <v>11</v>
      </c>
      <c r="C889">
        <v>38.299999999999997</v>
      </c>
      <c r="D889">
        <v>92.941999999999993</v>
      </c>
      <c r="E889">
        <v>0.99234999999999995</v>
      </c>
      <c r="F889">
        <v>0.73101000000000005</v>
      </c>
      <c r="G889">
        <v>3.0899999999999998E-4</v>
      </c>
      <c r="H889">
        <v>1.0946000000000001E-2</v>
      </c>
      <c r="I889">
        <v>1.1254999999999999E-2</v>
      </c>
    </row>
    <row r="890" spans="1:9" x14ac:dyDescent="0.25">
      <c r="A890">
        <v>9100</v>
      </c>
      <c r="B890">
        <v>11</v>
      </c>
      <c r="C890">
        <v>38.19</v>
      </c>
      <c r="D890">
        <v>92.917000000000002</v>
      </c>
      <c r="E890">
        <v>0.99238999999999999</v>
      </c>
      <c r="F890">
        <v>0.73096000000000005</v>
      </c>
      <c r="G890">
        <v>3.0699999999999998E-4</v>
      </c>
      <c r="H890">
        <v>1.0949E-2</v>
      </c>
      <c r="I890">
        <v>1.1256E-2</v>
      </c>
    </row>
    <row r="891" spans="1:9" x14ac:dyDescent="0.25">
      <c r="A891">
        <v>9000</v>
      </c>
      <c r="B891">
        <v>11</v>
      </c>
      <c r="C891">
        <v>38.218000000000004</v>
      </c>
      <c r="D891">
        <v>92.914000000000001</v>
      </c>
      <c r="E891">
        <v>0.99238000000000004</v>
      </c>
      <c r="F891">
        <v>0.73092000000000001</v>
      </c>
      <c r="G891">
        <v>3.0800000000000001E-4</v>
      </c>
      <c r="H891">
        <v>1.095E-2</v>
      </c>
      <c r="I891">
        <v>1.1258000000000001E-2</v>
      </c>
    </row>
    <row r="892" spans="1:9" x14ac:dyDescent="0.25">
      <c r="A892">
        <v>8900</v>
      </c>
      <c r="B892">
        <v>11</v>
      </c>
      <c r="C892">
        <v>38.292999999999999</v>
      </c>
      <c r="D892">
        <v>92.96</v>
      </c>
      <c r="E892">
        <v>0.99236000000000002</v>
      </c>
      <c r="F892">
        <v>0.73090999999999995</v>
      </c>
      <c r="G892">
        <v>3.0899999999999998E-4</v>
      </c>
      <c r="H892">
        <v>1.0951000000000001E-2</v>
      </c>
      <c r="I892">
        <v>1.1259999999999999E-2</v>
      </c>
    </row>
    <row r="893" spans="1:9" x14ac:dyDescent="0.25">
      <c r="A893">
        <v>9200</v>
      </c>
      <c r="B893">
        <v>11</v>
      </c>
      <c r="C893">
        <v>38.185000000000002</v>
      </c>
      <c r="D893">
        <v>92.932000000000002</v>
      </c>
      <c r="E893">
        <v>0.99239999999999995</v>
      </c>
      <c r="F893">
        <v>0.73089000000000004</v>
      </c>
      <c r="G893">
        <v>3.0699999999999998E-4</v>
      </c>
      <c r="H893">
        <v>1.0952999999999999E-2</v>
      </c>
      <c r="I893">
        <v>1.1259999999999999E-2</v>
      </c>
    </row>
    <row r="894" spans="1:9" x14ac:dyDescent="0.25">
      <c r="A894">
        <v>9300</v>
      </c>
      <c r="B894">
        <v>11</v>
      </c>
      <c r="C894">
        <v>38.18</v>
      </c>
      <c r="D894">
        <v>92.947999999999993</v>
      </c>
      <c r="E894">
        <v>0.99241000000000001</v>
      </c>
      <c r="F894">
        <v>0.73080999999999996</v>
      </c>
      <c r="G894">
        <v>3.0699999999999998E-4</v>
      </c>
      <c r="H894">
        <v>1.0958000000000001E-2</v>
      </c>
      <c r="I894">
        <v>1.1264E-2</v>
      </c>
    </row>
    <row r="895" spans="1:9" x14ac:dyDescent="0.25">
      <c r="A895">
        <v>9400</v>
      </c>
      <c r="B895">
        <v>11</v>
      </c>
      <c r="C895">
        <v>38.174999999999997</v>
      </c>
      <c r="D895">
        <v>92.963999999999999</v>
      </c>
      <c r="E895">
        <v>0.99241000000000001</v>
      </c>
      <c r="F895">
        <v>0.73072000000000004</v>
      </c>
      <c r="G895">
        <v>3.0600000000000001E-4</v>
      </c>
      <c r="H895">
        <v>1.0962E-2</v>
      </c>
      <c r="I895">
        <v>1.1269E-2</v>
      </c>
    </row>
    <row r="896" spans="1:9" x14ac:dyDescent="0.25">
      <c r="A896">
        <v>9500</v>
      </c>
      <c r="B896">
        <v>11</v>
      </c>
      <c r="C896">
        <v>38.17</v>
      </c>
      <c r="D896">
        <v>92.98</v>
      </c>
      <c r="E896">
        <v>0.99241999999999997</v>
      </c>
      <c r="F896">
        <v>0.73063999999999996</v>
      </c>
      <c r="G896">
        <v>3.0600000000000001E-4</v>
      </c>
      <c r="H896">
        <v>1.0966999999999999E-2</v>
      </c>
      <c r="I896">
        <v>1.1273E-2</v>
      </c>
    </row>
    <row r="897" spans="1:9" x14ac:dyDescent="0.25">
      <c r="A897">
        <v>9600</v>
      </c>
      <c r="B897">
        <v>11</v>
      </c>
      <c r="C897">
        <v>38.164000000000001</v>
      </c>
      <c r="D897">
        <v>92.995999999999995</v>
      </c>
      <c r="E897">
        <v>0.99243000000000003</v>
      </c>
      <c r="F897">
        <v>0.73055000000000003</v>
      </c>
      <c r="G897">
        <v>3.0600000000000001E-4</v>
      </c>
      <c r="H897">
        <v>1.0972000000000001E-2</v>
      </c>
      <c r="I897">
        <v>1.1277000000000001E-2</v>
      </c>
    </row>
    <row r="898" spans="1:9" x14ac:dyDescent="0.25">
      <c r="A898">
        <v>9700</v>
      </c>
      <c r="B898">
        <v>11</v>
      </c>
      <c r="C898">
        <v>38.158000000000001</v>
      </c>
      <c r="D898">
        <v>93.010999999999996</v>
      </c>
      <c r="E898">
        <v>0.99243999999999999</v>
      </c>
      <c r="F898">
        <v>0.73046</v>
      </c>
      <c r="G898">
        <v>3.0499999999999999E-4</v>
      </c>
      <c r="H898">
        <v>1.0976E-2</v>
      </c>
      <c r="I898">
        <v>1.1282E-2</v>
      </c>
    </row>
    <row r="899" spans="1:9" x14ac:dyDescent="0.25">
      <c r="A899">
        <v>9800</v>
      </c>
      <c r="B899">
        <v>11</v>
      </c>
      <c r="C899">
        <v>38.152000000000001</v>
      </c>
      <c r="D899">
        <v>93.027000000000001</v>
      </c>
      <c r="E899">
        <v>0.99243999999999999</v>
      </c>
      <c r="F899">
        <v>0.73036999999999996</v>
      </c>
      <c r="G899">
        <v>3.0499999999999999E-4</v>
      </c>
      <c r="H899">
        <v>1.0980999999999999E-2</v>
      </c>
      <c r="I899">
        <v>1.1285999999999999E-2</v>
      </c>
    </row>
    <row r="900" spans="1:9" x14ac:dyDescent="0.25">
      <c r="A900">
        <v>10000</v>
      </c>
      <c r="B900">
        <v>11</v>
      </c>
      <c r="C900">
        <v>38.088000000000001</v>
      </c>
      <c r="D900">
        <v>93.007999999999996</v>
      </c>
      <c r="E900">
        <v>0.99246000000000001</v>
      </c>
      <c r="F900">
        <v>0.73028000000000004</v>
      </c>
      <c r="G900">
        <v>3.0400000000000002E-4</v>
      </c>
      <c r="H900">
        <v>1.0985E-2</v>
      </c>
      <c r="I900">
        <v>1.1289E-2</v>
      </c>
    </row>
    <row r="901" spans="1:9" x14ac:dyDescent="0.25">
      <c r="A901">
        <v>10100</v>
      </c>
      <c r="B901">
        <v>11</v>
      </c>
      <c r="C901">
        <v>38.064</v>
      </c>
      <c r="D901">
        <v>93.012</v>
      </c>
      <c r="E901">
        <v>0.99246999999999996</v>
      </c>
      <c r="F901">
        <v>0.73031000000000001</v>
      </c>
      <c r="G901">
        <v>3.0400000000000002E-4</v>
      </c>
      <c r="H901">
        <v>1.0985E-2</v>
      </c>
      <c r="I901">
        <v>1.1287999999999999E-2</v>
      </c>
    </row>
    <row r="902" spans="1:9" x14ac:dyDescent="0.25">
      <c r="A902">
        <v>9900</v>
      </c>
      <c r="B902">
        <v>11</v>
      </c>
      <c r="C902">
        <v>38.146000000000001</v>
      </c>
      <c r="D902">
        <v>93.042000000000002</v>
      </c>
      <c r="E902">
        <v>0.99245000000000005</v>
      </c>
      <c r="F902">
        <v>0.73028999999999999</v>
      </c>
      <c r="G902">
        <v>3.0499999999999999E-4</v>
      </c>
      <c r="H902">
        <v>1.0985999999999999E-2</v>
      </c>
      <c r="I902">
        <v>1.1291000000000001E-2</v>
      </c>
    </row>
    <row r="903" spans="1:9" x14ac:dyDescent="0.25">
      <c r="A903">
        <v>10200</v>
      </c>
      <c r="B903">
        <v>11</v>
      </c>
      <c r="C903">
        <v>38.058999999999997</v>
      </c>
      <c r="D903">
        <v>93.025000000000006</v>
      </c>
      <c r="E903">
        <v>0.99248000000000003</v>
      </c>
      <c r="F903">
        <v>0.73024999999999995</v>
      </c>
      <c r="G903">
        <v>3.0299999999999999E-4</v>
      </c>
      <c r="H903">
        <v>1.0988E-2</v>
      </c>
      <c r="I903">
        <v>1.1292E-2</v>
      </c>
    </row>
    <row r="904" spans="1:9" x14ac:dyDescent="0.25">
      <c r="A904">
        <v>10300</v>
      </c>
      <c r="B904">
        <v>11</v>
      </c>
      <c r="C904">
        <v>38.055</v>
      </c>
      <c r="D904">
        <v>93.039000000000001</v>
      </c>
      <c r="E904">
        <v>0.99248999999999998</v>
      </c>
      <c r="F904">
        <v>0.73018000000000005</v>
      </c>
      <c r="G904">
        <v>3.0299999999999999E-4</v>
      </c>
      <c r="H904">
        <v>1.0992E-2</v>
      </c>
      <c r="I904">
        <v>1.1294999999999999E-2</v>
      </c>
    </row>
    <row r="905" spans="1:9" x14ac:dyDescent="0.25">
      <c r="A905">
        <v>10400</v>
      </c>
      <c r="B905">
        <v>11</v>
      </c>
      <c r="C905">
        <v>38.049999999999997</v>
      </c>
      <c r="D905">
        <v>93.052999999999997</v>
      </c>
      <c r="E905">
        <v>0.99248999999999998</v>
      </c>
      <c r="F905">
        <v>0.73009999999999997</v>
      </c>
      <c r="G905">
        <v>3.0299999999999999E-4</v>
      </c>
      <c r="H905">
        <v>1.0996000000000001E-2</v>
      </c>
      <c r="I905">
        <v>1.1299E-2</v>
      </c>
    </row>
    <row r="906" spans="1:9" x14ac:dyDescent="0.25">
      <c r="A906">
        <v>10500</v>
      </c>
      <c r="B906">
        <v>11</v>
      </c>
      <c r="C906">
        <v>38.045999999999999</v>
      </c>
      <c r="D906">
        <v>93.067999999999998</v>
      </c>
      <c r="E906">
        <v>0.99250000000000005</v>
      </c>
      <c r="F906">
        <v>0.73002999999999996</v>
      </c>
      <c r="G906">
        <v>3.0299999999999999E-4</v>
      </c>
      <c r="H906">
        <v>1.0999999999999999E-2</v>
      </c>
      <c r="I906">
        <v>1.1303000000000001E-2</v>
      </c>
    </row>
    <row r="907" spans="1:9" x14ac:dyDescent="0.25">
      <c r="A907">
        <v>10600</v>
      </c>
      <c r="B907">
        <v>11</v>
      </c>
      <c r="C907">
        <v>38.040999999999997</v>
      </c>
      <c r="D907">
        <v>93.081999999999994</v>
      </c>
      <c r="E907">
        <v>0.99251</v>
      </c>
      <c r="F907">
        <v>0.72994999999999999</v>
      </c>
      <c r="G907">
        <v>3.0200000000000002E-4</v>
      </c>
      <c r="H907">
        <v>1.1004999999999999E-2</v>
      </c>
      <c r="I907">
        <v>1.1306999999999999E-2</v>
      </c>
    </row>
    <row r="908" spans="1:9" x14ac:dyDescent="0.25">
      <c r="A908">
        <v>10700</v>
      </c>
      <c r="B908">
        <v>11</v>
      </c>
      <c r="C908">
        <v>38.036000000000001</v>
      </c>
      <c r="D908">
        <v>93.096000000000004</v>
      </c>
      <c r="E908">
        <v>0.99251</v>
      </c>
      <c r="F908">
        <v>0.72987000000000002</v>
      </c>
      <c r="G908">
        <v>3.0200000000000002E-4</v>
      </c>
      <c r="H908">
        <v>1.1009E-2</v>
      </c>
      <c r="I908">
        <v>1.1311E-2</v>
      </c>
    </row>
    <row r="909" spans="1:9" x14ac:dyDescent="0.25">
      <c r="A909">
        <v>10800</v>
      </c>
      <c r="B909">
        <v>11</v>
      </c>
      <c r="C909">
        <v>38.030999999999999</v>
      </c>
      <c r="D909">
        <v>93.108999999999995</v>
      </c>
      <c r="E909">
        <v>0.99251999999999996</v>
      </c>
      <c r="F909">
        <v>0.7298</v>
      </c>
      <c r="G909">
        <v>3.0200000000000002E-4</v>
      </c>
      <c r="H909">
        <v>1.1013E-2</v>
      </c>
      <c r="I909">
        <v>1.1315E-2</v>
      </c>
    </row>
    <row r="910" spans="1:9" x14ac:dyDescent="0.25">
      <c r="A910">
        <v>11000</v>
      </c>
      <c r="B910">
        <v>11</v>
      </c>
      <c r="C910">
        <v>37.979999999999997</v>
      </c>
      <c r="D910">
        <v>93.096999999999994</v>
      </c>
      <c r="E910">
        <v>0.99253999999999998</v>
      </c>
      <c r="F910">
        <v>0.72970999999999997</v>
      </c>
      <c r="G910">
        <v>3.01E-4</v>
      </c>
      <c r="H910">
        <v>1.1017000000000001E-2</v>
      </c>
      <c r="I910">
        <v>1.1318E-2</v>
      </c>
    </row>
    <row r="911" spans="1:9" x14ac:dyDescent="0.25">
      <c r="A911">
        <v>11100</v>
      </c>
      <c r="B911">
        <v>11</v>
      </c>
      <c r="C911">
        <v>37.959000000000003</v>
      </c>
      <c r="D911">
        <v>93.100999999999999</v>
      </c>
      <c r="E911">
        <v>0.99255000000000004</v>
      </c>
      <c r="F911">
        <v>0.72972999999999999</v>
      </c>
      <c r="G911">
        <v>3.01E-4</v>
      </c>
      <c r="H911">
        <v>1.1017000000000001E-2</v>
      </c>
      <c r="I911">
        <v>1.1317000000000001E-2</v>
      </c>
    </row>
    <row r="912" spans="1:9" x14ac:dyDescent="0.25">
      <c r="A912">
        <v>10900</v>
      </c>
      <c r="B912">
        <v>11</v>
      </c>
      <c r="C912">
        <v>38.026000000000003</v>
      </c>
      <c r="D912">
        <v>93.123000000000005</v>
      </c>
      <c r="E912">
        <v>0.99253000000000002</v>
      </c>
      <c r="F912">
        <v>0.72972000000000004</v>
      </c>
      <c r="G912">
        <v>3.0200000000000002E-4</v>
      </c>
      <c r="H912">
        <v>1.1017000000000001E-2</v>
      </c>
      <c r="I912">
        <v>1.1318999999999999E-2</v>
      </c>
    </row>
    <row r="913" spans="1:9" x14ac:dyDescent="0.25">
      <c r="A913">
        <v>11200</v>
      </c>
      <c r="B913">
        <v>11</v>
      </c>
      <c r="C913">
        <v>37.954999999999998</v>
      </c>
      <c r="D913">
        <v>93.113</v>
      </c>
      <c r="E913">
        <v>0.99255000000000004</v>
      </c>
      <c r="F913">
        <v>0.72967000000000004</v>
      </c>
      <c r="G913">
        <v>2.9999999999999997E-4</v>
      </c>
      <c r="H913">
        <v>1.102E-2</v>
      </c>
      <c r="I913">
        <v>1.132E-2</v>
      </c>
    </row>
    <row r="914" spans="1:9" x14ac:dyDescent="0.25">
      <c r="A914">
        <v>11300</v>
      </c>
      <c r="B914">
        <v>11</v>
      </c>
      <c r="C914">
        <v>37.951000000000001</v>
      </c>
      <c r="D914">
        <v>93.126000000000005</v>
      </c>
      <c r="E914">
        <v>0.99256</v>
      </c>
      <c r="F914">
        <v>0.72960999999999998</v>
      </c>
      <c r="G914">
        <v>2.9999999999999997E-4</v>
      </c>
      <c r="H914">
        <v>1.1023E-2</v>
      </c>
      <c r="I914">
        <v>1.1324000000000001E-2</v>
      </c>
    </row>
    <row r="915" spans="1:9" x14ac:dyDescent="0.25">
      <c r="A915">
        <v>11400</v>
      </c>
      <c r="B915">
        <v>11</v>
      </c>
      <c r="C915">
        <v>37.947000000000003</v>
      </c>
      <c r="D915">
        <v>93.138000000000005</v>
      </c>
      <c r="E915">
        <v>0.99256</v>
      </c>
      <c r="F915">
        <v>0.72953999999999997</v>
      </c>
      <c r="G915">
        <v>2.9999999999999997E-4</v>
      </c>
      <c r="H915">
        <v>1.1027E-2</v>
      </c>
      <c r="I915">
        <v>1.1327E-2</v>
      </c>
    </row>
    <row r="916" spans="1:9" x14ac:dyDescent="0.25">
      <c r="A916">
        <v>11500</v>
      </c>
      <c r="B916">
        <v>11</v>
      </c>
      <c r="C916">
        <v>37.942</v>
      </c>
      <c r="D916">
        <v>93.150999999999996</v>
      </c>
      <c r="E916">
        <v>0.99256999999999995</v>
      </c>
      <c r="F916">
        <v>0.72948000000000002</v>
      </c>
      <c r="G916">
        <v>2.9999999999999997E-4</v>
      </c>
      <c r="H916">
        <v>1.1030999999999999E-2</v>
      </c>
      <c r="I916">
        <v>1.133E-2</v>
      </c>
    </row>
    <row r="917" spans="1:9" x14ac:dyDescent="0.25">
      <c r="A917">
        <v>11600</v>
      </c>
      <c r="B917">
        <v>11</v>
      </c>
      <c r="C917">
        <v>37.938000000000002</v>
      </c>
      <c r="D917">
        <v>93.162999999999997</v>
      </c>
      <c r="E917">
        <v>0.99256999999999995</v>
      </c>
      <c r="F917">
        <v>0.72941</v>
      </c>
      <c r="G917">
        <v>2.99E-4</v>
      </c>
      <c r="H917">
        <v>1.1034E-2</v>
      </c>
      <c r="I917">
        <v>1.1334E-2</v>
      </c>
    </row>
    <row r="918" spans="1:9" x14ac:dyDescent="0.25">
      <c r="A918">
        <v>11700</v>
      </c>
      <c r="B918">
        <v>11</v>
      </c>
      <c r="C918">
        <v>37.933999999999997</v>
      </c>
      <c r="D918">
        <v>93.176000000000002</v>
      </c>
      <c r="E918">
        <v>0.99258000000000002</v>
      </c>
      <c r="F918">
        <v>0.72933999999999999</v>
      </c>
      <c r="G918">
        <v>2.99E-4</v>
      </c>
      <c r="H918">
        <v>1.1037999999999999E-2</v>
      </c>
      <c r="I918">
        <v>1.1337E-2</v>
      </c>
    </row>
    <row r="919" spans="1:9" x14ac:dyDescent="0.25">
      <c r="A919">
        <v>11800</v>
      </c>
      <c r="B919">
        <v>11</v>
      </c>
      <c r="C919">
        <v>37.929000000000002</v>
      </c>
      <c r="D919">
        <v>93.188000000000002</v>
      </c>
      <c r="E919">
        <v>0.99258999999999997</v>
      </c>
      <c r="F919">
        <v>0.72926999999999997</v>
      </c>
      <c r="G919">
        <v>2.99E-4</v>
      </c>
      <c r="H919">
        <v>1.1042E-2</v>
      </c>
      <c r="I919">
        <v>1.1341E-2</v>
      </c>
    </row>
    <row r="920" spans="1:9" x14ac:dyDescent="0.25">
      <c r="A920">
        <v>11900</v>
      </c>
      <c r="B920">
        <v>11</v>
      </c>
      <c r="C920">
        <v>37.923999999999999</v>
      </c>
      <c r="D920">
        <v>93.2</v>
      </c>
      <c r="E920">
        <v>0.99258999999999997</v>
      </c>
      <c r="F920">
        <v>0.72919999999999996</v>
      </c>
      <c r="G920">
        <v>2.99E-4</v>
      </c>
      <c r="H920">
        <v>1.1044999999999999E-2</v>
      </c>
      <c r="I920">
        <v>1.1344E-2</v>
      </c>
    </row>
    <row r="921" spans="1:9" x14ac:dyDescent="0.25">
      <c r="A921">
        <v>12000</v>
      </c>
      <c r="B921">
        <v>11</v>
      </c>
      <c r="C921">
        <v>37.887</v>
      </c>
      <c r="D921">
        <v>93.180999999999997</v>
      </c>
      <c r="E921">
        <v>0.99260000000000004</v>
      </c>
      <c r="F921">
        <v>0.72919</v>
      </c>
      <c r="G921">
        <v>2.9799999999999998E-4</v>
      </c>
      <c r="H921">
        <v>1.1046E-2</v>
      </c>
      <c r="I921">
        <v>1.1344E-2</v>
      </c>
    </row>
    <row r="922" spans="1:9" x14ac:dyDescent="0.25">
      <c r="A922">
        <v>12100</v>
      </c>
      <c r="B922">
        <v>11</v>
      </c>
      <c r="C922">
        <v>37.869</v>
      </c>
      <c r="D922">
        <v>93.185000000000002</v>
      </c>
      <c r="E922">
        <v>0.99260999999999999</v>
      </c>
      <c r="F922">
        <v>0.72921000000000002</v>
      </c>
      <c r="G922">
        <v>2.9799999999999998E-4</v>
      </c>
      <c r="H922">
        <v>1.1046E-2</v>
      </c>
      <c r="I922">
        <v>1.1344E-2</v>
      </c>
    </row>
    <row r="923" spans="1:9" x14ac:dyDescent="0.25">
      <c r="A923">
        <v>12200</v>
      </c>
      <c r="B923">
        <v>11</v>
      </c>
      <c r="C923">
        <v>37.865000000000002</v>
      </c>
      <c r="D923">
        <v>93.194999999999993</v>
      </c>
      <c r="E923">
        <v>0.99260999999999999</v>
      </c>
      <c r="F923">
        <v>0.72914999999999996</v>
      </c>
      <c r="G923">
        <v>2.9799999999999998E-4</v>
      </c>
      <c r="H923">
        <v>1.1049E-2</v>
      </c>
      <c r="I923">
        <v>1.1346E-2</v>
      </c>
    </row>
    <row r="924" spans="1:9" x14ac:dyDescent="0.25">
      <c r="A924">
        <v>12300</v>
      </c>
      <c r="B924">
        <v>11</v>
      </c>
      <c r="C924">
        <v>37.860999999999997</v>
      </c>
      <c r="D924">
        <v>93.206999999999994</v>
      </c>
      <c r="E924">
        <v>0.99261999999999995</v>
      </c>
      <c r="F924">
        <v>0.72909999999999997</v>
      </c>
      <c r="G924">
        <v>2.9799999999999998E-4</v>
      </c>
      <c r="H924">
        <v>1.1051999999999999E-2</v>
      </c>
      <c r="I924">
        <v>1.1349E-2</v>
      </c>
    </row>
    <row r="925" spans="1:9" x14ac:dyDescent="0.25">
      <c r="A925">
        <v>12400</v>
      </c>
      <c r="B925">
        <v>11</v>
      </c>
      <c r="C925">
        <v>37.856999999999999</v>
      </c>
      <c r="D925">
        <v>93.218000000000004</v>
      </c>
      <c r="E925">
        <v>0.99261999999999995</v>
      </c>
      <c r="F925">
        <v>0.72904000000000002</v>
      </c>
      <c r="G925">
        <v>2.9700000000000001E-4</v>
      </c>
      <c r="H925">
        <v>1.1055000000000001E-2</v>
      </c>
      <c r="I925">
        <v>1.1351999999999999E-2</v>
      </c>
    </row>
    <row r="926" spans="1:9" x14ac:dyDescent="0.25">
      <c r="A926">
        <v>12500</v>
      </c>
      <c r="B926">
        <v>11</v>
      </c>
      <c r="C926">
        <v>37.853000000000002</v>
      </c>
      <c r="D926">
        <v>93.228999999999999</v>
      </c>
      <c r="E926">
        <v>0.99263000000000001</v>
      </c>
      <c r="F926">
        <v>0.72897999999999996</v>
      </c>
      <c r="G926">
        <v>2.9700000000000001E-4</v>
      </c>
      <c r="H926">
        <v>1.1058E-2</v>
      </c>
      <c r="I926">
        <v>1.1355000000000001E-2</v>
      </c>
    </row>
    <row r="927" spans="1:9" x14ac:dyDescent="0.25">
      <c r="A927">
        <v>12600</v>
      </c>
      <c r="B927">
        <v>11</v>
      </c>
      <c r="C927">
        <v>37.848999999999997</v>
      </c>
      <c r="D927">
        <v>93.241</v>
      </c>
      <c r="E927">
        <v>0.99263000000000001</v>
      </c>
      <c r="F927">
        <v>0.72892000000000001</v>
      </c>
      <c r="G927">
        <v>2.9700000000000001E-4</v>
      </c>
      <c r="H927">
        <v>1.1061E-2</v>
      </c>
      <c r="I927">
        <v>1.1358999999999999E-2</v>
      </c>
    </row>
    <row r="928" spans="1:9" x14ac:dyDescent="0.25">
      <c r="A928">
        <v>12700</v>
      </c>
      <c r="B928">
        <v>11</v>
      </c>
      <c r="C928">
        <v>37.844999999999999</v>
      </c>
      <c r="D928">
        <v>93.251999999999995</v>
      </c>
      <c r="E928">
        <v>0.99263999999999997</v>
      </c>
      <c r="F928">
        <v>0.72885</v>
      </c>
      <c r="G928">
        <v>2.9700000000000001E-4</v>
      </c>
      <c r="H928">
        <v>1.1065E-2</v>
      </c>
      <c r="I928">
        <v>1.1362000000000001E-2</v>
      </c>
    </row>
    <row r="929" spans="1:9" x14ac:dyDescent="0.25">
      <c r="A929">
        <v>12800</v>
      </c>
      <c r="B929">
        <v>11</v>
      </c>
      <c r="C929">
        <v>37.841000000000001</v>
      </c>
      <c r="D929">
        <v>93.263000000000005</v>
      </c>
      <c r="E929">
        <v>0.99263999999999997</v>
      </c>
      <c r="F929">
        <v>0.72879000000000005</v>
      </c>
      <c r="G929">
        <v>2.9700000000000001E-4</v>
      </c>
      <c r="H929">
        <v>1.1068E-2</v>
      </c>
      <c r="I929">
        <v>1.1365E-2</v>
      </c>
    </row>
    <row r="930" spans="1:9" x14ac:dyDescent="0.25">
      <c r="A930">
        <v>12900</v>
      </c>
      <c r="B930">
        <v>11</v>
      </c>
      <c r="C930">
        <v>37.835999999999999</v>
      </c>
      <c r="D930">
        <v>93.274000000000001</v>
      </c>
      <c r="E930">
        <v>0.99265000000000003</v>
      </c>
      <c r="F930">
        <v>0.72872999999999999</v>
      </c>
      <c r="G930">
        <v>2.9599999999999998E-4</v>
      </c>
      <c r="H930">
        <v>1.1070999999999999E-2</v>
      </c>
      <c r="I930">
        <v>1.1368E-2</v>
      </c>
    </row>
    <row r="931" spans="1:9" x14ac:dyDescent="0.25">
      <c r="A931">
        <v>13000</v>
      </c>
      <c r="B931">
        <v>11</v>
      </c>
      <c r="C931">
        <v>37.805999999999997</v>
      </c>
      <c r="D931">
        <v>93.259</v>
      </c>
      <c r="E931">
        <v>0.99265999999999999</v>
      </c>
      <c r="F931">
        <v>0.72870999999999997</v>
      </c>
      <c r="G931">
        <v>2.9599999999999998E-4</v>
      </c>
      <c r="H931">
        <v>1.1072E-2</v>
      </c>
      <c r="I931">
        <v>1.1368E-2</v>
      </c>
    </row>
    <row r="932" spans="1:9" x14ac:dyDescent="0.25">
      <c r="A932">
        <v>13100</v>
      </c>
      <c r="B932">
        <v>11</v>
      </c>
      <c r="C932">
        <v>37.789000000000001</v>
      </c>
      <c r="D932">
        <v>93.262</v>
      </c>
      <c r="E932">
        <v>0.99265999999999999</v>
      </c>
      <c r="F932">
        <v>0.72872999999999999</v>
      </c>
      <c r="G932">
        <v>2.9599999999999998E-4</v>
      </c>
      <c r="H932">
        <v>1.1072E-2</v>
      </c>
      <c r="I932">
        <v>1.1368E-2</v>
      </c>
    </row>
    <row r="933" spans="1:9" x14ac:dyDescent="0.25">
      <c r="A933">
        <v>13200</v>
      </c>
      <c r="B933">
        <v>11</v>
      </c>
      <c r="C933">
        <v>37.784999999999997</v>
      </c>
      <c r="D933">
        <v>93.272000000000006</v>
      </c>
      <c r="E933">
        <v>0.99267000000000005</v>
      </c>
      <c r="F933">
        <v>0.72867999999999999</v>
      </c>
      <c r="G933">
        <v>2.9599999999999998E-4</v>
      </c>
      <c r="H933">
        <v>1.1075E-2</v>
      </c>
      <c r="I933">
        <v>1.137E-2</v>
      </c>
    </row>
    <row r="934" spans="1:9" x14ac:dyDescent="0.25">
      <c r="A934">
        <v>13300</v>
      </c>
      <c r="B934">
        <v>11</v>
      </c>
      <c r="C934">
        <v>37.781999999999996</v>
      </c>
      <c r="D934">
        <v>93.281999999999996</v>
      </c>
      <c r="E934">
        <v>0.99267000000000005</v>
      </c>
      <c r="F934">
        <v>0.72863</v>
      </c>
      <c r="G934">
        <v>2.9500000000000001E-4</v>
      </c>
      <c r="H934">
        <v>1.1077E-2</v>
      </c>
      <c r="I934">
        <v>1.1372999999999999E-2</v>
      </c>
    </row>
    <row r="935" spans="1:9" x14ac:dyDescent="0.25">
      <c r="A935">
        <v>13400</v>
      </c>
      <c r="B935">
        <v>11</v>
      </c>
      <c r="C935">
        <v>37.777999999999999</v>
      </c>
      <c r="D935">
        <v>93.292000000000002</v>
      </c>
      <c r="E935">
        <v>0.99268000000000001</v>
      </c>
      <c r="F935">
        <v>0.72857000000000005</v>
      </c>
      <c r="G935">
        <v>2.9500000000000001E-4</v>
      </c>
      <c r="H935">
        <v>1.108E-2</v>
      </c>
      <c r="I935">
        <v>1.1376000000000001E-2</v>
      </c>
    </row>
    <row r="936" spans="1:9" x14ac:dyDescent="0.25">
      <c r="A936">
        <v>13500</v>
      </c>
      <c r="B936">
        <v>11</v>
      </c>
      <c r="C936">
        <v>37.774000000000001</v>
      </c>
      <c r="D936">
        <v>93.302999999999997</v>
      </c>
      <c r="E936">
        <v>0.99268000000000001</v>
      </c>
      <c r="F936">
        <v>0.72851999999999995</v>
      </c>
      <c r="G936">
        <v>2.9500000000000001E-4</v>
      </c>
      <c r="H936">
        <v>1.1083000000000001E-2</v>
      </c>
      <c r="I936">
        <v>1.1377999999999999E-2</v>
      </c>
    </row>
    <row r="937" spans="1:9" x14ac:dyDescent="0.25">
      <c r="A937">
        <v>13600</v>
      </c>
      <c r="B937">
        <v>11</v>
      </c>
      <c r="C937">
        <v>37.770000000000003</v>
      </c>
      <c r="D937">
        <v>93.313000000000002</v>
      </c>
      <c r="E937">
        <v>0.99268000000000001</v>
      </c>
      <c r="F937">
        <v>0.72846</v>
      </c>
      <c r="G937">
        <v>2.9500000000000001E-4</v>
      </c>
      <c r="H937">
        <v>1.1086E-2</v>
      </c>
      <c r="I937">
        <v>1.1381E-2</v>
      </c>
    </row>
    <row r="938" spans="1:9" x14ac:dyDescent="0.25">
      <c r="A938">
        <v>13700</v>
      </c>
      <c r="B938">
        <v>11</v>
      </c>
      <c r="C938">
        <v>37.765999999999998</v>
      </c>
      <c r="D938">
        <v>93.322999999999993</v>
      </c>
      <c r="E938">
        <v>0.99268999999999996</v>
      </c>
      <c r="F938">
        <v>0.72841</v>
      </c>
      <c r="G938">
        <v>2.9500000000000001E-4</v>
      </c>
      <c r="H938">
        <v>1.1089E-2</v>
      </c>
      <c r="I938">
        <v>1.1384E-2</v>
      </c>
    </row>
    <row r="939" spans="1:9" x14ac:dyDescent="0.25">
      <c r="A939">
        <v>13800</v>
      </c>
      <c r="B939">
        <v>11</v>
      </c>
      <c r="C939">
        <v>37.762</v>
      </c>
      <c r="D939">
        <v>93.332999999999998</v>
      </c>
      <c r="E939">
        <v>0.99268999999999996</v>
      </c>
      <c r="F939">
        <v>0.72835000000000005</v>
      </c>
      <c r="G939">
        <v>2.9500000000000001E-4</v>
      </c>
      <c r="H939">
        <v>1.1091999999999999E-2</v>
      </c>
      <c r="I939">
        <v>1.1387E-2</v>
      </c>
    </row>
    <row r="940" spans="1:9" x14ac:dyDescent="0.25">
      <c r="A940">
        <v>13900</v>
      </c>
      <c r="B940">
        <v>11</v>
      </c>
      <c r="C940">
        <v>37.758000000000003</v>
      </c>
      <c r="D940">
        <v>93.343000000000004</v>
      </c>
      <c r="E940">
        <v>0.99270000000000003</v>
      </c>
      <c r="F940">
        <v>0.72829999999999995</v>
      </c>
      <c r="G940">
        <v>2.9399999999999999E-4</v>
      </c>
      <c r="H940">
        <v>1.1095000000000001E-2</v>
      </c>
      <c r="I940">
        <v>1.1389E-2</v>
      </c>
    </row>
    <row r="941" spans="1:9" x14ac:dyDescent="0.25">
      <c r="A941">
        <v>14000</v>
      </c>
      <c r="B941">
        <v>11</v>
      </c>
      <c r="C941">
        <v>37.731999999999999</v>
      </c>
      <c r="D941">
        <v>93.331000000000003</v>
      </c>
      <c r="E941">
        <v>0.99270000000000003</v>
      </c>
      <c r="F941">
        <v>0.72828000000000004</v>
      </c>
      <c r="G941">
        <v>2.9399999999999999E-4</v>
      </c>
      <c r="H941">
        <v>1.1096E-2</v>
      </c>
      <c r="I941">
        <v>1.1390000000000001E-2</v>
      </c>
    </row>
    <row r="942" spans="1:9" x14ac:dyDescent="0.25">
      <c r="A942">
        <v>14100</v>
      </c>
      <c r="B942">
        <v>11</v>
      </c>
      <c r="C942">
        <v>37.716999999999999</v>
      </c>
      <c r="D942">
        <v>93.334000000000003</v>
      </c>
      <c r="E942">
        <v>0.99270999999999998</v>
      </c>
      <c r="F942">
        <v>0.72828999999999999</v>
      </c>
      <c r="G942">
        <v>2.9399999999999999E-4</v>
      </c>
      <c r="H942">
        <v>1.1096E-2</v>
      </c>
      <c r="I942">
        <v>1.1390000000000001E-2</v>
      </c>
    </row>
    <row r="943" spans="1:9" x14ac:dyDescent="0.25">
      <c r="A943">
        <v>14200</v>
      </c>
      <c r="B943">
        <v>11</v>
      </c>
      <c r="C943">
        <v>37.713000000000001</v>
      </c>
      <c r="D943">
        <v>93.343000000000004</v>
      </c>
      <c r="E943">
        <v>0.99270999999999998</v>
      </c>
      <c r="F943">
        <v>0.72824</v>
      </c>
      <c r="G943">
        <v>2.9399999999999999E-4</v>
      </c>
      <c r="H943">
        <v>1.1098E-2</v>
      </c>
      <c r="I943">
        <v>1.1391999999999999E-2</v>
      </c>
    </row>
    <row r="944" spans="1:9" x14ac:dyDescent="0.25">
      <c r="A944">
        <v>14300</v>
      </c>
      <c r="B944">
        <v>11</v>
      </c>
      <c r="C944">
        <v>37.71</v>
      </c>
      <c r="D944">
        <v>93.352000000000004</v>
      </c>
      <c r="E944">
        <v>0.99272000000000005</v>
      </c>
      <c r="F944">
        <v>0.72819999999999996</v>
      </c>
      <c r="G944">
        <v>2.9399999999999999E-4</v>
      </c>
      <c r="H944">
        <v>1.1101E-2</v>
      </c>
      <c r="I944">
        <v>1.1394E-2</v>
      </c>
    </row>
    <row r="945" spans="1:9" x14ac:dyDescent="0.25">
      <c r="A945">
        <v>14400</v>
      </c>
      <c r="B945">
        <v>11</v>
      </c>
      <c r="C945">
        <v>37.706000000000003</v>
      </c>
      <c r="D945">
        <v>93.361999999999995</v>
      </c>
      <c r="E945">
        <v>0.99272000000000005</v>
      </c>
      <c r="F945">
        <v>0.72814999999999996</v>
      </c>
      <c r="G945">
        <v>2.9300000000000002E-4</v>
      </c>
      <c r="H945">
        <v>1.1103999999999999E-2</v>
      </c>
      <c r="I945">
        <v>1.1396999999999999E-2</v>
      </c>
    </row>
    <row r="946" spans="1:9" x14ac:dyDescent="0.25">
      <c r="A946">
        <v>14500</v>
      </c>
      <c r="B946">
        <v>11</v>
      </c>
      <c r="C946">
        <v>37.703000000000003</v>
      </c>
      <c r="D946">
        <v>93.370999999999995</v>
      </c>
      <c r="E946">
        <v>0.99273</v>
      </c>
      <c r="F946">
        <v>0.72809999999999997</v>
      </c>
      <c r="G946">
        <v>2.9300000000000002E-4</v>
      </c>
      <c r="H946">
        <v>1.1106E-2</v>
      </c>
      <c r="I946">
        <v>1.1398999999999999E-2</v>
      </c>
    </row>
    <row r="947" spans="1:9" x14ac:dyDescent="0.25">
      <c r="A947">
        <v>14600</v>
      </c>
      <c r="B947">
        <v>11</v>
      </c>
      <c r="C947">
        <v>37.698999999999998</v>
      </c>
      <c r="D947">
        <v>93.38</v>
      </c>
      <c r="E947">
        <v>0.99273</v>
      </c>
      <c r="F947">
        <v>0.72804999999999997</v>
      </c>
      <c r="G947">
        <v>2.9300000000000002E-4</v>
      </c>
      <c r="H947">
        <v>1.1109000000000001E-2</v>
      </c>
      <c r="I947">
        <v>1.1402000000000001E-2</v>
      </c>
    </row>
    <row r="948" spans="1:9" x14ac:dyDescent="0.25">
      <c r="A948">
        <v>14700</v>
      </c>
      <c r="B948">
        <v>11</v>
      </c>
      <c r="C948">
        <v>37.695</v>
      </c>
      <c r="D948">
        <v>93.388999999999996</v>
      </c>
      <c r="E948">
        <v>0.99273</v>
      </c>
      <c r="F948">
        <v>0.72799999999999998</v>
      </c>
      <c r="G948">
        <v>2.9300000000000002E-4</v>
      </c>
      <c r="H948">
        <v>1.1112E-2</v>
      </c>
      <c r="I948">
        <v>1.1403999999999999E-2</v>
      </c>
    </row>
    <row r="949" spans="1:9" x14ac:dyDescent="0.25">
      <c r="A949">
        <v>14800</v>
      </c>
      <c r="B949">
        <v>11</v>
      </c>
      <c r="C949">
        <v>37.691000000000003</v>
      </c>
      <c r="D949">
        <v>93.399000000000001</v>
      </c>
      <c r="E949">
        <v>0.99273999999999996</v>
      </c>
      <c r="F949">
        <v>0.72794999999999999</v>
      </c>
      <c r="G949">
        <v>2.9300000000000002E-4</v>
      </c>
      <c r="H949">
        <v>1.1114000000000001E-2</v>
      </c>
      <c r="I949">
        <v>1.1407E-2</v>
      </c>
    </row>
    <row r="950" spans="1:9" x14ac:dyDescent="0.25">
      <c r="A950">
        <v>14900</v>
      </c>
      <c r="B950">
        <v>11</v>
      </c>
      <c r="C950">
        <v>37.686999999999998</v>
      </c>
      <c r="D950">
        <v>93.408000000000001</v>
      </c>
      <c r="E950">
        <v>0.99273999999999996</v>
      </c>
      <c r="F950">
        <v>0.72789999999999999</v>
      </c>
      <c r="G950">
        <v>2.9300000000000002E-4</v>
      </c>
      <c r="H950">
        <v>1.1117E-2</v>
      </c>
      <c r="I950">
        <v>1.141E-2</v>
      </c>
    </row>
    <row r="951" spans="1:9" x14ac:dyDescent="0.25">
      <c r="A951">
        <v>15000</v>
      </c>
      <c r="B951">
        <v>11</v>
      </c>
      <c r="C951">
        <v>37.664999999999999</v>
      </c>
      <c r="D951">
        <v>93.397999999999996</v>
      </c>
      <c r="E951">
        <v>0.99275000000000002</v>
      </c>
      <c r="F951">
        <v>0.72787999999999997</v>
      </c>
      <c r="G951">
        <v>2.92E-4</v>
      </c>
      <c r="H951">
        <v>1.1117999999999999E-2</v>
      </c>
      <c r="I951">
        <v>1.141E-2</v>
      </c>
    </row>
    <row r="952" spans="1:9" x14ac:dyDescent="0.25">
      <c r="A952">
        <v>15100</v>
      </c>
      <c r="B952">
        <v>11</v>
      </c>
      <c r="C952">
        <v>37.651000000000003</v>
      </c>
      <c r="D952">
        <v>93.402000000000001</v>
      </c>
      <c r="E952">
        <v>0.99275000000000002</v>
      </c>
      <c r="F952">
        <v>0.72787999999999997</v>
      </c>
      <c r="G952">
        <v>2.92E-4</v>
      </c>
      <c r="H952">
        <v>1.1117999999999999E-2</v>
      </c>
      <c r="I952">
        <v>1.141E-2</v>
      </c>
    </row>
    <row r="953" spans="1:9" x14ac:dyDescent="0.25">
      <c r="A953">
        <v>15200</v>
      </c>
      <c r="B953">
        <v>11</v>
      </c>
      <c r="C953">
        <v>37.648000000000003</v>
      </c>
      <c r="D953">
        <v>93.41</v>
      </c>
      <c r="E953">
        <v>0.99275999999999998</v>
      </c>
      <c r="F953">
        <v>0.72784000000000004</v>
      </c>
      <c r="G953">
        <v>2.92E-4</v>
      </c>
      <c r="H953">
        <v>1.112E-2</v>
      </c>
      <c r="I953">
        <v>1.1412E-2</v>
      </c>
    </row>
    <row r="954" spans="1:9" x14ac:dyDescent="0.25">
      <c r="A954">
        <v>15300</v>
      </c>
      <c r="B954">
        <v>11</v>
      </c>
      <c r="C954">
        <v>37.643999999999998</v>
      </c>
      <c r="D954">
        <v>93.418000000000006</v>
      </c>
      <c r="E954">
        <v>0.99275999999999998</v>
      </c>
      <c r="F954">
        <v>0.7278</v>
      </c>
      <c r="G954">
        <v>2.92E-4</v>
      </c>
      <c r="H954">
        <v>1.1122999999999999E-2</v>
      </c>
      <c r="I954">
        <v>1.1414000000000001E-2</v>
      </c>
    </row>
    <row r="955" spans="1:9" x14ac:dyDescent="0.25">
      <c r="A955">
        <v>15400</v>
      </c>
      <c r="B955">
        <v>11</v>
      </c>
      <c r="C955">
        <v>37.640999999999998</v>
      </c>
      <c r="D955">
        <v>93.427000000000007</v>
      </c>
      <c r="E955">
        <v>0.99275999999999998</v>
      </c>
      <c r="F955">
        <v>0.72775000000000001</v>
      </c>
      <c r="G955">
        <v>2.92E-4</v>
      </c>
      <c r="H955">
        <v>1.1124999999999999E-2</v>
      </c>
      <c r="I955">
        <v>1.1417E-2</v>
      </c>
    </row>
    <row r="956" spans="1:9" x14ac:dyDescent="0.25">
      <c r="A956">
        <v>15500</v>
      </c>
      <c r="B956">
        <v>11</v>
      </c>
      <c r="C956">
        <v>37.637</v>
      </c>
      <c r="D956">
        <v>93.435000000000002</v>
      </c>
      <c r="E956">
        <v>0.99277000000000004</v>
      </c>
      <c r="F956">
        <v>0.72770999999999997</v>
      </c>
      <c r="G956">
        <v>2.9100000000000003E-4</v>
      </c>
      <c r="H956">
        <v>1.1127E-2</v>
      </c>
      <c r="I956">
        <v>1.1419E-2</v>
      </c>
    </row>
    <row r="957" spans="1:9" x14ac:dyDescent="0.25">
      <c r="A957">
        <v>15600</v>
      </c>
      <c r="B957">
        <v>11</v>
      </c>
      <c r="C957">
        <v>37.634</v>
      </c>
      <c r="D957">
        <v>93.444000000000003</v>
      </c>
      <c r="E957">
        <v>0.99277000000000004</v>
      </c>
      <c r="F957">
        <v>0.72765999999999997</v>
      </c>
      <c r="G957">
        <v>2.9100000000000003E-4</v>
      </c>
      <c r="H957">
        <v>1.1129999999999999E-2</v>
      </c>
      <c r="I957">
        <v>1.1421000000000001E-2</v>
      </c>
    </row>
    <row r="958" spans="1:9" x14ac:dyDescent="0.25">
      <c r="A958">
        <v>15700</v>
      </c>
      <c r="B958">
        <v>11</v>
      </c>
      <c r="C958">
        <v>37.630000000000003</v>
      </c>
      <c r="D958">
        <v>93.451999999999998</v>
      </c>
      <c r="E958">
        <v>0.99278</v>
      </c>
      <c r="F958">
        <v>0.72762000000000004</v>
      </c>
      <c r="G958">
        <v>2.9100000000000003E-4</v>
      </c>
      <c r="H958">
        <v>1.1132E-2</v>
      </c>
      <c r="I958">
        <v>1.1424E-2</v>
      </c>
    </row>
    <row r="959" spans="1:9" x14ac:dyDescent="0.25">
      <c r="A959">
        <v>15800</v>
      </c>
      <c r="B959">
        <v>11</v>
      </c>
      <c r="C959">
        <v>37.625999999999998</v>
      </c>
      <c r="D959">
        <v>93.46</v>
      </c>
      <c r="E959">
        <v>0.99278</v>
      </c>
      <c r="F959">
        <v>0.72757000000000005</v>
      </c>
      <c r="G959">
        <v>2.9100000000000003E-4</v>
      </c>
      <c r="H959">
        <v>1.1135000000000001E-2</v>
      </c>
      <c r="I959">
        <v>1.1426E-2</v>
      </c>
    </row>
    <row r="960" spans="1:9" x14ac:dyDescent="0.25">
      <c r="A960">
        <v>15900</v>
      </c>
      <c r="B960">
        <v>11</v>
      </c>
      <c r="C960">
        <v>37.622999999999998</v>
      </c>
      <c r="D960">
        <v>93.468999999999994</v>
      </c>
      <c r="E960">
        <v>0.99278</v>
      </c>
      <c r="F960">
        <v>0.72751999999999994</v>
      </c>
      <c r="G960">
        <v>2.9100000000000003E-4</v>
      </c>
      <c r="H960">
        <v>1.1136999999999999E-2</v>
      </c>
      <c r="I960">
        <v>1.1428000000000001E-2</v>
      </c>
    </row>
    <row r="961" spans="1:9" x14ac:dyDescent="0.25">
      <c r="A961">
        <v>16000</v>
      </c>
      <c r="B961">
        <v>11</v>
      </c>
      <c r="C961">
        <v>37.603000000000002</v>
      </c>
      <c r="D961">
        <v>93.460999999999999</v>
      </c>
      <c r="E961">
        <v>0.99278999999999995</v>
      </c>
      <c r="F961">
        <v>0.72750000000000004</v>
      </c>
      <c r="G961">
        <v>2.9100000000000003E-4</v>
      </c>
      <c r="H961">
        <v>1.1138E-2</v>
      </c>
      <c r="I961">
        <v>1.1429E-2</v>
      </c>
    </row>
    <row r="962" spans="1:9" x14ac:dyDescent="0.25">
      <c r="A962">
        <v>16100</v>
      </c>
      <c r="B962">
        <v>11</v>
      </c>
      <c r="C962">
        <v>37.591000000000001</v>
      </c>
      <c r="D962">
        <v>93.463999999999999</v>
      </c>
      <c r="E962">
        <v>0.99278999999999995</v>
      </c>
      <c r="F962">
        <v>0.72750999999999999</v>
      </c>
      <c r="G962">
        <v>2.9E-4</v>
      </c>
      <c r="H962">
        <v>1.1138E-2</v>
      </c>
      <c r="I962">
        <v>1.1429E-2</v>
      </c>
    </row>
    <row r="963" spans="1:9" x14ac:dyDescent="0.25">
      <c r="A963">
        <v>16200</v>
      </c>
      <c r="B963">
        <v>11</v>
      </c>
      <c r="C963">
        <v>37.587000000000003</v>
      </c>
      <c r="D963">
        <v>93.471999999999994</v>
      </c>
      <c r="E963">
        <v>0.99280000000000002</v>
      </c>
      <c r="F963">
        <v>0.72746999999999995</v>
      </c>
      <c r="G963">
        <v>2.9E-4</v>
      </c>
      <c r="H963">
        <v>1.1140000000000001E-2</v>
      </c>
      <c r="I963">
        <v>1.1431E-2</v>
      </c>
    </row>
    <row r="964" spans="1:9" x14ac:dyDescent="0.25">
      <c r="A964">
        <v>16300</v>
      </c>
      <c r="B964">
        <v>11</v>
      </c>
      <c r="C964">
        <v>37.584000000000003</v>
      </c>
      <c r="D964">
        <v>93.478999999999999</v>
      </c>
      <c r="E964">
        <v>0.99280000000000002</v>
      </c>
      <c r="F964">
        <v>0.72743000000000002</v>
      </c>
      <c r="G964">
        <v>2.9E-4</v>
      </c>
      <c r="H964">
        <v>1.1143E-2</v>
      </c>
      <c r="I964">
        <v>1.1433E-2</v>
      </c>
    </row>
    <row r="965" spans="1:9" x14ac:dyDescent="0.25">
      <c r="A965">
        <v>16400</v>
      </c>
      <c r="B965">
        <v>11</v>
      </c>
      <c r="C965">
        <v>37.581000000000003</v>
      </c>
      <c r="D965">
        <v>93.486999999999995</v>
      </c>
      <c r="E965">
        <v>0.99280000000000002</v>
      </c>
      <c r="F965">
        <v>0.72738999999999998</v>
      </c>
      <c r="G965">
        <v>2.9E-4</v>
      </c>
      <c r="H965">
        <v>1.1145E-2</v>
      </c>
      <c r="I965">
        <v>1.1435000000000001E-2</v>
      </c>
    </row>
    <row r="966" spans="1:9" x14ac:dyDescent="0.25">
      <c r="A966">
        <v>16500</v>
      </c>
      <c r="B966">
        <v>11</v>
      </c>
      <c r="C966">
        <v>37.576999999999998</v>
      </c>
      <c r="D966">
        <v>93.495000000000005</v>
      </c>
      <c r="E966">
        <v>0.99280999999999997</v>
      </c>
      <c r="F966">
        <v>0.72735000000000005</v>
      </c>
      <c r="G966">
        <v>2.9E-4</v>
      </c>
      <c r="H966">
        <v>1.1147000000000001E-2</v>
      </c>
      <c r="I966">
        <v>1.1436999999999999E-2</v>
      </c>
    </row>
    <row r="967" spans="1:9" x14ac:dyDescent="0.25">
      <c r="A967">
        <v>16600</v>
      </c>
      <c r="B967">
        <v>11</v>
      </c>
      <c r="C967">
        <v>37.573999999999998</v>
      </c>
      <c r="D967">
        <v>93.503</v>
      </c>
      <c r="E967">
        <v>0.99280999999999997</v>
      </c>
      <c r="F967">
        <v>0.72729999999999995</v>
      </c>
      <c r="G967">
        <v>2.9E-4</v>
      </c>
      <c r="H967">
        <v>1.1148999999999999E-2</v>
      </c>
      <c r="I967">
        <v>1.1439E-2</v>
      </c>
    </row>
    <row r="968" spans="1:9" x14ac:dyDescent="0.25">
      <c r="A968">
        <v>16700</v>
      </c>
      <c r="B968">
        <v>11</v>
      </c>
      <c r="C968">
        <v>37.57</v>
      </c>
      <c r="D968">
        <v>93.51</v>
      </c>
      <c r="E968">
        <v>0.99280999999999997</v>
      </c>
      <c r="F968">
        <v>0.72726000000000002</v>
      </c>
      <c r="G968">
        <v>2.9E-4</v>
      </c>
      <c r="H968">
        <v>1.1152E-2</v>
      </c>
      <c r="I968">
        <v>1.1441E-2</v>
      </c>
    </row>
    <row r="969" spans="1:9" x14ac:dyDescent="0.25">
      <c r="A969">
        <v>16800</v>
      </c>
      <c r="B969">
        <v>11</v>
      </c>
      <c r="C969">
        <v>37.567</v>
      </c>
      <c r="D969">
        <v>93.518000000000001</v>
      </c>
      <c r="E969">
        <v>0.99282000000000004</v>
      </c>
      <c r="F969">
        <v>0.72721999999999998</v>
      </c>
      <c r="G969">
        <v>2.9E-4</v>
      </c>
      <c r="H969">
        <v>1.1154000000000001E-2</v>
      </c>
      <c r="I969">
        <v>1.1443E-2</v>
      </c>
    </row>
    <row r="970" spans="1:9" x14ac:dyDescent="0.25">
      <c r="A970">
        <v>16900</v>
      </c>
      <c r="B970">
        <v>11</v>
      </c>
      <c r="C970">
        <v>37.563000000000002</v>
      </c>
      <c r="D970">
        <v>93.525999999999996</v>
      </c>
      <c r="E970">
        <v>0.99282000000000004</v>
      </c>
      <c r="F970">
        <v>0.72718000000000005</v>
      </c>
      <c r="G970">
        <v>2.8899999999999998E-4</v>
      </c>
      <c r="H970">
        <v>1.1155999999999999E-2</v>
      </c>
      <c r="I970">
        <v>1.1446E-2</v>
      </c>
    </row>
    <row r="971" spans="1:9" x14ac:dyDescent="0.25">
      <c r="A971">
        <v>17000</v>
      </c>
      <c r="B971">
        <v>11</v>
      </c>
      <c r="C971">
        <v>37.545999999999999</v>
      </c>
      <c r="D971">
        <v>93.52</v>
      </c>
      <c r="E971">
        <v>0.99282000000000004</v>
      </c>
      <c r="F971">
        <v>0.72716000000000003</v>
      </c>
      <c r="G971">
        <v>2.8899999999999998E-4</v>
      </c>
      <c r="H971">
        <v>1.1157E-2</v>
      </c>
      <c r="I971">
        <v>1.1446E-2</v>
      </c>
    </row>
    <row r="972" spans="1:9" x14ac:dyDescent="0.25">
      <c r="A972">
        <v>17100</v>
      </c>
      <c r="B972">
        <v>11</v>
      </c>
      <c r="C972">
        <v>37.534999999999997</v>
      </c>
      <c r="D972">
        <v>93.522999999999996</v>
      </c>
      <c r="E972">
        <v>0.99282999999999999</v>
      </c>
      <c r="F972">
        <v>0.72716000000000003</v>
      </c>
      <c r="G972">
        <v>2.8899999999999998E-4</v>
      </c>
      <c r="H972">
        <v>1.1157E-2</v>
      </c>
      <c r="I972">
        <v>1.1446E-2</v>
      </c>
    </row>
    <row r="973" spans="1:9" x14ac:dyDescent="0.25">
      <c r="A973">
        <v>17200</v>
      </c>
      <c r="B973">
        <v>11</v>
      </c>
      <c r="C973">
        <v>37.530999999999999</v>
      </c>
      <c r="D973">
        <v>93.53</v>
      </c>
      <c r="E973">
        <v>0.99282999999999999</v>
      </c>
      <c r="F973">
        <v>0.72711999999999999</v>
      </c>
      <c r="G973">
        <v>2.8899999999999998E-4</v>
      </c>
      <c r="H973">
        <v>1.1159000000000001E-2</v>
      </c>
      <c r="I973">
        <v>1.1448E-2</v>
      </c>
    </row>
    <row r="974" spans="1:9" x14ac:dyDescent="0.25">
      <c r="A974">
        <v>17300</v>
      </c>
      <c r="B974">
        <v>11</v>
      </c>
      <c r="C974">
        <v>37.527999999999999</v>
      </c>
      <c r="D974">
        <v>93.537000000000006</v>
      </c>
      <c r="E974">
        <v>0.99282999999999999</v>
      </c>
      <c r="F974">
        <v>0.72709000000000001</v>
      </c>
      <c r="G974">
        <v>2.8899999999999998E-4</v>
      </c>
      <c r="H974">
        <v>1.1161000000000001E-2</v>
      </c>
      <c r="I974">
        <v>1.145E-2</v>
      </c>
    </row>
    <row r="975" spans="1:9" x14ac:dyDescent="0.25">
      <c r="A975">
        <v>17400</v>
      </c>
      <c r="B975">
        <v>11</v>
      </c>
      <c r="C975">
        <v>37.524999999999999</v>
      </c>
      <c r="D975">
        <v>93.543999999999997</v>
      </c>
      <c r="E975">
        <v>0.99283999999999994</v>
      </c>
      <c r="F975">
        <v>0.72704999999999997</v>
      </c>
      <c r="G975">
        <v>2.8899999999999998E-4</v>
      </c>
      <c r="H975">
        <v>1.1162999999999999E-2</v>
      </c>
      <c r="I975">
        <v>1.1452E-2</v>
      </c>
    </row>
    <row r="976" spans="1:9" x14ac:dyDescent="0.25">
      <c r="A976">
        <v>17500</v>
      </c>
      <c r="B976">
        <v>11</v>
      </c>
      <c r="C976">
        <v>37.521999999999998</v>
      </c>
      <c r="D976">
        <v>93.551000000000002</v>
      </c>
      <c r="E976">
        <v>0.99283999999999994</v>
      </c>
      <c r="F976">
        <v>0.72701000000000005</v>
      </c>
      <c r="G976">
        <v>2.8800000000000001E-4</v>
      </c>
      <c r="H976">
        <v>1.1165E-2</v>
      </c>
      <c r="I976">
        <v>1.1454000000000001E-2</v>
      </c>
    </row>
    <row r="977" spans="1:9" x14ac:dyDescent="0.25">
      <c r="A977">
        <v>17600</v>
      </c>
      <c r="B977">
        <v>11</v>
      </c>
      <c r="C977">
        <v>37.518000000000001</v>
      </c>
      <c r="D977">
        <v>93.558000000000007</v>
      </c>
      <c r="E977">
        <v>0.99283999999999994</v>
      </c>
      <c r="F977">
        <v>0.72697000000000001</v>
      </c>
      <c r="G977">
        <v>2.8800000000000001E-4</v>
      </c>
      <c r="H977">
        <v>1.1167E-2</v>
      </c>
      <c r="I977">
        <v>1.1455999999999999E-2</v>
      </c>
    </row>
    <row r="978" spans="1:9" x14ac:dyDescent="0.25">
      <c r="A978">
        <v>17700</v>
      </c>
      <c r="B978">
        <v>11</v>
      </c>
      <c r="C978">
        <v>37.515000000000001</v>
      </c>
      <c r="D978">
        <v>93.564999999999998</v>
      </c>
      <c r="E978">
        <v>0.99285000000000001</v>
      </c>
      <c r="F978">
        <v>0.72692999999999997</v>
      </c>
      <c r="G978">
        <v>2.8800000000000001E-4</v>
      </c>
      <c r="H978">
        <v>1.1169999999999999E-2</v>
      </c>
      <c r="I978">
        <v>1.1457999999999999E-2</v>
      </c>
    </row>
    <row r="979" spans="1:9" x14ac:dyDescent="0.25">
      <c r="A979">
        <v>17800</v>
      </c>
      <c r="B979">
        <v>11</v>
      </c>
      <c r="C979">
        <v>37.512</v>
      </c>
      <c r="D979">
        <v>93.572000000000003</v>
      </c>
      <c r="E979">
        <v>0.99285000000000001</v>
      </c>
      <c r="F979">
        <v>0.72689000000000004</v>
      </c>
      <c r="G979">
        <v>2.8800000000000001E-4</v>
      </c>
      <c r="H979">
        <v>1.1172E-2</v>
      </c>
      <c r="I979">
        <v>1.146E-2</v>
      </c>
    </row>
    <row r="980" spans="1:9" x14ac:dyDescent="0.25">
      <c r="A980">
        <v>17900</v>
      </c>
      <c r="B980">
        <v>11</v>
      </c>
      <c r="C980">
        <v>37.508000000000003</v>
      </c>
      <c r="D980">
        <v>93.578999999999994</v>
      </c>
      <c r="E980">
        <v>0.99285000000000001</v>
      </c>
      <c r="F980">
        <v>0.72685</v>
      </c>
      <c r="G980">
        <v>2.8800000000000001E-4</v>
      </c>
      <c r="H980">
        <v>1.1174E-2</v>
      </c>
      <c r="I980">
        <v>1.1462E-2</v>
      </c>
    </row>
    <row r="981" spans="1:9" x14ac:dyDescent="0.25">
      <c r="A981">
        <v>18000</v>
      </c>
      <c r="B981">
        <v>11</v>
      </c>
      <c r="C981">
        <v>37.494</v>
      </c>
      <c r="D981">
        <v>93.575000000000003</v>
      </c>
      <c r="E981">
        <v>0.99285999999999996</v>
      </c>
      <c r="F981">
        <v>0.72682999999999998</v>
      </c>
      <c r="G981">
        <v>2.8800000000000001E-4</v>
      </c>
      <c r="H981">
        <v>1.1174999999999999E-2</v>
      </c>
      <c r="I981">
        <v>1.1462E-2</v>
      </c>
    </row>
    <row r="982" spans="1:9" x14ac:dyDescent="0.25">
      <c r="A982">
        <v>18100</v>
      </c>
      <c r="B982">
        <v>11</v>
      </c>
      <c r="C982">
        <v>37.484000000000002</v>
      </c>
      <c r="D982">
        <v>93.578000000000003</v>
      </c>
      <c r="E982">
        <v>0.99285999999999996</v>
      </c>
      <c r="F982">
        <v>0.72682999999999998</v>
      </c>
      <c r="G982">
        <v>2.8800000000000001E-4</v>
      </c>
      <c r="H982">
        <v>1.1174999999999999E-2</v>
      </c>
      <c r="I982">
        <v>1.1462999999999999E-2</v>
      </c>
    </row>
    <row r="983" spans="1:9" x14ac:dyDescent="0.25">
      <c r="A983">
        <v>18200</v>
      </c>
      <c r="B983">
        <v>11</v>
      </c>
      <c r="C983">
        <v>37.479999999999997</v>
      </c>
      <c r="D983">
        <v>93.584000000000003</v>
      </c>
      <c r="E983">
        <v>0.99285999999999996</v>
      </c>
      <c r="F983">
        <v>0.7268</v>
      </c>
      <c r="G983">
        <v>2.8800000000000001E-4</v>
      </c>
      <c r="H983">
        <v>1.1176999999999999E-2</v>
      </c>
      <c r="I983">
        <v>1.1464E-2</v>
      </c>
    </row>
    <row r="984" spans="1:9" x14ac:dyDescent="0.25">
      <c r="A984">
        <v>18300</v>
      </c>
      <c r="B984">
        <v>11</v>
      </c>
      <c r="C984">
        <v>37.476999999999997</v>
      </c>
      <c r="D984">
        <v>93.59</v>
      </c>
      <c r="E984">
        <v>0.99287000000000003</v>
      </c>
      <c r="F984">
        <v>0.72677000000000003</v>
      </c>
      <c r="G984">
        <v>2.8699999999999998E-4</v>
      </c>
      <c r="H984">
        <v>1.1179E-2</v>
      </c>
      <c r="I984">
        <v>1.1466E-2</v>
      </c>
    </row>
    <row r="985" spans="1:9" x14ac:dyDescent="0.25">
      <c r="A985">
        <v>18400</v>
      </c>
      <c r="B985">
        <v>11</v>
      </c>
      <c r="C985">
        <v>37.473999999999997</v>
      </c>
      <c r="D985">
        <v>93.596999999999994</v>
      </c>
      <c r="E985">
        <v>0.99287000000000003</v>
      </c>
      <c r="F985">
        <v>0.72672999999999999</v>
      </c>
      <c r="G985">
        <v>2.8699999999999998E-4</v>
      </c>
      <c r="H985">
        <v>1.1180000000000001E-2</v>
      </c>
      <c r="I985">
        <v>1.1468000000000001E-2</v>
      </c>
    </row>
    <row r="986" spans="1:9" x14ac:dyDescent="0.25">
      <c r="A986">
        <v>18500</v>
      </c>
      <c r="B986">
        <v>11</v>
      </c>
      <c r="C986">
        <v>37.470999999999997</v>
      </c>
      <c r="D986">
        <v>93.603999999999999</v>
      </c>
      <c r="E986">
        <v>0.99287000000000003</v>
      </c>
      <c r="F986">
        <v>0.72670000000000001</v>
      </c>
      <c r="G986">
        <v>2.8699999999999998E-4</v>
      </c>
      <c r="H986">
        <v>1.1181999999999999E-2</v>
      </c>
      <c r="I986">
        <v>1.1469999999999999E-2</v>
      </c>
    </row>
    <row r="987" spans="1:9" x14ac:dyDescent="0.25">
      <c r="A987">
        <v>18600</v>
      </c>
      <c r="B987">
        <v>11</v>
      </c>
      <c r="C987">
        <v>37.468000000000004</v>
      </c>
      <c r="D987">
        <v>93.61</v>
      </c>
      <c r="E987">
        <v>0.99287999999999998</v>
      </c>
      <c r="F987">
        <v>0.72665999999999997</v>
      </c>
      <c r="G987">
        <v>2.8699999999999998E-4</v>
      </c>
      <c r="H987">
        <v>1.1183999999999999E-2</v>
      </c>
      <c r="I987">
        <v>1.1471E-2</v>
      </c>
    </row>
    <row r="988" spans="1:9" x14ac:dyDescent="0.25">
      <c r="A988">
        <v>18700</v>
      </c>
      <c r="B988">
        <v>11</v>
      </c>
      <c r="C988">
        <v>37.465000000000003</v>
      </c>
      <c r="D988">
        <v>93.617000000000004</v>
      </c>
      <c r="E988">
        <v>0.99287999999999998</v>
      </c>
      <c r="F988">
        <v>0.72662000000000004</v>
      </c>
      <c r="G988">
        <v>2.8699999999999998E-4</v>
      </c>
      <c r="H988">
        <v>1.1186E-2</v>
      </c>
      <c r="I988">
        <v>1.1473000000000001E-2</v>
      </c>
    </row>
    <row r="989" spans="1:9" x14ac:dyDescent="0.25">
      <c r="A989">
        <v>18800</v>
      </c>
      <c r="B989">
        <v>11</v>
      </c>
      <c r="C989">
        <v>37.462000000000003</v>
      </c>
      <c r="D989">
        <v>93.623000000000005</v>
      </c>
      <c r="E989">
        <v>0.99287999999999998</v>
      </c>
      <c r="F989">
        <v>0.72658999999999996</v>
      </c>
      <c r="G989">
        <v>2.8699999999999998E-4</v>
      </c>
      <c r="H989">
        <v>1.1188E-2</v>
      </c>
      <c r="I989">
        <v>1.1475000000000001E-2</v>
      </c>
    </row>
    <row r="990" spans="1:9" x14ac:dyDescent="0.25">
      <c r="A990">
        <v>18900</v>
      </c>
      <c r="B990">
        <v>11</v>
      </c>
      <c r="C990">
        <v>37.459000000000003</v>
      </c>
      <c r="D990">
        <v>93.63</v>
      </c>
      <c r="E990">
        <v>0.99289000000000005</v>
      </c>
      <c r="F990">
        <v>0.72655000000000003</v>
      </c>
      <c r="G990">
        <v>2.8699999999999998E-4</v>
      </c>
      <c r="H990">
        <v>1.119E-2</v>
      </c>
      <c r="I990">
        <v>1.1476999999999999E-2</v>
      </c>
    </row>
    <row r="991" spans="1:9" x14ac:dyDescent="0.25">
      <c r="A991">
        <v>19000</v>
      </c>
      <c r="B991">
        <v>11</v>
      </c>
      <c r="C991">
        <v>37.445999999999998</v>
      </c>
      <c r="D991">
        <v>93.626999999999995</v>
      </c>
      <c r="E991">
        <v>0.99289000000000005</v>
      </c>
      <c r="F991">
        <v>0.72653000000000001</v>
      </c>
      <c r="G991">
        <v>2.8699999999999998E-4</v>
      </c>
      <c r="H991">
        <v>1.1191E-2</v>
      </c>
      <c r="I991">
        <v>1.1478E-2</v>
      </c>
    </row>
    <row r="992" spans="1:9" x14ac:dyDescent="0.25">
      <c r="A992">
        <v>19100</v>
      </c>
      <c r="B992">
        <v>11</v>
      </c>
      <c r="C992">
        <v>37.436</v>
      </c>
      <c r="D992">
        <v>93.629000000000005</v>
      </c>
      <c r="E992">
        <v>0.99289000000000005</v>
      </c>
      <c r="F992">
        <v>0.72653000000000001</v>
      </c>
      <c r="G992">
        <v>2.8600000000000001E-4</v>
      </c>
      <c r="H992">
        <v>1.1191E-2</v>
      </c>
      <c r="I992">
        <v>1.1478E-2</v>
      </c>
    </row>
    <row r="993" spans="1:9" x14ac:dyDescent="0.25">
      <c r="A993">
        <v>19200</v>
      </c>
      <c r="B993">
        <v>11</v>
      </c>
      <c r="C993">
        <v>37.433</v>
      </c>
      <c r="D993">
        <v>93.635000000000005</v>
      </c>
      <c r="E993">
        <v>0.99289000000000005</v>
      </c>
      <c r="F993">
        <v>0.72650000000000003</v>
      </c>
      <c r="G993">
        <v>2.8600000000000001E-4</v>
      </c>
      <c r="H993">
        <v>1.1193E-2</v>
      </c>
      <c r="I993">
        <v>1.1479E-2</v>
      </c>
    </row>
    <row r="994" spans="1:9" x14ac:dyDescent="0.25">
      <c r="A994">
        <v>19300</v>
      </c>
      <c r="B994">
        <v>11</v>
      </c>
      <c r="C994">
        <v>37.43</v>
      </c>
      <c r="D994">
        <v>93.641000000000005</v>
      </c>
      <c r="E994">
        <v>0.9929</v>
      </c>
      <c r="F994">
        <v>0.72646999999999995</v>
      </c>
      <c r="G994">
        <v>2.8600000000000001E-4</v>
      </c>
      <c r="H994">
        <v>1.1195E-2</v>
      </c>
      <c r="I994">
        <v>1.1481E-2</v>
      </c>
    </row>
    <row r="995" spans="1:9" x14ac:dyDescent="0.25">
      <c r="A995">
        <v>19400</v>
      </c>
      <c r="B995">
        <v>11</v>
      </c>
      <c r="C995">
        <v>37.427</v>
      </c>
      <c r="D995">
        <v>93.647000000000006</v>
      </c>
      <c r="E995">
        <v>0.9929</v>
      </c>
      <c r="F995">
        <v>0.72643999999999997</v>
      </c>
      <c r="G995">
        <v>2.8600000000000001E-4</v>
      </c>
      <c r="H995">
        <v>1.1197E-2</v>
      </c>
      <c r="I995">
        <v>1.1483E-2</v>
      </c>
    </row>
    <row r="996" spans="1:9" x14ac:dyDescent="0.25">
      <c r="A996">
        <v>19500</v>
      </c>
      <c r="B996">
        <v>11</v>
      </c>
      <c r="C996">
        <v>37.423999999999999</v>
      </c>
      <c r="D996">
        <v>93.653000000000006</v>
      </c>
      <c r="E996">
        <v>0.9929</v>
      </c>
      <c r="F996">
        <v>0.72640000000000005</v>
      </c>
      <c r="G996">
        <v>2.8600000000000001E-4</v>
      </c>
      <c r="H996">
        <v>1.1198E-2</v>
      </c>
      <c r="I996">
        <v>1.1483999999999999E-2</v>
      </c>
    </row>
    <row r="997" spans="1:9" x14ac:dyDescent="0.25">
      <c r="A997">
        <v>19600</v>
      </c>
      <c r="B997">
        <v>11</v>
      </c>
      <c r="C997">
        <v>37.420999999999999</v>
      </c>
      <c r="D997">
        <v>93.659000000000006</v>
      </c>
      <c r="E997">
        <v>0.99290999999999996</v>
      </c>
      <c r="F997">
        <v>0.72636999999999996</v>
      </c>
      <c r="G997">
        <v>2.8600000000000001E-4</v>
      </c>
      <c r="H997">
        <v>1.12E-2</v>
      </c>
      <c r="I997">
        <v>1.1486E-2</v>
      </c>
    </row>
    <row r="998" spans="1:9" x14ac:dyDescent="0.25">
      <c r="A998">
        <v>19700</v>
      </c>
      <c r="B998">
        <v>11</v>
      </c>
      <c r="C998">
        <v>37.417999999999999</v>
      </c>
      <c r="D998">
        <v>93.665000000000006</v>
      </c>
      <c r="E998">
        <v>0.99290999999999996</v>
      </c>
      <c r="F998">
        <v>0.72633999999999999</v>
      </c>
      <c r="G998">
        <v>2.8600000000000001E-4</v>
      </c>
      <c r="H998">
        <v>1.1202E-2</v>
      </c>
      <c r="I998">
        <v>1.1488E-2</v>
      </c>
    </row>
    <row r="999" spans="1:9" x14ac:dyDescent="0.25">
      <c r="A999">
        <v>19800</v>
      </c>
      <c r="B999">
        <v>11</v>
      </c>
      <c r="C999">
        <v>37.414999999999999</v>
      </c>
      <c r="D999">
        <v>93.671000000000006</v>
      </c>
      <c r="E999">
        <v>0.99290999999999996</v>
      </c>
      <c r="F999">
        <v>0.72629999999999995</v>
      </c>
      <c r="G999">
        <v>2.8600000000000001E-4</v>
      </c>
      <c r="H999">
        <v>1.1204E-2</v>
      </c>
      <c r="I999">
        <v>1.1488999999999999E-2</v>
      </c>
    </row>
    <row r="1000" spans="1:9" x14ac:dyDescent="0.25">
      <c r="A1000">
        <v>20000</v>
      </c>
      <c r="B1000">
        <v>11</v>
      </c>
      <c r="C1000">
        <v>37.4</v>
      </c>
      <c r="D1000">
        <v>93.674999999999997</v>
      </c>
      <c r="E1000">
        <v>0.99292000000000002</v>
      </c>
      <c r="F1000">
        <v>0.72624999999999995</v>
      </c>
      <c r="G1000">
        <v>2.8499999999999999E-4</v>
      </c>
      <c r="H1000">
        <v>1.1206000000000001E-2</v>
      </c>
      <c r="I1000">
        <v>1.1492E-2</v>
      </c>
    </row>
    <row r="1001" spans="1:9" x14ac:dyDescent="0.25">
      <c r="A1001">
        <v>19900</v>
      </c>
      <c r="B1001">
        <v>11</v>
      </c>
      <c r="C1001">
        <v>37.411999999999999</v>
      </c>
      <c r="D1001">
        <v>93.677999999999997</v>
      </c>
      <c r="E1001">
        <v>0.99290999999999996</v>
      </c>
      <c r="F1001">
        <v>0.72626999999999997</v>
      </c>
      <c r="G1001">
        <v>2.8600000000000001E-4</v>
      </c>
      <c r="H1001">
        <v>1.1206000000000001E-2</v>
      </c>
      <c r="I1001">
        <v>1.1490999999999999E-2</v>
      </c>
    </row>
    <row r="1002" spans="1:9" x14ac:dyDescent="0.25">
      <c r="A1002">
        <v>1100</v>
      </c>
      <c r="B1002">
        <v>12</v>
      </c>
      <c r="C1002">
        <v>42.134999999999998</v>
      </c>
      <c r="D1002">
        <v>97.296999999999997</v>
      </c>
      <c r="E1002">
        <v>0.99048999999999998</v>
      </c>
      <c r="F1002">
        <v>0.72713000000000005</v>
      </c>
      <c r="G1002">
        <v>5.4500000000000002E-4</v>
      </c>
      <c r="H1002">
        <v>1.1493E-2</v>
      </c>
      <c r="I1002">
        <v>1.2038E-2</v>
      </c>
    </row>
    <row r="1003" spans="1:9" x14ac:dyDescent="0.25">
      <c r="A1003">
        <v>1000</v>
      </c>
      <c r="B1003">
        <v>12</v>
      </c>
      <c r="C1003">
        <v>41.564</v>
      </c>
      <c r="D1003">
        <v>96.936000000000007</v>
      </c>
      <c r="E1003">
        <v>0.98975999999999997</v>
      </c>
      <c r="F1003">
        <v>0.72775000000000001</v>
      </c>
      <c r="G1003">
        <v>5.5900000000000004E-4</v>
      </c>
      <c r="H1003">
        <v>1.1542999999999999E-2</v>
      </c>
      <c r="I1003">
        <v>1.2101000000000001E-2</v>
      </c>
    </row>
    <row r="1004" spans="1:9" x14ac:dyDescent="0.25">
      <c r="A1004">
        <v>1200</v>
      </c>
      <c r="B1004">
        <v>12</v>
      </c>
      <c r="C1004">
        <v>42.243000000000002</v>
      </c>
      <c r="D1004">
        <v>97.391999999999996</v>
      </c>
      <c r="E1004">
        <v>0.99067000000000005</v>
      </c>
      <c r="F1004">
        <v>0.72553999999999996</v>
      </c>
      <c r="G1004">
        <v>5.4100000000000003E-4</v>
      </c>
      <c r="H1004">
        <v>1.1554999999999999E-2</v>
      </c>
      <c r="I1004">
        <v>1.2097E-2</v>
      </c>
    </row>
    <row r="1005" spans="1:9" x14ac:dyDescent="0.25">
      <c r="A1005">
        <v>600</v>
      </c>
      <c r="B1005">
        <v>12</v>
      </c>
      <c r="C1005">
        <v>41.375</v>
      </c>
      <c r="D1005">
        <v>97.161000000000001</v>
      </c>
      <c r="E1005">
        <v>0.98960999999999999</v>
      </c>
      <c r="F1005">
        <v>0.72433000000000003</v>
      </c>
      <c r="G1005">
        <v>5.2499999999999997E-4</v>
      </c>
      <c r="H1005">
        <v>1.162E-2</v>
      </c>
      <c r="I1005">
        <v>1.2145E-2</v>
      </c>
    </row>
    <row r="1006" spans="1:9" x14ac:dyDescent="0.25">
      <c r="A1006">
        <v>1300</v>
      </c>
      <c r="B1006">
        <v>12</v>
      </c>
      <c r="C1006">
        <v>42.23</v>
      </c>
      <c r="D1006">
        <v>97.447999999999993</v>
      </c>
      <c r="E1006">
        <v>0.99077999999999999</v>
      </c>
      <c r="F1006">
        <v>0.72411000000000003</v>
      </c>
      <c r="G1006">
        <v>5.3899999999999998E-4</v>
      </c>
      <c r="H1006">
        <v>1.1620999999999999E-2</v>
      </c>
      <c r="I1006">
        <v>1.2159E-2</v>
      </c>
    </row>
    <row r="1007" spans="1:9" x14ac:dyDescent="0.25">
      <c r="A1007">
        <v>700</v>
      </c>
      <c r="B1007">
        <v>12</v>
      </c>
      <c r="C1007">
        <v>41.567999999999998</v>
      </c>
      <c r="D1007">
        <v>97.320999999999998</v>
      </c>
      <c r="E1007">
        <v>0.98948000000000003</v>
      </c>
      <c r="F1007">
        <v>0.72472000000000003</v>
      </c>
      <c r="G1007">
        <v>5.44E-4</v>
      </c>
      <c r="H1007">
        <v>1.1624000000000001E-2</v>
      </c>
      <c r="I1007">
        <v>1.2168E-2</v>
      </c>
    </row>
    <row r="1008" spans="1:9" x14ac:dyDescent="0.25">
      <c r="A1008">
        <v>500</v>
      </c>
      <c r="B1008">
        <v>12</v>
      </c>
      <c r="C1008">
        <v>41.168999999999997</v>
      </c>
      <c r="D1008">
        <v>97.022000000000006</v>
      </c>
      <c r="E1008">
        <v>0.98975999999999997</v>
      </c>
      <c r="F1008">
        <v>0.72369000000000006</v>
      </c>
      <c r="G1008">
        <v>5.0600000000000005E-4</v>
      </c>
      <c r="H1008">
        <v>1.1627E-2</v>
      </c>
      <c r="I1008">
        <v>1.2133E-2</v>
      </c>
    </row>
    <row r="1009" spans="1:9" x14ac:dyDescent="0.25">
      <c r="A1009">
        <v>800</v>
      </c>
      <c r="B1009">
        <v>12</v>
      </c>
      <c r="C1009">
        <v>41.743000000000002</v>
      </c>
      <c r="D1009">
        <v>97.489000000000004</v>
      </c>
      <c r="E1009">
        <v>0.98936999999999997</v>
      </c>
      <c r="F1009">
        <v>0.72492999999999996</v>
      </c>
      <c r="G1009">
        <v>5.62E-4</v>
      </c>
      <c r="H1009">
        <v>1.1638000000000001E-2</v>
      </c>
      <c r="I1009">
        <v>1.2200000000000001E-2</v>
      </c>
    </row>
    <row r="1010" spans="1:9" x14ac:dyDescent="0.25">
      <c r="A1010">
        <v>400</v>
      </c>
      <c r="B1010">
        <v>12</v>
      </c>
      <c r="C1010">
        <v>40.965000000000003</v>
      </c>
      <c r="D1010">
        <v>96.927999999999997</v>
      </c>
      <c r="E1010">
        <v>0.98992999999999998</v>
      </c>
      <c r="F1010">
        <v>0.72274000000000005</v>
      </c>
      <c r="G1010">
        <v>4.86E-4</v>
      </c>
      <c r="H1010">
        <v>1.1650000000000001E-2</v>
      </c>
      <c r="I1010">
        <v>1.2135999999999999E-2</v>
      </c>
    </row>
    <row r="1011" spans="1:9" x14ac:dyDescent="0.25">
      <c r="A1011">
        <v>900</v>
      </c>
      <c r="B1011">
        <v>12</v>
      </c>
      <c r="C1011">
        <v>41.917000000000002</v>
      </c>
      <c r="D1011">
        <v>97.62</v>
      </c>
      <c r="E1011">
        <v>0.98929</v>
      </c>
      <c r="F1011">
        <v>0.72497999999999996</v>
      </c>
      <c r="G1011">
        <v>5.7899999999999998E-4</v>
      </c>
      <c r="H1011">
        <v>1.1658E-2</v>
      </c>
      <c r="I1011">
        <v>1.2237E-2</v>
      </c>
    </row>
    <row r="1012" spans="1:9" x14ac:dyDescent="0.25">
      <c r="A1012">
        <v>1400</v>
      </c>
      <c r="B1012">
        <v>12</v>
      </c>
      <c r="C1012">
        <v>42.177</v>
      </c>
      <c r="D1012">
        <v>97.492999999999995</v>
      </c>
      <c r="E1012">
        <v>0.99087000000000003</v>
      </c>
      <c r="F1012">
        <v>0.72291000000000005</v>
      </c>
      <c r="G1012">
        <v>5.3499999999999999E-4</v>
      </c>
      <c r="H1012">
        <v>1.1677999999999999E-2</v>
      </c>
      <c r="I1012">
        <v>1.2213E-2</v>
      </c>
    </row>
    <row r="1013" spans="1:9" x14ac:dyDescent="0.25">
      <c r="A1013">
        <v>300</v>
      </c>
      <c r="B1013">
        <v>12</v>
      </c>
      <c r="C1013">
        <v>40.804000000000002</v>
      </c>
      <c r="D1013">
        <v>96.91</v>
      </c>
      <c r="E1013">
        <v>0.99014999999999997</v>
      </c>
      <c r="F1013">
        <v>0.72136999999999996</v>
      </c>
      <c r="G1013">
        <v>4.6700000000000002E-4</v>
      </c>
      <c r="H1013">
        <v>1.1693E-2</v>
      </c>
      <c r="I1013">
        <v>1.2160000000000001E-2</v>
      </c>
    </row>
    <row r="1014" spans="1:9" x14ac:dyDescent="0.25">
      <c r="A1014">
        <v>1500</v>
      </c>
      <c r="B1014">
        <v>12</v>
      </c>
      <c r="C1014">
        <v>42.094999999999999</v>
      </c>
      <c r="D1014">
        <v>97.557000000000002</v>
      </c>
      <c r="E1014">
        <v>0.99095</v>
      </c>
      <c r="F1014">
        <v>0.72184999999999999</v>
      </c>
      <c r="G1014">
        <v>5.2999999999999998E-4</v>
      </c>
      <c r="H1014">
        <v>1.1728000000000001E-2</v>
      </c>
      <c r="I1014">
        <v>1.2259000000000001E-2</v>
      </c>
    </row>
    <row r="1015" spans="1:9" x14ac:dyDescent="0.25">
      <c r="A1015">
        <v>200</v>
      </c>
      <c r="B1015">
        <v>12</v>
      </c>
      <c r="C1015">
        <v>40.642000000000003</v>
      </c>
      <c r="D1015">
        <v>96.984999999999999</v>
      </c>
      <c r="E1015">
        <v>0.99045000000000005</v>
      </c>
      <c r="F1015">
        <v>0.71945000000000003</v>
      </c>
      <c r="G1015">
        <v>4.46E-4</v>
      </c>
      <c r="H1015">
        <v>1.1762E-2</v>
      </c>
      <c r="I1015">
        <v>1.2207000000000001E-2</v>
      </c>
    </row>
    <row r="1016" spans="1:9" x14ac:dyDescent="0.25">
      <c r="A1016">
        <v>1600</v>
      </c>
      <c r="B1016">
        <v>12</v>
      </c>
      <c r="C1016">
        <v>42.003999999999998</v>
      </c>
      <c r="D1016">
        <v>97.605999999999995</v>
      </c>
      <c r="E1016">
        <v>0.99102000000000001</v>
      </c>
      <c r="F1016">
        <v>0.72089000000000003</v>
      </c>
      <c r="G1016">
        <v>5.2499999999999997E-4</v>
      </c>
      <c r="H1016">
        <v>1.1774E-2</v>
      </c>
      <c r="I1016">
        <v>1.2298999999999999E-2</v>
      </c>
    </row>
    <row r="1017" spans="1:9" x14ac:dyDescent="0.25">
      <c r="A1017">
        <v>2100</v>
      </c>
      <c r="B1017">
        <v>12</v>
      </c>
      <c r="C1017">
        <v>40.28</v>
      </c>
      <c r="D1017">
        <v>96.745000000000005</v>
      </c>
      <c r="E1017">
        <v>0.99189000000000005</v>
      </c>
      <c r="F1017">
        <v>0.71853999999999996</v>
      </c>
      <c r="G1017">
        <v>4.1599999999999997E-4</v>
      </c>
      <c r="H1017">
        <v>1.1783999999999999E-2</v>
      </c>
      <c r="I1017">
        <v>1.2200000000000001E-2</v>
      </c>
    </row>
    <row r="1018" spans="1:9" x14ac:dyDescent="0.25">
      <c r="A1018">
        <v>2000</v>
      </c>
      <c r="B1018">
        <v>12</v>
      </c>
      <c r="C1018">
        <v>40.442999999999998</v>
      </c>
      <c r="D1018">
        <v>96.787999999999997</v>
      </c>
      <c r="E1018">
        <v>0.99163000000000001</v>
      </c>
      <c r="F1018">
        <v>0.71916999999999998</v>
      </c>
      <c r="G1018">
        <v>4.4000000000000002E-4</v>
      </c>
      <c r="H1018">
        <v>1.1788E-2</v>
      </c>
      <c r="I1018">
        <v>1.2227E-2</v>
      </c>
    </row>
    <row r="1019" spans="1:9" x14ac:dyDescent="0.25">
      <c r="A1019">
        <v>2200</v>
      </c>
      <c r="B1019">
        <v>12</v>
      </c>
      <c r="C1019">
        <v>40.094000000000001</v>
      </c>
      <c r="D1019">
        <v>96.72</v>
      </c>
      <c r="E1019">
        <v>0.99197999999999997</v>
      </c>
      <c r="F1019">
        <v>0.71801999999999999</v>
      </c>
      <c r="G1019">
        <v>4.06E-4</v>
      </c>
      <c r="H1019">
        <v>1.18E-2</v>
      </c>
      <c r="I1019">
        <v>1.2206E-2</v>
      </c>
    </row>
    <row r="1020" spans="1:9" x14ac:dyDescent="0.25">
      <c r="A1020">
        <v>1700</v>
      </c>
      <c r="B1020">
        <v>12</v>
      </c>
      <c r="C1020">
        <v>41.911999999999999</v>
      </c>
      <c r="D1020">
        <v>97.641000000000005</v>
      </c>
      <c r="E1020">
        <v>0.99109000000000003</v>
      </c>
      <c r="F1020">
        <v>0.72</v>
      </c>
      <c r="G1020">
        <v>5.1900000000000004E-4</v>
      </c>
      <c r="H1020">
        <v>1.1816999999999999E-2</v>
      </c>
      <c r="I1020">
        <v>1.2336E-2</v>
      </c>
    </row>
    <row r="1021" spans="1:9" x14ac:dyDescent="0.25">
      <c r="A1021">
        <v>2300</v>
      </c>
      <c r="B1021">
        <v>12</v>
      </c>
      <c r="C1021">
        <v>39.94</v>
      </c>
      <c r="D1021">
        <v>96.697000000000003</v>
      </c>
      <c r="E1021">
        <v>0.99207000000000001</v>
      </c>
      <c r="F1021">
        <v>0.71752000000000005</v>
      </c>
      <c r="G1021">
        <v>3.9800000000000002E-4</v>
      </c>
      <c r="H1021">
        <v>1.1818E-2</v>
      </c>
      <c r="I1021">
        <v>1.2215999999999999E-2</v>
      </c>
    </row>
    <row r="1022" spans="1:9" x14ac:dyDescent="0.25">
      <c r="A1022">
        <v>3100</v>
      </c>
      <c r="B1022">
        <v>12</v>
      </c>
      <c r="C1022">
        <v>38.204000000000001</v>
      </c>
      <c r="D1022">
        <v>95.667000000000002</v>
      </c>
      <c r="E1022">
        <v>0.99278999999999995</v>
      </c>
      <c r="F1022">
        <v>0.71592999999999996</v>
      </c>
      <c r="G1022">
        <v>3.2200000000000002E-4</v>
      </c>
      <c r="H1022">
        <v>1.1828E-2</v>
      </c>
      <c r="I1022">
        <v>1.2149999999999999E-2</v>
      </c>
    </row>
    <row r="1023" spans="1:9" x14ac:dyDescent="0.25">
      <c r="A1023">
        <v>3200</v>
      </c>
      <c r="B1023">
        <v>12</v>
      </c>
      <c r="C1023">
        <v>38.104999999999997</v>
      </c>
      <c r="D1023">
        <v>95.635000000000005</v>
      </c>
      <c r="E1023">
        <v>0.99283999999999994</v>
      </c>
      <c r="F1023">
        <v>0.71574000000000004</v>
      </c>
      <c r="G1023">
        <v>3.1799999999999998E-4</v>
      </c>
      <c r="H1023">
        <v>1.1835E-2</v>
      </c>
      <c r="I1023">
        <v>1.2153000000000001E-2</v>
      </c>
    </row>
    <row r="1024" spans="1:9" x14ac:dyDescent="0.25">
      <c r="A1024">
        <v>2400</v>
      </c>
      <c r="B1024">
        <v>12</v>
      </c>
      <c r="C1024">
        <v>39.802999999999997</v>
      </c>
      <c r="D1024">
        <v>96.668999999999997</v>
      </c>
      <c r="E1024">
        <v>0.99214000000000002</v>
      </c>
      <c r="F1024">
        <v>0.71706999999999999</v>
      </c>
      <c r="G1024">
        <v>3.9100000000000002E-4</v>
      </c>
      <c r="H1024">
        <v>1.1835999999999999E-2</v>
      </c>
      <c r="I1024">
        <v>1.2227E-2</v>
      </c>
    </row>
    <row r="1025" spans="1:9" x14ac:dyDescent="0.25">
      <c r="A1025">
        <v>3000</v>
      </c>
      <c r="B1025">
        <v>12</v>
      </c>
      <c r="C1025">
        <v>38.368000000000002</v>
      </c>
      <c r="D1025">
        <v>95.802000000000007</v>
      </c>
      <c r="E1025">
        <v>0.99265000000000003</v>
      </c>
      <c r="F1025">
        <v>0.71589999999999998</v>
      </c>
      <c r="G1025">
        <v>3.3199999999999999E-4</v>
      </c>
      <c r="H1025">
        <v>1.1841000000000001E-2</v>
      </c>
      <c r="I1025">
        <v>1.2173E-2</v>
      </c>
    </row>
    <row r="1026" spans="1:9" x14ac:dyDescent="0.25">
      <c r="A1026">
        <v>4100</v>
      </c>
      <c r="B1026">
        <v>12</v>
      </c>
      <c r="C1026">
        <v>37.030999999999999</v>
      </c>
      <c r="D1026">
        <v>94.906999999999996</v>
      </c>
      <c r="E1026">
        <v>0.99328000000000005</v>
      </c>
      <c r="F1026">
        <v>0.71506999999999998</v>
      </c>
      <c r="G1026">
        <v>2.8299999999999999E-4</v>
      </c>
      <c r="H1026">
        <v>1.1842E-2</v>
      </c>
      <c r="I1026">
        <v>1.2125E-2</v>
      </c>
    </row>
    <row r="1027" spans="1:9" x14ac:dyDescent="0.25">
      <c r="A1027">
        <v>3300</v>
      </c>
      <c r="B1027">
        <v>12</v>
      </c>
      <c r="C1027">
        <v>38.024999999999999</v>
      </c>
      <c r="D1027">
        <v>95.608000000000004</v>
      </c>
      <c r="E1027">
        <v>0.99289000000000005</v>
      </c>
      <c r="F1027">
        <v>0.71552000000000004</v>
      </c>
      <c r="G1027">
        <v>3.1500000000000001E-4</v>
      </c>
      <c r="H1027">
        <v>1.1845E-2</v>
      </c>
      <c r="I1027">
        <v>1.2160000000000001E-2</v>
      </c>
    </row>
    <row r="1028" spans="1:9" x14ac:dyDescent="0.25">
      <c r="A1028">
        <v>4200</v>
      </c>
      <c r="B1028">
        <v>12</v>
      </c>
      <c r="C1028">
        <v>36.984999999999999</v>
      </c>
      <c r="D1028">
        <v>94.894999999999996</v>
      </c>
      <c r="E1028">
        <v>0.99331000000000003</v>
      </c>
      <c r="F1028">
        <v>0.71497999999999995</v>
      </c>
      <c r="G1028">
        <v>2.81E-4</v>
      </c>
      <c r="H1028">
        <v>1.1847E-2</v>
      </c>
      <c r="I1028">
        <v>1.2128E-2</v>
      </c>
    </row>
    <row r="1029" spans="1:9" x14ac:dyDescent="0.25">
      <c r="A1029">
        <v>100</v>
      </c>
      <c r="B1029">
        <v>12</v>
      </c>
      <c r="C1029">
        <v>40.212000000000003</v>
      </c>
      <c r="D1029">
        <v>96.97</v>
      </c>
      <c r="E1029">
        <v>0.99097000000000002</v>
      </c>
      <c r="F1029">
        <v>0.71691000000000005</v>
      </c>
      <c r="G1029">
        <v>4.1300000000000001E-4</v>
      </c>
      <c r="H1029">
        <v>1.1847E-2</v>
      </c>
      <c r="I1029">
        <v>1.2260999999999999E-2</v>
      </c>
    </row>
    <row r="1030" spans="1:9" x14ac:dyDescent="0.25">
      <c r="A1030">
        <v>5100</v>
      </c>
      <c r="B1030">
        <v>12</v>
      </c>
      <c r="C1030">
        <v>36.345999999999997</v>
      </c>
      <c r="D1030">
        <v>94.456999999999994</v>
      </c>
      <c r="E1030">
        <v>0.99356</v>
      </c>
      <c r="F1030">
        <v>0.71470999999999996</v>
      </c>
      <c r="G1030">
        <v>2.6499999999999999E-4</v>
      </c>
      <c r="H1030">
        <v>1.1853000000000001E-2</v>
      </c>
      <c r="I1030">
        <v>1.2116999999999999E-2</v>
      </c>
    </row>
    <row r="1031" spans="1:9" x14ac:dyDescent="0.25">
      <c r="A1031">
        <v>4300</v>
      </c>
      <c r="B1031">
        <v>12</v>
      </c>
      <c r="C1031">
        <v>36.947000000000003</v>
      </c>
      <c r="D1031">
        <v>94.885999999999996</v>
      </c>
      <c r="E1031">
        <v>0.99334</v>
      </c>
      <c r="F1031">
        <v>0.71487000000000001</v>
      </c>
      <c r="G1031">
        <v>2.7999999999999998E-4</v>
      </c>
      <c r="H1031">
        <v>1.1853000000000001E-2</v>
      </c>
      <c r="I1031">
        <v>1.2132E-2</v>
      </c>
    </row>
    <row r="1032" spans="1:9" x14ac:dyDescent="0.25">
      <c r="A1032">
        <v>2500</v>
      </c>
      <c r="B1032">
        <v>12</v>
      </c>
      <c r="C1032">
        <v>39.677</v>
      </c>
      <c r="D1032">
        <v>96.638999999999996</v>
      </c>
      <c r="E1032">
        <v>0.99219999999999997</v>
      </c>
      <c r="F1032">
        <v>0.71664000000000005</v>
      </c>
      <c r="G1032">
        <v>3.8499999999999998E-4</v>
      </c>
      <c r="H1032">
        <v>1.1854E-2</v>
      </c>
      <c r="I1032">
        <v>1.2239E-2</v>
      </c>
    </row>
    <row r="1033" spans="1:9" x14ac:dyDescent="0.25">
      <c r="A1033">
        <v>4000</v>
      </c>
      <c r="B1033">
        <v>12</v>
      </c>
      <c r="C1033">
        <v>37.143000000000001</v>
      </c>
      <c r="D1033">
        <v>95.003</v>
      </c>
      <c r="E1033">
        <v>0.99321000000000004</v>
      </c>
      <c r="F1033">
        <v>0.71484000000000003</v>
      </c>
      <c r="G1033">
        <v>2.8699999999999998E-4</v>
      </c>
      <c r="H1033">
        <v>1.1854999999999999E-2</v>
      </c>
      <c r="I1033">
        <v>1.2142E-2</v>
      </c>
    </row>
    <row r="1034" spans="1:9" x14ac:dyDescent="0.25">
      <c r="A1034">
        <v>3400</v>
      </c>
      <c r="B1034">
        <v>12</v>
      </c>
      <c r="C1034">
        <v>37.954999999999998</v>
      </c>
      <c r="D1034">
        <v>95.581999999999994</v>
      </c>
      <c r="E1034">
        <v>0.99292999999999998</v>
      </c>
      <c r="F1034">
        <v>0.71530000000000005</v>
      </c>
      <c r="G1034">
        <v>3.1199999999999999E-4</v>
      </c>
      <c r="H1034">
        <v>1.1854999999999999E-2</v>
      </c>
      <c r="I1034">
        <v>1.2167000000000001E-2</v>
      </c>
    </row>
    <row r="1035" spans="1:9" x14ac:dyDescent="0.25">
      <c r="A1035">
        <v>5200</v>
      </c>
      <c r="B1035">
        <v>12</v>
      </c>
      <c r="C1035">
        <v>36.322000000000003</v>
      </c>
      <c r="D1035">
        <v>94.453999999999994</v>
      </c>
      <c r="E1035">
        <v>0.99358000000000002</v>
      </c>
      <c r="F1035">
        <v>0.71467000000000003</v>
      </c>
      <c r="G1035">
        <v>2.6400000000000002E-4</v>
      </c>
      <c r="H1035">
        <v>1.1856E-2</v>
      </c>
      <c r="I1035">
        <v>1.2119E-2</v>
      </c>
    </row>
    <row r="1036" spans="1:9" x14ac:dyDescent="0.25">
      <c r="A1036">
        <v>1800</v>
      </c>
      <c r="B1036">
        <v>12</v>
      </c>
      <c r="C1036">
        <v>41.817</v>
      </c>
      <c r="D1036">
        <v>97.665000000000006</v>
      </c>
      <c r="E1036">
        <v>0.99114999999999998</v>
      </c>
      <c r="F1036">
        <v>0.71916999999999998</v>
      </c>
      <c r="G1036">
        <v>5.1400000000000003E-4</v>
      </c>
      <c r="H1036">
        <v>1.1856E-2</v>
      </c>
      <c r="I1036">
        <v>1.2370000000000001E-2</v>
      </c>
    </row>
    <row r="1037" spans="1:9" x14ac:dyDescent="0.25">
      <c r="A1037">
        <v>4400</v>
      </c>
      <c r="B1037">
        <v>12</v>
      </c>
      <c r="C1037">
        <v>36.911999999999999</v>
      </c>
      <c r="D1037">
        <v>94.876000000000005</v>
      </c>
      <c r="E1037">
        <v>0.99336000000000002</v>
      </c>
      <c r="F1037">
        <v>0.71475</v>
      </c>
      <c r="G1037">
        <v>2.7799999999999998E-4</v>
      </c>
      <c r="H1037">
        <v>1.1859E-2</v>
      </c>
      <c r="I1037">
        <v>1.2137999999999999E-2</v>
      </c>
    </row>
    <row r="1038" spans="1:9" x14ac:dyDescent="0.25">
      <c r="A1038">
        <v>5300</v>
      </c>
      <c r="B1038">
        <v>12</v>
      </c>
      <c r="C1038">
        <v>36.301000000000002</v>
      </c>
      <c r="D1038">
        <v>94.451999999999998</v>
      </c>
      <c r="E1038">
        <v>0.99360000000000004</v>
      </c>
      <c r="F1038">
        <v>0.71458999999999995</v>
      </c>
      <c r="G1038">
        <v>2.63E-4</v>
      </c>
      <c r="H1038">
        <v>1.1860000000000001E-2</v>
      </c>
      <c r="I1038">
        <v>1.2123E-2</v>
      </c>
    </row>
    <row r="1039" spans="1:9" x14ac:dyDescent="0.25">
      <c r="A1039">
        <v>6100</v>
      </c>
      <c r="B1039">
        <v>12</v>
      </c>
      <c r="C1039">
        <v>35.908999999999999</v>
      </c>
      <c r="D1039">
        <v>94.18</v>
      </c>
      <c r="E1039">
        <v>0.99373999999999996</v>
      </c>
      <c r="F1039">
        <v>0.71450999999999998</v>
      </c>
      <c r="G1039">
        <v>2.5500000000000002E-4</v>
      </c>
      <c r="H1039">
        <v>1.1863E-2</v>
      </c>
      <c r="I1039">
        <v>1.2118E-2</v>
      </c>
    </row>
    <row r="1040" spans="1:9" x14ac:dyDescent="0.25">
      <c r="A1040">
        <v>5000</v>
      </c>
      <c r="B1040">
        <v>12</v>
      </c>
      <c r="C1040">
        <v>36.421999999999997</v>
      </c>
      <c r="D1040">
        <v>94.525000000000006</v>
      </c>
      <c r="E1040">
        <v>0.99351999999999996</v>
      </c>
      <c r="F1040">
        <v>0.71448</v>
      </c>
      <c r="G1040">
        <v>2.6600000000000001E-4</v>
      </c>
      <c r="H1040">
        <v>1.1863E-2</v>
      </c>
      <c r="I1040">
        <v>1.213E-2</v>
      </c>
    </row>
    <row r="1041" spans="1:9" x14ac:dyDescent="0.25">
      <c r="A1041">
        <v>5400</v>
      </c>
      <c r="B1041">
        <v>12</v>
      </c>
      <c r="C1041">
        <v>36.280999999999999</v>
      </c>
      <c r="D1041">
        <v>94.448999999999998</v>
      </c>
      <c r="E1041">
        <v>0.99361999999999995</v>
      </c>
      <c r="F1041">
        <v>0.71450999999999998</v>
      </c>
      <c r="G1041">
        <v>2.6200000000000003E-4</v>
      </c>
      <c r="H1041">
        <v>1.1865000000000001E-2</v>
      </c>
      <c r="I1041">
        <v>1.2127000000000001E-2</v>
      </c>
    </row>
    <row r="1042" spans="1:9" x14ac:dyDescent="0.25">
      <c r="A1042">
        <v>3500</v>
      </c>
      <c r="B1042">
        <v>12</v>
      </c>
      <c r="C1042">
        <v>37.890999999999998</v>
      </c>
      <c r="D1042">
        <v>95.555999999999997</v>
      </c>
      <c r="E1042">
        <v>0.99295999999999995</v>
      </c>
      <c r="F1042">
        <v>0.71509</v>
      </c>
      <c r="G1042">
        <v>3.1E-4</v>
      </c>
      <c r="H1042">
        <v>1.1865000000000001E-2</v>
      </c>
      <c r="I1042">
        <v>1.2174000000000001E-2</v>
      </c>
    </row>
    <row r="1043" spans="1:9" x14ac:dyDescent="0.25">
      <c r="A1043">
        <v>6200</v>
      </c>
      <c r="B1043">
        <v>12</v>
      </c>
      <c r="C1043">
        <v>35.893999999999998</v>
      </c>
      <c r="D1043">
        <v>94.18</v>
      </c>
      <c r="E1043">
        <v>0.99375999999999998</v>
      </c>
      <c r="F1043">
        <v>0.71447000000000005</v>
      </c>
      <c r="G1043">
        <v>2.5399999999999999E-4</v>
      </c>
      <c r="H1043">
        <v>1.1866E-2</v>
      </c>
      <c r="I1043">
        <v>1.2120000000000001E-2</v>
      </c>
    </row>
    <row r="1044" spans="1:9" x14ac:dyDescent="0.25">
      <c r="A1044">
        <v>4500</v>
      </c>
      <c r="B1044">
        <v>12</v>
      </c>
      <c r="C1044">
        <v>36.878999999999998</v>
      </c>
      <c r="D1044">
        <v>94.864999999999995</v>
      </c>
      <c r="E1044">
        <v>0.99338000000000004</v>
      </c>
      <c r="F1044">
        <v>0.71462000000000003</v>
      </c>
      <c r="G1044">
        <v>2.7700000000000001E-4</v>
      </c>
      <c r="H1044">
        <v>1.1866E-2</v>
      </c>
      <c r="I1044">
        <v>1.2142999999999999E-2</v>
      </c>
    </row>
    <row r="1045" spans="1:9" x14ac:dyDescent="0.25">
      <c r="A1045">
        <v>6300</v>
      </c>
      <c r="B1045">
        <v>12</v>
      </c>
      <c r="C1045">
        <v>35.881999999999998</v>
      </c>
      <c r="D1045">
        <v>94.180999999999997</v>
      </c>
      <c r="E1045">
        <v>0.99377000000000004</v>
      </c>
      <c r="F1045">
        <v>0.71442000000000005</v>
      </c>
      <c r="G1045">
        <v>2.5399999999999999E-4</v>
      </c>
      <c r="H1045">
        <v>1.1868999999999999E-2</v>
      </c>
      <c r="I1045">
        <v>1.2123E-2</v>
      </c>
    </row>
    <row r="1046" spans="1:9" x14ac:dyDescent="0.25">
      <c r="A1046">
        <v>5500</v>
      </c>
      <c r="B1046">
        <v>12</v>
      </c>
      <c r="C1046">
        <v>36.262</v>
      </c>
      <c r="D1046">
        <v>94.445999999999998</v>
      </c>
      <c r="E1046">
        <v>0.99363000000000001</v>
      </c>
      <c r="F1046">
        <v>0.71443000000000001</v>
      </c>
      <c r="G1046">
        <v>2.6200000000000003E-4</v>
      </c>
      <c r="H1046">
        <v>1.187E-2</v>
      </c>
      <c r="I1046">
        <v>1.2132E-2</v>
      </c>
    </row>
    <row r="1047" spans="1:9" x14ac:dyDescent="0.25">
      <c r="A1047">
        <v>6000</v>
      </c>
      <c r="B1047">
        <v>12</v>
      </c>
      <c r="C1047">
        <v>35.963000000000001</v>
      </c>
      <c r="D1047">
        <v>94.224999999999994</v>
      </c>
      <c r="E1047">
        <v>0.99372000000000005</v>
      </c>
      <c r="F1047">
        <v>0.71431</v>
      </c>
      <c r="G1047">
        <v>2.5599999999999999E-4</v>
      </c>
      <c r="H1047">
        <v>1.1871E-2</v>
      </c>
      <c r="I1047">
        <v>1.2127000000000001E-2</v>
      </c>
    </row>
    <row r="1048" spans="1:9" x14ac:dyDescent="0.25">
      <c r="A1048">
        <v>2600</v>
      </c>
      <c r="B1048">
        <v>12</v>
      </c>
      <c r="C1048">
        <v>39.561999999999998</v>
      </c>
      <c r="D1048">
        <v>96.608000000000004</v>
      </c>
      <c r="E1048">
        <v>0.99226000000000003</v>
      </c>
      <c r="F1048">
        <v>0.71623000000000003</v>
      </c>
      <c r="G1048">
        <v>3.8000000000000002E-4</v>
      </c>
      <c r="H1048">
        <v>1.1871E-2</v>
      </c>
      <c r="I1048">
        <v>1.2251E-2</v>
      </c>
    </row>
    <row r="1049" spans="1:9" x14ac:dyDescent="0.25">
      <c r="A1049">
        <v>6400</v>
      </c>
      <c r="B1049">
        <v>12</v>
      </c>
      <c r="C1049">
        <v>35.869999999999997</v>
      </c>
      <c r="D1049">
        <v>94.182000000000002</v>
      </c>
      <c r="E1049">
        <v>0.99378</v>
      </c>
      <c r="F1049">
        <v>0.71435999999999999</v>
      </c>
      <c r="G1049">
        <v>2.5300000000000002E-4</v>
      </c>
      <c r="H1049">
        <v>1.1873E-2</v>
      </c>
      <c r="I1049">
        <v>1.2126E-2</v>
      </c>
    </row>
    <row r="1050" spans="1:9" x14ac:dyDescent="0.25">
      <c r="A1050">
        <v>4600</v>
      </c>
      <c r="B1050">
        <v>12</v>
      </c>
      <c r="C1050">
        <v>36.847000000000001</v>
      </c>
      <c r="D1050">
        <v>94.855000000000004</v>
      </c>
      <c r="E1050">
        <v>0.99339999999999995</v>
      </c>
      <c r="F1050">
        <v>0.71448999999999996</v>
      </c>
      <c r="G1050">
        <v>2.7599999999999999E-4</v>
      </c>
      <c r="H1050">
        <v>1.1873E-2</v>
      </c>
      <c r="I1050">
        <v>1.2149E-2</v>
      </c>
    </row>
    <row r="1051" spans="1:9" x14ac:dyDescent="0.25">
      <c r="A1051">
        <v>7100</v>
      </c>
      <c r="B1051">
        <v>12</v>
      </c>
      <c r="C1051">
        <v>35.613999999999997</v>
      </c>
      <c r="D1051">
        <v>94.003</v>
      </c>
      <c r="E1051">
        <v>0.99387000000000003</v>
      </c>
      <c r="F1051">
        <v>0.71433999999999997</v>
      </c>
      <c r="G1051">
        <v>2.4899999999999998E-4</v>
      </c>
      <c r="H1051">
        <v>1.1873999999999999E-2</v>
      </c>
      <c r="I1051">
        <v>1.2122000000000001E-2</v>
      </c>
    </row>
    <row r="1052" spans="1:9" x14ac:dyDescent="0.25">
      <c r="A1052">
        <v>5600</v>
      </c>
      <c r="B1052">
        <v>12</v>
      </c>
      <c r="C1052">
        <v>36.241999999999997</v>
      </c>
      <c r="D1052">
        <v>94.441000000000003</v>
      </c>
      <c r="E1052">
        <v>0.99363999999999997</v>
      </c>
      <c r="F1052">
        <v>0.71433999999999997</v>
      </c>
      <c r="G1052">
        <v>2.61E-4</v>
      </c>
      <c r="H1052">
        <v>1.1875E-2</v>
      </c>
      <c r="I1052">
        <v>1.2135999999999999E-2</v>
      </c>
    </row>
    <row r="1053" spans="1:9" x14ac:dyDescent="0.25">
      <c r="A1053">
        <v>3600</v>
      </c>
      <c r="B1053">
        <v>12</v>
      </c>
      <c r="C1053">
        <v>37.832000000000001</v>
      </c>
      <c r="D1053">
        <v>95.531000000000006</v>
      </c>
      <c r="E1053">
        <v>0.99299999999999999</v>
      </c>
      <c r="F1053">
        <v>0.71489000000000003</v>
      </c>
      <c r="G1053">
        <v>3.0699999999999998E-4</v>
      </c>
      <c r="H1053">
        <v>1.1875E-2</v>
      </c>
      <c r="I1053">
        <v>1.2182E-2</v>
      </c>
    </row>
    <row r="1054" spans="1:9" x14ac:dyDescent="0.25">
      <c r="A1054">
        <v>7200</v>
      </c>
      <c r="B1054">
        <v>12</v>
      </c>
      <c r="C1054">
        <v>35.603999999999999</v>
      </c>
      <c r="D1054">
        <v>94.004000000000005</v>
      </c>
      <c r="E1054">
        <v>0.99387999999999999</v>
      </c>
      <c r="F1054">
        <v>0.71431</v>
      </c>
      <c r="G1054">
        <v>2.4800000000000001E-4</v>
      </c>
      <c r="H1054">
        <v>1.1875999999999999E-2</v>
      </c>
      <c r="I1054">
        <v>1.2123999999999999E-2</v>
      </c>
    </row>
    <row r="1055" spans="1:9" x14ac:dyDescent="0.25">
      <c r="A1055">
        <v>6500</v>
      </c>
      <c r="B1055">
        <v>12</v>
      </c>
      <c r="C1055">
        <v>35.856999999999999</v>
      </c>
      <c r="D1055">
        <v>94.180999999999997</v>
      </c>
      <c r="E1055">
        <v>0.99378999999999995</v>
      </c>
      <c r="F1055">
        <v>0.71428999999999998</v>
      </c>
      <c r="G1055">
        <v>2.5300000000000002E-4</v>
      </c>
      <c r="H1055">
        <v>1.1877E-2</v>
      </c>
      <c r="I1055">
        <v>1.213E-2</v>
      </c>
    </row>
    <row r="1056" spans="1:9" x14ac:dyDescent="0.25">
      <c r="A1056">
        <v>7300</v>
      </c>
      <c r="B1056">
        <v>12</v>
      </c>
      <c r="C1056">
        <v>35.595999999999997</v>
      </c>
      <c r="D1056">
        <v>94.006</v>
      </c>
      <c r="E1056">
        <v>0.99389000000000005</v>
      </c>
      <c r="F1056">
        <v>0.71426999999999996</v>
      </c>
      <c r="G1056">
        <v>2.4800000000000001E-4</v>
      </c>
      <c r="H1056">
        <v>1.1879000000000001E-2</v>
      </c>
      <c r="I1056">
        <v>1.2126E-2</v>
      </c>
    </row>
    <row r="1057" spans="1:9" x14ac:dyDescent="0.25">
      <c r="A1057">
        <v>7000</v>
      </c>
      <c r="B1057">
        <v>12</v>
      </c>
      <c r="C1057">
        <v>35.655000000000001</v>
      </c>
      <c r="D1057">
        <v>94.034999999999997</v>
      </c>
      <c r="E1057">
        <v>0.99385000000000001</v>
      </c>
      <c r="F1057">
        <v>0.71418999999999999</v>
      </c>
      <c r="G1057">
        <v>2.4899999999999998E-4</v>
      </c>
      <c r="H1057">
        <v>1.1879000000000001E-2</v>
      </c>
      <c r="I1057">
        <v>1.2128999999999999E-2</v>
      </c>
    </row>
    <row r="1058" spans="1:9" x14ac:dyDescent="0.25">
      <c r="A1058">
        <v>5700</v>
      </c>
      <c r="B1058">
        <v>12</v>
      </c>
      <c r="C1058">
        <v>36.223999999999997</v>
      </c>
      <c r="D1058">
        <v>94.436999999999998</v>
      </c>
      <c r="E1058">
        <v>0.99365999999999999</v>
      </c>
      <c r="F1058">
        <v>0.71425000000000005</v>
      </c>
      <c r="G1058">
        <v>2.5999999999999998E-4</v>
      </c>
      <c r="H1058">
        <v>1.188E-2</v>
      </c>
      <c r="I1058">
        <v>1.2141000000000001E-2</v>
      </c>
    </row>
    <row r="1059" spans="1:9" x14ac:dyDescent="0.25">
      <c r="A1059">
        <v>4700</v>
      </c>
      <c r="B1059">
        <v>12</v>
      </c>
      <c r="C1059">
        <v>36.817</v>
      </c>
      <c r="D1059">
        <v>94.843999999999994</v>
      </c>
      <c r="E1059">
        <v>0.99341999999999997</v>
      </c>
      <c r="F1059">
        <v>0.71436999999999995</v>
      </c>
      <c r="G1059">
        <v>2.7500000000000002E-4</v>
      </c>
      <c r="H1059">
        <v>1.188E-2</v>
      </c>
      <c r="I1059">
        <v>1.2154999999999999E-2</v>
      </c>
    </row>
    <row r="1060" spans="1:9" x14ac:dyDescent="0.25">
      <c r="A1060">
        <v>6600</v>
      </c>
      <c r="B1060">
        <v>12</v>
      </c>
      <c r="C1060">
        <v>35.844999999999999</v>
      </c>
      <c r="D1060">
        <v>94.18</v>
      </c>
      <c r="E1060">
        <v>0.99380000000000002</v>
      </c>
      <c r="F1060">
        <v>0.71423000000000003</v>
      </c>
      <c r="G1060">
        <v>2.52E-4</v>
      </c>
      <c r="H1060">
        <v>1.1880999999999999E-2</v>
      </c>
      <c r="I1060">
        <v>1.2133E-2</v>
      </c>
    </row>
    <row r="1061" spans="1:9" x14ac:dyDescent="0.25">
      <c r="A1061">
        <v>7400</v>
      </c>
      <c r="B1061">
        <v>12</v>
      </c>
      <c r="C1061">
        <v>35.587000000000003</v>
      </c>
      <c r="D1061">
        <v>94.007999999999996</v>
      </c>
      <c r="E1061">
        <v>0.99389000000000005</v>
      </c>
      <c r="F1061">
        <v>0.71421999999999997</v>
      </c>
      <c r="G1061">
        <v>2.4800000000000001E-4</v>
      </c>
      <c r="H1061">
        <v>1.1882E-2</v>
      </c>
      <c r="I1061">
        <v>1.2128999999999999E-2</v>
      </c>
    </row>
    <row r="1062" spans="1:9" x14ac:dyDescent="0.25">
      <c r="A1062">
        <v>8100</v>
      </c>
      <c r="B1062">
        <v>12</v>
      </c>
      <c r="C1062">
        <v>35.401000000000003</v>
      </c>
      <c r="D1062">
        <v>93.888000000000005</v>
      </c>
      <c r="E1062">
        <v>0.99395999999999995</v>
      </c>
      <c r="F1062">
        <v>0.71418000000000004</v>
      </c>
      <c r="G1062">
        <v>2.4399999999999999E-4</v>
      </c>
      <c r="H1062">
        <v>1.1884E-2</v>
      </c>
      <c r="I1062">
        <v>1.2128E-2</v>
      </c>
    </row>
    <row r="1063" spans="1:9" x14ac:dyDescent="0.25">
      <c r="A1063">
        <v>7500</v>
      </c>
      <c r="B1063">
        <v>12</v>
      </c>
      <c r="C1063">
        <v>35.578000000000003</v>
      </c>
      <c r="D1063">
        <v>94.009</v>
      </c>
      <c r="E1063">
        <v>0.99390000000000001</v>
      </c>
      <c r="F1063">
        <v>0.71416999999999997</v>
      </c>
      <c r="G1063">
        <v>2.4699999999999999E-4</v>
      </c>
      <c r="H1063">
        <v>1.1885E-2</v>
      </c>
      <c r="I1063">
        <v>1.2132E-2</v>
      </c>
    </row>
    <row r="1064" spans="1:9" x14ac:dyDescent="0.25">
      <c r="A1064">
        <v>6700</v>
      </c>
      <c r="B1064">
        <v>12</v>
      </c>
      <c r="C1064">
        <v>35.832000000000001</v>
      </c>
      <c r="D1064">
        <v>94.179000000000002</v>
      </c>
      <c r="E1064">
        <v>0.99380999999999997</v>
      </c>
      <c r="F1064">
        <v>0.71416000000000002</v>
      </c>
      <c r="G1064">
        <v>2.52E-4</v>
      </c>
      <c r="H1064">
        <v>1.1885E-2</v>
      </c>
      <c r="I1064">
        <v>1.2137E-2</v>
      </c>
    </row>
    <row r="1065" spans="1:9" x14ac:dyDescent="0.25">
      <c r="A1065">
        <v>5800</v>
      </c>
      <c r="B1065">
        <v>12</v>
      </c>
      <c r="C1065">
        <v>36.204999999999998</v>
      </c>
      <c r="D1065">
        <v>94.432000000000002</v>
      </c>
      <c r="E1065">
        <v>0.99367000000000005</v>
      </c>
      <c r="F1065">
        <v>0.71416000000000002</v>
      </c>
      <c r="G1065">
        <v>2.5999999999999998E-4</v>
      </c>
      <c r="H1065">
        <v>1.1885E-2</v>
      </c>
      <c r="I1065">
        <v>1.2145E-2</v>
      </c>
    </row>
    <row r="1066" spans="1:9" x14ac:dyDescent="0.25">
      <c r="A1066">
        <v>3700</v>
      </c>
      <c r="B1066">
        <v>12</v>
      </c>
      <c r="C1066">
        <v>37.777000000000001</v>
      </c>
      <c r="D1066">
        <v>95.506</v>
      </c>
      <c r="E1066">
        <v>0.99302999999999997</v>
      </c>
      <c r="F1066">
        <v>0.71467999999999998</v>
      </c>
      <c r="G1066">
        <v>3.0499999999999999E-4</v>
      </c>
      <c r="H1066">
        <v>1.1885E-2</v>
      </c>
      <c r="I1066">
        <v>1.2189999999999999E-2</v>
      </c>
    </row>
    <row r="1067" spans="1:9" x14ac:dyDescent="0.25">
      <c r="A1067">
        <v>8200</v>
      </c>
      <c r="B1067">
        <v>12</v>
      </c>
      <c r="C1067">
        <v>35.393999999999998</v>
      </c>
      <c r="D1067">
        <v>93.888999999999996</v>
      </c>
      <c r="E1067">
        <v>0.99397000000000002</v>
      </c>
      <c r="F1067">
        <v>0.71416000000000002</v>
      </c>
      <c r="G1067">
        <v>2.4399999999999999E-4</v>
      </c>
      <c r="H1067">
        <v>1.1886000000000001E-2</v>
      </c>
      <c r="I1067">
        <v>1.213E-2</v>
      </c>
    </row>
    <row r="1068" spans="1:9" x14ac:dyDescent="0.25">
      <c r="A1068">
        <v>4800</v>
      </c>
      <c r="B1068">
        <v>12</v>
      </c>
      <c r="C1068">
        <v>36.787999999999997</v>
      </c>
      <c r="D1068">
        <v>94.832999999999998</v>
      </c>
      <c r="E1068">
        <v>0.99343999999999999</v>
      </c>
      <c r="F1068">
        <v>0.71425000000000005</v>
      </c>
      <c r="G1068">
        <v>2.7399999999999999E-4</v>
      </c>
      <c r="H1068">
        <v>1.1887E-2</v>
      </c>
      <c r="I1068">
        <v>1.2161E-2</v>
      </c>
    </row>
    <row r="1069" spans="1:9" x14ac:dyDescent="0.25">
      <c r="A1069">
        <v>8300</v>
      </c>
      <c r="B1069">
        <v>12</v>
      </c>
      <c r="C1069">
        <v>35.387</v>
      </c>
      <c r="D1069">
        <v>93.891999999999996</v>
      </c>
      <c r="E1069">
        <v>0.99397000000000002</v>
      </c>
      <c r="F1069">
        <v>0.71411999999999998</v>
      </c>
      <c r="G1069">
        <v>2.4399999999999999E-4</v>
      </c>
      <c r="H1069">
        <v>1.1887999999999999E-2</v>
      </c>
      <c r="I1069">
        <v>1.2132E-2</v>
      </c>
    </row>
    <row r="1070" spans="1:9" x14ac:dyDescent="0.25">
      <c r="A1070">
        <v>8000</v>
      </c>
      <c r="B1070">
        <v>12</v>
      </c>
      <c r="C1070">
        <v>35.433</v>
      </c>
      <c r="D1070">
        <v>93.91</v>
      </c>
      <c r="E1070">
        <v>0.99395</v>
      </c>
      <c r="F1070">
        <v>0.71406000000000003</v>
      </c>
      <c r="G1070">
        <v>2.4499999999999999E-4</v>
      </c>
      <c r="H1070">
        <v>1.1887999999999999E-2</v>
      </c>
      <c r="I1070">
        <v>1.2133E-2</v>
      </c>
    </row>
    <row r="1071" spans="1:9" x14ac:dyDescent="0.25">
      <c r="A1071">
        <v>7600</v>
      </c>
      <c r="B1071">
        <v>12</v>
      </c>
      <c r="C1071">
        <v>35.569000000000003</v>
      </c>
      <c r="D1071">
        <v>94.009</v>
      </c>
      <c r="E1071">
        <v>0.99390999999999996</v>
      </c>
      <c r="F1071">
        <v>0.71411999999999998</v>
      </c>
      <c r="G1071">
        <v>2.4699999999999999E-4</v>
      </c>
      <c r="H1071">
        <v>1.1887999999999999E-2</v>
      </c>
      <c r="I1071">
        <v>1.2135E-2</v>
      </c>
    </row>
    <row r="1072" spans="1:9" x14ac:dyDescent="0.25">
      <c r="A1072">
        <v>2700</v>
      </c>
      <c r="B1072">
        <v>12</v>
      </c>
      <c r="C1072">
        <v>39.454000000000001</v>
      </c>
      <c r="D1072">
        <v>96.575999999999993</v>
      </c>
      <c r="E1072">
        <v>0.99231999999999998</v>
      </c>
      <c r="F1072">
        <v>0.71584000000000003</v>
      </c>
      <c r="G1072">
        <v>3.7500000000000001E-4</v>
      </c>
      <c r="H1072">
        <v>1.1887999999999999E-2</v>
      </c>
      <c r="I1072">
        <v>1.2263E-2</v>
      </c>
    </row>
    <row r="1073" spans="1:9" x14ac:dyDescent="0.25">
      <c r="A1073">
        <v>6800</v>
      </c>
      <c r="B1073">
        <v>12</v>
      </c>
      <c r="C1073">
        <v>35.819000000000003</v>
      </c>
      <c r="D1073">
        <v>94.177000000000007</v>
      </c>
      <c r="E1073">
        <v>0.99382000000000004</v>
      </c>
      <c r="F1073">
        <v>0.71409</v>
      </c>
      <c r="G1073">
        <v>2.52E-4</v>
      </c>
      <c r="H1073">
        <v>1.1889E-2</v>
      </c>
      <c r="I1073">
        <v>1.214E-2</v>
      </c>
    </row>
    <row r="1074" spans="1:9" x14ac:dyDescent="0.25">
      <c r="A1074">
        <v>5900</v>
      </c>
      <c r="B1074">
        <v>12</v>
      </c>
      <c r="C1074">
        <v>36.186999999999998</v>
      </c>
      <c r="D1074">
        <v>94.427000000000007</v>
      </c>
      <c r="E1074">
        <v>0.99368000000000001</v>
      </c>
      <c r="F1074">
        <v>0.71408000000000005</v>
      </c>
      <c r="G1074">
        <v>2.5900000000000001E-4</v>
      </c>
      <c r="H1074">
        <v>1.189E-2</v>
      </c>
      <c r="I1074">
        <v>1.2149999999999999E-2</v>
      </c>
    </row>
    <row r="1075" spans="1:9" x14ac:dyDescent="0.25">
      <c r="A1075">
        <v>8400</v>
      </c>
      <c r="B1075">
        <v>12</v>
      </c>
      <c r="C1075">
        <v>35.380000000000003</v>
      </c>
      <c r="D1075">
        <v>93.893000000000001</v>
      </c>
      <c r="E1075">
        <v>0.99397999999999997</v>
      </c>
      <c r="F1075">
        <v>0.71408000000000005</v>
      </c>
      <c r="G1075">
        <v>2.4399999999999999E-4</v>
      </c>
      <c r="H1075">
        <v>1.1891000000000001E-2</v>
      </c>
      <c r="I1075">
        <v>1.2134000000000001E-2</v>
      </c>
    </row>
    <row r="1076" spans="1:9" x14ac:dyDescent="0.25">
      <c r="A1076">
        <v>7700</v>
      </c>
      <c r="B1076">
        <v>12</v>
      </c>
      <c r="C1076">
        <v>35.558999999999997</v>
      </c>
      <c r="D1076">
        <v>94.009</v>
      </c>
      <c r="E1076">
        <v>0.99392000000000003</v>
      </c>
      <c r="F1076">
        <v>0.71406000000000003</v>
      </c>
      <c r="G1076">
        <v>2.4699999999999999E-4</v>
      </c>
      <c r="H1076">
        <v>1.1891000000000001E-2</v>
      </c>
      <c r="I1076">
        <v>1.2137999999999999E-2</v>
      </c>
    </row>
    <row r="1077" spans="1:9" x14ac:dyDescent="0.25">
      <c r="A1077">
        <v>8500</v>
      </c>
      <c r="B1077">
        <v>12</v>
      </c>
      <c r="C1077">
        <v>35.372999999999998</v>
      </c>
      <c r="D1077">
        <v>93.894000000000005</v>
      </c>
      <c r="E1077">
        <v>0.99399000000000004</v>
      </c>
      <c r="F1077">
        <v>0.71404000000000001</v>
      </c>
      <c r="G1077">
        <v>2.43E-4</v>
      </c>
      <c r="H1077">
        <v>1.1893000000000001E-2</v>
      </c>
      <c r="I1077">
        <v>1.2137E-2</v>
      </c>
    </row>
    <row r="1078" spans="1:9" x14ac:dyDescent="0.25">
      <c r="A1078">
        <v>6900</v>
      </c>
      <c r="B1078">
        <v>12</v>
      </c>
      <c r="C1078">
        <v>35.807000000000002</v>
      </c>
      <c r="D1078">
        <v>94.174999999999997</v>
      </c>
      <c r="E1078">
        <v>0.99382999999999999</v>
      </c>
      <c r="F1078">
        <v>0.71403000000000005</v>
      </c>
      <c r="G1078">
        <v>2.5099999999999998E-4</v>
      </c>
      <c r="H1078">
        <v>1.1893000000000001E-2</v>
      </c>
      <c r="I1078">
        <v>1.2144E-2</v>
      </c>
    </row>
    <row r="1079" spans="1:9" x14ac:dyDescent="0.25">
      <c r="A1079">
        <v>4900</v>
      </c>
      <c r="B1079">
        <v>12</v>
      </c>
      <c r="C1079">
        <v>36.76</v>
      </c>
      <c r="D1079">
        <v>94.822999999999993</v>
      </c>
      <c r="E1079">
        <v>0.99346000000000001</v>
      </c>
      <c r="F1079">
        <v>0.71413000000000004</v>
      </c>
      <c r="G1079">
        <v>2.7300000000000002E-4</v>
      </c>
      <c r="H1079">
        <v>1.1893000000000001E-2</v>
      </c>
      <c r="I1079">
        <v>1.2167000000000001E-2</v>
      </c>
    </row>
    <row r="1080" spans="1:9" x14ac:dyDescent="0.25">
      <c r="A1080">
        <v>9100</v>
      </c>
      <c r="B1080">
        <v>12</v>
      </c>
      <c r="C1080">
        <v>35.235999999999997</v>
      </c>
      <c r="D1080">
        <v>93.804000000000002</v>
      </c>
      <c r="E1080">
        <v>0.99402999999999997</v>
      </c>
      <c r="F1080">
        <v>0.71403000000000005</v>
      </c>
      <c r="G1080">
        <v>2.41E-4</v>
      </c>
      <c r="H1080">
        <v>1.1894E-2</v>
      </c>
      <c r="I1080">
        <v>1.2135E-2</v>
      </c>
    </row>
    <row r="1081" spans="1:9" x14ac:dyDescent="0.25">
      <c r="A1081">
        <v>7800</v>
      </c>
      <c r="B1081">
        <v>12</v>
      </c>
      <c r="C1081">
        <v>35.549999999999997</v>
      </c>
      <c r="D1081">
        <v>94.007999999999996</v>
      </c>
      <c r="E1081">
        <v>0.99392000000000003</v>
      </c>
      <c r="F1081">
        <v>0.71401000000000003</v>
      </c>
      <c r="G1081">
        <v>2.4600000000000002E-4</v>
      </c>
      <c r="H1081">
        <v>1.1894E-2</v>
      </c>
      <c r="I1081">
        <v>1.2141000000000001E-2</v>
      </c>
    </row>
    <row r="1082" spans="1:9" x14ac:dyDescent="0.25">
      <c r="A1082">
        <v>3800</v>
      </c>
      <c r="B1082">
        <v>12</v>
      </c>
      <c r="C1082">
        <v>37.725000000000001</v>
      </c>
      <c r="D1082">
        <v>95.481999999999999</v>
      </c>
      <c r="E1082">
        <v>0.99306000000000005</v>
      </c>
      <c r="F1082">
        <v>0.71448999999999996</v>
      </c>
      <c r="G1082">
        <v>3.0299999999999999E-4</v>
      </c>
      <c r="H1082">
        <v>1.1894E-2</v>
      </c>
      <c r="I1082">
        <v>1.2198000000000001E-2</v>
      </c>
    </row>
    <row r="1083" spans="1:9" x14ac:dyDescent="0.25">
      <c r="A1083">
        <v>1900</v>
      </c>
      <c r="B1083">
        <v>12</v>
      </c>
      <c r="C1083">
        <v>41.719000000000001</v>
      </c>
      <c r="D1083">
        <v>97.680999999999997</v>
      </c>
      <c r="E1083">
        <v>0.99121000000000004</v>
      </c>
      <c r="F1083">
        <v>0.71838000000000002</v>
      </c>
      <c r="G1083">
        <v>5.0799999999999999E-4</v>
      </c>
      <c r="H1083">
        <v>1.1894E-2</v>
      </c>
      <c r="I1083">
        <v>1.2402E-2</v>
      </c>
    </row>
    <row r="1084" spans="1:9" x14ac:dyDescent="0.25">
      <c r="A1084">
        <v>9200</v>
      </c>
      <c r="B1084">
        <v>12</v>
      </c>
      <c r="C1084">
        <v>35.228999999999999</v>
      </c>
      <c r="D1084">
        <v>93.805000000000007</v>
      </c>
      <c r="E1084">
        <v>0.99404000000000003</v>
      </c>
      <c r="F1084">
        <v>0.71401000000000003</v>
      </c>
      <c r="G1084">
        <v>2.41E-4</v>
      </c>
      <c r="H1084">
        <v>1.1896E-2</v>
      </c>
      <c r="I1084">
        <v>1.2137E-2</v>
      </c>
    </row>
    <row r="1085" spans="1:9" x14ac:dyDescent="0.25">
      <c r="A1085">
        <v>8600</v>
      </c>
      <c r="B1085">
        <v>12</v>
      </c>
      <c r="C1085">
        <v>35.365000000000002</v>
      </c>
      <c r="D1085">
        <v>93.894999999999996</v>
      </c>
      <c r="E1085">
        <v>0.99399000000000004</v>
      </c>
      <c r="F1085">
        <v>0.71399999999999997</v>
      </c>
      <c r="G1085">
        <v>2.43E-4</v>
      </c>
      <c r="H1085">
        <v>1.1896E-2</v>
      </c>
      <c r="I1085">
        <v>1.2139E-2</v>
      </c>
    </row>
    <row r="1086" spans="1:9" x14ac:dyDescent="0.25">
      <c r="A1086">
        <v>9000</v>
      </c>
      <c r="B1086">
        <v>12</v>
      </c>
      <c r="C1086">
        <v>35.261000000000003</v>
      </c>
      <c r="D1086">
        <v>93.820999999999998</v>
      </c>
      <c r="E1086">
        <v>0.99402000000000001</v>
      </c>
      <c r="F1086">
        <v>0.71394000000000002</v>
      </c>
      <c r="G1086">
        <v>2.42E-4</v>
      </c>
      <c r="H1086">
        <v>1.1897E-2</v>
      </c>
      <c r="I1086">
        <v>1.2139E-2</v>
      </c>
    </row>
    <row r="1087" spans="1:9" x14ac:dyDescent="0.25">
      <c r="A1087">
        <v>9300</v>
      </c>
      <c r="B1087">
        <v>12</v>
      </c>
      <c r="C1087">
        <v>35.222999999999999</v>
      </c>
      <c r="D1087">
        <v>93.807000000000002</v>
      </c>
      <c r="E1087">
        <v>0.99404000000000003</v>
      </c>
      <c r="F1087">
        <v>0.71397999999999995</v>
      </c>
      <c r="G1087">
        <v>2.41E-4</v>
      </c>
      <c r="H1087">
        <v>1.1898000000000001E-2</v>
      </c>
      <c r="I1087">
        <v>1.2137999999999999E-2</v>
      </c>
    </row>
    <row r="1088" spans="1:9" x14ac:dyDescent="0.25">
      <c r="A1088">
        <v>7900</v>
      </c>
      <c r="B1088">
        <v>12</v>
      </c>
      <c r="C1088">
        <v>35.54</v>
      </c>
      <c r="D1088">
        <v>94.007000000000005</v>
      </c>
      <c r="E1088">
        <v>0.99392999999999998</v>
      </c>
      <c r="F1088">
        <v>0.71394999999999997</v>
      </c>
      <c r="G1088">
        <v>2.4600000000000002E-4</v>
      </c>
      <c r="H1088">
        <v>1.1898000000000001E-2</v>
      </c>
      <c r="I1088">
        <v>1.2144E-2</v>
      </c>
    </row>
    <row r="1089" spans="1:9" x14ac:dyDescent="0.25">
      <c r="A1089">
        <v>8700</v>
      </c>
      <c r="B1089">
        <v>12</v>
      </c>
      <c r="C1089">
        <v>35.357999999999997</v>
      </c>
      <c r="D1089">
        <v>93.894999999999996</v>
      </c>
      <c r="E1089">
        <v>0.99399999999999999</v>
      </c>
      <c r="F1089">
        <v>0.71394999999999997</v>
      </c>
      <c r="G1089">
        <v>2.43E-4</v>
      </c>
      <c r="H1089">
        <v>1.1899E-2</v>
      </c>
      <c r="I1089">
        <v>1.2141000000000001E-2</v>
      </c>
    </row>
    <row r="1090" spans="1:9" x14ac:dyDescent="0.25">
      <c r="A1090">
        <v>9400</v>
      </c>
      <c r="B1090">
        <v>12</v>
      </c>
      <c r="C1090">
        <v>35.216999999999999</v>
      </c>
      <c r="D1090">
        <v>93.808999999999997</v>
      </c>
      <c r="E1090">
        <v>0.99404999999999999</v>
      </c>
      <c r="F1090">
        <v>0.71394000000000002</v>
      </c>
      <c r="G1090">
        <v>2.41E-4</v>
      </c>
      <c r="H1090">
        <v>1.1900000000000001E-2</v>
      </c>
      <c r="I1090">
        <v>1.214E-2</v>
      </c>
    </row>
    <row r="1091" spans="1:9" x14ac:dyDescent="0.25">
      <c r="A1091">
        <v>8800</v>
      </c>
      <c r="B1091">
        <v>12</v>
      </c>
      <c r="C1091">
        <v>35.35</v>
      </c>
      <c r="D1091">
        <v>93.894999999999996</v>
      </c>
      <c r="E1091">
        <v>0.99399999999999999</v>
      </c>
      <c r="F1091">
        <v>0.71391000000000004</v>
      </c>
      <c r="G1091">
        <v>2.43E-4</v>
      </c>
      <c r="H1091">
        <v>1.1901E-2</v>
      </c>
      <c r="I1091">
        <v>1.2144E-2</v>
      </c>
    </row>
    <row r="1092" spans="1:9" x14ac:dyDescent="0.25">
      <c r="A1092">
        <v>9500</v>
      </c>
      <c r="B1092">
        <v>12</v>
      </c>
      <c r="C1092">
        <v>35.210999999999999</v>
      </c>
      <c r="D1092">
        <v>93.81</v>
      </c>
      <c r="E1092">
        <v>0.99404999999999999</v>
      </c>
      <c r="F1092">
        <v>0.71391000000000004</v>
      </c>
      <c r="G1092">
        <v>2.4000000000000001E-4</v>
      </c>
      <c r="H1092">
        <v>1.1901999999999999E-2</v>
      </c>
      <c r="I1092">
        <v>1.2142E-2</v>
      </c>
    </row>
    <row r="1093" spans="1:9" x14ac:dyDescent="0.25">
      <c r="A1093">
        <v>10100</v>
      </c>
      <c r="B1093">
        <v>12</v>
      </c>
      <c r="C1093">
        <v>35.101999999999997</v>
      </c>
      <c r="D1093">
        <v>93.741</v>
      </c>
      <c r="E1093">
        <v>0.99409000000000003</v>
      </c>
      <c r="F1093">
        <v>0.71387999999999996</v>
      </c>
      <c r="G1093">
        <v>2.3900000000000001E-4</v>
      </c>
      <c r="H1093">
        <v>1.1904E-2</v>
      </c>
      <c r="I1093">
        <v>1.2142E-2</v>
      </c>
    </row>
    <row r="1094" spans="1:9" x14ac:dyDescent="0.25">
      <c r="A1094">
        <v>9600</v>
      </c>
      <c r="B1094">
        <v>12</v>
      </c>
      <c r="C1094">
        <v>35.204999999999998</v>
      </c>
      <c r="D1094">
        <v>93.811000000000007</v>
      </c>
      <c r="E1094">
        <v>0.99406000000000005</v>
      </c>
      <c r="F1094">
        <v>0.71387</v>
      </c>
      <c r="G1094">
        <v>2.4000000000000001E-4</v>
      </c>
      <c r="H1094">
        <v>1.1904E-2</v>
      </c>
      <c r="I1094">
        <v>1.2144E-2</v>
      </c>
    </row>
    <row r="1095" spans="1:9" x14ac:dyDescent="0.25">
      <c r="A1095">
        <v>8900</v>
      </c>
      <c r="B1095">
        <v>12</v>
      </c>
      <c r="C1095">
        <v>35.341999999999999</v>
      </c>
      <c r="D1095">
        <v>93.894999999999996</v>
      </c>
      <c r="E1095">
        <v>0.99400999999999995</v>
      </c>
      <c r="F1095">
        <v>0.71386000000000005</v>
      </c>
      <c r="G1095">
        <v>2.42E-4</v>
      </c>
      <c r="H1095">
        <v>1.1904E-2</v>
      </c>
      <c r="I1095">
        <v>1.2146000000000001E-2</v>
      </c>
    </row>
    <row r="1096" spans="1:9" x14ac:dyDescent="0.25">
      <c r="A1096">
        <v>3900</v>
      </c>
      <c r="B1096">
        <v>12</v>
      </c>
      <c r="C1096">
        <v>37.676000000000002</v>
      </c>
      <c r="D1096">
        <v>95.457999999999998</v>
      </c>
      <c r="E1096">
        <v>0.99309000000000003</v>
      </c>
      <c r="F1096">
        <v>0.71428999999999998</v>
      </c>
      <c r="G1096">
        <v>3.0200000000000002E-4</v>
      </c>
      <c r="H1096">
        <v>1.1904E-2</v>
      </c>
      <c r="I1096">
        <v>1.2206E-2</v>
      </c>
    </row>
    <row r="1097" spans="1:9" x14ac:dyDescent="0.25">
      <c r="A1097">
        <v>10200</v>
      </c>
      <c r="B1097">
        <v>12</v>
      </c>
      <c r="C1097">
        <v>35.097000000000001</v>
      </c>
      <c r="D1097">
        <v>93.741</v>
      </c>
      <c r="E1097">
        <v>0.99409000000000003</v>
      </c>
      <c r="F1097">
        <v>0.71386000000000005</v>
      </c>
      <c r="G1097">
        <v>2.3800000000000001E-4</v>
      </c>
      <c r="H1097">
        <v>1.1905000000000001E-2</v>
      </c>
      <c r="I1097">
        <v>1.2144E-2</v>
      </c>
    </row>
    <row r="1098" spans="1:9" x14ac:dyDescent="0.25">
      <c r="A1098">
        <v>2800</v>
      </c>
      <c r="B1098">
        <v>12</v>
      </c>
      <c r="C1098">
        <v>39.353999999999999</v>
      </c>
      <c r="D1098">
        <v>96.545000000000002</v>
      </c>
      <c r="E1098">
        <v>0.99236999999999997</v>
      </c>
      <c r="F1098">
        <v>0.71547000000000005</v>
      </c>
      <c r="G1098">
        <v>3.7100000000000002E-4</v>
      </c>
      <c r="H1098">
        <v>1.1905000000000001E-2</v>
      </c>
      <c r="I1098">
        <v>1.2276E-2</v>
      </c>
    </row>
    <row r="1099" spans="1:9" x14ac:dyDescent="0.25">
      <c r="A1099">
        <v>10000</v>
      </c>
      <c r="B1099">
        <v>12</v>
      </c>
      <c r="C1099">
        <v>35.122999999999998</v>
      </c>
      <c r="D1099">
        <v>93.754000000000005</v>
      </c>
      <c r="E1099">
        <v>0.99407999999999996</v>
      </c>
      <c r="F1099">
        <v>0.71380999999999994</v>
      </c>
      <c r="G1099">
        <v>2.3900000000000001E-4</v>
      </c>
      <c r="H1099">
        <v>1.1906E-2</v>
      </c>
      <c r="I1099">
        <v>1.2145E-2</v>
      </c>
    </row>
    <row r="1100" spans="1:9" x14ac:dyDescent="0.25">
      <c r="A1100">
        <v>10300</v>
      </c>
      <c r="B1100">
        <v>12</v>
      </c>
      <c r="C1100">
        <v>35.091999999999999</v>
      </c>
      <c r="D1100">
        <v>93.742999999999995</v>
      </c>
      <c r="E1100">
        <v>0.99409999999999998</v>
      </c>
      <c r="F1100">
        <v>0.71382999999999996</v>
      </c>
      <c r="G1100">
        <v>2.3800000000000001E-4</v>
      </c>
      <c r="H1100">
        <v>1.1906999999999999E-2</v>
      </c>
      <c r="I1100">
        <v>1.2145E-2</v>
      </c>
    </row>
    <row r="1101" spans="1:9" x14ac:dyDescent="0.25">
      <c r="A1101">
        <v>9700</v>
      </c>
      <c r="B1101">
        <v>12</v>
      </c>
      <c r="C1101">
        <v>35.198</v>
      </c>
      <c r="D1101">
        <v>93.811000000000007</v>
      </c>
      <c r="E1101">
        <v>0.99406000000000005</v>
      </c>
      <c r="F1101">
        <v>0.71382999999999996</v>
      </c>
      <c r="G1101">
        <v>2.4000000000000001E-4</v>
      </c>
      <c r="H1101">
        <v>1.1906999999999999E-2</v>
      </c>
      <c r="I1101">
        <v>1.2147E-2</v>
      </c>
    </row>
    <row r="1102" spans="1:9" x14ac:dyDescent="0.25">
      <c r="A1102">
        <v>10400</v>
      </c>
      <c r="B1102">
        <v>12</v>
      </c>
      <c r="C1102">
        <v>35.087000000000003</v>
      </c>
      <c r="D1102">
        <v>93.744</v>
      </c>
      <c r="E1102">
        <v>0.99409999999999998</v>
      </c>
      <c r="F1102">
        <v>0.71379999999999999</v>
      </c>
      <c r="G1102">
        <v>2.3800000000000001E-4</v>
      </c>
      <c r="H1102">
        <v>1.1908999999999999E-2</v>
      </c>
      <c r="I1102">
        <v>1.2147E-2</v>
      </c>
    </row>
    <row r="1103" spans="1:9" x14ac:dyDescent="0.25">
      <c r="A1103">
        <v>9800</v>
      </c>
      <c r="B1103">
        <v>12</v>
      </c>
      <c r="C1103">
        <v>35.191000000000003</v>
      </c>
      <c r="D1103">
        <v>93.811999999999998</v>
      </c>
      <c r="E1103">
        <v>0.99407000000000001</v>
      </c>
      <c r="F1103">
        <v>0.71379000000000004</v>
      </c>
      <c r="G1103">
        <v>2.4000000000000001E-4</v>
      </c>
      <c r="H1103">
        <v>1.1908999999999999E-2</v>
      </c>
      <c r="I1103">
        <v>1.2149E-2</v>
      </c>
    </row>
    <row r="1104" spans="1:9" x14ac:dyDescent="0.25">
      <c r="A1104">
        <v>10500</v>
      </c>
      <c r="B1104">
        <v>12</v>
      </c>
      <c r="C1104">
        <v>35.081000000000003</v>
      </c>
      <c r="D1104">
        <v>93.745000000000005</v>
      </c>
      <c r="E1104">
        <v>0.99411000000000005</v>
      </c>
      <c r="F1104">
        <v>0.71377000000000002</v>
      </c>
      <c r="G1104">
        <v>2.3800000000000001E-4</v>
      </c>
      <c r="H1104">
        <v>1.1911E-2</v>
      </c>
      <c r="I1104">
        <v>1.2149E-2</v>
      </c>
    </row>
    <row r="1105" spans="1:9" x14ac:dyDescent="0.25">
      <c r="A1105">
        <v>9900</v>
      </c>
      <c r="B1105">
        <v>12</v>
      </c>
      <c r="C1105">
        <v>35.185000000000002</v>
      </c>
      <c r="D1105">
        <v>93.811999999999998</v>
      </c>
      <c r="E1105">
        <v>0.99407000000000001</v>
      </c>
      <c r="F1105">
        <v>0.71375</v>
      </c>
      <c r="G1105">
        <v>2.4000000000000001E-4</v>
      </c>
      <c r="H1105">
        <v>1.1911E-2</v>
      </c>
      <c r="I1105">
        <v>1.2151E-2</v>
      </c>
    </row>
    <row r="1106" spans="1:9" x14ac:dyDescent="0.25">
      <c r="A1106">
        <v>11100</v>
      </c>
      <c r="B1106">
        <v>12</v>
      </c>
      <c r="C1106">
        <v>34.991</v>
      </c>
      <c r="D1106">
        <v>93.69</v>
      </c>
      <c r="E1106">
        <v>0.99414000000000002</v>
      </c>
      <c r="F1106">
        <v>0.71372999999999998</v>
      </c>
      <c r="G1106">
        <v>2.3699999999999999E-4</v>
      </c>
      <c r="H1106">
        <v>1.1913E-2</v>
      </c>
      <c r="I1106">
        <v>1.2149999999999999E-2</v>
      </c>
    </row>
    <row r="1107" spans="1:9" x14ac:dyDescent="0.25">
      <c r="A1107">
        <v>10600</v>
      </c>
      <c r="B1107">
        <v>12</v>
      </c>
      <c r="C1107">
        <v>35.076000000000001</v>
      </c>
      <c r="D1107">
        <v>93.745999999999995</v>
      </c>
      <c r="E1107">
        <v>0.99411000000000005</v>
      </c>
      <c r="F1107">
        <v>0.71374000000000004</v>
      </c>
      <c r="G1107">
        <v>2.3800000000000001E-4</v>
      </c>
      <c r="H1107">
        <v>1.1913E-2</v>
      </c>
      <c r="I1107">
        <v>1.2151E-2</v>
      </c>
    </row>
    <row r="1108" spans="1:9" x14ac:dyDescent="0.25">
      <c r="A1108">
        <v>11200</v>
      </c>
      <c r="B1108">
        <v>12</v>
      </c>
      <c r="C1108">
        <v>34.987000000000002</v>
      </c>
      <c r="D1108">
        <v>93.691000000000003</v>
      </c>
      <c r="E1108">
        <v>0.99414000000000002</v>
      </c>
      <c r="F1108">
        <v>0.71370999999999996</v>
      </c>
      <c r="G1108">
        <v>2.3699999999999999E-4</v>
      </c>
      <c r="H1108">
        <v>1.1913999999999999E-2</v>
      </c>
      <c r="I1108">
        <v>1.2151E-2</v>
      </c>
    </row>
    <row r="1109" spans="1:9" x14ac:dyDescent="0.25">
      <c r="A1109">
        <v>11000</v>
      </c>
      <c r="B1109">
        <v>12</v>
      </c>
      <c r="C1109">
        <v>35.009</v>
      </c>
      <c r="D1109">
        <v>93.700999999999993</v>
      </c>
      <c r="E1109">
        <v>0.99412999999999996</v>
      </c>
      <c r="F1109">
        <v>0.71367999999999998</v>
      </c>
      <c r="G1109">
        <v>2.3699999999999999E-4</v>
      </c>
      <c r="H1109">
        <v>1.1915E-2</v>
      </c>
      <c r="I1109">
        <v>1.2152E-2</v>
      </c>
    </row>
    <row r="1110" spans="1:9" x14ac:dyDescent="0.25">
      <c r="A1110">
        <v>10700</v>
      </c>
      <c r="B1110">
        <v>12</v>
      </c>
      <c r="C1110">
        <v>35.07</v>
      </c>
      <c r="D1110">
        <v>93.745999999999995</v>
      </c>
      <c r="E1110">
        <v>0.99411000000000005</v>
      </c>
      <c r="F1110">
        <v>0.7137</v>
      </c>
      <c r="G1110">
        <v>2.3800000000000001E-4</v>
      </c>
      <c r="H1110">
        <v>1.1915E-2</v>
      </c>
      <c r="I1110">
        <v>1.2152E-2</v>
      </c>
    </row>
    <row r="1111" spans="1:9" x14ac:dyDescent="0.25">
      <c r="A1111">
        <v>11300</v>
      </c>
      <c r="B1111">
        <v>12</v>
      </c>
      <c r="C1111">
        <v>34.981999999999999</v>
      </c>
      <c r="D1111">
        <v>93.691999999999993</v>
      </c>
      <c r="E1111">
        <v>0.99414000000000002</v>
      </c>
      <c r="F1111">
        <v>0.71369000000000005</v>
      </c>
      <c r="G1111">
        <v>2.3599999999999999E-4</v>
      </c>
      <c r="H1111">
        <v>1.1916E-2</v>
      </c>
      <c r="I1111">
        <v>1.2152E-2</v>
      </c>
    </row>
    <row r="1112" spans="1:9" x14ac:dyDescent="0.25">
      <c r="A1112">
        <v>10800</v>
      </c>
      <c r="B1112">
        <v>12</v>
      </c>
      <c r="C1112">
        <v>35.064</v>
      </c>
      <c r="D1112">
        <v>93.747</v>
      </c>
      <c r="E1112">
        <v>0.99412</v>
      </c>
      <c r="F1112">
        <v>0.71367000000000003</v>
      </c>
      <c r="G1112">
        <v>2.3800000000000001E-4</v>
      </c>
      <c r="H1112">
        <v>1.1917000000000001E-2</v>
      </c>
      <c r="I1112">
        <v>1.2154E-2</v>
      </c>
    </row>
    <row r="1113" spans="1:9" x14ac:dyDescent="0.25">
      <c r="A1113">
        <v>11400</v>
      </c>
      <c r="B1113">
        <v>12</v>
      </c>
      <c r="C1113">
        <v>34.976999999999997</v>
      </c>
      <c r="D1113">
        <v>93.692999999999998</v>
      </c>
      <c r="E1113">
        <v>0.99414999999999998</v>
      </c>
      <c r="F1113">
        <v>0.71365999999999996</v>
      </c>
      <c r="G1113">
        <v>2.3599999999999999E-4</v>
      </c>
      <c r="H1113">
        <v>1.1918E-2</v>
      </c>
      <c r="I1113">
        <v>1.2154E-2</v>
      </c>
    </row>
    <row r="1114" spans="1:9" x14ac:dyDescent="0.25">
      <c r="A1114">
        <v>11500</v>
      </c>
      <c r="B1114">
        <v>12</v>
      </c>
      <c r="C1114">
        <v>34.972999999999999</v>
      </c>
      <c r="D1114">
        <v>93.694000000000003</v>
      </c>
      <c r="E1114">
        <v>0.99414999999999998</v>
      </c>
      <c r="F1114">
        <v>0.71362999999999999</v>
      </c>
      <c r="G1114">
        <v>2.3599999999999999E-4</v>
      </c>
      <c r="H1114">
        <v>1.1919000000000001E-2</v>
      </c>
      <c r="I1114">
        <v>1.2154999999999999E-2</v>
      </c>
    </row>
    <row r="1115" spans="1:9" x14ac:dyDescent="0.25">
      <c r="A1115">
        <v>10900</v>
      </c>
      <c r="B1115">
        <v>12</v>
      </c>
      <c r="C1115">
        <v>35.058999999999997</v>
      </c>
      <c r="D1115">
        <v>93.747</v>
      </c>
      <c r="E1115">
        <v>0.99412</v>
      </c>
      <c r="F1115">
        <v>0.71362999999999999</v>
      </c>
      <c r="G1115">
        <v>2.3699999999999999E-4</v>
      </c>
      <c r="H1115">
        <v>1.1919000000000001E-2</v>
      </c>
      <c r="I1115">
        <v>1.2156E-2</v>
      </c>
    </row>
    <row r="1116" spans="1:9" x14ac:dyDescent="0.25">
      <c r="A1116">
        <v>11600</v>
      </c>
      <c r="B1116">
        <v>12</v>
      </c>
      <c r="C1116">
        <v>34.968000000000004</v>
      </c>
      <c r="D1116">
        <v>93.694000000000003</v>
      </c>
      <c r="E1116">
        <v>0.99414999999999998</v>
      </c>
      <c r="F1116">
        <v>0.71360000000000001</v>
      </c>
      <c r="G1116">
        <v>2.3599999999999999E-4</v>
      </c>
      <c r="H1116">
        <v>1.1920999999999999E-2</v>
      </c>
      <c r="I1116">
        <v>1.2156999999999999E-2</v>
      </c>
    </row>
    <row r="1117" spans="1:9" x14ac:dyDescent="0.25">
      <c r="A1117">
        <v>2900</v>
      </c>
      <c r="B1117">
        <v>12</v>
      </c>
      <c r="C1117">
        <v>39.26</v>
      </c>
      <c r="D1117">
        <v>96.513999999999996</v>
      </c>
      <c r="E1117">
        <v>0.99241999999999997</v>
      </c>
      <c r="F1117">
        <v>0.71509999999999996</v>
      </c>
      <c r="G1117">
        <v>3.6699999999999998E-4</v>
      </c>
      <c r="H1117">
        <v>1.1920999999999999E-2</v>
      </c>
      <c r="I1117">
        <v>1.2288E-2</v>
      </c>
    </row>
    <row r="1118" spans="1:9" x14ac:dyDescent="0.25">
      <c r="A1118">
        <v>12100</v>
      </c>
      <c r="B1118">
        <v>12</v>
      </c>
      <c r="C1118">
        <v>34.896000000000001</v>
      </c>
      <c r="D1118">
        <v>93.649000000000001</v>
      </c>
      <c r="E1118">
        <v>0.99417999999999995</v>
      </c>
      <c r="F1118">
        <v>0.71358999999999995</v>
      </c>
      <c r="G1118">
        <v>2.3499999999999999E-4</v>
      </c>
      <c r="H1118">
        <v>1.1922E-2</v>
      </c>
      <c r="I1118">
        <v>1.2156999999999999E-2</v>
      </c>
    </row>
    <row r="1119" spans="1:9" x14ac:dyDescent="0.25">
      <c r="A1119">
        <v>12200</v>
      </c>
      <c r="B1119">
        <v>12</v>
      </c>
      <c r="C1119">
        <v>34.892000000000003</v>
      </c>
      <c r="D1119">
        <v>93.649000000000001</v>
      </c>
      <c r="E1119">
        <v>0.99417999999999995</v>
      </c>
      <c r="F1119">
        <v>0.71357000000000004</v>
      </c>
      <c r="G1119">
        <v>2.3499999999999999E-4</v>
      </c>
      <c r="H1119">
        <v>1.1923E-2</v>
      </c>
      <c r="I1119">
        <v>1.2158E-2</v>
      </c>
    </row>
    <row r="1120" spans="1:9" x14ac:dyDescent="0.25">
      <c r="A1120">
        <v>11700</v>
      </c>
      <c r="B1120">
        <v>12</v>
      </c>
      <c r="C1120">
        <v>34.963000000000001</v>
      </c>
      <c r="D1120">
        <v>93.694999999999993</v>
      </c>
      <c r="E1120">
        <v>0.99416000000000004</v>
      </c>
      <c r="F1120">
        <v>0.71357000000000004</v>
      </c>
      <c r="G1120">
        <v>2.3599999999999999E-4</v>
      </c>
      <c r="H1120">
        <v>1.1923E-2</v>
      </c>
      <c r="I1120">
        <v>1.2159E-2</v>
      </c>
    </row>
    <row r="1121" spans="1:9" x14ac:dyDescent="0.25">
      <c r="A1121">
        <v>12000</v>
      </c>
      <c r="B1121">
        <v>12</v>
      </c>
      <c r="C1121">
        <v>34.911999999999999</v>
      </c>
      <c r="D1121">
        <v>93.658000000000001</v>
      </c>
      <c r="E1121">
        <v>0.99417</v>
      </c>
      <c r="F1121">
        <v>0.71353999999999995</v>
      </c>
      <c r="G1121">
        <v>2.3499999999999999E-4</v>
      </c>
      <c r="H1121">
        <v>1.1924000000000001E-2</v>
      </c>
      <c r="I1121">
        <v>1.2159E-2</v>
      </c>
    </row>
    <row r="1122" spans="1:9" x14ac:dyDescent="0.25">
      <c r="A1122">
        <v>12300</v>
      </c>
      <c r="B1122">
        <v>12</v>
      </c>
      <c r="C1122">
        <v>34.887</v>
      </c>
      <c r="D1122">
        <v>93.65</v>
      </c>
      <c r="E1122">
        <v>0.99417999999999995</v>
      </c>
      <c r="F1122">
        <v>0.71355000000000002</v>
      </c>
      <c r="G1122">
        <v>2.3499999999999999E-4</v>
      </c>
      <c r="H1122">
        <v>1.1925E-2</v>
      </c>
      <c r="I1122">
        <v>1.2159E-2</v>
      </c>
    </row>
    <row r="1123" spans="1:9" x14ac:dyDescent="0.25">
      <c r="A1123">
        <v>11800</v>
      </c>
      <c r="B1123">
        <v>12</v>
      </c>
      <c r="C1123">
        <v>34.957999999999998</v>
      </c>
      <c r="D1123">
        <v>93.694999999999993</v>
      </c>
      <c r="E1123">
        <v>0.99416000000000004</v>
      </c>
      <c r="F1123">
        <v>0.71353999999999995</v>
      </c>
      <c r="G1123">
        <v>2.3599999999999999E-4</v>
      </c>
      <c r="H1123">
        <v>1.1925E-2</v>
      </c>
      <c r="I1123">
        <v>1.2160000000000001E-2</v>
      </c>
    </row>
    <row r="1124" spans="1:9" x14ac:dyDescent="0.25">
      <c r="A1124">
        <v>12400</v>
      </c>
      <c r="B1124">
        <v>12</v>
      </c>
      <c r="C1124">
        <v>34.883000000000003</v>
      </c>
      <c r="D1124">
        <v>93.65</v>
      </c>
      <c r="E1124">
        <v>0.99419000000000002</v>
      </c>
      <c r="F1124">
        <v>0.71352000000000004</v>
      </c>
      <c r="G1124">
        <v>2.3499999999999999E-4</v>
      </c>
      <c r="H1124">
        <v>1.1926000000000001E-2</v>
      </c>
      <c r="I1124">
        <v>1.2161E-2</v>
      </c>
    </row>
    <row r="1125" spans="1:9" x14ac:dyDescent="0.25">
      <c r="A1125">
        <v>11900</v>
      </c>
      <c r="B1125">
        <v>12</v>
      </c>
      <c r="C1125">
        <v>34.951999999999998</v>
      </c>
      <c r="D1125">
        <v>93.694999999999993</v>
      </c>
      <c r="E1125">
        <v>0.99416000000000004</v>
      </c>
      <c r="F1125">
        <v>0.71350999999999998</v>
      </c>
      <c r="G1125">
        <v>2.3599999999999999E-4</v>
      </c>
      <c r="H1125">
        <v>1.1926000000000001E-2</v>
      </c>
      <c r="I1125">
        <v>1.2161999999999999E-2</v>
      </c>
    </row>
    <row r="1126" spans="1:9" x14ac:dyDescent="0.25">
      <c r="A1126">
        <v>12500</v>
      </c>
      <c r="B1126">
        <v>12</v>
      </c>
      <c r="C1126">
        <v>34.878</v>
      </c>
      <c r="D1126">
        <v>93.650999999999996</v>
      </c>
      <c r="E1126">
        <v>0.99419000000000002</v>
      </c>
      <c r="F1126">
        <v>0.71350000000000002</v>
      </c>
      <c r="G1126">
        <v>2.34E-4</v>
      </c>
      <c r="H1126">
        <v>1.1927999999999999E-2</v>
      </c>
      <c r="I1126">
        <v>1.2161999999999999E-2</v>
      </c>
    </row>
    <row r="1127" spans="1:9" x14ac:dyDescent="0.25">
      <c r="A1127">
        <v>12600</v>
      </c>
      <c r="B1127">
        <v>12</v>
      </c>
      <c r="C1127">
        <v>34.874000000000002</v>
      </c>
      <c r="D1127">
        <v>93.652000000000001</v>
      </c>
      <c r="E1127">
        <v>0.99419000000000002</v>
      </c>
      <c r="F1127">
        <v>0.71347000000000005</v>
      </c>
      <c r="G1127">
        <v>2.34E-4</v>
      </c>
      <c r="H1127">
        <v>1.1929E-2</v>
      </c>
      <c r="I1127">
        <v>1.2163999999999999E-2</v>
      </c>
    </row>
    <row r="1128" spans="1:9" x14ac:dyDescent="0.25">
      <c r="A1128">
        <v>13100</v>
      </c>
      <c r="B1128">
        <v>12</v>
      </c>
      <c r="C1128">
        <v>34.811</v>
      </c>
      <c r="D1128">
        <v>93.614000000000004</v>
      </c>
      <c r="E1128">
        <v>0.99421000000000004</v>
      </c>
      <c r="F1128">
        <v>0.71345000000000003</v>
      </c>
      <c r="G1128">
        <v>2.34E-4</v>
      </c>
      <c r="H1128">
        <v>1.1931000000000001E-2</v>
      </c>
      <c r="I1128">
        <v>1.2163999999999999E-2</v>
      </c>
    </row>
    <row r="1129" spans="1:9" x14ac:dyDescent="0.25">
      <c r="A1129">
        <v>12700</v>
      </c>
      <c r="B1129">
        <v>12</v>
      </c>
      <c r="C1129">
        <v>34.869</v>
      </c>
      <c r="D1129">
        <v>93.652000000000001</v>
      </c>
      <c r="E1129">
        <v>0.99419000000000002</v>
      </c>
      <c r="F1129">
        <v>0.71343999999999996</v>
      </c>
      <c r="G1129">
        <v>2.34E-4</v>
      </c>
      <c r="H1129">
        <v>1.1931000000000001E-2</v>
      </c>
      <c r="I1129">
        <v>1.2165E-2</v>
      </c>
    </row>
    <row r="1130" spans="1:9" x14ac:dyDescent="0.25">
      <c r="A1130">
        <v>13200</v>
      </c>
      <c r="B1130">
        <v>12</v>
      </c>
      <c r="C1130">
        <v>34.807000000000002</v>
      </c>
      <c r="D1130">
        <v>93.614000000000004</v>
      </c>
      <c r="E1130">
        <v>0.99421000000000004</v>
      </c>
      <c r="F1130">
        <v>0.71343000000000001</v>
      </c>
      <c r="G1130">
        <v>2.33E-4</v>
      </c>
      <c r="H1130">
        <v>1.1932E-2</v>
      </c>
      <c r="I1130">
        <v>1.2165E-2</v>
      </c>
    </row>
    <row r="1131" spans="1:9" x14ac:dyDescent="0.25">
      <c r="A1131">
        <v>13000</v>
      </c>
      <c r="B1131">
        <v>12</v>
      </c>
      <c r="C1131">
        <v>34.826000000000001</v>
      </c>
      <c r="D1131">
        <v>93.622</v>
      </c>
      <c r="E1131">
        <v>0.99421000000000004</v>
      </c>
      <c r="F1131">
        <v>0.71340999999999999</v>
      </c>
      <c r="G1131">
        <v>2.34E-4</v>
      </c>
      <c r="H1131">
        <v>1.1932E-2</v>
      </c>
      <c r="I1131">
        <v>1.2166E-2</v>
      </c>
    </row>
    <row r="1132" spans="1:9" x14ac:dyDescent="0.25">
      <c r="A1132">
        <v>12800</v>
      </c>
      <c r="B1132">
        <v>12</v>
      </c>
      <c r="C1132">
        <v>34.863999999999997</v>
      </c>
      <c r="D1132">
        <v>93.652000000000001</v>
      </c>
      <c r="E1132">
        <v>0.99419999999999997</v>
      </c>
      <c r="F1132">
        <v>0.71340999999999999</v>
      </c>
      <c r="G1132">
        <v>2.34E-4</v>
      </c>
      <c r="H1132">
        <v>1.1932E-2</v>
      </c>
      <c r="I1132">
        <v>1.2167000000000001E-2</v>
      </c>
    </row>
    <row r="1133" spans="1:9" x14ac:dyDescent="0.25">
      <c r="A1133">
        <v>13300</v>
      </c>
      <c r="B1133">
        <v>12</v>
      </c>
      <c r="C1133">
        <v>34.802999999999997</v>
      </c>
      <c r="D1133">
        <v>93.614000000000004</v>
      </c>
      <c r="E1133">
        <v>0.99421999999999999</v>
      </c>
      <c r="F1133">
        <v>0.71340999999999999</v>
      </c>
      <c r="G1133">
        <v>2.33E-4</v>
      </c>
      <c r="H1133">
        <v>1.1932999999999999E-2</v>
      </c>
      <c r="I1133">
        <v>1.2166E-2</v>
      </c>
    </row>
    <row r="1134" spans="1:9" x14ac:dyDescent="0.25">
      <c r="A1134">
        <v>13400</v>
      </c>
      <c r="B1134">
        <v>12</v>
      </c>
      <c r="C1134">
        <v>34.798999999999999</v>
      </c>
      <c r="D1134">
        <v>93.614999999999995</v>
      </c>
      <c r="E1134">
        <v>0.99421999999999999</v>
      </c>
      <c r="F1134">
        <v>0.71338000000000001</v>
      </c>
      <c r="G1134">
        <v>2.33E-4</v>
      </c>
      <c r="H1134">
        <v>1.1934E-2</v>
      </c>
      <c r="I1134">
        <v>1.2168E-2</v>
      </c>
    </row>
    <row r="1135" spans="1:9" x14ac:dyDescent="0.25">
      <c r="A1135">
        <v>12900</v>
      </c>
      <c r="B1135">
        <v>12</v>
      </c>
      <c r="C1135">
        <v>34.859000000000002</v>
      </c>
      <c r="D1135">
        <v>93.652000000000001</v>
      </c>
      <c r="E1135">
        <v>0.99419999999999997</v>
      </c>
      <c r="F1135">
        <v>0.71338999999999997</v>
      </c>
      <c r="G1135">
        <v>2.34E-4</v>
      </c>
      <c r="H1135">
        <v>1.1934E-2</v>
      </c>
      <c r="I1135">
        <v>1.2168E-2</v>
      </c>
    </row>
    <row r="1136" spans="1:9" x14ac:dyDescent="0.25">
      <c r="A1136">
        <v>13500</v>
      </c>
      <c r="B1136">
        <v>12</v>
      </c>
      <c r="C1136">
        <v>34.793999999999997</v>
      </c>
      <c r="D1136">
        <v>93.614999999999995</v>
      </c>
      <c r="E1136">
        <v>0.99421999999999999</v>
      </c>
      <c r="F1136">
        <v>0.71335999999999999</v>
      </c>
      <c r="G1136">
        <v>2.33E-4</v>
      </c>
      <c r="H1136">
        <v>1.1936E-2</v>
      </c>
      <c r="I1136">
        <v>1.2168999999999999E-2</v>
      </c>
    </row>
    <row r="1137" spans="1:9" x14ac:dyDescent="0.25">
      <c r="A1137">
        <v>13600</v>
      </c>
      <c r="B1137">
        <v>12</v>
      </c>
      <c r="C1137">
        <v>34.79</v>
      </c>
      <c r="D1137">
        <v>93.616</v>
      </c>
      <c r="E1137">
        <v>0.99421999999999999</v>
      </c>
      <c r="F1137">
        <v>0.71333000000000002</v>
      </c>
      <c r="G1137">
        <v>2.33E-4</v>
      </c>
      <c r="H1137">
        <v>1.1937E-2</v>
      </c>
      <c r="I1137">
        <v>1.217E-2</v>
      </c>
    </row>
    <row r="1138" spans="1:9" x14ac:dyDescent="0.25">
      <c r="A1138">
        <v>14100</v>
      </c>
      <c r="B1138">
        <v>12</v>
      </c>
      <c r="C1138">
        <v>34.735999999999997</v>
      </c>
      <c r="D1138">
        <v>93.582999999999998</v>
      </c>
      <c r="E1138">
        <v>0.99424000000000001</v>
      </c>
      <c r="F1138">
        <v>0.71331</v>
      </c>
      <c r="G1138">
        <v>2.32E-4</v>
      </c>
      <c r="H1138">
        <v>1.1939E-2</v>
      </c>
      <c r="I1138">
        <v>1.2171E-2</v>
      </c>
    </row>
    <row r="1139" spans="1:9" x14ac:dyDescent="0.25">
      <c r="A1139">
        <v>13700</v>
      </c>
      <c r="B1139">
        <v>12</v>
      </c>
      <c r="C1139">
        <v>34.786000000000001</v>
      </c>
      <c r="D1139">
        <v>93.616</v>
      </c>
      <c r="E1139">
        <v>0.99422999999999995</v>
      </c>
      <c r="F1139">
        <v>0.71331</v>
      </c>
      <c r="G1139">
        <v>2.33E-4</v>
      </c>
      <c r="H1139">
        <v>1.1939E-2</v>
      </c>
      <c r="I1139">
        <v>1.2172000000000001E-2</v>
      </c>
    </row>
    <row r="1140" spans="1:9" x14ac:dyDescent="0.25">
      <c r="A1140">
        <v>14200</v>
      </c>
      <c r="B1140">
        <v>12</v>
      </c>
      <c r="C1140">
        <v>34.731999999999999</v>
      </c>
      <c r="D1140">
        <v>93.582999999999998</v>
      </c>
      <c r="E1140">
        <v>0.99424000000000001</v>
      </c>
      <c r="F1140">
        <v>0.71328999999999998</v>
      </c>
      <c r="G1140">
        <v>2.32E-4</v>
      </c>
      <c r="H1140">
        <v>1.1939999999999999E-2</v>
      </c>
      <c r="I1140">
        <v>1.2172000000000001E-2</v>
      </c>
    </row>
    <row r="1141" spans="1:9" x14ac:dyDescent="0.25">
      <c r="A1141">
        <v>14000</v>
      </c>
      <c r="B1141">
        <v>12</v>
      </c>
      <c r="C1141">
        <v>34.749000000000002</v>
      </c>
      <c r="D1141">
        <v>93.590999999999994</v>
      </c>
      <c r="E1141">
        <v>0.99424000000000001</v>
      </c>
      <c r="F1141">
        <v>0.71326999999999996</v>
      </c>
      <c r="G1141">
        <v>2.32E-4</v>
      </c>
      <c r="H1141">
        <v>1.1939999999999999E-2</v>
      </c>
      <c r="I1141">
        <v>1.2172000000000001E-2</v>
      </c>
    </row>
    <row r="1142" spans="1:9" x14ac:dyDescent="0.25">
      <c r="A1142">
        <v>13800</v>
      </c>
      <c r="B1142">
        <v>12</v>
      </c>
      <c r="C1142">
        <v>34.780999999999999</v>
      </c>
      <c r="D1142">
        <v>93.616</v>
      </c>
      <c r="E1142">
        <v>0.99422999999999995</v>
      </c>
      <c r="F1142">
        <v>0.71328000000000003</v>
      </c>
      <c r="G1142">
        <v>2.33E-4</v>
      </c>
      <c r="H1142">
        <v>1.1939999999999999E-2</v>
      </c>
      <c r="I1142">
        <v>1.2173E-2</v>
      </c>
    </row>
    <row r="1143" spans="1:9" x14ac:dyDescent="0.25">
      <c r="A1143">
        <v>14300</v>
      </c>
      <c r="B1143">
        <v>12</v>
      </c>
      <c r="C1143">
        <v>34.728000000000002</v>
      </c>
      <c r="D1143">
        <v>93.584000000000003</v>
      </c>
      <c r="E1143">
        <v>0.99424999999999997</v>
      </c>
      <c r="F1143">
        <v>0.71326999999999996</v>
      </c>
      <c r="G1143">
        <v>2.32E-4</v>
      </c>
      <c r="H1143">
        <v>1.1941E-2</v>
      </c>
      <c r="I1143">
        <v>1.2173E-2</v>
      </c>
    </row>
    <row r="1144" spans="1:9" x14ac:dyDescent="0.25">
      <c r="A1144">
        <v>14400</v>
      </c>
      <c r="B1144">
        <v>12</v>
      </c>
      <c r="C1144">
        <v>34.723999999999997</v>
      </c>
      <c r="D1144">
        <v>93.584000000000003</v>
      </c>
      <c r="E1144">
        <v>0.99424999999999997</v>
      </c>
      <c r="F1144">
        <v>0.71325000000000005</v>
      </c>
      <c r="G1144">
        <v>2.32E-4</v>
      </c>
      <c r="H1144">
        <v>1.1941999999999999E-2</v>
      </c>
      <c r="I1144">
        <v>1.2174000000000001E-2</v>
      </c>
    </row>
    <row r="1145" spans="1:9" x14ac:dyDescent="0.25">
      <c r="A1145">
        <v>13900</v>
      </c>
      <c r="B1145">
        <v>12</v>
      </c>
      <c r="C1145">
        <v>34.777000000000001</v>
      </c>
      <c r="D1145">
        <v>93.616</v>
      </c>
      <c r="E1145">
        <v>0.99422999999999995</v>
      </c>
      <c r="F1145">
        <v>0.71326000000000001</v>
      </c>
      <c r="G1145">
        <v>2.33E-4</v>
      </c>
      <c r="H1145">
        <v>1.1941999999999999E-2</v>
      </c>
      <c r="I1145">
        <v>1.2174000000000001E-2</v>
      </c>
    </row>
    <row r="1146" spans="1:9" x14ac:dyDescent="0.25">
      <c r="A1146">
        <v>14500</v>
      </c>
      <c r="B1146">
        <v>12</v>
      </c>
      <c r="C1146">
        <v>34.72</v>
      </c>
      <c r="D1146">
        <v>93.584000000000003</v>
      </c>
      <c r="E1146">
        <v>0.99424999999999997</v>
      </c>
      <c r="F1146">
        <v>0.71321999999999997</v>
      </c>
      <c r="G1146">
        <v>2.32E-4</v>
      </c>
      <c r="H1146">
        <v>1.1944E-2</v>
      </c>
      <c r="I1146">
        <v>1.2175999999999999E-2</v>
      </c>
    </row>
    <row r="1147" spans="1:9" x14ac:dyDescent="0.25">
      <c r="A1147">
        <v>14600</v>
      </c>
      <c r="B1147">
        <v>12</v>
      </c>
      <c r="C1147">
        <v>34.716000000000001</v>
      </c>
      <c r="D1147">
        <v>93.584999999999994</v>
      </c>
      <c r="E1147">
        <v>0.99424999999999997</v>
      </c>
      <c r="F1147">
        <v>0.71319999999999995</v>
      </c>
      <c r="G1147">
        <v>2.32E-4</v>
      </c>
      <c r="H1147">
        <v>1.1945000000000001E-2</v>
      </c>
      <c r="I1147">
        <v>1.2177E-2</v>
      </c>
    </row>
    <row r="1148" spans="1:9" x14ac:dyDescent="0.25">
      <c r="A1148">
        <v>14700</v>
      </c>
      <c r="B1148">
        <v>12</v>
      </c>
      <c r="C1148">
        <v>34.712000000000003</v>
      </c>
      <c r="D1148">
        <v>93.584999999999994</v>
      </c>
      <c r="E1148">
        <v>0.99426000000000003</v>
      </c>
      <c r="F1148">
        <v>0.71318000000000004</v>
      </c>
      <c r="G1148">
        <v>2.32E-4</v>
      </c>
      <c r="H1148">
        <v>1.1946E-2</v>
      </c>
      <c r="I1148">
        <v>1.2178E-2</v>
      </c>
    </row>
    <row r="1149" spans="1:9" x14ac:dyDescent="0.25">
      <c r="A1149">
        <v>15100</v>
      </c>
      <c r="B1149">
        <v>12</v>
      </c>
      <c r="C1149">
        <v>34.667999999999999</v>
      </c>
      <c r="D1149">
        <v>93.557000000000002</v>
      </c>
      <c r="E1149">
        <v>0.99426999999999999</v>
      </c>
      <c r="F1149">
        <v>0.71316999999999997</v>
      </c>
      <c r="G1149">
        <v>2.31E-4</v>
      </c>
      <c r="H1149">
        <v>1.1946999999999999E-2</v>
      </c>
      <c r="I1149">
        <v>1.2178E-2</v>
      </c>
    </row>
    <row r="1150" spans="1:9" x14ac:dyDescent="0.25">
      <c r="A1150">
        <v>15200</v>
      </c>
      <c r="B1150">
        <v>12</v>
      </c>
      <c r="C1150">
        <v>34.664000000000001</v>
      </c>
      <c r="D1150">
        <v>93.557000000000002</v>
      </c>
      <c r="E1150">
        <v>0.99426999999999999</v>
      </c>
      <c r="F1150">
        <v>0.71314999999999995</v>
      </c>
      <c r="G1150">
        <v>2.31E-4</v>
      </c>
      <c r="H1150">
        <v>1.1948E-2</v>
      </c>
      <c r="I1150">
        <v>1.2179000000000001E-2</v>
      </c>
    </row>
    <row r="1151" spans="1:9" x14ac:dyDescent="0.25">
      <c r="A1151">
        <v>15000</v>
      </c>
      <c r="B1151">
        <v>12</v>
      </c>
      <c r="C1151">
        <v>34.68</v>
      </c>
      <c r="D1151">
        <v>93.563999999999993</v>
      </c>
      <c r="E1151">
        <v>0.99426999999999999</v>
      </c>
      <c r="F1151">
        <v>0.71314</v>
      </c>
      <c r="G1151">
        <v>2.31E-4</v>
      </c>
      <c r="H1151">
        <v>1.1948E-2</v>
      </c>
      <c r="I1151">
        <v>1.2179000000000001E-2</v>
      </c>
    </row>
    <row r="1152" spans="1:9" x14ac:dyDescent="0.25">
      <c r="A1152">
        <v>14800</v>
      </c>
      <c r="B1152">
        <v>12</v>
      </c>
      <c r="C1152">
        <v>34.707999999999998</v>
      </c>
      <c r="D1152">
        <v>93.584999999999994</v>
      </c>
      <c r="E1152">
        <v>0.99426000000000003</v>
      </c>
      <c r="F1152">
        <v>0.71314999999999995</v>
      </c>
      <c r="G1152">
        <v>2.32E-4</v>
      </c>
      <c r="H1152">
        <v>1.1948E-2</v>
      </c>
      <c r="I1152">
        <v>1.2179000000000001E-2</v>
      </c>
    </row>
    <row r="1153" spans="1:9" x14ac:dyDescent="0.25">
      <c r="A1153">
        <v>15300</v>
      </c>
      <c r="B1153">
        <v>12</v>
      </c>
      <c r="C1153">
        <v>34.661000000000001</v>
      </c>
      <c r="D1153">
        <v>93.557000000000002</v>
      </c>
      <c r="E1153">
        <v>0.99426999999999999</v>
      </c>
      <c r="F1153">
        <v>0.71313000000000004</v>
      </c>
      <c r="G1153">
        <v>2.31E-4</v>
      </c>
      <c r="H1153">
        <v>1.1949E-2</v>
      </c>
      <c r="I1153">
        <v>1.218E-2</v>
      </c>
    </row>
    <row r="1154" spans="1:9" x14ac:dyDescent="0.25">
      <c r="A1154">
        <v>14900</v>
      </c>
      <c r="B1154">
        <v>12</v>
      </c>
      <c r="C1154">
        <v>34.703000000000003</v>
      </c>
      <c r="D1154">
        <v>93.584999999999994</v>
      </c>
      <c r="E1154">
        <v>0.99426000000000003</v>
      </c>
      <c r="F1154">
        <v>0.71313000000000004</v>
      </c>
      <c r="G1154">
        <v>2.31E-4</v>
      </c>
      <c r="H1154">
        <v>1.1949E-2</v>
      </c>
      <c r="I1154">
        <v>1.218E-2</v>
      </c>
    </row>
    <row r="1155" spans="1:9" x14ac:dyDescent="0.25">
      <c r="A1155">
        <v>15400</v>
      </c>
      <c r="B1155">
        <v>12</v>
      </c>
      <c r="C1155">
        <v>34.656999999999996</v>
      </c>
      <c r="D1155">
        <v>93.557000000000002</v>
      </c>
      <c r="E1155">
        <v>0.99428000000000005</v>
      </c>
      <c r="F1155">
        <v>0.71311000000000002</v>
      </c>
      <c r="G1155">
        <v>2.31E-4</v>
      </c>
      <c r="H1155">
        <v>1.1950000000000001E-2</v>
      </c>
      <c r="I1155">
        <v>1.2181000000000001E-2</v>
      </c>
    </row>
    <row r="1156" spans="1:9" x14ac:dyDescent="0.25">
      <c r="A1156">
        <v>15500</v>
      </c>
      <c r="B1156">
        <v>12</v>
      </c>
      <c r="C1156">
        <v>34.652999999999999</v>
      </c>
      <c r="D1156">
        <v>93.557000000000002</v>
      </c>
      <c r="E1156">
        <v>0.99428000000000005</v>
      </c>
      <c r="F1156">
        <v>0.71309</v>
      </c>
      <c r="G1156">
        <v>2.31E-4</v>
      </c>
      <c r="H1156">
        <v>1.1951E-2</v>
      </c>
      <c r="I1156">
        <v>1.2182E-2</v>
      </c>
    </row>
    <row r="1157" spans="1:9" x14ac:dyDescent="0.25">
      <c r="A1157">
        <v>15600</v>
      </c>
      <c r="B1157">
        <v>12</v>
      </c>
      <c r="C1157">
        <v>34.649000000000001</v>
      </c>
      <c r="D1157">
        <v>93.557000000000002</v>
      </c>
      <c r="E1157">
        <v>0.99428000000000005</v>
      </c>
      <c r="F1157">
        <v>0.71306999999999998</v>
      </c>
      <c r="G1157">
        <v>2.31E-4</v>
      </c>
      <c r="H1157">
        <v>1.1953E-2</v>
      </c>
      <c r="I1157">
        <v>1.2182999999999999E-2</v>
      </c>
    </row>
    <row r="1158" spans="1:9" x14ac:dyDescent="0.25">
      <c r="A1158">
        <v>15700</v>
      </c>
      <c r="B1158">
        <v>12</v>
      </c>
      <c r="C1158">
        <v>34.645000000000003</v>
      </c>
      <c r="D1158">
        <v>93.557000000000002</v>
      </c>
      <c r="E1158">
        <v>0.99428000000000005</v>
      </c>
      <c r="F1158">
        <v>0.71304999999999996</v>
      </c>
      <c r="G1158">
        <v>2.31E-4</v>
      </c>
      <c r="H1158">
        <v>1.1953999999999999E-2</v>
      </c>
      <c r="I1158">
        <v>1.2184E-2</v>
      </c>
    </row>
    <row r="1159" spans="1:9" x14ac:dyDescent="0.25">
      <c r="A1159">
        <v>16100</v>
      </c>
      <c r="B1159">
        <v>12</v>
      </c>
      <c r="C1159">
        <v>34.606000000000002</v>
      </c>
      <c r="D1159">
        <v>93.533000000000001</v>
      </c>
      <c r="E1159">
        <v>0.99429000000000001</v>
      </c>
      <c r="F1159">
        <v>0.71303000000000005</v>
      </c>
      <c r="G1159">
        <v>2.3000000000000001E-4</v>
      </c>
      <c r="H1159">
        <v>1.1955E-2</v>
      </c>
      <c r="I1159">
        <v>1.2185E-2</v>
      </c>
    </row>
    <row r="1160" spans="1:9" x14ac:dyDescent="0.25">
      <c r="A1160">
        <v>16000</v>
      </c>
      <c r="B1160">
        <v>12</v>
      </c>
      <c r="C1160">
        <v>34.616999999999997</v>
      </c>
      <c r="D1160">
        <v>93.539000000000001</v>
      </c>
      <c r="E1160">
        <v>0.99429000000000001</v>
      </c>
      <c r="F1160">
        <v>0.71301000000000003</v>
      </c>
      <c r="G1160">
        <v>2.3000000000000001E-4</v>
      </c>
      <c r="H1160">
        <v>1.1955E-2</v>
      </c>
      <c r="I1160">
        <v>1.2186000000000001E-2</v>
      </c>
    </row>
    <row r="1161" spans="1:9" x14ac:dyDescent="0.25">
      <c r="A1161">
        <v>15800</v>
      </c>
      <c r="B1161">
        <v>12</v>
      </c>
      <c r="C1161">
        <v>34.640999999999998</v>
      </c>
      <c r="D1161">
        <v>93.557000000000002</v>
      </c>
      <c r="E1161">
        <v>0.99428000000000005</v>
      </c>
      <c r="F1161">
        <v>0.71303000000000005</v>
      </c>
      <c r="G1161">
        <v>2.31E-4</v>
      </c>
      <c r="H1161">
        <v>1.1955E-2</v>
      </c>
      <c r="I1161">
        <v>1.2186000000000001E-2</v>
      </c>
    </row>
    <row r="1162" spans="1:9" x14ac:dyDescent="0.25">
      <c r="A1162">
        <v>16200</v>
      </c>
      <c r="B1162">
        <v>12</v>
      </c>
      <c r="C1162">
        <v>34.603000000000002</v>
      </c>
      <c r="D1162">
        <v>93.533000000000001</v>
      </c>
      <c r="E1162">
        <v>0.99429000000000001</v>
      </c>
      <c r="F1162">
        <v>0.71301999999999999</v>
      </c>
      <c r="G1162">
        <v>2.3000000000000001E-4</v>
      </c>
      <c r="H1162">
        <v>1.1956E-2</v>
      </c>
      <c r="I1162">
        <v>1.2186000000000001E-2</v>
      </c>
    </row>
    <row r="1163" spans="1:9" x14ac:dyDescent="0.25">
      <c r="A1163">
        <v>15900</v>
      </c>
      <c r="B1163">
        <v>12</v>
      </c>
      <c r="C1163">
        <v>34.637</v>
      </c>
      <c r="D1163">
        <v>93.557000000000002</v>
      </c>
      <c r="E1163">
        <v>0.99429000000000001</v>
      </c>
      <c r="F1163">
        <v>0.71301000000000003</v>
      </c>
      <c r="G1163">
        <v>2.3000000000000001E-4</v>
      </c>
      <c r="H1163">
        <v>1.1956E-2</v>
      </c>
      <c r="I1163">
        <v>1.2187E-2</v>
      </c>
    </row>
    <row r="1164" spans="1:9" x14ac:dyDescent="0.25">
      <c r="A1164">
        <v>16300</v>
      </c>
      <c r="B1164">
        <v>12</v>
      </c>
      <c r="C1164">
        <v>34.598999999999997</v>
      </c>
      <c r="D1164">
        <v>93.533000000000001</v>
      </c>
      <c r="E1164">
        <v>0.99429999999999996</v>
      </c>
      <c r="F1164">
        <v>0.71299999999999997</v>
      </c>
      <c r="G1164">
        <v>2.3000000000000001E-4</v>
      </c>
      <c r="H1164">
        <v>1.1957000000000001E-2</v>
      </c>
      <c r="I1164">
        <v>1.2187E-2</v>
      </c>
    </row>
    <row r="1165" spans="1:9" x14ac:dyDescent="0.25">
      <c r="A1165">
        <v>16400</v>
      </c>
      <c r="B1165">
        <v>12</v>
      </c>
      <c r="C1165">
        <v>34.594999999999999</v>
      </c>
      <c r="D1165">
        <v>93.533000000000001</v>
      </c>
      <c r="E1165">
        <v>0.99429999999999996</v>
      </c>
      <c r="F1165">
        <v>0.71297999999999995</v>
      </c>
      <c r="G1165">
        <v>2.3000000000000001E-4</v>
      </c>
      <c r="H1165">
        <v>1.1958E-2</v>
      </c>
      <c r="I1165">
        <v>1.2187999999999999E-2</v>
      </c>
    </row>
    <row r="1166" spans="1:9" x14ac:dyDescent="0.25">
      <c r="A1166">
        <v>16500</v>
      </c>
      <c r="B1166">
        <v>12</v>
      </c>
      <c r="C1166">
        <v>34.591999999999999</v>
      </c>
      <c r="D1166">
        <v>93.533000000000001</v>
      </c>
      <c r="E1166">
        <v>0.99429999999999996</v>
      </c>
      <c r="F1166">
        <v>0.71296000000000004</v>
      </c>
      <c r="G1166">
        <v>2.3000000000000001E-4</v>
      </c>
      <c r="H1166">
        <v>1.1958999999999999E-2</v>
      </c>
      <c r="I1166">
        <v>1.2189E-2</v>
      </c>
    </row>
    <row r="1167" spans="1:9" x14ac:dyDescent="0.25">
      <c r="A1167">
        <v>16600</v>
      </c>
      <c r="B1167">
        <v>12</v>
      </c>
      <c r="C1167">
        <v>34.588000000000001</v>
      </c>
      <c r="D1167">
        <v>93.533000000000001</v>
      </c>
      <c r="E1167">
        <v>0.99429999999999996</v>
      </c>
      <c r="F1167">
        <v>0.71294000000000002</v>
      </c>
      <c r="G1167">
        <v>2.3000000000000001E-4</v>
      </c>
      <c r="H1167">
        <v>1.196E-2</v>
      </c>
      <c r="I1167">
        <v>1.2189999999999999E-2</v>
      </c>
    </row>
    <row r="1168" spans="1:9" x14ac:dyDescent="0.25">
      <c r="A1168">
        <v>16700</v>
      </c>
      <c r="B1168">
        <v>12</v>
      </c>
      <c r="C1168">
        <v>34.584000000000003</v>
      </c>
      <c r="D1168">
        <v>93.533000000000001</v>
      </c>
      <c r="E1168">
        <v>0.99431000000000003</v>
      </c>
      <c r="F1168">
        <v>0.71292</v>
      </c>
      <c r="G1168">
        <v>2.3000000000000001E-4</v>
      </c>
      <c r="H1168">
        <v>1.1960999999999999E-2</v>
      </c>
      <c r="I1168">
        <v>1.2191E-2</v>
      </c>
    </row>
    <row r="1169" spans="1:9" x14ac:dyDescent="0.25">
      <c r="A1169">
        <v>17100</v>
      </c>
      <c r="B1169">
        <v>12</v>
      </c>
      <c r="C1169">
        <v>34.548999999999999</v>
      </c>
      <c r="D1169">
        <v>93.512</v>
      </c>
      <c r="E1169">
        <v>0.99431000000000003</v>
      </c>
      <c r="F1169">
        <v>0.71289999999999998</v>
      </c>
      <c r="G1169">
        <v>2.2900000000000001E-4</v>
      </c>
      <c r="H1169">
        <v>1.1962E-2</v>
      </c>
      <c r="I1169">
        <v>1.2191E-2</v>
      </c>
    </row>
    <row r="1170" spans="1:9" x14ac:dyDescent="0.25">
      <c r="A1170">
        <v>16800</v>
      </c>
      <c r="B1170">
        <v>12</v>
      </c>
      <c r="C1170">
        <v>34.581000000000003</v>
      </c>
      <c r="D1170">
        <v>93.533000000000001</v>
      </c>
      <c r="E1170">
        <v>0.99431000000000003</v>
      </c>
      <c r="F1170">
        <v>0.71289999999999998</v>
      </c>
      <c r="G1170">
        <v>2.3000000000000001E-4</v>
      </c>
      <c r="H1170">
        <v>1.1962E-2</v>
      </c>
      <c r="I1170">
        <v>1.2192E-2</v>
      </c>
    </row>
    <row r="1171" spans="1:9" x14ac:dyDescent="0.25">
      <c r="A1171">
        <v>17200</v>
      </c>
      <c r="B1171">
        <v>12</v>
      </c>
      <c r="C1171">
        <v>34.545999999999999</v>
      </c>
      <c r="D1171">
        <v>93.510999999999996</v>
      </c>
      <c r="E1171">
        <v>0.99431999999999998</v>
      </c>
      <c r="F1171">
        <v>0.71289000000000002</v>
      </c>
      <c r="G1171">
        <v>2.2900000000000001E-4</v>
      </c>
      <c r="H1171">
        <v>1.1963E-2</v>
      </c>
      <c r="I1171">
        <v>1.2192E-2</v>
      </c>
    </row>
    <row r="1172" spans="1:9" x14ac:dyDescent="0.25">
      <c r="A1172">
        <v>17000</v>
      </c>
      <c r="B1172">
        <v>12</v>
      </c>
      <c r="C1172">
        <v>34.558999999999997</v>
      </c>
      <c r="D1172">
        <v>93.516999999999996</v>
      </c>
      <c r="E1172">
        <v>0.99431000000000003</v>
      </c>
      <c r="F1172">
        <v>0.71289000000000002</v>
      </c>
      <c r="G1172">
        <v>2.2900000000000001E-4</v>
      </c>
      <c r="H1172">
        <v>1.1963E-2</v>
      </c>
      <c r="I1172">
        <v>1.2192E-2</v>
      </c>
    </row>
    <row r="1173" spans="1:9" x14ac:dyDescent="0.25">
      <c r="A1173">
        <v>16900</v>
      </c>
      <c r="B1173">
        <v>12</v>
      </c>
      <c r="C1173">
        <v>34.576999999999998</v>
      </c>
      <c r="D1173">
        <v>93.533000000000001</v>
      </c>
      <c r="E1173">
        <v>0.99431000000000003</v>
      </c>
      <c r="F1173">
        <v>0.71287999999999996</v>
      </c>
      <c r="G1173">
        <v>2.2900000000000001E-4</v>
      </c>
      <c r="H1173">
        <v>1.1963E-2</v>
      </c>
      <c r="I1173">
        <v>1.2193000000000001E-2</v>
      </c>
    </row>
    <row r="1174" spans="1:9" x14ac:dyDescent="0.25">
      <c r="A1174">
        <v>17300</v>
      </c>
      <c r="B1174">
        <v>12</v>
      </c>
      <c r="C1174">
        <v>34.542000000000002</v>
      </c>
      <c r="D1174">
        <v>93.510999999999996</v>
      </c>
      <c r="E1174">
        <v>0.99431999999999998</v>
      </c>
      <c r="F1174">
        <v>0.71287</v>
      </c>
      <c r="G1174">
        <v>2.2900000000000001E-4</v>
      </c>
      <c r="H1174">
        <v>1.1964000000000001E-2</v>
      </c>
      <c r="I1174">
        <v>1.2193000000000001E-2</v>
      </c>
    </row>
    <row r="1175" spans="1:9" x14ac:dyDescent="0.25">
      <c r="A1175">
        <v>17400</v>
      </c>
      <c r="B1175">
        <v>12</v>
      </c>
      <c r="C1175">
        <v>34.539000000000001</v>
      </c>
      <c r="D1175">
        <v>93.510999999999996</v>
      </c>
      <c r="E1175">
        <v>0.99431999999999998</v>
      </c>
      <c r="F1175">
        <v>0.71284999999999998</v>
      </c>
      <c r="G1175">
        <v>2.2900000000000001E-4</v>
      </c>
      <c r="H1175">
        <v>1.1965E-2</v>
      </c>
      <c r="I1175">
        <v>1.2194E-2</v>
      </c>
    </row>
    <row r="1176" spans="1:9" x14ac:dyDescent="0.25">
      <c r="A1176">
        <v>17500</v>
      </c>
      <c r="B1176">
        <v>12</v>
      </c>
      <c r="C1176">
        <v>34.534999999999997</v>
      </c>
      <c r="D1176">
        <v>93.510999999999996</v>
      </c>
      <c r="E1176">
        <v>0.99431999999999998</v>
      </c>
      <c r="F1176">
        <v>0.71284000000000003</v>
      </c>
      <c r="G1176">
        <v>2.2900000000000001E-4</v>
      </c>
      <c r="H1176">
        <v>1.1965999999999999E-2</v>
      </c>
      <c r="I1176">
        <v>1.2194999999999999E-2</v>
      </c>
    </row>
    <row r="1177" spans="1:9" x14ac:dyDescent="0.25">
      <c r="A1177">
        <v>17600</v>
      </c>
      <c r="B1177">
        <v>12</v>
      </c>
      <c r="C1177">
        <v>34.531999999999996</v>
      </c>
      <c r="D1177">
        <v>93.510999999999996</v>
      </c>
      <c r="E1177">
        <v>0.99431999999999998</v>
      </c>
      <c r="F1177">
        <v>0.71282000000000001</v>
      </c>
      <c r="G1177">
        <v>2.2900000000000001E-4</v>
      </c>
      <c r="H1177">
        <v>1.1967E-2</v>
      </c>
      <c r="I1177">
        <v>1.2196E-2</v>
      </c>
    </row>
    <row r="1178" spans="1:9" x14ac:dyDescent="0.25">
      <c r="A1178">
        <v>17700</v>
      </c>
      <c r="B1178">
        <v>12</v>
      </c>
      <c r="C1178">
        <v>34.527999999999999</v>
      </c>
      <c r="D1178">
        <v>93.510999999999996</v>
      </c>
      <c r="E1178">
        <v>0.99433000000000005</v>
      </c>
      <c r="F1178">
        <v>0.71279999999999999</v>
      </c>
      <c r="G1178">
        <v>2.2900000000000001E-4</v>
      </c>
      <c r="H1178">
        <v>1.1967999999999999E-2</v>
      </c>
      <c r="I1178">
        <v>1.2197E-2</v>
      </c>
    </row>
    <row r="1179" spans="1:9" x14ac:dyDescent="0.25">
      <c r="A1179">
        <v>18100</v>
      </c>
      <c r="B1179">
        <v>12</v>
      </c>
      <c r="C1179">
        <v>34.496000000000002</v>
      </c>
      <c r="D1179">
        <v>93.492000000000004</v>
      </c>
      <c r="E1179">
        <v>0.99433000000000005</v>
      </c>
      <c r="F1179">
        <v>0.71277999999999997</v>
      </c>
      <c r="G1179">
        <v>2.2800000000000001E-4</v>
      </c>
      <c r="H1179">
        <v>1.1969E-2</v>
      </c>
      <c r="I1179">
        <v>1.2198000000000001E-2</v>
      </c>
    </row>
    <row r="1180" spans="1:9" x14ac:dyDescent="0.25">
      <c r="A1180">
        <v>17800</v>
      </c>
      <c r="B1180">
        <v>12</v>
      </c>
      <c r="C1180">
        <v>34.524999999999999</v>
      </c>
      <c r="D1180">
        <v>93.510999999999996</v>
      </c>
      <c r="E1180">
        <v>0.99433000000000005</v>
      </c>
      <c r="F1180">
        <v>0.71277999999999997</v>
      </c>
      <c r="G1180">
        <v>2.2900000000000001E-4</v>
      </c>
      <c r="H1180">
        <v>1.1969E-2</v>
      </c>
      <c r="I1180">
        <v>1.2198000000000001E-2</v>
      </c>
    </row>
    <row r="1181" spans="1:9" x14ac:dyDescent="0.25">
      <c r="A1181">
        <v>18200</v>
      </c>
      <c r="B1181">
        <v>12</v>
      </c>
      <c r="C1181">
        <v>34.493000000000002</v>
      </c>
      <c r="D1181">
        <v>93.492000000000004</v>
      </c>
      <c r="E1181">
        <v>0.99434</v>
      </c>
      <c r="F1181">
        <v>0.71275999999999995</v>
      </c>
      <c r="G1181">
        <v>2.2800000000000001E-4</v>
      </c>
      <c r="H1181">
        <v>1.197E-2</v>
      </c>
      <c r="I1181">
        <v>1.2198000000000001E-2</v>
      </c>
    </row>
    <row r="1182" spans="1:9" x14ac:dyDescent="0.25">
      <c r="A1182">
        <v>18000</v>
      </c>
      <c r="B1182">
        <v>12</v>
      </c>
      <c r="C1182">
        <v>34.506</v>
      </c>
      <c r="D1182">
        <v>93.497</v>
      </c>
      <c r="E1182">
        <v>0.99433000000000005</v>
      </c>
      <c r="F1182">
        <v>0.71275999999999995</v>
      </c>
      <c r="G1182">
        <v>2.2900000000000001E-4</v>
      </c>
      <c r="H1182">
        <v>1.197E-2</v>
      </c>
      <c r="I1182">
        <v>1.2198000000000001E-2</v>
      </c>
    </row>
    <row r="1183" spans="1:9" x14ac:dyDescent="0.25">
      <c r="A1183">
        <v>17900</v>
      </c>
      <c r="B1183">
        <v>12</v>
      </c>
      <c r="C1183">
        <v>34.521000000000001</v>
      </c>
      <c r="D1183">
        <v>93.510999999999996</v>
      </c>
      <c r="E1183">
        <v>0.99433000000000005</v>
      </c>
      <c r="F1183">
        <v>0.71275999999999995</v>
      </c>
      <c r="G1183">
        <v>2.2900000000000001E-4</v>
      </c>
      <c r="H1183">
        <v>1.197E-2</v>
      </c>
      <c r="I1183">
        <v>1.2199E-2</v>
      </c>
    </row>
    <row r="1184" spans="1:9" x14ac:dyDescent="0.25">
      <c r="A1184">
        <v>18300</v>
      </c>
      <c r="B1184">
        <v>12</v>
      </c>
      <c r="C1184">
        <v>34.488999999999997</v>
      </c>
      <c r="D1184">
        <v>93.492000000000004</v>
      </c>
      <c r="E1184">
        <v>0.99434</v>
      </c>
      <c r="F1184">
        <v>0.71274999999999999</v>
      </c>
      <c r="G1184">
        <v>2.2800000000000001E-4</v>
      </c>
      <c r="H1184">
        <v>1.1971000000000001E-2</v>
      </c>
      <c r="I1184">
        <v>1.2199E-2</v>
      </c>
    </row>
    <row r="1185" spans="1:9" x14ac:dyDescent="0.25">
      <c r="A1185">
        <v>18400</v>
      </c>
      <c r="B1185">
        <v>12</v>
      </c>
      <c r="C1185">
        <v>34.485999999999997</v>
      </c>
      <c r="D1185">
        <v>93.492000000000004</v>
      </c>
      <c r="E1185">
        <v>0.99434</v>
      </c>
      <c r="F1185">
        <v>0.71272999999999997</v>
      </c>
      <c r="G1185">
        <v>2.2800000000000001E-4</v>
      </c>
      <c r="H1185">
        <v>1.1972E-2</v>
      </c>
      <c r="I1185">
        <v>1.2200000000000001E-2</v>
      </c>
    </row>
    <row r="1186" spans="1:9" x14ac:dyDescent="0.25">
      <c r="A1186">
        <v>18500</v>
      </c>
      <c r="B1186">
        <v>12</v>
      </c>
      <c r="C1186">
        <v>34.482999999999997</v>
      </c>
      <c r="D1186">
        <v>93.492000000000004</v>
      </c>
      <c r="E1186">
        <v>0.99434</v>
      </c>
      <c r="F1186">
        <v>0.71270999999999995</v>
      </c>
      <c r="G1186">
        <v>2.2800000000000001E-4</v>
      </c>
      <c r="H1186">
        <v>1.1972999999999999E-2</v>
      </c>
      <c r="I1186">
        <v>1.2201E-2</v>
      </c>
    </row>
    <row r="1187" spans="1:9" x14ac:dyDescent="0.25">
      <c r="A1187">
        <v>18600</v>
      </c>
      <c r="B1187">
        <v>12</v>
      </c>
      <c r="C1187">
        <v>34.479999999999997</v>
      </c>
      <c r="D1187">
        <v>93.492000000000004</v>
      </c>
      <c r="E1187">
        <v>0.99434</v>
      </c>
      <c r="F1187">
        <v>0.71269000000000005</v>
      </c>
      <c r="G1187">
        <v>2.2800000000000001E-4</v>
      </c>
      <c r="H1187">
        <v>1.1974E-2</v>
      </c>
      <c r="I1187">
        <v>1.2201999999999999E-2</v>
      </c>
    </row>
    <row r="1188" spans="1:9" x14ac:dyDescent="0.25">
      <c r="A1188">
        <v>18700</v>
      </c>
      <c r="B1188">
        <v>12</v>
      </c>
      <c r="C1188">
        <v>34.475999999999999</v>
      </c>
      <c r="D1188">
        <v>93.491</v>
      </c>
      <c r="E1188">
        <v>0.99434999999999996</v>
      </c>
      <c r="F1188">
        <v>0.71267999999999998</v>
      </c>
      <c r="G1188">
        <v>2.2800000000000001E-4</v>
      </c>
      <c r="H1188">
        <v>1.1975E-2</v>
      </c>
      <c r="I1188">
        <v>1.2203E-2</v>
      </c>
    </row>
    <row r="1189" spans="1:9" x14ac:dyDescent="0.25">
      <c r="A1189">
        <v>19100</v>
      </c>
      <c r="B1189">
        <v>12</v>
      </c>
      <c r="C1189">
        <v>34.447000000000003</v>
      </c>
      <c r="D1189">
        <v>93.474000000000004</v>
      </c>
      <c r="E1189">
        <v>0.99434999999999996</v>
      </c>
      <c r="F1189">
        <v>0.71265000000000001</v>
      </c>
      <c r="G1189">
        <v>2.2800000000000001E-4</v>
      </c>
      <c r="H1189">
        <v>1.1976000000000001E-2</v>
      </c>
      <c r="I1189">
        <v>1.2204E-2</v>
      </c>
    </row>
    <row r="1190" spans="1:9" x14ac:dyDescent="0.25">
      <c r="A1190">
        <v>19000</v>
      </c>
      <c r="B1190">
        <v>12</v>
      </c>
      <c r="C1190">
        <v>34.456000000000003</v>
      </c>
      <c r="D1190">
        <v>93.478999999999999</v>
      </c>
      <c r="E1190">
        <v>0.99434999999999996</v>
      </c>
      <c r="F1190">
        <v>0.71264000000000005</v>
      </c>
      <c r="G1190">
        <v>2.2800000000000001E-4</v>
      </c>
      <c r="H1190">
        <v>1.1976000000000001E-2</v>
      </c>
      <c r="I1190">
        <v>1.2204E-2</v>
      </c>
    </row>
    <row r="1191" spans="1:9" x14ac:dyDescent="0.25">
      <c r="A1191">
        <v>18800</v>
      </c>
      <c r="B1191">
        <v>12</v>
      </c>
      <c r="C1191">
        <v>34.472999999999999</v>
      </c>
      <c r="D1191">
        <v>93.491</v>
      </c>
      <c r="E1191">
        <v>0.99434999999999996</v>
      </c>
      <c r="F1191">
        <v>0.71265999999999996</v>
      </c>
      <c r="G1191">
        <v>2.2800000000000001E-4</v>
      </c>
      <c r="H1191">
        <v>1.1976000000000001E-2</v>
      </c>
      <c r="I1191">
        <v>1.2204E-2</v>
      </c>
    </row>
    <row r="1192" spans="1:9" x14ac:dyDescent="0.25">
      <c r="A1192">
        <v>19200</v>
      </c>
      <c r="B1192">
        <v>12</v>
      </c>
      <c r="C1192">
        <v>34.444000000000003</v>
      </c>
      <c r="D1192">
        <v>93.474000000000004</v>
      </c>
      <c r="E1192">
        <v>0.99436000000000002</v>
      </c>
      <c r="F1192">
        <v>0.71264000000000005</v>
      </c>
      <c r="G1192">
        <v>2.2800000000000001E-4</v>
      </c>
      <c r="H1192">
        <v>1.1977E-2</v>
      </c>
      <c r="I1192">
        <v>1.2204E-2</v>
      </c>
    </row>
    <row r="1193" spans="1:9" x14ac:dyDescent="0.25">
      <c r="A1193">
        <v>18900</v>
      </c>
      <c r="B1193">
        <v>12</v>
      </c>
      <c r="C1193">
        <v>34.469000000000001</v>
      </c>
      <c r="D1193">
        <v>93.491</v>
      </c>
      <c r="E1193">
        <v>0.99434999999999996</v>
      </c>
      <c r="F1193">
        <v>0.71264000000000005</v>
      </c>
      <c r="G1193">
        <v>2.2800000000000001E-4</v>
      </c>
      <c r="H1193">
        <v>1.1977E-2</v>
      </c>
      <c r="I1193">
        <v>1.2205000000000001E-2</v>
      </c>
    </row>
    <row r="1194" spans="1:9" x14ac:dyDescent="0.25">
      <c r="A1194">
        <v>19300</v>
      </c>
      <c r="B1194">
        <v>12</v>
      </c>
      <c r="C1194">
        <v>34.441000000000003</v>
      </c>
      <c r="D1194">
        <v>93.474000000000004</v>
      </c>
      <c r="E1194">
        <v>0.99436000000000002</v>
      </c>
      <c r="F1194">
        <v>0.71262000000000003</v>
      </c>
      <c r="G1194">
        <v>2.2800000000000001E-4</v>
      </c>
      <c r="H1194">
        <v>1.1978000000000001E-2</v>
      </c>
      <c r="I1194">
        <v>1.2205000000000001E-2</v>
      </c>
    </row>
    <row r="1195" spans="1:9" x14ac:dyDescent="0.25">
      <c r="A1195">
        <v>19500</v>
      </c>
      <c r="B1195">
        <v>12</v>
      </c>
      <c r="C1195">
        <v>34.433999999999997</v>
      </c>
      <c r="D1195">
        <v>93.472999999999999</v>
      </c>
      <c r="E1195">
        <v>0.99436000000000002</v>
      </c>
      <c r="F1195">
        <v>0.71258999999999995</v>
      </c>
      <c r="G1195">
        <v>2.2699999999999999E-4</v>
      </c>
      <c r="H1195">
        <v>1.1979E-2</v>
      </c>
      <c r="I1195">
        <v>1.2207000000000001E-2</v>
      </c>
    </row>
    <row r="1196" spans="1:9" x14ac:dyDescent="0.25">
      <c r="A1196">
        <v>19400</v>
      </c>
      <c r="B1196">
        <v>12</v>
      </c>
      <c r="C1196">
        <v>34.438000000000002</v>
      </c>
      <c r="D1196">
        <v>93.474000000000004</v>
      </c>
      <c r="E1196">
        <v>0.99436000000000002</v>
      </c>
      <c r="F1196">
        <v>0.71260999999999997</v>
      </c>
      <c r="G1196">
        <v>2.2699999999999999E-4</v>
      </c>
      <c r="H1196">
        <v>1.1979E-2</v>
      </c>
      <c r="I1196">
        <v>1.2206E-2</v>
      </c>
    </row>
    <row r="1197" spans="1:9" x14ac:dyDescent="0.25">
      <c r="A1197">
        <v>19600</v>
      </c>
      <c r="B1197">
        <v>12</v>
      </c>
      <c r="C1197">
        <v>34.430999999999997</v>
      </c>
      <c r="D1197">
        <v>93.472999999999999</v>
      </c>
      <c r="E1197">
        <v>0.99436000000000002</v>
      </c>
      <c r="F1197">
        <v>0.71257000000000004</v>
      </c>
      <c r="G1197">
        <v>2.2699999999999999E-4</v>
      </c>
      <c r="H1197">
        <v>1.1979999999999999E-2</v>
      </c>
      <c r="I1197">
        <v>1.2208E-2</v>
      </c>
    </row>
    <row r="1198" spans="1:9" x14ac:dyDescent="0.25">
      <c r="A1198">
        <v>19700</v>
      </c>
      <c r="B1198">
        <v>12</v>
      </c>
      <c r="C1198">
        <v>34.427999999999997</v>
      </c>
      <c r="D1198">
        <v>93.472999999999999</v>
      </c>
      <c r="E1198">
        <v>0.99436000000000002</v>
      </c>
      <c r="F1198">
        <v>0.71255999999999997</v>
      </c>
      <c r="G1198">
        <v>2.2699999999999999E-4</v>
      </c>
      <c r="H1198">
        <v>1.1981E-2</v>
      </c>
      <c r="I1198">
        <v>1.2208999999999999E-2</v>
      </c>
    </row>
    <row r="1199" spans="1:9" x14ac:dyDescent="0.25">
      <c r="A1199">
        <v>19800</v>
      </c>
      <c r="B1199">
        <v>12</v>
      </c>
      <c r="C1199">
        <v>34.424999999999997</v>
      </c>
      <c r="D1199">
        <v>93.472999999999999</v>
      </c>
      <c r="E1199">
        <v>0.99436999999999998</v>
      </c>
      <c r="F1199">
        <v>0.71253999999999995</v>
      </c>
      <c r="G1199">
        <v>2.2699999999999999E-4</v>
      </c>
      <c r="H1199">
        <v>1.1982E-2</v>
      </c>
      <c r="I1199">
        <v>1.2208999999999999E-2</v>
      </c>
    </row>
    <row r="1200" spans="1:9" x14ac:dyDescent="0.25">
      <c r="A1200">
        <v>20000</v>
      </c>
      <c r="B1200">
        <v>12</v>
      </c>
      <c r="C1200">
        <v>34.408999999999999</v>
      </c>
      <c r="D1200">
        <v>93.462000000000003</v>
      </c>
      <c r="E1200">
        <v>0.99436999999999998</v>
      </c>
      <c r="F1200">
        <v>0.71252000000000004</v>
      </c>
      <c r="G1200">
        <v>2.2699999999999999E-4</v>
      </c>
      <c r="H1200">
        <v>1.1983000000000001E-2</v>
      </c>
      <c r="I1200">
        <v>1.221E-2</v>
      </c>
    </row>
    <row r="1201" spans="1:9" x14ac:dyDescent="0.25">
      <c r="A1201">
        <v>19900</v>
      </c>
      <c r="B1201">
        <v>12</v>
      </c>
      <c r="C1201">
        <v>34.420999999999999</v>
      </c>
      <c r="D1201">
        <v>93.471999999999994</v>
      </c>
      <c r="E1201">
        <v>0.99436999999999998</v>
      </c>
      <c r="F1201">
        <v>0.71252000000000004</v>
      </c>
      <c r="G1201">
        <v>2.2699999999999999E-4</v>
      </c>
      <c r="H1201">
        <v>1.1983000000000001E-2</v>
      </c>
      <c r="I1201">
        <v>1.221E-2</v>
      </c>
    </row>
    <row r="1202" spans="1:9" x14ac:dyDescent="0.25">
      <c r="A1202">
        <v>1100</v>
      </c>
      <c r="B1202">
        <v>13</v>
      </c>
      <c r="C1202">
        <v>38.707999999999998</v>
      </c>
      <c r="D1202">
        <v>94.182000000000002</v>
      </c>
      <c r="E1202">
        <v>0.99238000000000004</v>
      </c>
      <c r="F1202">
        <v>0.71238000000000001</v>
      </c>
      <c r="G1202">
        <v>4.3600000000000003E-4</v>
      </c>
      <c r="H1202">
        <v>1.2264000000000001E-2</v>
      </c>
      <c r="I1202">
        <v>1.2699999999999999E-2</v>
      </c>
    </row>
    <row r="1203" spans="1:9" x14ac:dyDescent="0.25">
      <c r="A1203">
        <v>1200</v>
      </c>
      <c r="B1203">
        <v>13</v>
      </c>
      <c r="C1203">
        <v>38.881</v>
      </c>
      <c r="D1203">
        <v>94.33</v>
      </c>
      <c r="E1203">
        <v>0.99253000000000002</v>
      </c>
      <c r="F1203">
        <v>0.71047000000000005</v>
      </c>
      <c r="G1203">
        <v>4.3300000000000001E-4</v>
      </c>
      <c r="H1203">
        <v>1.2343E-2</v>
      </c>
      <c r="I1203">
        <v>1.2775E-2</v>
      </c>
    </row>
    <row r="1204" spans="1:9" x14ac:dyDescent="0.25">
      <c r="A1204">
        <v>1000</v>
      </c>
      <c r="B1204">
        <v>13</v>
      </c>
      <c r="C1204">
        <v>38.289000000000001</v>
      </c>
      <c r="D1204">
        <v>94.180999999999997</v>
      </c>
      <c r="E1204">
        <v>0.99173</v>
      </c>
      <c r="F1204">
        <v>0.71206999999999998</v>
      </c>
      <c r="G1204">
        <v>4.5600000000000003E-4</v>
      </c>
      <c r="H1204">
        <v>1.2362E-2</v>
      </c>
      <c r="I1204">
        <v>1.2818E-2</v>
      </c>
    </row>
    <row r="1205" spans="1:9" x14ac:dyDescent="0.25">
      <c r="A1205">
        <v>1300</v>
      </c>
      <c r="B1205">
        <v>13</v>
      </c>
      <c r="C1205">
        <v>38.945999999999998</v>
      </c>
      <c r="D1205">
        <v>94.454999999999998</v>
      </c>
      <c r="E1205">
        <v>0.99260999999999999</v>
      </c>
      <c r="F1205">
        <v>0.70881000000000005</v>
      </c>
      <c r="G1205">
        <v>4.3100000000000001E-4</v>
      </c>
      <c r="H1205">
        <v>1.242E-2</v>
      </c>
      <c r="I1205">
        <v>1.2851E-2</v>
      </c>
    </row>
    <row r="1206" spans="1:9" x14ac:dyDescent="0.25">
      <c r="A1206">
        <v>1400</v>
      </c>
      <c r="B1206">
        <v>13</v>
      </c>
      <c r="C1206">
        <v>38.963999999999999</v>
      </c>
      <c r="D1206">
        <v>94.555999999999997</v>
      </c>
      <c r="E1206">
        <v>0.99265999999999999</v>
      </c>
      <c r="F1206">
        <v>0.70740999999999998</v>
      </c>
      <c r="G1206">
        <v>4.28E-4</v>
      </c>
      <c r="H1206">
        <v>1.2487E-2</v>
      </c>
      <c r="I1206">
        <v>1.2916E-2</v>
      </c>
    </row>
    <row r="1207" spans="1:9" x14ac:dyDescent="0.25">
      <c r="A1207">
        <v>700</v>
      </c>
      <c r="B1207">
        <v>13</v>
      </c>
      <c r="C1207">
        <v>39.320999999999998</v>
      </c>
      <c r="D1207">
        <v>95.725999999999999</v>
      </c>
      <c r="E1207">
        <v>0.99112</v>
      </c>
      <c r="F1207">
        <v>0.70979000000000003</v>
      </c>
      <c r="G1207">
        <v>5.2300000000000003E-4</v>
      </c>
      <c r="H1207">
        <v>1.2534999999999999E-2</v>
      </c>
      <c r="I1207">
        <v>1.3058E-2</v>
      </c>
    </row>
    <row r="1208" spans="1:9" x14ac:dyDescent="0.25">
      <c r="A1208">
        <v>600</v>
      </c>
      <c r="B1208">
        <v>13</v>
      </c>
      <c r="C1208">
        <v>39.235999999999997</v>
      </c>
      <c r="D1208">
        <v>95.994</v>
      </c>
      <c r="E1208">
        <v>0.99117999999999995</v>
      </c>
      <c r="F1208">
        <v>0.70948999999999995</v>
      </c>
      <c r="G1208">
        <v>5.1199999999999998E-4</v>
      </c>
      <c r="H1208">
        <v>1.2539E-2</v>
      </c>
      <c r="I1208">
        <v>1.3051999999999999E-2</v>
      </c>
    </row>
    <row r="1209" spans="1:9" x14ac:dyDescent="0.25">
      <c r="A1209">
        <v>800</v>
      </c>
      <c r="B1209">
        <v>13</v>
      </c>
      <c r="C1209">
        <v>39.408000000000001</v>
      </c>
      <c r="D1209">
        <v>95.51</v>
      </c>
      <c r="E1209">
        <v>0.99107000000000001</v>
      </c>
      <c r="F1209">
        <v>0.70987999999999996</v>
      </c>
      <c r="G1209">
        <v>5.3200000000000003E-4</v>
      </c>
      <c r="H1209">
        <v>1.2541E-2</v>
      </c>
      <c r="I1209">
        <v>1.3073E-2</v>
      </c>
    </row>
    <row r="1210" spans="1:9" x14ac:dyDescent="0.25">
      <c r="A1210">
        <v>1500</v>
      </c>
      <c r="B1210">
        <v>13</v>
      </c>
      <c r="C1210">
        <v>38.950000000000003</v>
      </c>
      <c r="D1210">
        <v>94.638000000000005</v>
      </c>
      <c r="E1210">
        <v>0.99270999999999998</v>
      </c>
      <c r="F1210">
        <v>0.70618999999999998</v>
      </c>
      <c r="G1210">
        <v>4.2499999999999998E-4</v>
      </c>
      <c r="H1210">
        <v>1.2545000000000001E-2</v>
      </c>
      <c r="I1210">
        <v>1.2971E-2</v>
      </c>
    </row>
    <row r="1211" spans="1:9" x14ac:dyDescent="0.25">
      <c r="A1211">
        <v>900</v>
      </c>
      <c r="B1211">
        <v>13</v>
      </c>
      <c r="C1211">
        <v>39.494</v>
      </c>
      <c r="D1211">
        <v>95.347999999999999</v>
      </c>
      <c r="E1211">
        <v>0.99102999999999997</v>
      </c>
      <c r="F1211">
        <v>0.70979999999999999</v>
      </c>
      <c r="G1211">
        <v>5.4100000000000003E-4</v>
      </c>
      <c r="H1211">
        <v>1.2553E-2</v>
      </c>
      <c r="I1211">
        <v>1.3094E-2</v>
      </c>
    </row>
    <row r="1212" spans="1:9" x14ac:dyDescent="0.25">
      <c r="A1212">
        <v>500</v>
      </c>
      <c r="B1212">
        <v>13</v>
      </c>
      <c r="C1212">
        <v>39.186999999999998</v>
      </c>
      <c r="D1212">
        <v>96.322000000000003</v>
      </c>
      <c r="E1212">
        <v>0.99124999999999996</v>
      </c>
      <c r="F1212">
        <v>0.70891999999999999</v>
      </c>
      <c r="G1212">
        <v>5.0100000000000003E-4</v>
      </c>
      <c r="H1212">
        <v>1.2557E-2</v>
      </c>
      <c r="I1212">
        <v>1.3058E-2</v>
      </c>
    </row>
    <row r="1213" spans="1:9" x14ac:dyDescent="0.25">
      <c r="A1213">
        <v>400</v>
      </c>
      <c r="B1213">
        <v>13</v>
      </c>
      <c r="C1213">
        <v>39.158000000000001</v>
      </c>
      <c r="D1213">
        <v>96.72</v>
      </c>
      <c r="E1213">
        <v>0.99133000000000004</v>
      </c>
      <c r="F1213">
        <v>0.70796999999999999</v>
      </c>
      <c r="G1213">
        <v>4.8999999999999998E-4</v>
      </c>
      <c r="H1213">
        <v>1.2593E-2</v>
      </c>
      <c r="I1213">
        <v>1.3082E-2</v>
      </c>
    </row>
    <row r="1214" spans="1:9" x14ac:dyDescent="0.25">
      <c r="A1214">
        <v>1600</v>
      </c>
      <c r="B1214">
        <v>13</v>
      </c>
      <c r="C1214">
        <v>38.914999999999999</v>
      </c>
      <c r="D1214">
        <v>94.703000000000003</v>
      </c>
      <c r="E1214">
        <v>0.99275999999999998</v>
      </c>
      <c r="F1214">
        <v>0.70509999999999995</v>
      </c>
      <c r="G1214">
        <v>4.2200000000000001E-4</v>
      </c>
      <c r="H1214">
        <v>1.2597000000000001E-2</v>
      </c>
      <c r="I1214">
        <v>1.3018999999999999E-2</v>
      </c>
    </row>
    <row r="1215" spans="1:9" x14ac:dyDescent="0.25">
      <c r="A1215">
        <v>2100</v>
      </c>
      <c r="B1215">
        <v>13</v>
      </c>
      <c r="C1215">
        <v>37.433999999999997</v>
      </c>
      <c r="D1215">
        <v>93.942999999999998</v>
      </c>
      <c r="E1215">
        <v>0.99343000000000004</v>
      </c>
      <c r="F1215">
        <v>0.70257999999999998</v>
      </c>
      <c r="G1215">
        <v>3.3300000000000002E-4</v>
      </c>
      <c r="H1215">
        <v>1.2609E-2</v>
      </c>
      <c r="I1215">
        <v>1.2942E-2</v>
      </c>
    </row>
    <row r="1216" spans="1:9" x14ac:dyDescent="0.25">
      <c r="A1216">
        <v>2000</v>
      </c>
      <c r="B1216">
        <v>13</v>
      </c>
      <c r="C1216">
        <v>37.530999999999999</v>
      </c>
      <c r="D1216">
        <v>93.951999999999998</v>
      </c>
      <c r="E1216">
        <v>0.99324999999999997</v>
      </c>
      <c r="F1216">
        <v>0.70294999999999996</v>
      </c>
      <c r="G1216">
        <v>3.4900000000000003E-4</v>
      </c>
      <c r="H1216">
        <v>1.2621E-2</v>
      </c>
      <c r="I1216">
        <v>1.2969E-2</v>
      </c>
    </row>
    <row r="1217" spans="1:9" x14ac:dyDescent="0.25">
      <c r="A1217">
        <v>2200</v>
      </c>
      <c r="B1217">
        <v>13</v>
      </c>
      <c r="C1217">
        <v>37.308</v>
      </c>
      <c r="D1217">
        <v>93.926000000000002</v>
      </c>
      <c r="E1217">
        <v>0.99350000000000005</v>
      </c>
      <c r="F1217">
        <v>0.70206999999999997</v>
      </c>
      <c r="G1217">
        <v>3.2600000000000001E-4</v>
      </c>
      <c r="H1217">
        <v>1.2625000000000001E-2</v>
      </c>
      <c r="I1217">
        <v>1.2951000000000001E-2</v>
      </c>
    </row>
    <row r="1218" spans="1:9" x14ac:dyDescent="0.25">
      <c r="A1218">
        <v>2300</v>
      </c>
      <c r="B1218">
        <v>13</v>
      </c>
      <c r="C1218">
        <v>37.198</v>
      </c>
      <c r="D1218">
        <v>93.908000000000001</v>
      </c>
      <c r="E1218">
        <v>0.99355000000000004</v>
      </c>
      <c r="F1218">
        <v>0.70157999999999998</v>
      </c>
      <c r="G1218">
        <v>3.2000000000000003E-4</v>
      </c>
      <c r="H1218">
        <v>1.2643E-2</v>
      </c>
      <c r="I1218">
        <v>1.2964E-2</v>
      </c>
    </row>
    <row r="1219" spans="1:9" x14ac:dyDescent="0.25">
      <c r="A1219">
        <v>1700</v>
      </c>
      <c r="B1219">
        <v>13</v>
      </c>
      <c r="C1219">
        <v>38.868000000000002</v>
      </c>
      <c r="D1219">
        <v>94.756</v>
      </c>
      <c r="E1219">
        <v>0.99280000000000002</v>
      </c>
      <c r="F1219">
        <v>0.70411000000000001</v>
      </c>
      <c r="G1219">
        <v>4.1800000000000002E-4</v>
      </c>
      <c r="H1219">
        <v>1.2644000000000001E-2</v>
      </c>
      <c r="I1219">
        <v>1.3062000000000001E-2</v>
      </c>
    </row>
    <row r="1220" spans="1:9" x14ac:dyDescent="0.25">
      <c r="A1220">
        <v>3100</v>
      </c>
      <c r="B1220">
        <v>13</v>
      </c>
      <c r="C1220">
        <v>35.771999999999998</v>
      </c>
      <c r="D1220">
        <v>93.141000000000005</v>
      </c>
      <c r="E1220">
        <v>0.99407999999999996</v>
      </c>
      <c r="F1220">
        <v>0.69989999999999997</v>
      </c>
      <c r="G1220">
        <v>2.63E-4</v>
      </c>
      <c r="H1220">
        <v>1.2654E-2</v>
      </c>
      <c r="I1220">
        <v>1.2917E-2</v>
      </c>
    </row>
    <row r="1221" spans="1:9" x14ac:dyDescent="0.25">
      <c r="A1221">
        <v>300</v>
      </c>
      <c r="B1221">
        <v>13</v>
      </c>
      <c r="C1221">
        <v>39.156999999999996</v>
      </c>
      <c r="D1221">
        <v>97.195999999999998</v>
      </c>
      <c r="E1221">
        <v>0.99143000000000003</v>
      </c>
      <c r="F1221">
        <v>0.70648999999999995</v>
      </c>
      <c r="G1221">
        <v>4.7699999999999999E-4</v>
      </c>
      <c r="H1221">
        <v>1.2655E-2</v>
      </c>
      <c r="I1221">
        <v>1.3132E-2</v>
      </c>
    </row>
    <row r="1222" spans="1:9" x14ac:dyDescent="0.25">
      <c r="A1222">
        <v>4100</v>
      </c>
      <c r="B1222">
        <v>13</v>
      </c>
      <c r="C1222">
        <v>34.787999999999997</v>
      </c>
      <c r="D1222">
        <v>92.703999999999994</v>
      </c>
      <c r="E1222">
        <v>0.99443000000000004</v>
      </c>
      <c r="F1222">
        <v>0.69904999999999995</v>
      </c>
      <c r="G1222">
        <v>2.34E-4</v>
      </c>
      <c r="H1222">
        <v>1.2659E-2</v>
      </c>
      <c r="I1222">
        <v>1.2893E-2</v>
      </c>
    </row>
    <row r="1223" spans="1:9" x14ac:dyDescent="0.25">
      <c r="A1223">
        <v>5100</v>
      </c>
      <c r="B1223">
        <v>13</v>
      </c>
      <c r="C1223">
        <v>34.216000000000001</v>
      </c>
      <c r="D1223">
        <v>92.563000000000002</v>
      </c>
      <c r="E1223">
        <v>0.99461999999999995</v>
      </c>
      <c r="F1223">
        <v>0.69872000000000001</v>
      </c>
      <c r="G1223">
        <v>2.2100000000000001E-4</v>
      </c>
      <c r="H1223">
        <v>1.2659999999999999E-2</v>
      </c>
      <c r="I1223">
        <v>1.2881E-2</v>
      </c>
    </row>
    <row r="1224" spans="1:9" x14ac:dyDescent="0.25">
      <c r="A1224">
        <v>3200</v>
      </c>
      <c r="B1224">
        <v>13</v>
      </c>
      <c r="C1224">
        <v>35.695999999999998</v>
      </c>
      <c r="D1224">
        <v>93.129000000000005</v>
      </c>
      <c r="E1224">
        <v>0.99411000000000005</v>
      </c>
      <c r="F1224">
        <v>0.69972999999999996</v>
      </c>
      <c r="G1224">
        <v>2.5999999999999998E-4</v>
      </c>
      <c r="H1224">
        <v>1.2659999999999999E-2</v>
      </c>
      <c r="I1224">
        <v>1.2919999999999999E-2</v>
      </c>
    </row>
    <row r="1225" spans="1:9" x14ac:dyDescent="0.25">
      <c r="A1225">
        <v>2400</v>
      </c>
      <c r="B1225">
        <v>13</v>
      </c>
      <c r="C1225">
        <v>37.101999999999997</v>
      </c>
      <c r="D1225">
        <v>93.891000000000005</v>
      </c>
      <c r="E1225">
        <v>0.99360000000000004</v>
      </c>
      <c r="F1225">
        <v>0.70111999999999997</v>
      </c>
      <c r="G1225">
        <v>3.1599999999999998E-4</v>
      </c>
      <c r="H1225">
        <v>1.2661E-2</v>
      </c>
      <c r="I1225">
        <v>1.2977000000000001E-2</v>
      </c>
    </row>
    <row r="1226" spans="1:9" x14ac:dyDescent="0.25">
      <c r="A1226">
        <v>6100</v>
      </c>
      <c r="B1226">
        <v>13</v>
      </c>
      <c r="C1226">
        <v>33.853000000000002</v>
      </c>
      <c r="D1226">
        <v>92.578000000000003</v>
      </c>
      <c r="E1226">
        <v>0.99475000000000002</v>
      </c>
      <c r="F1226">
        <v>0.69855</v>
      </c>
      <c r="G1226">
        <v>2.14E-4</v>
      </c>
      <c r="H1226">
        <v>1.2662E-2</v>
      </c>
      <c r="I1226">
        <v>1.2876E-2</v>
      </c>
    </row>
    <row r="1227" spans="1:9" x14ac:dyDescent="0.25">
      <c r="A1227">
        <v>5200</v>
      </c>
      <c r="B1227">
        <v>13</v>
      </c>
      <c r="C1227">
        <v>34.197000000000003</v>
      </c>
      <c r="D1227">
        <v>92.584999999999994</v>
      </c>
      <c r="E1227">
        <v>0.99463999999999997</v>
      </c>
      <c r="F1227">
        <v>0.69867999999999997</v>
      </c>
      <c r="G1227">
        <v>2.2000000000000001E-4</v>
      </c>
      <c r="H1227">
        <v>1.2662E-2</v>
      </c>
      <c r="I1227">
        <v>1.2881999999999999E-2</v>
      </c>
    </row>
    <row r="1228" spans="1:9" x14ac:dyDescent="0.25">
      <c r="A1228">
        <v>4200</v>
      </c>
      <c r="B1228">
        <v>13</v>
      </c>
      <c r="C1228">
        <v>34.752000000000002</v>
      </c>
      <c r="D1228">
        <v>92.718000000000004</v>
      </c>
      <c r="E1228">
        <v>0.99444999999999995</v>
      </c>
      <c r="F1228">
        <v>0.69896999999999998</v>
      </c>
      <c r="G1228">
        <v>2.33E-4</v>
      </c>
      <c r="H1228">
        <v>1.2662E-2</v>
      </c>
      <c r="I1228">
        <v>1.2895E-2</v>
      </c>
    </row>
    <row r="1229" spans="1:9" x14ac:dyDescent="0.25">
      <c r="A1229">
        <v>6200</v>
      </c>
      <c r="B1229">
        <v>13</v>
      </c>
      <c r="C1229">
        <v>33.841999999999999</v>
      </c>
      <c r="D1229">
        <v>92.599000000000004</v>
      </c>
      <c r="E1229">
        <v>0.99475000000000002</v>
      </c>
      <c r="F1229">
        <v>0.69852000000000003</v>
      </c>
      <c r="G1229">
        <v>2.13E-4</v>
      </c>
      <c r="H1229">
        <v>1.2664E-2</v>
      </c>
      <c r="I1229">
        <v>1.2877E-2</v>
      </c>
    </row>
    <row r="1230" spans="1:9" x14ac:dyDescent="0.25">
      <c r="A1230">
        <v>5300</v>
      </c>
      <c r="B1230">
        <v>13</v>
      </c>
      <c r="C1230">
        <v>34.18</v>
      </c>
      <c r="D1230">
        <v>92.608999999999995</v>
      </c>
      <c r="E1230">
        <v>0.99465000000000003</v>
      </c>
      <c r="F1230">
        <v>0.69862000000000002</v>
      </c>
      <c r="G1230">
        <v>2.2000000000000001E-4</v>
      </c>
      <c r="H1230">
        <v>1.2664999999999999E-2</v>
      </c>
      <c r="I1230">
        <v>1.2885000000000001E-2</v>
      </c>
    </row>
    <row r="1231" spans="1:9" x14ac:dyDescent="0.25">
      <c r="A1231">
        <v>7100</v>
      </c>
      <c r="B1231">
        <v>13</v>
      </c>
      <c r="C1231">
        <v>33.619</v>
      </c>
      <c r="D1231">
        <v>92.632999999999996</v>
      </c>
      <c r="E1231">
        <v>0.99482999999999999</v>
      </c>
      <c r="F1231">
        <v>0.69842000000000004</v>
      </c>
      <c r="G1231">
        <v>2.1000000000000001E-4</v>
      </c>
      <c r="H1231">
        <v>1.2664999999999999E-2</v>
      </c>
      <c r="I1231">
        <v>1.2874999999999999E-2</v>
      </c>
    </row>
    <row r="1232" spans="1:9" x14ac:dyDescent="0.25">
      <c r="A1232">
        <v>6300</v>
      </c>
      <c r="B1232">
        <v>13</v>
      </c>
      <c r="C1232">
        <v>33.831000000000003</v>
      </c>
      <c r="D1232">
        <v>92.622</v>
      </c>
      <c r="E1232">
        <v>0.99475999999999998</v>
      </c>
      <c r="F1232">
        <v>0.69847999999999999</v>
      </c>
      <c r="G1232">
        <v>2.13E-4</v>
      </c>
      <c r="H1232">
        <v>1.2666E-2</v>
      </c>
      <c r="I1232">
        <v>1.2879E-2</v>
      </c>
    </row>
    <row r="1233" spans="1:9" x14ac:dyDescent="0.25">
      <c r="A1233">
        <v>7200</v>
      </c>
      <c r="B1233">
        <v>13</v>
      </c>
      <c r="C1233">
        <v>33.613999999999997</v>
      </c>
      <c r="D1233">
        <v>92.652000000000001</v>
      </c>
      <c r="E1233">
        <v>0.99482999999999999</v>
      </c>
      <c r="F1233">
        <v>0.69840000000000002</v>
      </c>
      <c r="G1233">
        <v>2.0900000000000001E-4</v>
      </c>
      <c r="H1233">
        <v>1.2666E-2</v>
      </c>
      <c r="I1233">
        <v>1.2876E-2</v>
      </c>
    </row>
    <row r="1234" spans="1:9" x14ac:dyDescent="0.25">
      <c r="A1234">
        <v>3000</v>
      </c>
      <c r="B1234">
        <v>13</v>
      </c>
      <c r="C1234">
        <v>35.895000000000003</v>
      </c>
      <c r="D1234">
        <v>93.212999999999994</v>
      </c>
      <c r="E1234">
        <v>0.99399000000000004</v>
      </c>
      <c r="F1234">
        <v>0.69984999999999997</v>
      </c>
      <c r="G1234">
        <v>2.7E-4</v>
      </c>
      <c r="H1234">
        <v>1.2666E-2</v>
      </c>
      <c r="I1234">
        <v>1.2936E-2</v>
      </c>
    </row>
    <row r="1235" spans="1:9" x14ac:dyDescent="0.25">
      <c r="A1235">
        <v>4300</v>
      </c>
      <c r="B1235">
        <v>13</v>
      </c>
      <c r="C1235">
        <v>34.720999999999997</v>
      </c>
      <c r="D1235">
        <v>92.734999999999999</v>
      </c>
      <c r="E1235">
        <v>0.99446999999999997</v>
      </c>
      <c r="F1235">
        <v>0.69886999999999999</v>
      </c>
      <c r="G1235">
        <v>2.32E-4</v>
      </c>
      <c r="H1235">
        <v>1.2666999999999999E-2</v>
      </c>
      <c r="I1235">
        <v>1.2899000000000001E-2</v>
      </c>
    </row>
    <row r="1236" spans="1:9" x14ac:dyDescent="0.25">
      <c r="A1236">
        <v>7300</v>
      </c>
      <c r="B1236">
        <v>13</v>
      </c>
      <c r="C1236">
        <v>33.607999999999997</v>
      </c>
      <c r="D1236">
        <v>92.671999999999997</v>
      </c>
      <c r="E1236">
        <v>0.99483999999999995</v>
      </c>
      <c r="F1236">
        <v>0.69837000000000005</v>
      </c>
      <c r="G1236">
        <v>2.0900000000000001E-4</v>
      </c>
      <c r="H1236">
        <v>1.2668E-2</v>
      </c>
      <c r="I1236">
        <v>1.2878000000000001E-2</v>
      </c>
    </row>
    <row r="1237" spans="1:9" x14ac:dyDescent="0.25">
      <c r="A1237">
        <v>3300</v>
      </c>
      <c r="B1237">
        <v>13</v>
      </c>
      <c r="C1237">
        <v>35.633000000000003</v>
      </c>
      <c r="D1237">
        <v>93.125</v>
      </c>
      <c r="E1237">
        <v>0.99414999999999998</v>
      </c>
      <c r="F1237">
        <v>0.69952000000000003</v>
      </c>
      <c r="G1237">
        <v>2.5799999999999998E-4</v>
      </c>
      <c r="H1237">
        <v>1.2668E-2</v>
      </c>
      <c r="I1237">
        <v>1.2926E-2</v>
      </c>
    </row>
    <row r="1238" spans="1:9" x14ac:dyDescent="0.25">
      <c r="A1238">
        <v>8100</v>
      </c>
      <c r="B1238">
        <v>13</v>
      </c>
      <c r="C1238">
        <v>33.465000000000003</v>
      </c>
      <c r="D1238">
        <v>92.513000000000005</v>
      </c>
      <c r="E1238">
        <v>0.99487999999999999</v>
      </c>
      <c r="F1238">
        <v>0.69830999999999999</v>
      </c>
      <c r="G1238">
        <v>2.0699999999999999E-4</v>
      </c>
      <c r="H1238">
        <v>1.2669E-2</v>
      </c>
      <c r="I1238">
        <v>1.2876E-2</v>
      </c>
    </row>
    <row r="1239" spans="1:9" x14ac:dyDescent="0.25">
      <c r="A1239">
        <v>6000</v>
      </c>
      <c r="B1239">
        <v>13</v>
      </c>
      <c r="C1239">
        <v>33.889000000000003</v>
      </c>
      <c r="D1239">
        <v>92.591999999999999</v>
      </c>
      <c r="E1239">
        <v>0.99473</v>
      </c>
      <c r="F1239">
        <v>0.69837000000000005</v>
      </c>
      <c r="G1239">
        <v>2.1499999999999999E-4</v>
      </c>
      <c r="H1239">
        <v>1.2669E-2</v>
      </c>
      <c r="I1239">
        <v>1.2884E-2</v>
      </c>
    </row>
    <row r="1240" spans="1:9" x14ac:dyDescent="0.25">
      <c r="A1240">
        <v>5400</v>
      </c>
      <c r="B1240">
        <v>13</v>
      </c>
      <c r="C1240">
        <v>34.164000000000001</v>
      </c>
      <c r="D1240">
        <v>92.632000000000005</v>
      </c>
      <c r="E1240">
        <v>0.99465999999999999</v>
      </c>
      <c r="F1240">
        <v>0.69855</v>
      </c>
      <c r="G1240">
        <v>2.1900000000000001E-4</v>
      </c>
      <c r="H1240">
        <v>1.2669E-2</v>
      </c>
      <c r="I1240">
        <v>1.2888999999999999E-2</v>
      </c>
    </row>
    <row r="1241" spans="1:9" x14ac:dyDescent="0.25">
      <c r="A1241">
        <v>6400</v>
      </c>
      <c r="B1241">
        <v>13</v>
      </c>
      <c r="C1241">
        <v>33.820999999999998</v>
      </c>
      <c r="D1241">
        <v>92.644000000000005</v>
      </c>
      <c r="E1241">
        <v>0.99477000000000004</v>
      </c>
      <c r="F1241">
        <v>0.69842000000000004</v>
      </c>
      <c r="G1241">
        <v>2.13E-4</v>
      </c>
      <c r="H1241">
        <v>1.2669E-2</v>
      </c>
      <c r="I1241">
        <v>1.2881999999999999E-2</v>
      </c>
    </row>
    <row r="1242" spans="1:9" x14ac:dyDescent="0.25">
      <c r="A1242">
        <v>8200</v>
      </c>
      <c r="B1242">
        <v>13</v>
      </c>
      <c r="C1242">
        <v>33.460999999999999</v>
      </c>
      <c r="D1242">
        <v>92.501999999999995</v>
      </c>
      <c r="E1242">
        <v>0.99489000000000005</v>
      </c>
      <c r="F1242">
        <v>0.69828999999999997</v>
      </c>
      <c r="G1242">
        <v>2.0699999999999999E-4</v>
      </c>
      <c r="H1242">
        <v>1.2670000000000001E-2</v>
      </c>
      <c r="I1242">
        <v>1.2877E-2</v>
      </c>
    </row>
    <row r="1243" spans="1:9" x14ac:dyDescent="0.25">
      <c r="A1243">
        <v>5000</v>
      </c>
      <c r="B1243">
        <v>13</v>
      </c>
      <c r="C1243">
        <v>34.268000000000001</v>
      </c>
      <c r="D1243">
        <v>92.593999999999994</v>
      </c>
      <c r="E1243">
        <v>0.99460000000000004</v>
      </c>
      <c r="F1243">
        <v>0.69850999999999996</v>
      </c>
      <c r="G1243">
        <v>2.22E-4</v>
      </c>
      <c r="H1243">
        <v>1.2670000000000001E-2</v>
      </c>
      <c r="I1243">
        <v>1.2892000000000001E-2</v>
      </c>
    </row>
    <row r="1244" spans="1:9" x14ac:dyDescent="0.25">
      <c r="A1244">
        <v>7000</v>
      </c>
      <c r="B1244">
        <v>13</v>
      </c>
      <c r="C1244">
        <v>33.643999999999998</v>
      </c>
      <c r="D1244">
        <v>92.638999999999996</v>
      </c>
      <c r="E1244">
        <v>0.99482000000000004</v>
      </c>
      <c r="F1244">
        <v>0.69828000000000001</v>
      </c>
      <c r="G1244">
        <v>2.1000000000000001E-4</v>
      </c>
      <c r="H1244">
        <v>1.2671E-2</v>
      </c>
      <c r="I1244">
        <v>1.2881E-2</v>
      </c>
    </row>
    <row r="1245" spans="1:9" x14ac:dyDescent="0.25">
      <c r="A1245">
        <v>7400</v>
      </c>
      <c r="B1245">
        <v>13</v>
      </c>
      <c r="C1245">
        <v>33.603000000000002</v>
      </c>
      <c r="D1245">
        <v>92.691000000000003</v>
      </c>
      <c r="E1245">
        <v>0.99483999999999995</v>
      </c>
      <c r="F1245">
        <v>0.69832000000000005</v>
      </c>
      <c r="G1245">
        <v>2.0900000000000001E-4</v>
      </c>
      <c r="H1245">
        <v>1.2671E-2</v>
      </c>
      <c r="I1245">
        <v>1.2880000000000001E-2</v>
      </c>
    </row>
    <row r="1246" spans="1:9" x14ac:dyDescent="0.25">
      <c r="A1246">
        <v>4000</v>
      </c>
      <c r="B1246">
        <v>13</v>
      </c>
      <c r="C1246">
        <v>34.866</v>
      </c>
      <c r="D1246">
        <v>92.756</v>
      </c>
      <c r="E1246">
        <v>0.99438000000000004</v>
      </c>
      <c r="F1246">
        <v>0.69884999999999997</v>
      </c>
      <c r="G1246">
        <v>2.3699999999999999E-4</v>
      </c>
      <c r="H1246">
        <v>1.2671E-2</v>
      </c>
      <c r="I1246">
        <v>1.2907999999999999E-2</v>
      </c>
    </row>
    <row r="1247" spans="1:9" x14ac:dyDescent="0.25">
      <c r="A1247">
        <v>8300</v>
      </c>
      <c r="B1247">
        <v>13</v>
      </c>
      <c r="C1247">
        <v>33.457999999999998</v>
      </c>
      <c r="D1247">
        <v>92.491</v>
      </c>
      <c r="E1247">
        <v>0.99489000000000005</v>
      </c>
      <c r="F1247">
        <v>0.69825999999999999</v>
      </c>
      <c r="G1247">
        <v>2.0699999999999999E-4</v>
      </c>
      <c r="H1247">
        <v>1.2671999999999999E-2</v>
      </c>
      <c r="I1247">
        <v>1.2878000000000001E-2</v>
      </c>
    </row>
    <row r="1248" spans="1:9" x14ac:dyDescent="0.25">
      <c r="A1248">
        <v>6500</v>
      </c>
      <c r="B1248">
        <v>13</v>
      </c>
      <c r="C1248">
        <v>33.811999999999998</v>
      </c>
      <c r="D1248">
        <v>92.664000000000001</v>
      </c>
      <c r="E1248">
        <v>0.99477000000000004</v>
      </c>
      <c r="F1248">
        <v>0.69837000000000005</v>
      </c>
      <c r="G1248">
        <v>2.13E-4</v>
      </c>
      <c r="H1248">
        <v>1.2671999999999999E-2</v>
      </c>
      <c r="I1248">
        <v>1.2885000000000001E-2</v>
      </c>
    </row>
    <row r="1249" spans="1:9" x14ac:dyDescent="0.25">
      <c r="A1249">
        <v>4400</v>
      </c>
      <c r="B1249">
        <v>13</v>
      </c>
      <c r="C1249">
        <v>34.692</v>
      </c>
      <c r="D1249">
        <v>92.753</v>
      </c>
      <c r="E1249">
        <v>0.99448000000000003</v>
      </c>
      <c r="F1249">
        <v>0.69876000000000005</v>
      </c>
      <c r="G1249">
        <v>2.31E-4</v>
      </c>
      <c r="H1249">
        <v>1.2671999999999999E-2</v>
      </c>
      <c r="I1249">
        <v>1.2903E-2</v>
      </c>
    </row>
    <row r="1250" spans="1:9" x14ac:dyDescent="0.25">
      <c r="A1250">
        <v>9100</v>
      </c>
      <c r="B1250">
        <v>13</v>
      </c>
      <c r="C1250">
        <v>33.35</v>
      </c>
      <c r="D1250">
        <v>92.305999999999997</v>
      </c>
      <c r="E1250">
        <v>0.99492999999999998</v>
      </c>
      <c r="F1250">
        <v>0.69820000000000004</v>
      </c>
      <c r="G1250">
        <v>2.05E-4</v>
      </c>
      <c r="H1250">
        <v>1.2673E-2</v>
      </c>
      <c r="I1250">
        <v>1.2878000000000001E-2</v>
      </c>
    </row>
    <row r="1251" spans="1:9" x14ac:dyDescent="0.25">
      <c r="A1251">
        <v>8000</v>
      </c>
      <c r="B1251">
        <v>13</v>
      </c>
      <c r="C1251">
        <v>33.482999999999997</v>
      </c>
      <c r="D1251">
        <v>92.543999999999997</v>
      </c>
      <c r="E1251">
        <v>0.99487999999999999</v>
      </c>
      <c r="F1251">
        <v>0.69820000000000004</v>
      </c>
      <c r="G1251">
        <v>2.0699999999999999E-4</v>
      </c>
      <c r="H1251">
        <v>1.2673E-2</v>
      </c>
      <c r="I1251">
        <v>1.2881E-2</v>
      </c>
    </row>
    <row r="1252" spans="1:9" x14ac:dyDescent="0.25">
      <c r="A1252">
        <v>5500</v>
      </c>
      <c r="B1252">
        <v>13</v>
      </c>
      <c r="C1252">
        <v>34.149000000000001</v>
      </c>
      <c r="D1252">
        <v>92.653999999999996</v>
      </c>
      <c r="E1252">
        <v>0.99467000000000005</v>
      </c>
      <c r="F1252">
        <v>0.69847000000000004</v>
      </c>
      <c r="G1252">
        <v>2.1900000000000001E-4</v>
      </c>
      <c r="H1252">
        <v>1.2673E-2</v>
      </c>
      <c r="I1252">
        <v>1.2892000000000001E-2</v>
      </c>
    </row>
    <row r="1253" spans="1:9" x14ac:dyDescent="0.25">
      <c r="A1253">
        <v>7500</v>
      </c>
      <c r="B1253">
        <v>13</v>
      </c>
      <c r="C1253">
        <v>33.597000000000001</v>
      </c>
      <c r="D1253">
        <v>92.709000000000003</v>
      </c>
      <c r="E1253">
        <v>0.99485000000000001</v>
      </c>
      <c r="F1253">
        <v>0.69828000000000001</v>
      </c>
      <c r="G1253">
        <v>2.0900000000000001E-4</v>
      </c>
      <c r="H1253">
        <v>1.2673E-2</v>
      </c>
      <c r="I1253">
        <v>1.2881999999999999E-2</v>
      </c>
    </row>
    <row r="1254" spans="1:9" x14ac:dyDescent="0.25">
      <c r="A1254">
        <v>9200</v>
      </c>
      <c r="B1254">
        <v>13</v>
      </c>
      <c r="C1254">
        <v>33.347000000000001</v>
      </c>
      <c r="D1254">
        <v>92.296000000000006</v>
      </c>
      <c r="E1254">
        <v>0.99492999999999998</v>
      </c>
      <c r="F1254">
        <v>0.69818999999999998</v>
      </c>
      <c r="G1254">
        <v>2.05E-4</v>
      </c>
      <c r="H1254">
        <v>1.2674E-2</v>
      </c>
      <c r="I1254">
        <v>1.2879E-2</v>
      </c>
    </row>
    <row r="1255" spans="1:9" x14ac:dyDescent="0.25">
      <c r="A1255">
        <v>8400</v>
      </c>
      <c r="B1255">
        <v>13</v>
      </c>
      <c r="C1255">
        <v>33.454000000000001</v>
      </c>
      <c r="D1255">
        <v>92.478999999999999</v>
      </c>
      <c r="E1255">
        <v>0.99490000000000001</v>
      </c>
      <c r="F1255">
        <v>0.69823000000000002</v>
      </c>
      <c r="G1255">
        <v>2.0699999999999999E-4</v>
      </c>
      <c r="H1255">
        <v>1.2674E-2</v>
      </c>
      <c r="I1255">
        <v>1.2880000000000001E-2</v>
      </c>
    </row>
    <row r="1256" spans="1:9" x14ac:dyDescent="0.25">
      <c r="A1256">
        <v>6600</v>
      </c>
      <c r="B1256">
        <v>13</v>
      </c>
      <c r="C1256">
        <v>33.802999999999997</v>
      </c>
      <c r="D1256">
        <v>92.685000000000002</v>
      </c>
      <c r="E1256">
        <v>0.99478</v>
      </c>
      <c r="F1256">
        <v>0.69830999999999999</v>
      </c>
      <c r="G1256">
        <v>2.12E-4</v>
      </c>
      <c r="H1256">
        <v>1.2675000000000001E-2</v>
      </c>
      <c r="I1256">
        <v>1.2888E-2</v>
      </c>
    </row>
    <row r="1257" spans="1:9" x14ac:dyDescent="0.25">
      <c r="A1257">
        <v>9300</v>
      </c>
      <c r="B1257">
        <v>13</v>
      </c>
      <c r="C1257">
        <v>33.344999999999999</v>
      </c>
      <c r="D1257">
        <v>92.287000000000006</v>
      </c>
      <c r="E1257">
        <v>0.99492999999999998</v>
      </c>
      <c r="F1257">
        <v>0.69816</v>
      </c>
      <c r="G1257">
        <v>2.05E-4</v>
      </c>
      <c r="H1257">
        <v>1.2676E-2</v>
      </c>
      <c r="I1257">
        <v>1.2881E-2</v>
      </c>
    </row>
    <row r="1258" spans="1:9" x14ac:dyDescent="0.25">
      <c r="A1258">
        <v>8500</v>
      </c>
      <c r="B1258">
        <v>13</v>
      </c>
      <c r="C1258">
        <v>33.450000000000003</v>
      </c>
      <c r="D1258">
        <v>92.466999999999999</v>
      </c>
      <c r="E1258">
        <v>0.99490000000000001</v>
      </c>
      <c r="F1258">
        <v>0.69818999999999998</v>
      </c>
      <c r="G1258">
        <v>2.0599999999999999E-4</v>
      </c>
      <c r="H1258">
        <v>1.2676E-2</v>
      </c>
      <c r="I1258">
        <v>1.2881999999999999E-2</v>
      </c>
    </row>
    <row r="1259" spans="1:9" x14ac:dyDescent="0.25">
      <c r="A1259">
        <v>7600</v>
      </c>
      <c r="B1259">
        <v>13</v>
      </c>
      <c r="C1259">
        <v>33.591999999999999</v>
      </c>
      <c r="D1259">
        <v>92.707999999999998</v>
      </c>
      <c r="E1259">
        <v>0.99485000000000001</v>
      </c>
      <c r="F1259">
        <v>0.69823000000000002</v>
      </c>
      <c r="G1259">
        <v>2.0900000000000001E-4</v>
      </c>
      <c r="H1259">
        <v>1.2676E-2</v>
      </c>
      <c r="I1259">
        <v>1.2884E-2</v>
      </c>
    </row>
    <row r="1260" spans="1:9" x14ac:dyDescent="0.25">
      <c r="A1260">
        <v>9400</v>
      </c>
      <c r="B1260">
        <v>13</v>
      </c>
      <c r="C1260">
        <v>33.341999999999999</v>
      </c>
      <c r="D1260">
        <v>92.278000000000006</v>
      </c>
      <c r="E1260">
        <v>0.99494000000000005</v>
      </c>
      <c r="F1260">
        <v>0.69813000000000003</v>
      </c>
      <c r="G1260">
        <v>2.05E-4</v>
      </c>
      <c r="H1260">
        <v>1.2677000000000001E-2</v>
      </c>
      <c r="I1260">
        <v>1.2881999999999999E-2</v>
      </c>
    </row>
    <row r="1261" spans="1:9" x14ac:dyDescent="0.25">
      <c r="A1261">
        <v>9000</v>
      </c>
      <c r="B1261">
        <v>13</v>
      </c>
      <c r="C1261">
        <v>33.365000000000002</v>
      </c>
      <c r="D1261">
        <v>92.33</v>
      </c>
      <c r="E1261">
        <v>0.99492000000000003</v>
      </c>
      <c r="F1261">
        <v>0.69811999999999996</v>
      </c>
      <c r="G1261">
        <v>2.05E-4</v>
      </c>
      <c r="H1261">
        <v>1.2677000000000001E-2</v>
      </c>
      <c r="I1261">
        <v>1.2881999999999999E-2</v>
      </c>
    </row>
    <row r="1262" spans="1:9" x14ac:dyDescent="0.25">
      <c r="A1262">
        <v>3400</v>
      </c>
      <c r="B1262">
        <v>13</v>
      </c>
      <c r="C1262">
        <v>35.576999999999998</v>
      </c>
      <c r="D1262">
        <v>93.122</v>
      </c>
      <c r="E1262">
        <v>0.99417</v>
      </c>
      <c r="F1262">
        <v>0.69932000000000005</v>
      </c>
      <c r="G1262">
        <v>2.5599999999999999E-4</v>
      </c>
      <c r="H1262">
        <v>1.2677000000000001E-2</v>
      </c>
      <c r="I1262">
        <v>1.2933E-2</v>
      </c>
    </row>
    <row r="1263" spans="1:9" x14ac:dyDescent="0.25">
      <c r="A1263">
        <v>10100</v>
      </c>
      <c r="B1263">
        <v>13</v>
      </c>
      <c r="C1263">
        <v>33.261000000000003</v>
      </c>
      <c r="D1263">
        <v>92.138000000000005</v>
      </c>
      <c r="E1263">
        <v>0.99495999999999996</v>
      </c>
      <c r="F1263">
        <v>0.69810000000000005</v>
      </c>
      <c r="G1263">
        <v>2.04E-4</v>
      </c>
      <c r="H1263">
        <v>1.2678E-2</v>
      </c>
      <c r="I1263">
        <v>1.2881E-2</v>
      </c>
    </row>
    <row r="1264" spans="1:9" x14ac:dyDescent="0.25">
      <c r="A1264">
        <v>8600</v>
      </c>
      <c r="B1264">
        <v>13</v>
      </c>
      <c r="C1264">
        <v>33.445999999999998</v>
      </c>
      <c r="D1264">
        <v>92.454999999999998</v>
      </c>
      <c r="E1264">
        <v>0.99490000000000001</v>
      </c>
      <c r="F1264">
        <v>0.69816</v>
      </c>
      <c r="G1264">
        <v>2.0599999999999999E-4</v>
      </c>
      <c r="H1264">
        <v>1.2678E-2</v>
      </c>
      <c r="I1264">
        <v>1.2884E-2</v>
      </c>
    </row>
    <row r="1265" spans="1:9" x14ac:dyDescent="0.25">
      <c r="A1265">
        <v>5600</v>
      </c>
      <c r="B1265">
        <v>13</v>
      </c>
      <c r="C1265">
        <v>34.134</v>
      </c>
      <c r="D1265">
        <v>92.676000000000002</v>
      </c>
      <c r="E1265">
        <v>0.99468000000000001</v>
      </c>
      <c r="F1265">
        <v>0.69838999999999996</v>
      </c>
      <c r="G1265">
        <v>2.1800000000000001E-4</v>
      </c>
      <c r="H1265">
        <v>1.2678E-2</v>
      </c>
      <c r="I1265">
        <v>1.2895999999999999E-2</v>
      </c>
    </row>
    <row r="1266" spans="1:9" x14ac:dyDescent="0.25">
      <c r="A1266">
        <v>7700</v>
      </c>
      <c r="B1266">
        <v>13</v>
      </c>
      <c r="C1266">
        <v>33.587000000000003</v>
      </c>
      <c r="D1266">
        <v>92.691999999999993</v>
      </c>
      <c r="E1266">
        <v>0.99485999999999997</v>
      </c>
      <c r="F1266">
        <v>0.69818999999999998</v>
      </c>
      <c r="G1266">
        <v>2.0900000000000001E-4</v>
      </c>
      <c r="H1266">
        <v>1.2678E-2</v>
      </c>
      <c r="I1266">
        <v>1.2886999999999999E-2</v>
      </c>
    </row>
    <row r="1267" spans="1:9" x14ac:dyDescent="0.25">
      <c r="A1267">
        <v>6700</v>
      </c>
      <c r="B1267">
        <v>13</v>
      </c>
      <c r="C1267">
        <v>33.793999999999997</v>
      </c>
      <c r="D1267">
        <v>92.704999999999998</v>
      </c>
      <c r="E1267">
        <v>0.99478999999999995</v>
      </c>
      <c r="F1267">
        <v>0.69825000000000004</v>
      </c>
      <c r="G1267">
        <v>2.12E-4</v>
      </c>
      <c r="H1267">
        <v>1.2678E-2</v>
      </c>
      <c r="I1267">
        <v>1.2891E-2</v>
      </c>
    </row>
    <row r="1268" spans="1:9" x14ac:dyDescent="0.25">
      <c r="A1268">
        <v>4500</v>
      </c>
      <c r="B1268">
        <v>13</v>
      </c>
      <c r="C1268">
        <v>34.664999999999999</v>
      </c>
      <c r="D1268">
        <v>92.77</v>
      </c>
      <c r="E1268">
        <v>0.99450000000000005</v>
      </c>
      <c r="F1268">
        <v>0.69864000000000004</v>
      </c>
      <c r="G1268">
        <v>2.3000000000000001E-4</v>
      </c>
      <c r="H1268">
        <v>1.2678E-2</v>
      </c>
      <c r="I1268">
        <v>1.2907999999999999E-2</v>
      </c>
    </row>
    <row r="1269" spans="1:9" x14ac:dyDescent="0.25">
      <c r="A1269">
        <v>10200</v>
      </c>
      <c r="B1269">
        <v>13</v>
      </c>
      <c r="C1269">
        <v>33.259</v>
      </c>
      <c r="D1269">
        <v>92.13</v>
      </c>
      <c r="E1269">
        <v>0.99495999999999996</v>
      </c>
      <c r="F1269">
        <v>0.69808999999999999</v>
      </c>
      <c r="G1269">
        <v>2.03E-4</v>
      </c>
      <c r="H1269">
        <v>1.2678999999999999E-2</v>
      </c>
      <c r="I1269">
        <v>1.2881999999999999E-2</v>
      </c>
    </row>
    <row r="1270" spans="1:9" x14ac:dyDescent="0.25">
      <c r="A1270">
        <v>9500</v>
      </c>
      <c r="B1270">
        <v>13</v>
      </c>
      <c r="C1270">
        <v>33.338999999999999</v>
      </c>
      <c r="D1270">
        <v>92.268000000000001</v>
      </c>
      <c r="E1270">
        <v>0.99494000000000005</v>
      </c>
      <c r="F1270">
        <v>0.69810000000000005</v>
      </c>
      <c r="G1270">
        <v>2.05E-4</v>
      </c>
      <c r="H1270">
        <v>1.2678999999999999E-2</v>
      </c>
      <c r="I1270">
        <v>1.2884E-2</v>
      </c>
    </row>
    <row r="1271" spans="1:9" x14ac:dyDescent="0.25">
      <c r="A1271">
        <v>2500</v>
      </c>
      <c r="B1271">
        <v>13</v>
      </c>
      <c r="C1271">
        <v>37.012999999999998</v>
      </c>
      <c r="D1271">
        <v>93.875</v>
      </c>
      <c r="E1271">
        <v>0.99363999999999997</v>
      </c>
      <c r="F1271">
        <v>0.70069999999999999</v>
      </c>
      <c r="G1271">
        <v>3.1100000000000002E-4</v>
      </c>
      <c r="H1271">
        <v>1.2678999999999999E-2</v>
      </c>
      <c r="I1271">
        <v>1.299E-2</v>
      </c>
    </row>
    <row r="1272" spans="1:9" x14ac:dyDescent="0.25">
      <c r="A1272">
        <v>10300</v>
      </c>
      <c r="B1272">
        <v>13</v>
      </c>
      <c r="C1272">
        <v>33.256999999999998</v>
      </c>
      <c r="D1272">
        <v>92.122</v>
      </c>
      <c r="E1272">
        <v>0.99497000000000002</v>
      </c>
      <c r="F1272">
        <v>0.69806999999999997</v>
      </c>
      <c r="G1272">
        <v>2.03E-4</v>
      </c>
      <c r="H1272">
        <v>1.268E-2</v>
      </c>
      <c r="I1272">
        <v>1.2883E-2</v>
      </c>
    </row>
    <row r="1273" spans="1:9" x14ac:dyDescent="0.25">
      <c r="A1273">
        <v>10000</v>
      </c>
      <c r="B1273">
        <v>13</v>
      </c>
      <c r="C1273">
        <v>33.274000000000001</v>
      </c>
      <c r="D1273">
        <v>92.158000000000001</v>
      </c>
      <c r="E1273">
        <v>0.99495999999999996</v>
      </c>
      <c r="F1273">
        <v>0.69803000000000004</v>
      </c>
      <c r="G1273">
        <v>2.04E-4</v>
      </c>
      <c r="H1273">
        <v>1.268E-2</v>
      </c>
      <c r="I1273">
        <v>1.2884E-2</v>
      </c>
    </row>
    <row r="1274" spans="1:9" x14ac:dyDescent="0.25">
      <c r="A1274">
        <v>8700</v>
      </c>
      <c r="B1274">
        <v>13</v>
      </c>
      <c r="C1274">
        <v>33.442</v>
      </c>
      <c r="D1274">
        <v>92.441999999999993</v>
      </c>
      <c r="E1274">
        <v>0.99490999999999996</v>
      </c>
      <c r="F1274">
        <v>0.69811999999999996</v>
      </c>
      <c r="G1274">
        <v>2.0599999999999999E-4</v>
      </c>
      <c r="H1274">
        <v>1.268E-2</v>
      </c>
      <c r="I1274">
        <v>1.2886E-2</v>
      </c>
    </row>
    <row r="1275" spans="1:9" x14ac:dyDescent="0.25">
      <c r="A1275">
        <v>10400</v>
      </c>
      <c r="B1275">
        <v>13</v>
      </c>
      <c r="C1275">
        <v>33.253999999999998</v>
      </c>
      <c r="D1275">
        <v>92.114000000000004</v>
      </c>
      <c r="E1275">
        <v>0.99497000000000002</v>
      </c>
      <c r="F1275">
        <v>0.69803999999999999</v>
      </c>
      <c r="G1275">
        <v>2.03E-4</v>
      </c>
      <c r="H1275">
        <v>1.2681E-2</v>
      </c>
      <c r="I1275">
        <v>1.2885000000000001E-2</v>
      </c>
    </row>
    <row r="1276" spans="1:9" x14ac:dyDescent="0.25">
      <c r="A1276">
        <v>9600</v>
      </c>
      <c r="B1276">
        <v>13</v>
      </c>
      <c r="C1276">
        <v>33.335999999999999</v>
      </c>
      <c r="D1276">
        <v>92.257000000000005</v>
      </c>
      <c r="E1276">
        <v>0.99494000000000005</v>
      </c>
      <c r="F1276">
        <v>0.69806999999999997</v>
      </c>
      <c r="G1276">
        <v>2.04E-4</v>
      </c>
      <c r="H1276">
        <v>1.2681E-2</v>
      </c>
      <c r="I1276">
        <v>1.2885000000000001E-2</v>
      </c>
    </row>
    <row r="1277" spans="1:9" x14ac:dyDescent="0.25">
      <c r="A1277">
        <v>7800</v>
      </c>
      <c r="B1277">
        <v>13</v>
      </c>
      <c r="C1277">
        <v>33.582000000000001</v>
      </c>
      <c r="D1277">
        <v>92.677000000000007</v>
      </c>
      <c r="E1277">
        <v>0.99485999999999997</v>
      </c>
      <c r="F1277">
        <v>0.69813999999999998</v>
      </c>
      <c r="G1277">
        <v>2.0799999999999999E-4</v>
      </c>
      <c r="H1277">
        <v>1.2681E-2</v>
      </c>
      <c r="I1277">
        <v>1.2888999999999999E-2</v>
      </c>
    </row>
    <row r="1278" spans="1:9" x14ac:dyDescent="0.25">
      <c r="A1278">
        <v>11100</v>
      </c>
      <c r="B1278">
        <v>13</v>
      </c>
      <c r="C1278">
        <v>33.189</v>
      </c>
      <c r="D1278">
        <v>91.998000000000005</v>
      </c>
      <c r="E1278">
        <v>0.99499000000000004</v>
      </c>
      <c r="F1278">
        <v>0.69799999999999995</v>
      </c>
      <c r="G1278">
        <v>2.02E-4</v>
      </c>
      <c r="H1278">
        <v>1.2682000000000001E-2</v>
      </c>
      <c r="I1278">
        <v>1.2885000000000001E-2</v>
      </c>
    </row>
    <row r="1279" spans="1:9" x14ac:dyDescent="0.25">
      <c r="A1279">
        <v>8800</v>
      </c>
      <c r="B1279">
        <v>13</v>
      </c>
      <c r="C1279">
        <v>33.438000000000002</v>
      </c>
      <c r="D1279">
        <v>92.43</v>
      </c>
      <c r="E1279">
        <v>0.99490999999999996</v>
      </c>
      <c r="F1279">
        <v>0.69808000000000003</v>
      </c>
      <c r="G1279">
        <v>2.0599999999999999E-4</v>
      </c>
      <c r="H1279">
        <v>1.2682000000000001E-2</v>
      </c>
      <c r="I1279">
        <v>1.2888E-2</v>
      </c>
    </row>
    <row r="1280" spans="1:9" x14ac:dyDescent="0.25">
      <c r="A1280">
        <v>5700</v>
      </c>
      <c r="B1280">
        <v>13</v>
      </c>
      <c r="C1280">
        <v>34.119999999999997</v>
      </c>
      <c r="D1280">
        <v>92.697000000000003</v>
      </c>
      <c r="E1280">
        <v>0.99468000000000001</v>
      </c>
      <c r="F1280">
        <v>0.69830999999999999</v>
      </c>
      <c r="G1280">
        <v>2.1800000000000001E-4</v>
      </c>
      <c r="H1280">
        <v>1.2682000000000001E-2</v>
      </c>
      <c r="I1280">
        <v>1.29E-2</v>
      </c>
    </row>
    <row r="1281" spans="1:9" x14ac:dyDescent="0.25">
      <c r="A1281">
        <v>6800</v>
      </c>
      <c r="B1281">
        <v>13</v>
      </c>
      <c r="C1281">
        <v>33.786000000000001</v>
      </c>
      <c r="D1281">
        <v>92.724000000000004</v>
      </c>
      <c r="E1281">
        <v>0.99478999999999995</v>
      </c>
      <c r="F1281">
        <v>0.69818999999999998</v>
      </c>
      <c r="G1281">
        <v>2.12E-4</v>
      </c>
      <c r="H1281">
        <v>1.2682000000000001E-2</v>
      </c>
      <c r="I1281">
        <v>1.2893999999999999E-2</v>
      </c>
    </row>
    <row r="1282" spans="1:9" x14ac:dyDescent="0.25">
      <c r="A1282">
        <v>11200</v>
      </c>
      <c r="B1282">
        <v>13</v>
      </c>
      <c r="C1282">
        <v>33.186999999999998</v>
      </c>
      <c r="D1282">
        <v>91.991</v>
      </c>
      <c r="E1282">
        <v>0.99499000000000004</v>
      </c>
      <c r="F1282">
        <v>0.69799</v>
      </c>
      <c r="G1282">
        <v>2.02E-4</v>
      </c>
      <c r="H1282">
        <v>1.2683E-2</v>
      </c>
      <c r="I1282">
        <v>1.2885000000000001E-2</v>
      </c>
    </row>
    <row r="1283" spans="1:9" x14ac:dyDescent="0.25">
      <c r="A1283">
        <v>10500</v>
      </c>
      <c r="B1283">
        <v>13</v>
      </c>
      <c r="C1283">
        <v>33.252000000000002</v>
      </c>
      <c r="D1283">
        <v>92.105000000000004</v>
      </c>
      <c r="E1283">
        <v>0.99497000000000002</v>
      </c>
      <c r="F1283">
        <v>0.69801999999999997</v>
      </c>
      <c r="G1283">
        <v>2.03E-4</v>
      </c>
      <c r="H1283">
        <v>1.2683E-2</v>
      </c>
      <c r="I1283">
        <v>1.2886E-2</v>
      </c>
    </row>
    <row r="1284" spans="1:9" x14ac:dyDescent="0.25">
      <c r="A1284">
        <v>9700</v>
      </c>
      <c r="B1284">
        <v>13</v>
      </c>
      <c r="C1284">
        <v>33.332999999999998</v>
      </c>
      <c r="D1284">
        <v>92.247</v>
      </c>
      <c r="E1284">
        <v>0.99495</v>
      </c>
      <c r="F1284">
        <v>0.69803999999999999</v>
      </c>
      <c r="G1284">
        <v>2.04E-4</v>
      </c>
      <c r="H1284">
        <v>1.2683E-2</v>
      </c>
      <c r="I1284">
        <v>1.2886999999999999E-2</v>
      </c>
    </row>
    <row r="1285" spans="1:9" x14ac:dyDescent="0.25">
      <c r="A1285">
        <v>7900</v>
      </c>
      <c r="B1285">
        <v>13</v>
      </c>
      <c r="C1285">
        <v>33.576000000000001</v>
      </c>
      <c r="D1285">
        <v>92.661000000000001</v>
      </c>
      <c r="E1285">
        <v>0.99485999999999997</v>
      </c>
      <c r="F1285">
        <v>0.69808999999999999</v>
      </c>
      <c r="G1285">
        <v>2.0799999999999999E-4</v>
      </c>
      <c r="H1285">
        <v>1.2683E-2</v>
      </c>
      <c r="I1285">
        <v>1.2892000000000001E-2</v>
      </c>
    </row>
    <row r="1286" spans="1:9" x14ac:dyDescent="0.25">
      <c r="A1286">
        <v>11300</v>
      </c>
      <c r="B1286">
        <v>13</v>
      </c>
      <c r="C1286">
        <v>33.185000000000002</v>
      </c>
      <c r="D1286">
        <v>91.983999999999995</v>
      </c>
      <c r="E1286">
        <v>0.99499000000000004</v>
      </c>
      <c r="F1286">
        <v>0.69796999999999998</v>
      </c>
      <c r="G1286">
        <v>2.02E-4</v>
      </c>
      <c r="H1286">
        <v>1.2684000000000001E-2</v>
      </c>
      <c r="I1286">
        <v>1.2886E-2</v>
      </c>
    </row>
    <row r="1287" spans="1:9" x14ac:dyDescent="0.25">
      <c r="A1287">
        <v>11000</v>
      </c>
      <c r="B1287">
        <v>13</v>
      </c>
      <c r="C1287">
        <v>33.200000000000003</v>
      </c>
      <c r="D1287">
        <v>92.015000000000001</v>
      </c>
      <c r="E1287">
        <v>0.99499000000000004</v>
      </c>
      <c r="F1287">
        <v>0.69794999999999996</v>
      </c>
      <c r="G1287">
        <v>2.02E-4</v>
      </c>
      <c r="H1287">
        <v>1.2684000000000001E-2</v>
      </c>
      <c r="I1287">
        <v>1.2886999999999999E-2</v>
      </c>
    </row>
    <row r="1288" spans="1:9" x14ac:dyDescent="0.25">
      <c r="A1288">
        <v>10600</v>
      </c>
      <c r="B1288">
        <v>13</v>
      </c>
      <c r="C1288">
        <v>33.249000000000002</v>
      </c>
      <c r="D1288">
        <v>92.096999999999994</v>
      </c>
      <c r="E1288">
        <v>0.99497000000000002</v>
      </c>
      <c r="F1288">
        <v>0.69799</v>
      </c>
      <c r="G1288">
        <v>2.03E-4</v>
      </c>
      <c r="H1288">
        <v>1.2684000000000001E-2</v>
      </c>
      <c r="I1288">
        <v>1.2886999999999999E-2</v>
      </c>
    </row>
    <row r="1289" spans="1:9" x14ac:dyDescent="0.25">
      <c r="A1289">
        <v>9800</v>
      </c>
      <c r="B1289">
        <v>13</v>
      </c>
      <c r="C1289">
        <v>33.33</v>
      </c>
      <c r="D1289">
        <v>92.236999999999995</v>
      </c>
      <c r="E1289">
        <v>0.99495</v>
      </c>
      <c r="F1289">
        <v>0.69801000000000002</v>
      </c>
      <c r="G1289">
        <v>2.04E-4</v>
      </c>
      <c r="H1289">
        <v>1.2684000000000001E-2</v>
      </c>
      <c r="I1289">
        <v>1.2888999999999999E-2</v>
      </c>
    </row>
    <row r="1290" spans="1:9" x14ac:dyDescent="0.25">
      <c r="A1290">
        <v>8900</v>
      </c>
      <c r="B1290">
        <v>13</v>
      </c>
      <c r="C1290">
        <v>33.433999999999997</v>
      </c>
      <c r="D1290">
        <v>92.417000000000002</v>
      </c>
      <c r="E1290">
        <v>0.99490999999999996</v>
      </c>
      <c r="F1290">
        <v>0.69803999999999999</v>
      </c>
      <c r="G1290">
        <v>2.0599999999999999E-4</v>
      </c>
      <c r="H1290">
        <v>1.2684000000000001E-2</v>
      </c>
      <c r="I1290">
        <v>1.289E-2</v>
      </c>
    </row>
    <row r="1291" spans="1:9" x14ac:dyDescent="0.25">
      <c r="A1291">
        <v>4600</v>
      </c>
      <c r="B1291">
        <v>13</v>
      </c>
      <c r="C1291">
        <v>34.64</v>
      </c>
      <c r="D1291">
        <v>92.787000000000006</v>
      </c>
      <c r="E1291">
        <v>0.99451000000000001</v>
      </c>
      <c r="F1291">
        <v>0.69852999999999998</v>
      </c>
      <c r="G1291">
        <v>2.2900000000000001E-4</v>
      </c>
      <c r="H1291">
        <v>1.2684000000000001E-2</v>
      </c>
      <c r="I1291">
        <v>1.2913000000000001E-2</v>
      </c>
    </row>
    <row r="1292" spans="1:9" x14ac:dyDescent="0.25">
      <c r="A1292">
        <v>11400</v>
      </c>
      <c r="B1292">
        <v>13</v>
      </c>
      <c r="C1292">
        <v>33.183</v>
      </c>
      <c r="D1292">
        <v>91.977000000000004</v>
      </c>
      <c r="E1292">
        <v>0.995</v>
      </c>
      <c r="F1292">
        <v>0.69794999999999996</v>
      </c>
      <c r="G1292">
        <v>2.02E-4</v>
      </c>
      <c r="H1292">
        <v>1.2685E-2</v>
      </c>
      <c r="I1292">
        <v>1.2888E-2</v>
      </c>
    </row>
    <row r="1293" spans="1:9" x14ac:dyDescent="0.25">
      <c r="A1293">
        <v>6900</v>
      </c>
      <c r="B1293">
        <v>13</v>
      </c>
      <c r="C1293">
        <v>33.777999999999999</v>
      </c>
      <c r="D1293">
        <v>92.742999999999995</v>
      </c>
      <c r="E1293">
        <v>0.99480000000000002</v>
      </c>
      <c r="F1293">
        <v>0.69813000000000003</v>
      </c>
      <c r="G1293">
        <v>2.12E-4</v>
      </c>
      <c r="H1293">
        <v>1.2685E-2</v>
      </c>
      <c r="I1293">
        <v>1.2897E-2</v>
      </c>
    </row>
    <row r="1294" spans="1:9" x14ac:dyDescent="0.25">
      <c r="A1294">
        <v>3500</v>
      </c>
      <c r="B1294">
        <v>13</v>
      </c>
      <c r="C1294">
        <v>35.526000000000003</v>
      </c>
      <c r="D1294">
        <v>93.12</v>
      </c>
      <c r="E1294">
        <v>0.99419999999999997</v>
      </c>
      <c r="F1294">
        <v>0.69911999999999996</v>
      </c>
      <c r="G1294">
        <v>2.5399999999999999E-4</v>
      </c>
      <c r="H1294">
        <v>1.2685E-2</v>
      </c>
      <c r="I1294">
        <v>1.294E-2</v>
      </c>
    </row>
    <row r="1295" spans="1:9" x14ac:dyDescent="0.25">
      <c r="A1295">
        <v>10700</v>
      </c>
      <c r="B1295">
        <v>13</v>
      </c>
      <c r="C1295">
        <v>33.246000000000002</v>
      </c>
      <c r="D1295">
        <v>92.087999999999994</v>
      </c>
      <c r="E1295">
        <v>0.99497999999999998</v>
      </c>
      <c r="F1295">
        <v>0.69796000000000002</v>
      </c>
      <c r="G1295">
        <v>2.03E-4</v>
      </c>
      <c r="H1295">
        <v>1.2685999999999999E-2</v>
      </c>
      <c r="I1295">
        <v>1.2888999999999999E-2</v>
      </c>
    </row>
    <row r="1296" spans="1:9" x14ac:dyDescent="0.25">
      <c r="A1296">
        <v>9900</v>
      </c>
      <c r="B1296">
        <v>13</v>
      </c>
      <c r="C1296">
        <v>33.326999999999998</v>
      </c>
      <c r="D1296">
        <v>92.225999999999999</v>
      </c>
      <c r="E1296">
        <v>0.99495</v>
      </c>
      <c r="F1296">
        <v>0.69796999999999998</v>
      </c>
      <c r="G1296">
        <v>2.04E-4</v>
      </c>
      <c r="H1296">
        <v>1.2685999999999999E-2</v>
      </c>
      <c r="I1296">
        <v>1.289E-2</v>
      </c>
    </row>
    <row r="1297" spans="1:9" x14ac:dyDescent="0.25">
      <c r="A1297">
        <v>5800</v>
      </c>
      <c r="B1297">
        <v>13</v>
      </c>
      <c r="C1297">
        <v>34.106000000000002</v>
      </c>
      <c r="D1297">
        <v>92.718000000000004</v>
      </c>
      <c r="E1297">
        <v>0.99468999999999996</v>
      </c>
      <c r="F1297">
        <v>0.69823000000000002</v>
      </c>
      <c r="G1297">
        <v>2.1800000000000001E-4</v>
      </c>
      <c r="H1297">
        <v>1.2685999999999999E-2</v>
      </c>
      <c r="I1297">
        <v>1.2904000000000001E-2</v>
      </c>
    </row>
    <row r="1298" spans="1:9" x14ac:dyDescent="0.25">
      <c r="A1298">
        <v>1800</v>
      </c>
      <c r="B1298">
        <v>13</v>
      </c>
      <c r="C1298">
        <v>38.811999999999998</v>
      </c>
      <c r="D1298">
        <v>94.798000000000002</v>
      </c>
      <c r="E1298">
        <v>0.99283999999999994</v>
      </c>
      <c r="F1298">
        <v>0.70320000000000005</v>
      </c>
      <c r="G1298">
        <v>4.1399999999999998E-4</v>
      </c>
      <c r="H1298">
        <v>1.2685999999999999E-2</v>
      </c>
      <c r="I1298">
        <v>1.3101E-2</v>
      </c>
    </row>
    <row r="1299" spans="1:9" x14ac:dyDescent="0.25">
      <c r="A1299">
        <v>12100</v>
      </c>
      <c r="B1299">
        <v>13</v>
      </c>
      <c r="C1299">
        <v>33.131</v>
      </c>
      <c r="D1299">
        <v>91.879000000000005</v>
      </c>
      <c r="E1299">
        <v>0.99500999999999995</v>
      </c>
      <c r="F1299">
        <v>0.69791000000000003</v>
      </c>
      <c r="G1299">
        <v>2.0100000000000001E-4</v>
      </c>
      <c r="H1299">
        <v>1.2687E-2</v>
      </c>
      <c r="I1299">
        <v>1.2888E-2</v>
      </c>
    </row>
    <row r="1300" spans="1:9" x14ac:dyDescent="0.25">
      <c r="A1300">
        <v>11500</v>
      </c>
      <c r="B1300">
        <v>13</v>
      </c>
      <c r="C1300">
        <v>33.180999999999997</v>
      </c>
      <c r="D1300">
        <v>91.968999999999994</v>
      </c>
      <c r="E1300">
        <v>0.995</v>
      </c>
      <c r="F1300">
        <v>0.69793000000000005</v>
      </c>
      <c r="G1300">
        <v>2.02E-4</v>
      </c>
      <c r="H1300">
        <v>1.2687E-2</v>
      </c>
      <c r="I1300">
        <v>1.2888999999999999E-2</v>
      </c>
    </row>
    <row r="1301" spans="1:9" x14ac:dyDescent="0.25">
      <c r="A1301">
        <v>10800</v>
      </c>
      <c r="B1301">
        <v>13</v>
      </c>
      <c r="C1301">
        <v>33.244</v>
      </c>
      <c r="D1301">
        <v>92.078999999999994</v>
      </c>
      <c r="E1301">
        <v>0.99497999999999998</v>
      </c>
      <c r="F1301">
        <v>0.69793000000000005</v>
      </c>
      <c r="G1301">
        <v>2.03E-4</v>
      </c>
      <c r="H1301">
        <v>1.2687E-2</v>
      </c>
      <c r="I1301">
        <v>1.289E-2</v>
      </c>
    </row>
    <row r="1302" spans="1:9" x14ac:dyDescent="0.25">
      <c r="A1302">
        <v>12300</v>
      </c>
      <c r="B1302">
        <v>13</v>
      </c>
      <c r="C1302">
        <v>33.128</v>
      </c>
      <c r="D1302">
        <v>91.867000000000004</v>
      </c>
      <c r="E1302">
        <v>0.99502000000000002</v>
      </c>
      <c r="F1302">
        <v>0.69787999999999994</v>
      </c>
      <c r="G1302">
        <v>2.0100000000000001E-4</v>
      </c>
      <c r="H1302">
        <v>1.2688E-2</v>
      </c>
      <c r="I1302">
        <v>1.289E-2</v>
      </c>
    </row>
    <row r="1303" spans="1:9" x14ac:dyDescent="0.25">
      <c r="A1303">
        <v>12200</v>
      </c>
      <c r="B1303">
        <v>13</v>
      </c>
      <c r="C1303">
        <v>33.128999999999998</v>
      </c>
      <c r="D1303">
        <v>91.873000000000005</v>
      </c>
      <c r="E1303">
        <v>0.99500999999999995</v>
      </c>
      <c r="F1303">
        <v>0.69789999999999996</v>
      </c>
      <c r="G1303">
        <v>2.0100000000000001E-4</v>
      </c>
      <c r="H1303">
        <v>1.2688E-2</v>
      </c>
      <c r="I1303">
        <v>1.2888999999999999E-2</v>
      </c>
    </row>
    <row r="1304" spans="1:9" x14ac:dyDescent="0.25">
      <c r="A1304">
        <v>12000</v>
      </c>
      <c r="B1304">
        <v>13</v>
      </c>
      <c r="C1304">
        <v>33.14</v>
      </c>
      <c r="D1304">
        <v>91.894000000000005</v>
      </c>
      <c r="E1304">
        <v>0.99500999999999995</v>
      </c>
      <c r="F1304">
        <v>0.69786000000000004</v>
      </c>
      <c r="G1304">
        <v>2.0100000000000001E-4</v>
      </c>
      <c r="H1304">
        <v>1.2688E-2</v>
      </c>
      <c r="I1304">
        <v>1.289E-2</v>
      </c>
    </row>
    <row r="1305" spans="1:9" x14ac:dyDescent="0.25">
      <c r="A1305">
        <v>11600</v>
      </c>
      <c r="B1305">
        <v>13</v>
      </c>
      <c r="C1305">
        <v>33.179000000000002</v>
      </c>
      <c r="D1305">
        <v>91.962000000000003</v>
      </c>
      <c r="E1305">
        <v>0.995</v>
      </c>
      <c r="F1305">
        <v>0.69789999999999996</v>
      </c>
      <c r="G1305">
        <v>2.02E-4</v>
      </c>
      <c r="H1305">
        <v>1.2688E-2</v>
      </c>
      <c r="I1305">
        <v>1.289E-2</v>
      </c>
    </row>
    <row r="1306" spans="1:9" x14ac:dyDescent="0.25">
      <c r="A1306">
        <v>11700</v>
      </c>
      <c r="B1306">
        <v>13</v>
      </c>
      <c r="C1306">
        <v>33.177</v>
      </c>
      <c r="D1306">
        <v>91.953999999999994</v>
      </c>
      <c r="E1306">
        <v>0.995</v>
      </c>
      <c r="F1306">
        <v>0.69787999999999994</v>
      </c>
      <c r="G1306">
        <v>2.02E-4</v>
      </c>
      <c r="H1306">
        <v>1.2689000000000001E-2</v>
      </c>
      <c r="I1306">
        <v>1.2891E-2</v>
      </c>
    </row>
    <row r="1307" spans="1:9" x14ac:dyDescent="0.25">
      <c r="A1307">
        <v>10900</v>
      </c>
      <c r="B1307">
        <v>13</v>
      </c>
      <c r="C1307">
        <v>33.241</v>
      </c>
      <c r="D1307">
        <v>92.07</v>
      </c>
      <c r="E1307">
        <v>0.99497999999999998</v>
      </c>
      <c r="F1307">
        <v>0.69789999999999996</v>
      </c>
      <c r="G1307">
        <v>2.03E-4</v>
      </c>
      <c r="H1307">
        <v>1.2689000000000001E-2</v>
      </c>
      <c r="I1307">
        <v>1.2892000000000001E-2</v>
      </c>
    </row>
    <row r="1308" spans="1:9" x14ac:dyDescent="0.25">
      <c r="A1308">
        <v>12400</v>
      </c>
      <c r="B1308">
        <v>13</v>
      </c>
      <c r="C1308">
        <v>33.125999999999998</v>
      </c>
      <c r="D1308">
        <v>91.86</v>
      </c>
      <c r="E1308">
        <v>0.99502000000000002</v>
      </c>
      <c r="F1308">
        <v>0.69786000000000004</v>
      </c>
      <c r="G1308">
        <v>2.0100000000000001E-4</v>
      </c>
      <c r="H1308">
        <v>1.269E-2</v>
      </c>
      <c r="I1308">
        <v>1.2891E-2</v>
      </c>
    </row>
    <row r="1309" spans="1:9" x14ac:dyDescent="0.25">
      <c r="A1309">
        <v>5900</v>
      </c>
      <c r="B1309">
        <v>13</v>
      </c>
      <c r="C1309">
        <v>34.093000000000004</v>
      </c>
      <c r="D1309">
        <v>92.74</v>
      </c>
      <c r="E1309">
        <v>0.99470000000000003</v>
      </c>
      <c r="F1309">
        <v>0.69815000000000005</v>
      </c>
      <c r="G1309">
        <v>2.1699999999999999E-4</v>
      </c>
      <c r="H1309">
        <v>1.269E-2</v>
      </c>
      <c r="I1309">
        <v>1.2907E-2</v>
      </c>
    </row>
    <row r="1310" spans="1:9" x14ac:dyDescent="0.25">
      <c r="A1310">
        <v>4700</v>
      </c>
      <c r="B1310">
        <v>13</v>
      </c>
      <c r="C1310">
        <v>34.616999999999997</v>
      </c>
      <c r="D1310">
        <v>92.804000000000002</v>
      </c>
      <c r="E1310">
        <v>0.99451999999999996</v>
      </c>
      <c r="F1310">
        <v>0.69840999999999998</v>
      </c>
      <c r="G1310">
        <v>2.2900000000000001E-4</v>
      </c>
      <c r="H1310">
        <v>1.269E-2</v>
      </c>
      <c r="I1310">
        <v>1.2918000000000001E-2</v>
      </c>
    </row>
    <row r="1311" spans="1:9" x14ac:dyDescent="0.25">
      <c r="A1311">
        <v>13100</v>
      </c>
      <c r="B1311">
        <v>13</v>
      </c>
      <c r="C1311">
        <v>33.082000000000001</v>
      </c>
      <c r="D1311">
        <v>91.775999999999996</v>
      </c>
      <c r="E1311">
        <v>0.99502999999999997</v>
      </c>
      <c r="F1311">
        <v>0.69782</v>
      </c>
      <c r="G1311">
        <v>2.0100000000000001E-4</v>
      </c>
      <c r="H1311">
        <v>1.2690999999999999E-2</v>
      </c>
      <c r="I1311">
        <v>1.2892000000000001E-2</v>
      </c>
    </row>
    <row r="1312" spans="1:9" x14ac:dyDescent="0.25">
      <c r="A1312">
        <v>12500</v>
      </c>
      <c r="B1312">
        <v>13</v>
      </c>
      <c r="C1312">
        <v>33.124000000000002</v>
      </c>
      <c r="D1312">
        <v>91.853999999999999</v>
      </c>
      <c r="E1312">
        <v>0.99502000000000002</v>
      </c>
      <c r="F1312">
        <v>0.69784000000000002</v>
      </c>
      <c r="G1312">
        <v>2.0100000000000001E-4</v>
      </c>
      <c r="H1312">
        <v>1.2690999999999999E-2</v>
      </c>
      <c r="I1312">
        <v>1.2892000000000001E-2</v>
      </c>
    </row>
    <row r="1313" spans="1:9" x14ac:dyDescent="0.25">
      <c r="A1313">
        <v>11800</v>
      </c>
      <c r="B1313">
        <v>13</v>
      </c>
      <c r="C1313">
        <v>33.174999999999997</v>
      </c>
      <c r="D1313">
        <v>91.947000000000003</v>
      </c>
      <c r="E1313">
        <v>0.995</v>
      </c>
      <c r="F1313">
        <v>0.69784999999999997</v>
      </c>
      <c r="G1313">
        <v>2.02E-4</v>
      </c>
      <c r="H1313">
        <v>1.2690999999999999E-2</v>
      </c>
      <c r="I1313">
        <v>1.2892000000000001E-2</v>
      </c>
    </row>
    <row r="1314" spans="1:9" x14ac:dyDescent="0.25">
      <c r="A1314">
        <v>13200</v>
      </c>
      <c r="B1314">
        <v>13</v>
      </c>
      <c r="C1314">
        <v>33.081000000000003</v>
      </c>
      <c r="D1314">
        <v>91.77</v>
      </c>
      <c r="E1314">
        <v>0.99502999999999997</v>
      </c>
      <c r="F1314">
        <v>0.69781000000000004</v>
      </c>
      <c r="G1314">
        <v>2.0000000000000001E-4</v>
      </c>
      <c r="H1314">
        <v>1.2692E-2</v>
      </c>
      <c r="I1314">
        <v>1.2892000000000001E-2</v>
      </c>
    </row>
    <row r="1315" spans="1:9" x14ac:dyDescent="0.25">
      <c r="A1315">
        <v>13000</v>
      </c>
      <c r="B1315">
        <v>13</v>
      </c>
      <c r="C1315">
        <v>33.090000000000003</v>
      </c>
      <c r="D1315">
        <v>91.79</v>
      </c>
      <c r="E1315">
        <v>0.99502999999999997</v>
      </c>
      <c r="F1315">
        <v>0.69777999999999996</v>
      </c>
      <c r="G1315">
        <v>2.0100000000000001E-4</v>
      </c>
      <c r="H1315">
        <v>1.2692E-2</v>
      </c>
      <c r="I1315">
        <v>1.2893E-2</v>
      </c>
    </row>
    <row r="1316" spans="1:9" x14ac:dyDescent="0.25">
      <c r="A1316">
        <v>12600</v>
      </c>
      <c r="B1316">
        <v>13</v>
      </c>
      <c r="C1316">
        <v>33.122</v>
      </c>
      <c r="D1316">
        <v>91.846999999999994</v>
      </c>
      <c r="E1316">
        <v>0.99502000000000002</v>
      </c>
      <c r="F1316">
        <v>0.69782</v>
      </c>
      <c r="G1316">
        <v>2.0100000000000001E-4</v>
      </c>
      <c r="H1316">
        <v>1.2692E-2</v>
      </c>
      <c r="I1316">
        <v>1.2893E-2</v>
      </c>
    </row>
    <row r="1317" spans="1:9" x14ac:dyDescent="0.25">
      <c r="A1317">
        <v>11900</v>
      </c>
      <c r="B1317">
        <v>13</v>
      </c>
      <c r="C1317">
        <v>33.171999999999997</v>
      </c>
      <c r="D1317">
        <v>91.938999999999993</v>
      </c>
      <c r="E1317">
        <v>0.995</v>
      </c>
      <c r="F1317">
        <v>0.69782999999999995</v>
      </c>
      <c r="G1317">
        <v>2.02E-4</v>
      </c>
      <c r="H1317">
        <v>1.2692E-2</v>
      </c>
      <c r="I1317">
        <v>1.2893999999999999E-2</v>
      </c>
    </row>
    <row r="1318" spans="1:9" x14ac:dyDescent="0.25">
      <c r="A1318">
        <v>13300</v>
      </c>
      <c r="B1318">
        <v>13</v>
      </c>
      <c r="C1318">
        <v>33.079000000000001</v>
      </c>
      <c r="D1318">
        <v>91.765000000000001</v>
      </c>
      <c r="E1318">
        <v>0.99502999999999997</v>
      </c>
      <c r="F1318">
        <v>0.69779000000000002</v>
      </c>
      <c r="G1318">
        <v>2.0000000000000001E-4</v>
      </c>
      <c r="H1318">
        <v>1.2692999999999999E-2</v>
      </c>
      <c r="I1318">
        <v>1.2893E-2</v>
      </c>
    </row>
    <row r="1319" spans="1:9" x14ac:dyDescent="0.25">
      <c r="A1319">
        <v>12700</v>
      </c>
      <c r="B1319">
        <v>13</v>
      </c>
      <c r="C1319">
        <v>33.119999999999997</v>
      </c>
      <c r="D1319">
        <v>91.84</v>
      </c>
      <c r="E1319">
        <v>0.99502000000000002</v>
      </c>
      <c r="F1319">
        <v>0.69779999999999998</v>
      </c>
      <c r="G1319">
        <v>2.0100000000000001E-4</v>
      </c>
      <c r="H1319">
        <v>1.2692999999999999E-2</v>
      </c>
      <c r="I1319">
        <v>1.2893999999999999E-2</v>
      </c>
    </row>
    <row r="1320" spans="1:9" x14ac:dyDescent="0.25">
      <c r="A1320">
        <v>13500</v>
      </c>
      <c r="B1320">
        <v>13</v>
      </c>
      <c r="C1320">
        <v>33.076000000000001</v>
      </c>
      <c r="D1320">
        <v>91.753</v>
      </c>
      <c r="E1320">
        <v>0.99504000000000004</v>
      </c>
      <c r="F1320">
        <v>0.69776000000000005</v>
      </c>
      <c r="G1320">
        <v>2.0000000000000001E-4</v>
      </c>
      <c r="H1320">
        <v>1.2694E-2</v>
      </c>
      <c r="I1320">
        <v>1.2895E-2</v>
      </c>
    </row>
    <row r="1321" spans="1:9" x14ac:dyDescent="0.25">
      <c r="A1321">
        <v>13400</v>
      </c>
      <c r="B1321">
        <v>13</v>
      </c>
      <c r="C1321">
        <v>33.078000000000003</v>
      </c>
      <c r="D1321">
        <v>91.759</v>
      </c>
      <c r="E1321">
        <v>0.99504000000000004</v>
      </c>
      <c r="F1321">
        <v>0.69777</v>
      </c>
      <c r="G1321">
        <v>2.0000000000000001E-4</v>
      </c>
      <c r="H1321">
        <v>1.2694E-2</v>
      </c>
      <c r="I1321">
        <v>1.2893999999999999E-2</v>
      </c>
    </row>
    <row r="1322" spans="1:9" x14ac:dyDescent="0.25">
      <c r="A1322">
        <v>12800</v>
      </c>
      <c r="B1322">
        <v>13</v>
      </c>
      <c r="C1322">
        <v>33.118000000000002</v>
      </c>
      <c r="D1322">
        <v>91.834000000000003</v>
      </c>
      <c r="E1322">
        <v>0.99502000000000002</v>
      </c>
      <c r="F1322">
        <v>0.69777999999999996</v>
      </c>
      <c r="G1322">
        <v>2.0100000000000001E-4</v>
      </c>
      <c r="H1322">
        <v>1.2694E-2</v>
      </c>
      <c r="I1322">
        <v>1.2895E-2</v>
      </c>
    </row>
    <row r="1323" spans="1:9" x14ac:dyDescent="0.25">
      <c r="A1323">
        <v>3600</v>
      </c>
      <c r="B1323">
        <v>13</v>
      </c>
      <c r="C1323">
        <v>35.478999999999999</v>
      </c>
      <c r="D1323">
        <v>93.12</v>
      </c>
      <c r="E1323">
        <v>0.99421999999999999</v>
      </c>
      <c r="F1323">
        <v>0.69891999999999999</v>
      </c>
      <c r="G1323">
        <v>2.5300000000000002E-4</v>
      </c>
      <c r="H1323">
        <v>1.2694E-2</v>
      </c>
      <c r="I1323">
        <v>1.2947E-2</v>
      </c>
    </row>
    <row r="1324" spans="1:9" x14ac:dyDescent="0.25">
      <c r="A1324">
        <v>14100</v>
      </c>
      <c r="B1324">
        <v>13</v>
      </c>
      <c r="C1324">
        <v>33.040999999999997</v>
      </c>
      <c r="D1324">
        <v>91.686000000000007</v>
      </c>
      <c r="E1324">
        <v>0.99504999999999999</v>
      </c>
      <c r="F1324">
        <v>0.69772999999999996</v>
      </c>
      <c r="G1324">
        <v>2.0000000000000001E-4</v>
      </c>
      <c r="H1324">
        <v>1.2695E-2</v>
      </c>
      <c r="I1324">
        <v>1.2895E-2</v>
      </c>
    </row>
    <row r="1325" spans="1:9" x14ac:dyDescent="0.25">
      <c r="A1325">
        <v>13600</v>
      </c>
      <c r="B1325">
        <v>13</v>
      </c>
      <c r="C1325">
        <v>33.073999999999998</v>
      </c>
      <c r="D1325">
        <v>91.747</v>
      </c>
      <c r="E1325">
        <v>0.99504000000000004</v>
      </c>
      <c r="F1325">
        <v>0.69774000000000003</v>
      </c>
      <c r="G1325">
        <v>2.0000000000000001E-4</v>
      </c>
      <c r="H1325">
        <v>1.2695E-2</v>
      </c>
      <c r="I1325">
        <v>1.2895999999999999E-2</v>
      </c>
    </row>
    <row r="1326" spans="1:9" x14ac:dyDescent="0.25">
      <c r="A1326">
        <v>12900</v>
      </c>
      <c r="B1326">
        <v>13</v>
      </c>
      <c r="C1326">
        <v>33.116</v>
      </c>
      <c r="D1326">
        <v>91.826999999999998</v>
      </c>
      <c r="E1326">
        <v>0.99502999999999997</v>
      </c>
      <c r="F1326">
        <v>0.69774999999999998</v>
      </c>
      <c r="G1326">
        <v>2.0100000000000001E-4</v>
      </c>
      <c r="H1326">
        <v>1.2695E-2</v>
      </c>
      <c r="I1326">
        <v>1.2895999999999999E-2</v>
      </c>
    </row>
    <row r="1327" spans="1:9" x14ac:dyDescent="0.25">
      <c r="A1327">
        <v>4800</v>
      </c>
      <c r="B1327">
        <v>13</v>
      </c>
      <c r="C1327">
        <v>34.594000000000001</v>
      </c>
      <c r="D1327">
        <v>92.820999999999998</v>
      </c>
      <c r="E1327">
        <v>0.99453000000000003</v>
      </c>
      <c r="F1327">
        <v>0.69828999999999997</v>
      </c>
      <c r="G1327">
        <v>2.2800000000000001E-4</v>
      </c>
      <c r="H1327">
        <v>1.2695E-2</v>
      </c>
      <c r="I1327">
        <v>1.2924E-2</v>
      </c>
    </row>
    <row r="1328" spans="1:9" x14ac:dyDescent="0.25">
      <c r="A1328">
        <v>14200</v>
      </c>
      <c r="B1328">
        <v>13</v>
      </c>
      <c r="C1328">
        <v>33.039000000000001</v>
      </c>
      <c r="D1328">
        <v>91.680999999999997</v>
      </c>
      <c r="E1328">
        <v>0.99504999999999999</v>
      </c>
      <c r="F1328">
        <v>0.69772000000000001</v>
      </c>
      <c r="G1328">
        <v>2.0000000000000001E-4</v>
      </c>
      <c r="H1328">
        <v>1.2696000000000001E-2</v>
      </c>
      <c r="I1328">
        <v>1.2895999999999999E-2</v>
      </c>
    </row>
    <row r="1329" spans="1:9" x14ac:dyDescent="0.25">
      <c r="A1329">
        <v>14000</v>
      </c>
      <c r="B1329">
        <v>13</v>
      </c>
      <c r="C1329">
        <v>33.048000000000002</v>
      </c>
      <c r="D1329">
        <v>91.697999999999993</v>
      </c>
      <c r="E1329">
        <v>0.99504999999999999</v>
      </c>
      <c r="F1329">
        <v>0.69769999999999999</v>
      </c>
      <c r="G1329">
        <v>2.0000000000000001E-4</v>
      </c>
      <c r="H1329">
        <v>1.2696000000000001E-2</v>
      </c>
      <c r="I1329">
        <v>1.2895999999999999E-2</v>
      </c>
    </row>
    <row r="1330" spans="1:9" x14ac:dyDescent="0.25">
      <c r="A1330">
        <v>13700</v>
      </c>
      <c r="B1330">
        <v>13</v>
      </c>
      <c r="C1330">
        <v>33.072000000000003</v>
      </c>
      <c r="D1330">
        <v>91.741</v>
      </c>
      <c r="E1330">
        <v>0.99504000000000004</v>
      </c>
      <c r="F1330">
        <v>0.69772000000000001</v>
      </c>
      <c r="G1330">
        <v>2.0000000000000001E-4</v>
      </c>
      <c r="H1330">
        <v>1.2696000000000001E-2</v>
      </c>
      <c r="I1330">
        <v>1.2897E-2</v>
      </c>
    </row>
    <row r="1331" spans="1:9" x14ac:dyDescent="0.25">
      <c r="A1331">
        <v>2600</v>
      </c>
      <c r="B1331">
        <v>13</v>
      </c>
      <c r="C1331">
        <v>36.93</v>
      </c>
      <c r="D1331">
        <v>93.861999999999995</v>
      </c>
      <c r="E1331">
        <v>0.99368000000000001</v>
      </c>
      <c r="F1331">
        <v>0.70028999999999997</v>
      </c>
      <c r="G1331">
        <v>3.0800000000000001E-4</v>
      </c>
      <c r="H1331">
        <v>1.2696000000000001E-2</v>
      </c>
      <c r="I1331">
        <v>1.3004E-2</v>
      </c>
    </row>
    <row r="1332" spans="1:9" x14ac:dyDescent="0.25">
      <c r="A1332">
        <v>14400</v>
      </c>
      <c r="B1332">
        <v>13</v>
      </c>
      <c r="C1332">
        <v>33.036000000000001</v>
      </c>
      <c r="D1332">
        <v>91.67</v>
      </c>
      <c r="E1332">
        <v>0.99504999999999999</v>
      </c>
      <c r="F1332">
        <v>0.69769000000000003</v>
      </c>
      <c r="G1332">
        <v>2.0000000000000001E-4</v>
      </c>
      <c r="H1332">
        <v>1.2697E-2</v>
      </c>
      <c r="I1332">
        <v>1.2897E-2</v>
      </c>
    </row>
    <row r="1333" spans="1:9" x14ac:dyDescent="0.25">
      <c r="A1333">
        <v>14300</v>
      </c>
      <c r="B1333">
        <v>13</v>
      </c>
      <c r="C1333">
        <v>33.037999999999997</v>
      </c>
      <c r="D1333">
        <v>91.674999999999997</v>
      </c>
      <c r="E1333">
        <v>0.99504999999999999</v>
      </c>
      <c r="F1333">
        <v>0.69771000000000005</v>
      </c>
      <c r="G1333">
        <v>2.0000000000000001E-4</v>
      </c>
      <c r="H1333">
        <v>1.2697E-2</v>
      </c>
      <c r="I1333">
        <v>1.2895999999999999E-2</v>
      </c>
    </row>
    <row r="1334" spans="1:9" x14ac:dyDescent="0.25">
      <c r="A1334">
        <v>14500</v>
      </c>
      <c r="B1334">
        <v>13</v>
      </c>
      <c r="C1334">
        <v>33.034999999999997</v>
      </c>
      <c r="D1334">
        <v>91.665000000000006</v>
      </c>
      <c r="E1334">
        <v>0.99504999999999999</v>
      </c>
      <c r="F1334">
        <v>0.69767999999999997</v>
      </c>
      <c r="G1334">
        <v>2.0000000000000001E-4</v>
      </c>
      <c r="H1334">
        <v>1.2697999999999999E-2</v>
      </c>
      <c r="I1334">
        <v>1.2898E-2</v>
      </c>
    </row>
    <row r="1335" spans="1:9" x14ac:dyDescent="0.25">
      <c r="A1335">
        <v>13800</v>
      </c>
      <c r="B1335">
        <v>13</v>
      </c>
      <c r="C1335">
        <v>33.07</v>
      </c>
      <c r="D1335">
        <v>91.734999999999999</v>
      </c>
      <c r="E1335">
        <v>0.99504000000000004</v>
      </c>
      <c r="F1335">
        <v>0.69769999999999999</v>
      </c>
      <c r="G1335">
        <v>2.0000000000000001E-4</v>
      </c>
      <c r="H1335">
        <v>1.2697999999999999E-2</v>
      </c>
      <c r="I1335">
        <v>1.2898E-2</v>
      </c>
    </row>
    <row r="1336" spans="1:9" x14ac:dyDescent="0.25">
      <c r="A1336">
        <v>15100</v>
      </c>
      <c r="B1336">
        <v>13</v>
      </c>
      <c r="C1336">
        <v>33.003999999999998</v>
      </c>
      <c r="D1336">
        <v>91.605999999999995</v>
      </c>
      <c r="E1336">
        <v>0.99505999999999994</v>
      </c>
      <c r="F1336">
        <v>0.69764999999999999</v>
      </c>
      <c r="G1336">
        <v>1.9900000000000001E-4</v>
      </c>
      <c r="H1336">
        <v>1.2699E-2</v>
      </c>
      <c r="I1336">
        <v>1.2898E-2</v>
      </c>
    </row>
    <row r="1337" spans="1:9" x14ac:dyDescent="0.25">
      <c r="A1337">
        <v>14600</v>
      </c>
      <c r="B1337">
        <v>13</v>
      </c>
      <c r="C1337">
        <v>33.033000000000001</v>
      </c>
      <c r="D1337">
        <v>91.66</v>
      </c>
      <c r="E1337">
        <v>0.99504999999999999</v>
      </c>
      <c r="F1337">
        <v>0.69765999999999995</v>
      </c>
      <c r="G1337">
        <v>2.0000000000000001E-4</v>
      </c>
      <c r="H1337">
        <v>1.2699E-2</v>
      </c>
      <c r="I1337">
        <v>1.2899000000000001E-2</v>
      </c>
    </row>
    <row r="1338" spans="1:9" x14ac:dyDescent="0.25">
      <c r="A1338">
        <v>13900</v>
      </c>
      <c r="B1338">
        <v>13</v>
      </c>
      <c r="C1338">
        <v>33.069000000000003</v>
      </c>
      <c r="D1338">
        <v>91.728999999999999</v>
      </c>
      <c r="E1338">
        <v>0.99504000000000004</v>
      </c>
      <c r="F1338">
        <v>0.69767999999999997</v>
      </c>
      <c r="G1338">
        <v>2.0000000000000001E-4</v>
      </c>
      <c r="H1338">
        <v>1.2699E-2</v>
      </c>
      <c r="I1338">
        <v>1.2899000000000001E-2</v>
      </c>
    </row>
    <row r="1339" spans="1:9" x14ac:dyDescent="0.25">
      <c r="A1339">
        <v>15300</v>
      </c>
      <c r="B1339">
        <v>13</v>
      </c>
      <c r="C1339">
        <v>33.000999999999998</v>
      </c>
      <c r="D1339">
        <v>91.596000000000004</v>
      </c>
      <c r="E1339">
        <v>0.99507000000000001</v>
      </c>
      <c r="F1339">
        <v>0.69762999999999997</v>
      </c>
      <c r="G1339">
        <v>1.9900000000000001E-4</v>
      </c>
      <c r="H1339">
        <v>1.2699999999999999E-2</v>
      </c>
      <c r="I1339">
        <v>1.29E-2</v>
      </c>
    </row>
    <row r="1340" spans="1:9" x14ac:dyDescent="0.25">
      <c r="A1340">
        <v>15200</v>
      </c>
      <c r="B1340">
        <v>13</v>
      </c>
      <c r="C1340">
        <v>33.003</v>
      </c>
      <c r="D1340">
        <v>91.600999999999999</v>
      </c>
      <c r="E1340">
        <v>0.99505999999999994</v>
      </c>
      <c r="F1340">
        <v>0.69764000000000004</v>
      </c>
      <c r="G1340">
        <v>1.9900000000000001E-4</v>
      </c>
      <c r="H1340">
        <v>1.2699999999999999E-2</v>
      </c>
      <c r="I1340">
        <v>1.2899000000000001E-2</v>
      </c>
    </row>
    <row r="1341" spans="1:9" x14ac:dyDescent="0.25">
      <c r="A1341">
        <v>15000</v>
      </c>
      <c r="B1341">
        <v>13</v>
      </c>
      <c r="C1341">
        <v>33.011000000000003</v>
      </c>
      <c r="D1341">
        <v>91.616</v>
      </c>
      <c r="E1341">
        <v>0.99505999999999994</v>
      </c>
      <c r="F1341">
        <v>0.69762000000000002</v>
      </c>
      <c r="G1341">
        <v>1.9900000000000001E-4</v>
      </c>
      <c r="H1341">
        <v>1.2699999999999999E-2</v>
      </c>
      <c r="I1341">
        <v>1.29E-2</v>
      </c>
    </row>
    <row r="1342" spans="1:9" x14ac:dyDescent="0.25">
      <c r="A1342">
        <v>14700</v>
      </c>
      <c r="B1342">
        <v>13</v>
      </c>
      <c r="C1342">
        <v>33.031999999999996</v>
      </c>
      <c r="D1342">
        <v>91.653999999999996</v>
      </c>
      <c r="E1342">
        <v>0.99505999999999994</v>
      </c>
      <c r="F1342">
        <v>0.69764000000000004</v>
      </c>
      <c r="G1342">
        <v>2.0000000000000001E-4</v>
      </c>
      <c r="H1342">
        <v>1.2699999999999999E-2</v>
      </c>
      <c r="I1342">
        <v>1.29E-2</v>
      </c>
    </row>
    <row r="1343" spans="1:9" x14ac:dyDescent="0.25">
      <c r="A1343">
        <v>15400</v>
      </c>
      <c r="B1343">
        <v>13</v>
      </c>
      <c r="C1343">
        <v>33</v>
      </c>
      <c r="D1343">
        <v>91.590999999999994</v>
      </c>
      <c r="E1343">
        <v>0.99507000000000001</v>
      </c>
      <c r="F1343">
        <v>0.69760999999999995</v>
      </c>
      <c r="G1343">
        <v>1.9900000000000001E-4</v>
      </c>
      <c r="H1343">
        <v>1.2701E-2</v>
      </c>
      <c r="I1343">
        <v>1.29E-2</v>
      </c>
    </row>
    <row r="1344" spans="1:9" x14ac:dyDescent="0.25">
      <c r="A1344">
        <v>14800</v>
      </c>
      <c r="B1344">
        <v>13</v>
      </c>
      <c r="C1344">
        <v>33.03</v>
      </c>
      <c r="D1344">
        <v>91.649000000000001</v>
      </c>
      <c r="E1344">
        <v>0.99505999999999994</v>
      </c>
      <c r="F1344">
        <v>0.69762000000000002</v>
      </c>
      <c r="G1344">
        <v>1.9900000000000001E-4</v>
      </c>
      <c r="H1344">
        <v>1.2701E-2</v>
      </c>
      <c r="I1344">
        <v>1.2900999999999999E-2</v>
      </c>
    </row>
    <row r="1345" spans="1:9" x14ac:dyDescent="0.25">
      <c r="A1345">
        <v>4900</v>
      </c>
      <c r="B1345">
        <v>13</v>
      </c>
      <c r="C1345">
        <v>34.573</v>
      </c>
      <c r="D1345">
        <v>92.837999999999994</v>
      </c>
      <c r="E1345">
        <v>0.99455000000000005</v>
      </c>
      <c r="F1345">
        <v>0.69818000000000002</v>
      </c>
      <c r="G1345">
        <v>2.2800000000000001E-4</v>
      </c>
      <c r="H1345">
        <v>1.2701E-2</v>
      </c>
      <c r="I1345">
        <v>1.2929E-2</v>
      </c>
    </row>
    <row r="1346" spans="1:9" x14ac:dyDescent="0.25">
      <c r="A1346">
        <v>15500</v>
      </c>
      <c r="B1346">
        <v>13</v>
      </c>
      <c r="C1346">
        <v>32.997999999999998</v>
      </c>
      <c r="D1346">
        <v>91.585999999999999</v>
      </c>
      <c r="E1346">
        <v>0.99507000000000001</v>
      </c>
      <c r="F1346">
        <v>0.6976</v>
      </c>
      <c r="G1346">
        <v>1.9900000000000001E-4</v>
      </c>
      <c r="H1346">
        <v>1.2702E-2</v>
      </c>
      <c r="I1346">
        <v>1.2900999999999999E-2</v>
      </c>
    </row>
    <row r="1347" spans="1:9" x14ac:dyDescent="0.25">
      <c r="A1347">
        <v>14900</v>
      </c>
      <c r="B1347">
        <v>13</v>
      </c>
      <c r="C1347">
        <v>33.027999999999999</v>
      </c>
      <c r="D1347">
        <v>91.643000000000001</v>
      </c>
      <c r="E1347">
        <v>0.99505999999999994</v>
      </c>
      <c r="F1347">
        <v>0.69760999999999995</v>
      </c>
      <c r="G1347">
        <v>1.9900000000000001E-4</v>
      </c>
      <c r="H1347">
        <v>1.2702E-2</v>
      </c>
      <c r="I1347">
        <v>1.2900999999999999E-2</v>
      </c>
    </row>
    <row r="1348" spans="1:9" x14ac:dyDescent="0.25">
      <c r="A1348">
        <v>16100</v>
      </c>
      <c r="B1348">
        <v>13</v>
      </c>
      <c r="C1348">
        <v>32.970999999999997</v>
      </c>
      <c r="D1348">
        <v>91.533000000000001</v>
      </c>
      <c r="E1348">
        <v>0.99507999999999996</v>
      </c>
      <c r="F1348">
        <v>0.69757000000000002</v>
      </c>
      <c r="G1348">
        <v>1.9900000000000001E-4</v>
      </c>
      <c r="H1348">
        <v>1.2703000000000001E-2</v>
      </c>
      <c r="I1348">
        <v>1.2902E-2</v>
      </c>
    </row>
    <row r="1349" spans="1:9" x14ac:dyDescent="0.25">
      <c r="A1349">
        <v>15600</v>
      </c>
      <c r="B1349">
        <v>13</v>
      </c>
      <c r="C1349">
        <v>32.997</v>
      </c>
      <c r="D1349">
        <v>91.581000000000003</v>
      </c>
      <c r="E1349">
        <v>0.99507000000000001</v>
      </c>
      <c r="F1349">
        <v>0.69757999999999998</v>
      </c>
      <c r="G1349">
        <v>1.9900000000000001E-4</v>
      </c>
      <c r="H1349">
        <v>1.2703000000000001E-2</v>
      </c>
      <c r="I1349">
        <v>1.2902E-2</v>
      </c>
    </row>
    <row r="1350" spans="1:9" x14ac:dyDescent="0.25">
      <c r="A1350">
        <v>3700</v>
      </c>
      <c r="B1350">
        <v>13</v>
      </c>
      <c r="C1350">
        <v>35.435000000000002</v>
      </c>
      <c r="D1350">
        <v>93.122</v>
      </c>
      <c r="E1350">
        <v>0.99424000000000001</v>
      </c>
      <c r="F1350">
        <v>0.69872000000000001</v>
      </c>
      <c r="G1350">
        <v>2.5099999999999998E-4</v>
      </c>
      <c r="H1350">
        <v>1.2703000000000001E-2</v>
      </c>
      <c r="I1350">
        <v>1.2954E-2</v>
      </c>
    </row>
    <row r="1351" spans="1:9" x14ac:dyDescent="0.25">
      <c r="A1351">
        <v>16300</v>
      </c>
      <c r="B1351">
        <v>13</v>
      </c>
      <c r="C1351">
        <v>32.968000000000004</v>
      </c>
      <c r="D1351">
        <v>91.525000000000006</v>
      </c>
      <c r="E1351">
        <v>0.99507999999999996</v>
      </c>
      <c r="F1351">
        <v>0.69755</v>
      </c>
      <c r="G1351">
        <v>1.9900000000000001E-4</v>
      </c>
      <c r="H1351">
        <v>1.2704E-2</v>
      </c>
      <c r="I1351">
        <v>1.2903E-2</v>
      </c>
    </row>
    <row r="1352" spans="1:9" x14ac:dyDescent="0.25">
      <c r="A1352">
        <v>16200</v>
      </c>
      <c r="B1352">
        <v>13</v>
      </c>
      <c r="C1352">
        <v>32.97</v>
      </c>
      <c r="D1352">
        <v>91.528999999999996</v>
      </c>
      <c r="E1352">
        <v>0.99507999999999996</v>
      </c>
      <c r="F1352">
        <v>0.69755999999999996</v>
      </c>
      <c r="G1352">
        <v>1.9900000000000001E-4</v>
      </c>
      <c r="H1352">
        <v>1.2704E-2</v>
      </c>
      <c r="I1352">
        <v>1.2902E-2</v>
      </c>
    </row>
    <row r="1353" spans="1:9" x14ac:dyDescent="0.25">
      <c r="A1353">
        <v>16000</v>
      </c>
      <c r="B1353">
        <v>13</v>
      </c>
      <c r="C1353">
        <v>32.976999999999997</v>
      </c>
      <c r="D1353">
        <v>91.543000000000006</v>
      </c>
      <c r="E1353">
        <v>0.99507000000000001</v>
      </c>
      <c r="F1353">
        <v>0.69755</v>
      </c>
      <c r="G1353">
        <v>1.9900000000000001E-4</v>
      </c>
      <c r="H1353">
        <v>1.2704E-2</v>
      </c>
      <c r="I1353">
        <v>1.2903E-2</v>
      </c>
    </row>
    <row r="1354" spans="1:9" x14ac:dyDescent="0.25">
      <c r="A1354">
        <v>15800</v>
      </c>
      <c r="B1354">
        <v>13</v>
      </c>
      <c r="C1354">
        <v>32.994</v>
      </c>
      <c r="D1354">
        <v>91.570999999999998</v>
      </c>
      <c r="E1354">
        <v>0.99507000000000001</v>
      </c>
      <c r="F1354">
        <v>0.69755</v>
      </c>
      <c r="G1354">
        <v>1.9900000000000001E-4</v>
      </c>
      <c r="H1354">
        <v>1.2704E-2</v>
      </c>
      <c r="I1354">
        <v>1.2903E-2</v>
      </c>
    </row>
    <row r="1355" spans="1:9" x14ac:dyDescent="0.25">
      <c r="A1355">
        <v>15700</v>
      </c>
      <c r="B1355">
        <v>13</v>
      </c>
      <c r="C1355">
        <v>32.994999999999997</v>
      </c>
      <c r="D1355">
        <v>91.576999999999998</v>
      </c>
      <c r="E1355">
        <v>0.99507000000000001</v>
      </c>
      <c r="F1355">
        <v>0.69757000000000002</v>
      </c>
      <c r="G1355">
        <v>1.9900000000000001E-4</v>
      </c>
      <c r="H1355">
        <v>1.2704E-2</v>
      </c>
      <c r="I1355">
        <v>1.2903E-2</v>
      </c>
    </row>
    <row r="1356" spans="1:9" x14ac:dyDescent="0.25">
      <c r="A1356">
        <v>16400</v>
      </c>
      <c r="B1356">
        <v>13</v>
      </c>
      <c r="C1356">
        <v>32.966999999999999</v>
      </c>
      <c r="D1356">
        <v>91.52</v>
      </c>
      <c r="E1356">
        <v>0.99507999999999996</v>
      </c>
      <c r="F1356">
        <v>0.69754000000000005</v>
      </c>
      <c r="G1356">
        <v>1.9900000000000001E-4</v>
      </c>
      <c r="H1356">
        <v>1.2704999999999999E-2</v>
      </c>
      <c r="I1356">
        <v>1.2903E-2</v>
      </c>
    </row>
    <row r="1357" spans="1:9" x14ac:dyDescent="0.25">
      <c r="A1357">
        <v>15900</v>
      </c>
      <c r="B1357">
        <v>13</v>
      </c>
      <c r="C1357">
        <v>32.991999999999997</v>
      </c>
      <c r="D1357">
        <v>91.566000000000003</v>
      </c>
      <c r="E1357">
        <v>0.99507000000000001</v>
      </c>
      <c r="F1357">
        <v>0.69754000000000005</v>
      </c>
      <c r="G1357">
        <v>1.9900000000000001E-4</v>
      </c>
      <c r="H1357">
        <v>1.2704999999999999E-2</v>
      </c>
      <c r="I1357">
        <v>1.2904000000000001E-2</v>
      </c>
    </row>
    <row r="1358" spans="1:9" x14ac:dyDescent="0.25">
      <c r="A1358">
        <v>16600</v>
      </c>
      <c r="B1358">
        <v>13</v>
      </c>
      <c r="C1358">
        <v>32.963999999999999</v>
      </c>
      <c r="D1358">
        <v>91.510999999999996</v>
      </c>
      <c r="E1358">
        <v>0.99507999999999996</v>
      </c>
      <c r="F1358">
        <v>0.69750999999999996</v>
      </c>
      <c r="G1358">
        <v>1.9900000000000001E-4</v>
      </c>
      <c r="H1358">
        <v>1.2706E-2</v>
      </c>
      <c r="I1358">
        <v>1.2905E-2</v>
      </c>
    </row>
    <row r="1359" spans="1:9" x14ac:dyDescent="0.25">
      <c r="A1359">
        <v>16500</v>
      </c>
      <c r="B1359">
        <v>13</v>
      </c>
      <c r="C1359">
        <v>32.966000000000001</v>
      </c>
      <c r="D1359">
        <v>91.516000000000005</v>
      </c>
      <c r="E1359">
        <v>0.99507999999999996</v>
      </c>
      <c r="F1359">
        <v>0.69752000000000003</v>
      </c>
      <c r="G1359">
        <v>1.9900000000000001E-4</v>
      </c>
      <c r="H1359">
        <v>1.2706E-2</v>
      </c>
      <c r="I1359">
        <v>1.2904000000000001E-2</v>
      </c>
    </row>
    <row r="1360" spans="1:9" x14ac:dyDescent="0.25">
      <c r="A1360">
        <v>17200</v>
      </c>
      <c r="B1360">
        <v>13</v>
      </c>
      <c r="C1360">
        <v>32.94</v>
      </c>
      <c r="D1360">
        <v>91.463999999999999</v>
      </c>
      <c r="E1360">
        <v>0.99509000000000003</v>
      </c>
      <c r="F1360">
        <v>0.69749000000000005</v>
      </c>
      <c r="G1360">
        <v>1.9799999999999999E-4</v>
      </c>
      <c r="H1360">
        <v>1.2707E-2</v>
      </c>
      <c r="I1360">
        <v>1.2905E-2</v>
      </c>
    </row>
    <row r="1361" spans="1:9" x14ac:dyDescent="0.25">
      <c r="A1361">
        <v>17100</v>
      </c>
      <c r="B1361">
        <v>13</v>
      </c>
      <c r="C1361">
        <v>32.941000000000003</v>
      </c>
      <c r="D1361">
        <v>91.468000000000004</v>
      </c>
      <c r="E1361">
        <v>0.99509000000000003</v>
      </c>
      <c r="F1361">
        <v>0.69749000000000005</v>
      </c>
      <c r="G1361">
        <v>1.9799999999999999E-4</v>
      </c>
      <c r="H1361">
        <v>1.2707E-2</v>
      </c>
      <c r="I1361">
        <v>1.2905E-2</v>
      </c>
    </row>
    <row r="1362" spans="1:9" x14ac:dyDescent="0.25">
      <c r="A1362">
        <v>17000</v>
      </c>
      <c r="B1362">
        <v>13</v>
      </c>
      <c r="C1362">
        <v>32.947000000000003</v>
      </c>
      <c r="D1362">
        <v>91.477000000000004</v>
      </c>
      <c r="E1362">
        <v>0.99509000000000003</v>
      </c>
      <c r="F1362">
        <v>0.69747000000000003</v>
      </c>
      <c r="G1362">
        <v>1.9799999999999999E-4</v>
      </c>
      <c r="H1362">
        <v>1.2707E-2</v>
      </c>
      <c r="I1362">
        <v>1.2906000000000001E-2</v>
      </c>
    </row>
    <row r="1363" spans="1:9" x14ac:dyDescent="0.25">
      <c r="A1363">
        <v>16700</v>
      </c>
      <c r="B1363">
        <v>13</v>
      </c>
      <c r="C1363">
        <v>32.963000000000001</v>
      </c>
      <c r="D1363">
        <v>91.507000000000005</v>
      </c>
      <c r="E1363">
        <v>0.99507999999999996</v>
      </c>
      <c r="F1363">
        <v>0.69749000000000005</v>
      </c>
      <c r="G1363">
        <v>1.9799999999999999E-4</v>
      </c>
      <c r="H1363">
        <v>1.2707E-2</v>
      </c>
      <c r="I1363">
        <v>1.2905E-2</v>
      </c>
    </row>
    <row r="1364" spans="1:9" x14ac:dyDescent="0.25">
      <c r="A1364">
        <v>17400</v>
      </c>
      <c r="B1364">
        <v>13</v>
      </c>
      <c r="C1364">
        <v>32.936999999999998</v>
      </c>
      <c r="D1364">
        <v>91.456000000000003</v>
      </c>
      <c r="E1364">
        <v>0.99509000000000003</v>
      </c>
      <c r="F1364">
        <v>0.69745999999999997</v>
      </c>
      <c r="G1364">
        <v>1.9799999999999999E-4</v>
      </c>
      <c r="H1364">
        <v>1.2708000000000001E-2</v>
      </c>
      <c r="I1364">
        <v>1.2906000000000001E-2</v>
      </c>
    </row>
    <row r="1365" spans="1:9" x14ac:dyDescent="0.25">
      <c r="A1365">
        <v>17300</v>
      </c>
      <c r="B1365">
        <v>13</v>
      </c>
      <c r="C1365">
        <v>32.939</v>
      </c>
      <c r="D1365">
        <v>91.46</v>
      </c>
      <c r="E1365">
        <v>0.99509000000000003</v>
      </c>
      <c r="F1365">
        <v>0.69747999999999999</v>
      </c>
      <c r="G1365">
        <v>1.9799999999999999E-4</v>
      </c>
      <c r="H1365">
        <v>1.2708000000000001E-2</v>
      </c>
      <c r="I1365">
        <v>1.2906000000000001E-2</v>
      </c>
    </row>
    <row r="1366" spans="1:9" x14ac:dyDescent="0.25">
      <c r="A1366">
        <v>16800</v>
      </c>
      <c r="B1366">
        <v>13</v>
      </c>
      <c r="C1366">
        <v>32.960999999999999</v>
      </c>
      <c r="D1366">
        <v>91.501999999999995</v>
      </c>
      <c r="E1366">
        <v>0.99507999999999996</v>
      </c>
      <c r="F1366">
        <v>0.69747999999999999</v>
      </c>
      <c r="G1366">
        <v>1.9799999999999999E-4</v>
      </c>
      <c r="H1366">
        <v>1.2708000000000001E-2</v>
      </c>
      <c r="I1366">
        <v>1.2906000000000001E-2</v>
      </c>
    </row>
    <row r="1367" spans="1:9" x14ac:dyDescent="0.25">
      <c r="A1367">
        <v>17500</v>
      </c>
      <c r="B1367">
        <v>13</v>
      </c>
      <c r="C1367">
        <v>32.936</v>
      </c>
      <c r="D1367">
        <v>91.450999999999993</v>
      </c>
      <c r="E1367">
        <v>0.99509000000000003</v>
      </c>
      <c r="F1367">
        <v>0.69745000000000001</v>
      </c>
      <c r="G1367">
        <v>1.9799999999999999E-4</v>
      </c>
      <c r="H1367">
        <v>1.2709E-2</v>
      </c>
      <c r="I1367">
        <v>1.2907E-2</v>
      </c>
    </row>
    <row r="1368" spans="1:9" x14ac:dyDescent="0.25">
      <c r="A1368">
        <v>16900</v>
      </c>
      <c r="B1368">
        <v>13</v>
      </c>
      <c r="C1368">
        <v>32.96</v>
      </c>
      <c r="D1368">
        <v>91.497</v>
      </c>
      <c r="E1368">
        <v>0.99507999999999996</v>
      </c>
      <c r="F1368">
        <v>0.69747000000000003</v>
      </c>
      <c r="G1368">
        <v>1.9799999999999999E-4</v>
      </c>
      <c r="H1368">
        <v>1.2709E-2</v>
      </c>
      <c r="I1368">
        <v>1.2907E-2</v>
      </c>
    </row>
    <row r="1369" spans="1:9" x14ac:dyDescent="0.25">
      <c r="A1369">
        <v>18100</v>
      </c>
      <c r="B1369">
        <v>13</v>
      </c>
      <c r="C1369">
        <v>32.914000000000001</v>
      </c>
      <c r="D1369">
        <v>91.408000000000001</v>
      </c>
      <c r="E1369">
        <v>0.99509999999999998</v>
      </c>
      <c r="F1369">
        <v>0.69742000000000004</v>
      </c>
      <c r="G1369">
        <v>1.9799999999999999E-4</v>
      </c>
      <c r="H1369">
        <v>1.2710000000000001E-2</v>
      </c>
      <c r="I1369">
        <v>1.2907999999999999E-2</v>
      </c>
    </row>
    <row r="1370" spans="1:9" x14ac:dyDescent="0.25">
      <c r="A1370">
        <v>17700</v>
      </c>
      <c r="B1370">
        <v>13</v>
      </c>
      <c r="C1370">
        <v>32.933</v>
      </c>
      <c r="D1370">
        <v>91.442999999999998</v>
      </c>
      <c r="E1370">
        <v>0.99509000000000003</v>
      </c>
      <c r="F1370">
        <v>0.69742000000000004</v>
      </c>
      <c r="G1370">
        <v>1.9799999999999999E-4</v>
      </c>
      <c r="H1370">
        <v>1.2710000000000001E-2</v>
      </c>
      <c r="I1370">
        <v>1.2907999999999999E-2</v>
      </c>
    </row>
    <row r="1371" spans="1:9" x14ac:dyDescent="0.25">
      <c r="A1371">
        <v>17600</v>
      </c>
      <c r="B1371">
        <v>13</v>
      </c>
      <c r="C1371">
        <v>32.933999999999997</v>
      </c>
      <c r="D1371">
        <v>91.447000000000003</v>
      </c>
      <c r="E1371">
        <v>0.99509000000000003</v>
      </c>
      <c r="F1371">
        <v>0.69743999999999995</v>
      </c>
      <c r="G1371">
        <v>1.9799999999999999E-4</v>
      </c>
      <c r="H1371">
        <v>1.2710000000000001E-2</v>
      </c>
      <c r="I1371">
        <v>1.2907999999999999E-2</v>
      </c>
    </row>
    <row r="1372" spans="1:9" x14ac:dyDescent="0.25">
      <c r="A1372">
        <v>18300</v>
      </c>
      <c r="B1372">
        <v>13</v>
      </c>
      <c r="C1372">
        <v>32.911000000000001</v>
      </c>
      <c r="D1372">
        <v>91.400999999999996</v>
      </c>
      <c r="E1372">
        <v>0.99509999999999998</v>
      </c>
      <c r="F1372">
        <v>0.69740000000000002</v>
      </c>
      <c r="G1372">
        <v>1.9799999999999999E-4</v>
      </c>
      <c r="H1372">
        <v>1.2711E-2</v>
      </c>
      <c r="I1372">
        <v>1.2909E-2</v>
      </c>
    </row>
    <row r="1373" spans="1:9" x14ac:dyDescent="0.25">
      <c r="A1373">
        <v>18200</v>
      </c>
      <c r="B1373">
        <v>13</v>
      </c>
      <c r="C1373">
        <v>32.912999999999997</v>
      </c>
      <c r="D1373">
        <v>91.403999999999996</v>
      </c>
      <c r="E1373">
        <v>0.99509999999999998</v>
      </c>
      <c r="F1373">
        <v>0.69740999999999997</v>
      </c>
      <c r="G1373">
        <v>1.9799999999999999E-4</v>
      </c>
      <c r="H1373">
        <v>1.2711E-2</v>
      </c>
      <c r="I1373">
        <v>1.2907999999999999E-2</v>
      </c>
    </row>
    <row r="1374" spans="1:9" x14ac:dyDescent="0.25">
      <c r="A1374">
        <v>18000</v>
      </c>
      <c r="B1374">
        <v>13</v>
      </c>
      <c r="C1374">
        <v>32.918999999999997</v>
      </c>
      <c r="D1374">
        <v>91.417000000000002</v>
      </c>
      <c r="E1374">
        <v>0.99509999999999998</v>
      </c>
      <c r="F1374">
        <v>0.69740999999999997</v>
      </c>
      <c r="G1374">
        <v>1.9799999999999999E-4</v>
      </c>
      <c r="H1374">
        <v>1.2711E-2</v>
      </c>
      <c r="I1374">
        <v>1.2909E-2</v>
      </c>
    </row>
    <row r="1375" spans="1:9" x14ac:dyDescent="0.25">
      <c r="A1375">
        <v>17800</v>
      </c>
      <c r="B1375">
        <v>13</v>
      </c>
      <c r="C1375">
        <v>32.932000000000002</v>
      </c>
      <c r="D1375">
        <v>91.438999999999993</v>
      </c>
      <c r="E1375">
        <v>0.99509000000000003</v>
      </c>
      <c r="F1375">
        <v>0.69740999999999997</v>
      </c>
      <c r="G1375">
        <v>1.9799999999999999E-4</v>
      </c>
      <c r="H1375">
        <v>1.2711E-2</v>
      </c>
      <c r="I1375">
        <v>1.2909E-2</v>
      </c>
    </row>
    <row r="1376" spans="1:9" x14ac:dyDescent="0.25">
      <c r="A1376">
        <v>18500</v>
      </c>
      <c r="B1376">
        <v>13</v>
      </c>
      <c r="C1376">
        <v>32.908999999999999</v>
      </c>
      <c r="D1376">
        <v>91.393000000000001</v>
      </c>
      <c r="E1376">
        <v>0.99509999999999998</v>
      </c>
      <c r="F1376">
        <v>0.69738</v>
      </c>
      <c r="G1376">
        <v>1.9799999999999999E-4</v>
      </c>
      <c r="H1376">
        <v>1.2711999999999999E-2</v>
      </c>
      <c r="I1376">
        <v>1.291E-2</v>
      </c>
    </row>
    <row r="1377" spans="1:9" x14ac:dyDescent="0.25">
      <c r="A1377">
        <v>18400</v>
      </c>
      <c r="B1377">
        <v>13</v>
      </c>
      <c r="C1377">
        <v>32.909999999999997</v>
      </c>
      <c r="D1377">
        <v>91.397000000000006</v>
      </c>
      <c r="E1377">
        <v>0.99509999999999998</v>
      </c>
      <c r="F1377">
        <v>0.69738999999999995</v>
      </c>
      <c r="G1377">
        <v>1.9799999999999999E-4</v>
      </c>
      <c r="H1377">
        <v>1.2711999999999999E-2</v>
      </c>
      <c r="I1377">
        <v>1.2909E-2</v>
      </c>
    </row>
    <row r="1378" spans="1:9" x14ac:dyDescent="0.25">
      <c r="A1378">
        <v>17900</v>
      </c>
      <c r="B1378">
        <v>13</v>
      </c>
      <c r="C1378">
        <v>32.93</v>
      </c>
      <c r="D1378">
        <v>91.433999999999997</v>
      </c>
      <c r="E1378">
        <v>0.99509999999999998</v>
      </c>
      <c r="F1378">
        <v>0.69740000000000002</v>
      </c>
      <c r="G1378">
        <v>1.9799999999999999E-4</v>
      </c>
      <c r="H1378">
        <v>1.2711999999999999E-2</v>
      </c>
      <c r="I1378">
        <v>1.291E-2</v>
      </c>
    </row>
    <row r="1379" spans="1:9" x14ac:dyDescent="0.25">
      <c r="A1379">
        <v>3800</v>
      </c>
      <c r="B1379">
        <v>13</v>
      </c>
      <c r="C1379">
        <v>35.395000000000003</v>
      </c>
      <c r="D1379">
        <v>93.126999999999995</v>
      </c>
      <c r="E1379">
        <v>0.99426000000000003</v>
      </c>
      <c r="F1379">
        <v>0.69852999999999998</v>
      </c>
      <c r="G1379">
        <v>2.5000000000000001E-4</v>
      </c>
      <c r="H1379">
        <v>1.2711999999999999E-2</v>
      </c>
      <c r="I1379">
        <v>1.2962E-2</v>
      </c>
    </row>
    <row r="1380" spans="1:9" x14ac:dyDescent="0.25">
      <c r="A1380">
        <v>19100</v>
      </c>
      <c r="B1380">
        <v>13</v>
      </c>
      <c r="C1380">
        <v>32.889000000000003</v>
      </c>
      <c r="D1380">
        <v>91.353999999999999</v>
      </c>
      <c r="E1380">
        <v>0.99511000000000005</v>
      </c>
      <c r="F1380">
        <v>0.69735000000000003</v>
      </c>
      <c r="G1380">
        <v>1.9699999999999999E-4</v>
      </c>
      <c r="H1380">
        <v>1.2713E-2</v>
      </c>
      <c r="I1380">
        <v>1.2911000000000001E-2</v>
      </c>
    </row>
    <row r="1381" spans="1:9" x14ac:dyDescent="0.25">
      <c r="A1381">
        <v>18600</v>
      </c>
      <c r="B1381">
        <v>13</v>
      </c>
      <c r="C1381">
        <v>32.906999999999996</v>
      </c>
      <c r="D1381">
        <v>91.388999999999996</v>
      </c>
      <c r="E1381">
        <v>0.99509999999999998</v>
      </c>
      <c r="F1381">
        <v>0.69737000000000005</v>
      </c>
      <c r="G1381">
        <v>1.9799999999999999E-4</v>
      </c>
      <c r="H1381">
        <v>1.2713E-2</v>
      </c>
      <c r="I1381">
        <v>1.2911000000000001E-2</v>
      </c>
    </row>
    <row r="1382" spans="1:9" x14ac:dyDescent="0.25">
      <c r="A1382">
        <v>2700</v>
      </c>
      <c r="B1382">
        <v>13</v>
      </c>
      <c r="C1382">
        <v>36.853999999999999</v>
      </c>
      <c r="D1382">
        <v>93.852000000000004</v>
      </c>
      <c r="E1382">
        <v>0.99372000000000005</v>
      </c>
      <c r="F1382">
        <v>0.69989000000000001</v>
      </c>
      <c r="G1382">
        <v>3.0400000000000002E-4</v>
      </c>
      <c r="H1382">
        <v>1.2713E-2</v>
      </c>
      <c r="I1382">
        <v>1.3017000000000001E-2</v>
      </c>
    </row>
    <row r="1383" spans="1:9" x14ac:dyDescent="0.25">
      <c r="A1383">
        <v>19300</v>
      </c>
      <c r="B1383">
        <v>13</v>
      </c>
      <c r="C1383">
        <v>32.886000000000003</v>
      </c>
      <c r="D1383">
        <v>91.346000000000004</v>
      </c>
      <c r="E1383">
        <v>0.99511000000000005</v>
      </c>
      <c r="F1383">
        <v>0.69733999999999996</v>
      </c>
      <c r="G1383">
        <v>1.9699999999999999E-4</v>
      </c>
      <c r="H1383">
        <v>1.2714E-2</v>
      </c>
      <c r="I1383">
        <v>1.2912E-2</v>
      </c>
    </row>
    <row r="1384" spans="1:9" x14ac:dyDescent="0.25">
      <c r="A1384">
        <v>19200</v>
      </c>
      <c r="B1384">
        <v>13</v>
      </c>
      <c r="C1384">
        <v>32.887</v>
      </c>
      <c r="D1384">
        <v>91.35</v>
      </c>
      <c r="E1384">
        <v>0.99511000000000005</v>
      </c>
      <c r="F1384">
        <v>0.69735000000000003</v>
      </c>
      <c r="G1384">
        <v>1.9699999999999999E-4</v>
      </c>
      <c r="H1384">
        <v>1.2714E-2</v>
      </c>
      <c r="I1384">
        <v>1.2911000000000001E-2</v>
      </c>
    </row>
    <row r="1385" spans="1:9" x14ac:dyDescent="0.25">
      <c r="A1385">
        <v>19000</v>
      </c>
      <c r="B1385">
        <v>13</v>
      </c>
      <c r="C1385">
        <v>32.893999999999998</v>
      </c>
      <c r="D1385">
        <v>91.361000000000004</v>
      </c>
      <c r="E1385">
        <v>0.99511000000000005</v>
      </c>
      <c r="F1385">
        <v>0.69733999999999996</v>
      </c>
      <c r="G1385">
        <v>1.9699999999999999E-4</v>
      </c>
      <c r="H1385">
        <v>1.2714E-2</v>
      </c>
      <c r="I1385">
        <v>1.2911000000000001E-2</v>
      </c>
    </row>
    <row r="1386" spans="1:9" x14ac:dyDescent="0.25">
      <c r="A1386">
        <v>18800</v>
      </c>
      <c r="B1386">
        <v>13</v>
      </c>
      <c r="C1386">
        <v>32.905000000000001</v>
      </c>
      <c r="D1386">
        <v>91.381</v>
      </c>
      <c r="E1386">
        <v>0.99509999999999998</v>
      </c>
      <c r="F1386">
        <v>0.69735000000000003</v>
      </c>
      <c r="G1386">
        <v>1.9799999999999999E-4</v>
      </c>
      <c r="H1386">
        <v>1.2714E-2</v>
      </c>
      <c r="I1386">
        <v>1.2912E-2</v>
      </c>
    </row>
    <row r="1387" spans="1:9" x14ac:dyDescent="0.25">
      <c r="A1387">
        <v>18700</v>
      </c>
      <c r="B1387">
        <v>13</v>
      </c>
      <c r="C1387">
        <v>32.905999999999999</v>
      </c>
      <c r="D1387">
        <v>91.385000000000005</v>
      </c>
      <c r="E1387">
        <v>0.99509999999999998</v>
      </c>
      <c r="F1387">
        <v>0.69735999999999998</v>
      </c>
      <c r="G1387">
        <v>1.9799999999999999E-4</v>
      </c>
      <c r="H1387">
        <v>1.2714E-2</v>
      </c>
      <c r="I1387">
        <v>1.2911000000000001E-2</v>
      </c>
    </row>
    <row r="1388" spans="1:9" x14ac:dyDescent="0.25">
      <c r="A1388">
        <v>19500</v>
      </c>
      <c r="B1388">
        <v>13</v>
      </c>
      <c r="C1388">
        <v>32.884</v>
      </c>
      <c r="D1388">
        <v>91.338999999999999</v>
      </c>
      <c r="E1388">
        <v>0.99511000000000005</v>
      </c>
      <c r="F1388">
        <v>0.69732000000000005</v>
      </c>
      <c r="G1388">
        <v>1.9699999999999999E-4</v>
      </c>
      <c r="H1388">
        <v>1.2715000000000001E-2</v>
      </c>
      <c r="I1388">
        <v>1.2913000000000001E-2</v>
      </c>
    </row>
    <row r="1389" spans="1:9" x14ac:dyDescent="0.25">
      <c r="A1389">
        <v>19400</v>
      </c>
      <c r="B1389">
        <v>13</v>
      </c>
      <c r="C1389">
        <v>32.884999999999998</v>
      </c>
      <c r="D1389">
        <v>91.341999999999999</v>
      </c>
      <c r="E1389">
        <v>0.99511000000000005</v>
      </c>
      <c r="F1389">
        <v>0.69733000000000001</v>
      </c>
      <c r="G1389">
        <v>1.9699999999999999E-4</v>
      </c>
      <c r="H1389">
        <v>1.2715000000000001E-2</v>
      </c>
      <c r="I1389">
        <v>1.2912E-2</v>
      </c>
    </row>
    <row r="1390" spans="1:9" x14ac:dyDescent="0.25">
      <c r="A1390">
        <v>18900</v>
      </c>
      <c r="B1390">
        <v>13</v>
      </c>
      <c r="C1390">
        <v>32.902999999999999</v>
      </c>
      <c r="D1390">
        <v>91.376999999999995</v>
      </c>
      <c r="E1390">
        <v>0.99511000000000005</v>
      </c>
      <c r="F1390">
        <v>0.69733000000000001</v>
      </c>
      <c r="G1390">
        <v>1.9799999999999999E-4</v>
      </c>
      <c r="H1390">
        <v>1.2715000000000001E-2</v>
      </c>
      <c r="I1390">
        <v>1.2912E-2</v>
      </c>
    </row>
    <row r="1391" spans="1:9" x14ac:dyDescent="0.25">
      <c r="A1391">
        <v>19600</v>
      </c>
      <c r="B1391">
        <v>13</v>
      </c>
      <c r="C1391">
        <v>32.881999999999998</v>
      </c>
      <c r="D1391">
        <v>91.334999999999994</v>
      </c>
      <c r="E1391">
        <v>0.99511000000000005</v>
      </c>
      <c r="F1391">
        <v>0.69730000000000003</v>
      </c>
      <c r="G1391">
        <v>1.9699999999999999E-4</v>
      </c>
      <c r="H1391">
        <v>1.2716E-2</v>
      </c>
      <c r="I1391">
        <v>1.2913000000000001E-2</v>
      </c>
    </row>
    <row r="1392" spans="1:9" x14ac:dyDescent="0.25">
      <c r="A1392">
        <v>20000</v>
      </c>
      <c r="B1392">
        <v>13</v>
      </c>
      <c r="C1392">
        <v>32.869999999999997</v>
      </c>
      <c r="D1392">
        <v>91.31</v>
      </c>
      <c r="E1392">
        <v>0.99512</v>
      </c>
      <c r="F1392">
        <v>0.69726999999999995</v>
      </c>
      <c r="G1392">
        <v>1.9699999999999999E-4</v>
      </c>
      <c r="H1392">
        <v>1.2716999999999999E-2</v>
      </c>
      <c r="I1392">
        <v>1.2914E-2</v>
      </c>
    </row>
    <row r="1393" spans="1:9" x14ac:dyDescent="0.25">
      <c r="A1393">
        <v>19800</v>
      </c>
      <c r="B1393">
        <v>13</v>
      </c>
      <c r="C1393">
        <v>32.880000000000003</v>
      </c>
      <c r="D1393">
        <v>91.328000000000003</v>
      </c>
      <c r="E1393">
        <v>0.99511000000000005</v>
      </c>
      <c r="F1393">
        <v>0.69728000000000001</v>
      </c>
      <c r="G1393">
        <v>1.9699999999999999E-4</v>
      </c>
      <c r="H1393">
        <v>1.2716999999999999E-2</v>
      </c>
      <c r="I1393">
        <v>1.2914E-2</v>
      </c>
    </row>
    <row r="1394" spans="1:9" x14ac:dyDescent="0.25">
      <c r="A1394">
        <v>19700</v>
      </c>
      <c r="B1394">
        <v>13</v>
      </c>
      <c r="C1394">
        <v>32.881</v>
      </c>
      <c r="D1394">
        <v>91.331000000000003</v>
      </c>
      <c r="E1394">
        <v>0.99511000000000005</v>
      </c>
      <c r="F1394">
        <v>0.69728999999999997</v>
      </c>
      <c r="G1394">
        <v>1.9699999999999999E-4</v>
      </c>
      <c r="H1394">
        <v>1.2716999999999999E-2</v>
      </c>
      <c r="I1394">
        <v>1.2914E-2</v>
      </c>
    </row>
    <row r="1395" spans="1:9" x14ac:dyDescent="0.25">
      <c r="A1395">
        <v>19900</v>
      </c>
      <c r="B1395">
        <v>13</v>
      </c>
      <c r="C1395">
        <v>32.878</v>
      </c>
      <c r="D1395">
        <v>91.323999999999998</v>
      </c>
      <c r="E1395">
        <v>0.99512</v>
      </c>
      <c r="F1395">
        <v>0.69726999999999995</v>
      </c>
      <c r="G1395">
        <v>1.9699999999999999E-4</v>
      </c>
      <c r="H1395">
        <v>1.2718E-2</v>
      </c>
      <c r="I1395">
        <v>1.2914999999999999E-2</v>
      </c>
    </row>
    <row r="1396" spans="1:9" x14ac:dyDescent="0.25">
      <c r="A1396">
        <v>3900</v>
      </c>
      <c r="B1396">
        <v>13</v>
      </c>
      <c r="C1396">
        <v>35.356999999999999</v>
      </c>
      <c r="D1396">
        <v>93.14</v>
      </c>
      <c r="E1396">
        <v>0.99428000000000005</v>
      </c>
      <c r="F1396">
        <v>0.69833999999999996</v>
      </c>
      <c r="G1396">
        <v>2.4899999999999998E-4</v>
      </c>
      <c r="H1396">
        <v>1.2721E-2</v>
      </c>
      <c r="I1396">
        <v>1.2970000000000001E-2</v>
      </c>
    </row>
    <row r="1397" spans="1:9" x14ac:dyDescent="0.25">
      <c r="A1397">
        <v>1900</v>
      </c>
      <c r="B1397">
        <v>13</v>
      </c>
      <c r="C1397">
        <v>38.753999999999998</v>
      </c>
      <c r="D1397">
        <v>94.835999999999999</v>
      </c>
      <c r="E1397">
        <v>0.99287999999999998</v>
      </c>
      <c r="F1397">
        <v>0.70235999999999998</v>
      </c>
      <c r="G1397">
        <v>4.0999999999999999E-4</v>
      </c>
      <c r="H1397">
        <v>1.2725999999999999E-2</v>
      </c>
      <c r="I1397">
        <v>1.3136E-2</v>
      </c>
    </row>
    <row r="1398" spans="1:9" x14ac:dyDescent="0.25">
      <c r="A1398">
        <v>2800</v>
      </c>
      <c r="B1398">
        <v>13</v>
      </c>
      <c r="C1398">
        <v>36.781999999999996</v>
      </c>
      <c r="D1398">
        <v>93.846000000000004</v>
      </c>
      <c r="E1398">
        <v>0.99375999999999998</v>
      </c>
      <c r="F1398">
        <v>0.69950999999999997</v>
      </c>
      <c r="G1398">
        <v>3.01E-4</v>
      </c>
      <c r="H1398">
        <v>1.2729000000000001E-2</v>
      </c>
      <c r="I1398">
        <v>1.3030999999999999E-2</v>
      </c>
    </row>
    <row r="1399" spans="1:9" x14ac:dyDescent="0.25">
      <c r="A1399">
        <v>2900</v>
      </c>
      <c r="B1399">
        <v>13</v>
      </c>
      <c r="C1399">
        <v>36.715000000000003</v>
      </c>
      <c r="D1399">
        <v>93.841999999999999</v>
      </c>
      <c r="E1399">
        <v>0.99378999999999995</v>
      </c>
      <c r="F1399">
        <v>0.69915000000000005</v>
      </c>
      <c r="G1399">
        <v>2.99E-4</v>
      </c>
      <c r="H1399">
        <v>1.2744999999999999E-2</v>
      </c>
      <c r="I1399">
        <v>1.3044E-2</v>
      </c>
    </row>
    <row r="1400" spans="1:9" x14ac:dyDescent="0.25">
      <c r="A1400">
        <v>200</v>
      </c>
      <c r="B1400">
        <v>13</v>
      </c>
      <c r="C1400">
        <v>39.122</v>
      </c>
      <c r="D1400">
        <v>97.697000000000003</v>
      </c>
      <c r="E1400">
        <v>0.99160000000000004</v>
      </c>
      <c r="F1400">
        <v>0.70438999999999996</v>
      </c>
      <c r="G1400">
        <v>4.6099999999999998E-4</v>
      </c>
      <c r="H1400">
        <v>1.2746E-2</v>
      </c>
      <c r="I1400">
        <v>1.3207E-2</v>
      </c>
    </row>
    <row r="1401" spans="1:9" x14ac:dyDescent="0.25">
      <c r="A1401">
        <v>100</v>
      </c>
      <c r="B1401">
        <v>13</v>
      </c>
      <c r="C1401">
        <v>38.533000000000001</v>
      </c>
      <c r="D1401">
        <v>97.742000000000004</v>
      </c>
      <c r="E1401">
        <v>0.99214999999999998</v>
      </c>
      <c r="F1401">
        <v>0.70257999999999998</v>
      </c>
      <c r="G1401">
        <v>4.15E-4</v>
      </c>
      <c r="H1401">
        <v>1.2801E-2</v>
      </c>
      <c r="I1401">
        <v>1.3214999999999999E-2</v>
      </c>
    </row>
    <row r="1402" spans="1:9" x14ac:dyDescent="0.25">
      <c r="A1402">
        <v>1100</v>
      </c>
      <c r="B1402">
        <v>14</v>
      </c>
      <c r="C1402">
        <v>36.481999999999999</v>
      </c>
      <c r="D1402">
        <v>94.016999999999996</v>
      </c>
      <c r="E1402">
        <v>0.99351</v>
      </c>
      <c r="F1402">
        <v>0.69898000000000005</v>
      </c>
      <c r="G1402">
        <v>3.4099999999999999E-4</v>
      </c>
      <c r="H1402">
        <v>1.2822E-2</v>
      </c>
      <c r="I1402">
        <v>1.3162999999999999E-2</v>
      </c>
    </row>
    <row r="1403" spans="1:9" x14ac:dyDescent="0.25">
      <c r="A1403">
        <v>20000</v>
      </c>
      <c r="B1403">
        <v>15</v>
      </c>
      <c r="C1403">
        <v>30.178999999999998</v>
      </c>
      <c r="D1403">
        <v>86.040999999999997</v>
      </c>
      <c r="E1403">
        <v>0.99594000000000005</v>
      </c>
      <c r="F1403">
        <v>0.69094</v>
      </c>
      <c r="G1403">
        <v>1.64E-4</v>
      </c>
      <c r="H1403">
        <v>1.2879E-2</v>
      </c>
      <c r="I1403">
        <v>1.3043000000000001E-2</v>
      </c>
    </row>
    <row r="1404" spans="1:9" x14ac:dyDescent="0.25">
      <c r="A1404">
        <v>19900</v>
      </c>
      <c r="B1404">
        <v>15</v>
      </c>
      <c r="C1404">
        <v>30.184999999999999</v>
      </c>
      <c r="D1404">
        <v>86.05</v>
      </c>
      <c r="E1404">
        <v>0.99594000000000005</v>
      </c>
      <c r="F1404">
        <v>0.69093000000000004</v>
      </c>
      <c r="G1404">
        <v>1.64E-4</v>
      </c>
      <c r="H1404">
        <v>1.2880000000000001E-2</v>
      </c>
      <c r="I1404">
        <v>1.3044E-2</v>
      </c>
    </row>
    <row r="1405" spans="1:9" x14ac:dyDescent="0.25">
      <c r="A1405">
        <v>19800</v>
      </c>
      <c r="B1405">
        <v>15</v>
      </c>
      <c r="C1405">
        <v>30.187000000000001</v>
      </c>
      <c r="D1405">
        <v>86.054000000000002</v>
      </c>
      <c r="E1405">
        <v>0.99594000000000005</v>
      </c>
      <c r="F1405">
        <v>0.69093000000000004</v>
      </c>
      <c r="G1405">
        <v>1.64E-4</v>
      </c>
      <c r="H1405">
        <v>1.2880000000000001E-2</v>
      </c>
      <c r="I1405">
        <v>1.3044E-2</v>
      </c>
    </row>
    <row r="1406" spans="1:9" x14ac:dyDescent="0.25">
      <c r="A1406">
        <v>19700</v>
      </c>
      <c r="B1406">
        <v>15</v>
      </c>
      <c r="C1406">
        <v>30.189</v>
      </c>
      <c r="D1406">
        <v>86.057000000000002</v>
      </c>
      <c r="E1406">
        <v>0.99594000000000005</v>
      </c>
      <c r="F1406">
        <v>0.69093000000000004</v>
      </c>
      <c r="G1406">
        <v>1.64E-4</v>
      </c>
      <c r="H1406">
        <v>1.2880000000000001E-2</v>
      </c>
      <c r="I1406">
        <v>1.3044E-2</v>
      </c>
    </row>
    <row r="1407" spans="1:9" x14ac:dyDescent="0.25">
      <c r="A1407">
        <v>19600</v>
      </c>
      <c r="B1407">
        <v>15</v>
      </c>
      <c r="C1407">
        <v>30.190999999999999</v>
      </c>
      <c r="D1407">
        <v>86.06</v>
      </c>
      <c r="E1407">
        <v>0.99594000000000005</v>
      </c>
      <c r="F1407">
        <v>0.69093000000000004</v>
      </c>
      <c r="G1407">
        <v>1.64E-4</v>
      </c>
      <c r="H1407">
        <v>1.2880000000000001E-2</v>
      </c>
      <c r="I1407">
        <v>1.3044E-2</v>
      </c>
    </row>
    <row r="1408" spans="1:9" x14ac:dyDescent="0.25">
      <c r="A1408">
        <v>19500</v>
      </c>
      <c r="B1408">
        <v>15</v>
      </c>
      <c r="C1408">
        <v>30.193000000000001</v>
      </c>
      <c r="D1408">
        <v>86.063000000000002</v>
      </c>
      <c r="E1408">
        <v>0.99594000000000005</v>
      </c>
      <c r="F1408">
        <v>0.69093000000000004</v>
      </c>
      <c r="G1408">
        <v>1.64E-4</v>
      </c>
      <c r="H1408">
        <v>1.2880000000000001E-2</v>
      </c>
      <c r="I1408">
        <v>1.3044E-2</v>
      </c>
    </row>
    <row r="1409" spans="1:9" x14ac:dyDescent="0.25">
      <c r="A1409">
        <v>19400</v>
      </c>
      <c r="B1409">
        <v>15</v>
      </c>
      <c r="C1409">
        <v>30.195</v>
      </c>
      <c r="D1409">
        <v>86.066000000000003</v>
      </c>
      <c r="E1409">
        <v>0.99594000000000005</v>
      </c>
      <c r="F1409">
        <v>0.69093000000000004</v>
      </c>
      <c r="G1409">
        <v>1.64E-4</v>
      </c>
      <c r="H1409">
        <v>1.2880000000000001E-2</v>
      </c>
      <c r="I1409">
        <v>1.3044E-2</v>
      </c>
    </row>
    <row r="1410" spans="1:9" x14ac:dyDescent="0.25">
      <c r="A1410">
        <v>19300</v>
      </c>
      <c r="B1410">
        <v>15</v>
      </c>
      <c r="C1410">
        <v>30.196999999999999</v>
      </c>
      <c r="D1410">
        <v>86.069000000000003</v>
      </c>
      <c r="E1410">
        <v>0.99592999999999998</v>
      </c>
      <c r="F1410">
        <v>0.69093000000000004</v>
      </c>
      <c r="G1410">
        <v>1.64E-4</v>
      </c>
      <c r="H1410">
        <v>1.2880000000000001E-2</v>
      </c>
      <c r="I1410">
        <v>1.3044E-2</v>
      </c>
    </row>
    <row r="1411" spans="1:9" x14ac:dyDescent="0.25">
      <c r="A1411">
        <v>19200</v>
      </c>
      <c r="B1411">
        <v>15</v>
      </c>
      <c r="C1411">
        <v>30.199000000000002</v>
      </c>
      <c r="D1411">
        <v>86.072000000000003</v>
      </c>
      <c r="E1411">
        <v>0.99592999999999998</v>
      </c>
      <c r="F1411">
        <v>0.69093000000000004</v>
      </c>
      <c r="G1411">
        <v>1.64E-4</v>
      </c>
      <c r="H1411">
        <v>1.2880000000000001E-2</v>
      </c>
      <c r="I1411">
        <v>1.3044E-2</v>
      </c>
    </row>
    <row r="1412" spans="1:9" x14ac:dyDescent="0.25">
      <c r="A1412">
        <v>19100</v>
      </c>
      <c r="B1412">
        <v>15</v>
      </c>
      <c r="C1412">
        <v>30.201000000000001</v>
      </c>
      <c r="D1412">
        <v>86.075000000000003</v>
      </c>
      <c r="E1412">
        <v>0.99592999999999998</v>
      </c>
      <c r="F1412">
        <v>0.69093000000000004</v>
      </c>
      <c r="G1412">
        <v>1.64E-4</v>
      </c>
      <c r="H1412">
        <v>1.2880000000000001E-2</v>
      </c>
      <c r="I1412">
        <v>1.3044E-2</v>
      </c>
    </row>
    <row r="1413" spans="1:9" x14ac:dyDescent="0.25">
      <c r="A1413">
        <v>19000</v>
      </c>
      <c r="B1413">
        <v>15</v>
      </c>
      <c r="C1413">
        <v>30.204999999999998</v>
      </c>
      <c r="D1413">
        <v>86.08</v>
      </c>
      <c r="E1413">
        <v>0.99592999999999998</v>
      </c>
      <c r="F1413">
        <v>0.69091000000000002</v>
      </c>
      <c r="G1413">
        <v>1.64E-4</v>
      </c>
      <c r="H1413">
        <v>1.2881E-2</v>
      </c>
      <c r="I1413">
        <v>1.3044999999999999E-2</v>
      </c>
    </row>
    <row r="1414" spans="1:9" x14ac:dyDescent="0.25">
      <c r="A1414">
        <v>18900</v>
      </c>
      <c r="B1414">
        <v>15</v>
      </c>
      <c r="C1414">
        <v>30.212</v>
      </c>
      <c r="D1414">
        <v>86.090999999999994</v>
      </c>
      <c r="E1414">
        <v>0.99592999999999998</v>
      </c>
      <c r="F1414">
        <v>0.69089999999999996</v>
      </c>
      <c r="G1414">
        <v>1.64E-4</v>
      </c>
      <c r="H1414">
        <v>1.2881E-2</v>
      </c>
      <c r="I1414">
        <v>1.3044999999999999E-2</v>
      </c>
    </row>
    <row r="1415" spans="1:9" x14ac:dyDescent="0.25">
      <c r="A1415">
        <v>18800</v>
      </c>
      <c r="B1415">
        <v>15</v>
      </c>
      <c r="C1415">
        <v>30.213999999999999</v>
      </c>
      <c r="D1415">
        <v>86.093999999999994</v>
      </c>
      <c r="E1415">
        <v>0.99592999999999998</v>
      </c>
      <c r="F1415">
        <v>0.69089999999999996</v>
      </c>
      <c r="G1415">
        <v>1.64E-4</v>
      </c>
      <c r="H1415">
        <v>1.2881E-2</v>
      </c>
      <c r="I1415">
        <v>1.3044999999999999E-2</v>
      </c>
    </row>
    <row r="1416" spans="1:9" x14ac:dyDescent="0.25">
      <c r="A1416">
        <v>18700</v>
      </c>
      <c r="B1416">
        <v>15</v>
      </c>
      <c r="C1416">
        <v>30.216000000000001</v>
      </c>
      <c r="D1416">
        <v>86.096999999999994</v>
      </c>
      <c r="E1416">
        <v>0.99592999999999998</v>
      </c>
      <c r="F1416">
        <v>0.69089999999999996</v>
      </c>
      <c r="G1416">
        <v>1.64E-4</v>
      </c>
      <c r="H1416">
        <v>1.2881E-2</v>
      </c>
      <c r="I1416">
        <v>1.3044999999999999E-2</v>
      </c>
    </row>
    <row r="1417" spans="1:9" x14ac:dyDescent="0.25">
      <c r="A1417">
        <v>18600</v>
      </c>
      <c r="B1417">
        <v>15</v>
      </c>
      <c r="C1417">
        <v>30.218</v>
      </c>
      <c r="D1417">
        <v>86.100999999999999</v>
      </c>
      <c r="E1417">
        <v>0.99592999999999998</v>
      </c>
      <c r="F1417">
        <v>0.69089999999999996</v>
      </c>
      <c r="G1417">
        <v>1.64E-4</v>
      </c>
      <c r="H1417">
        <v>1.2881E-2</v>
      </c>
      <c r="I1417">
        <v>1.3044999999999999E-2</v>
      </c>
    </row>
    <row r="1418" spans="1:9" x14ac:dyDescent="0.25">
      <c r="A1418">
        <v>18500</v>
      </c>
      <c r="B1418">
        <v>15</v>
      </c>
      <c r="C1418">
        <v>30.22</v>
      </c>
      <c r="D1418">
        <v>86.103999999999999</v>
      </c>
      <c r="E1418">
        <v>0.99592999999999998</v>
      </c>
      <c r="F1418">
        <v>0.69091000000000002</v>
      </c>
      <c r="G1418">
        <v>1.64E-4</v>
      </c>
      <c r="H1418">
        <v>1.2881E-2</v>
      </c>
      <c r="I1418">
        <v>1.3044999999999999E-2</v>
      </c>
    </row>
    <row r="1419" spans="1:9" x14ac:dyDescent="0.25">
      <c r="A1419">
        <v>18400</v>
      </c>
      <c r="B1419">
        <v>15</v>
      </c>
      <c r="C1419">
        <v>30.222000000000001</v>
      </c>
      <c r="D1419">
        <v>86.106999999999999</v>
      </c>
      <c r="E1419">
        <v>0.99592999999999998</v>
      </c>
      <c r="F1419">
        <v>0.69091000000000002</v>
      </c>
      <c r="G1419">
        <v>1.64E-4</v>
      </c>
      <c r="H1419">
        <v>1.2881E-2</v>
      </c>
      <c r="I1419">
        <v>1.3044999999999999E-2</v>
      </c>
    </row>
    <row r="1420" spans="1:9" x14ac:dyDescent="0.25">
      <c r="A1420">
        <v>18300</v>
      </c>
      <c r="B1420">
        <v>15</v>
      </c>
      <c r="C1420">
        <v>30.224</v>
      </c>
      <c r="D1420">
        <v>86.11</v>
      </c>
      <c r="E1420">
        <v>0.99592999999999998</v>
      </c>
      <c r="F1420">
        <v>0.69091000000000002</v>
      </c>
      <c r="G1420">
        <v>1.64E-4</v>
      </c>
      <c r="H1420">
        <v>1.2881E-2</v>
      </c>
      <c r="I1420">
        <v>1.3044999999999999E-2</v>
      </c>
    </row>
    <row r="1421" spans="1:9" x14ac:dyDescent="0.25">
      <c r="A1421">
        <v>18200</v>
      </c>
      <c r="B1421">
        <v>15</v>
      </c>
      <c r="C1421">
        <v>30.225999999999999</v>
      </c>
      <c r="D1421">
        <v>86.113</v>
      </c>
      <c r="E1421">
        <v>0.99592999999999998</v>
      </c>
      <c r="F1421">
        <v>0.69089999999999996</v>
      </c>
      <c r="G1421">
        <v>1.64E-4</v>
      </c>
      <c r="H1421">
        <v>1.2881E-2</v>
      </c>
      <c r="I1421">
        <v>1.3044999999999999E-2</v>
      </c>
    </row>
    <row r="1422" spans="1:9" x14ac:dyDescent="0.25">
      <c r="A1422">
        <v>18100</v>
      </c>
      <c r="B1422">
        <v>15</v>
      </c>
      <c r="C1422">
        <v>30.228000000000002</v>
      </c>
      <c r="D1422">
        <v>86.116</v>
      </c>
      <c r="E1422">
        <v>0.99592999999999998</v>
      </c>
      <c r="F1422">
        <v>0.69089999999999996</v>
      </c>
      <c r="G1422">
        <v>1.64E-4</v>
      </c>
      <c r="H1422">
        <v>1.2881E-2</v>
      </c>
      <c r="I1422">
        <v>1.3046E-2</v>
      </c>
    </row>
    <row r="1423" spans="1:9" x14ac:dyDescent="0.25">
      <c r="A1423">
        <v>18000</v>
      </c>
      <c r="B1423">
        <v>15</v>
      </c>
      <c r="C1423">
        <v>30.233000000000001</v>
      </c>
      <c r="D1423">
        <v>86.122</v>
      </c>
      <c r="E1423">
        <v>0.99592999999999998</v>
      </c>
      <c r="F1423">
        <v>0.69088000000000005</v>
      </c>
      <c r="G1423">
        <v>1.64E-4</v>
      </c>
      <c r="H1423">
        <v>1.2881999999999999E-2</v>
      </c>
      <c r="I1423">
        <v>1.3047E-2</v>
      </c>
    </row>
    <row r="1424" spans="1:9" x14ac:dyDescent="0.25">
      <c r="A1424">
        <v>17900</v>
      </c>
      <c r="B1424">
        <v>15</v>
      </c>
      <c r="C1424">
        <v>30.24</v>
      </c>
      <c r="D1424">
        <v>86.134</v>
      </c>
      <c r="E1424">
        <v>0.99592000000000003</v>
      </c>
      <c r="F1424">
        <v>0.69086999999999998</v>
      </c>
      <c r="G1424">
        <v>1.64E-4</v>
      </c>
      <c r="H1424">
        <v>1.2883E-2</v>
      </c>
      <c r="I1424">
        <v>1.3048000000000001E-2</v>
      </c>
    </row>
    <row r="1425" spans="1:9" x14ac:dyDescent="0.25">
      <c r="A1425">
        <v>17800</v>
      </c>
      <c r="B1425">
        <v>15</v>
      </c>
      <c r="C1425">
        <v>30.242999999999999</v>
      </c>
      <c r="D1425">
        <v>86.138000000000005</v>
      </c>
      <c r="E1425">
        <v>0.99592000000000003</v>
      </c>
      <c r="F1425">
        <v>0.69086999999999998</v>
      </c>
      <c r="G1425">
        <v>1.64E-4</v>
      </c>
      <c r="H1425">
        <v>1.2883E-2</v>
      </c>
      <c r="I1425">
        <v>1.3048000000000001E-2</v>
      </c>
    </row>
    <row r="1426" spans="1:9" x14ac:dyDescent="0.25">
      <c r="A1426">
        <v>17700</v>
      </c>
      <c r="B1426">
        <v>15</v>
      </c>
      <c r="C1426">
        <v>30.245000000000001</v>
      </c>
      <c r="D1426">
        <v>86.141000000000005</v>
      </c>
      <c r="E1426">
        <v>0.99592000000000003</v>
      </c>
      <c r="F1426">
        <v>0.69086999999999998</v>
      </c>
      <c r="G1426">
        <v>1.64E-4</v>
      </c>
      <c r="H1426">
        <v>1.2883E-2</v>
      </c>
      <c r="I1426">
        <v>1.3048000000000001E-2</v>
      </c>
    </row>
    <row r="1427" spans="1:9" x14ac:dyDescent="0.25">
      <c r="A1427">
        <v>17600</v>
      </c>
      <c r="B1427">
        <v>15</v>
      </c>
      <c r="C1427">
        <v>30.247</v>
      </c>
      <c r="D1427">
        <v>86.144000000000005</v>
      </c>
      <c r="E1427">
        <v>0.99592000000000003</v>
      </c>
      <c r="F1427">
        <v>0.69086999999999998</v>
      </c>
      <c r="G1427">
        <v>1.65E-4</v>
      </c>
      <c r="H1427">
        <v>1.2883E-2</v>
      </c>
      <c r="I1427">
        <v>1.3047E-2</v>
      </c>
    </row>
    <row r="1428" spans="1:9" x14ac:dyDescent="0.25">
      <c r="A1428">
        <v>17500</v>
      </c>
      <c r="B1428">
        <v>15</v>
      </c>
      <c r="C1428">
        <v>30.248999999999999</v>
      </c>
      <c r="D1428">
        <v>86.147999999999996</v>
      </c>
      <c r="E1428">
        <v>0.99592000000000003</v>
      </c>
      <c r="F1428">
        <v>0.69086999999999998</v>
      </c>
      <c r="G1428">
        <v>1.65E-4</v>
      </c>
      <c r="H1428">
        <v>1.2883E-2</v>
      </c>
      <c r="I1428">
        <v>1.3047E-2</v>
      </c>
    </row>
    <row r="1429" spans="1:9" x14ac:dyDescent="0.25">
      <c r="A1429">
        <v>17400</v>
      </c>
      <c r="B1429">
        <v>15</v>
      </c>
      <c r="C1429">
        <v>30.251000000000001</v>
      </c>
      <c r="D1429">
        <v>86.150999999999996</v>
      </c>
      <c r="E1429">
        <v>0.99592000000000003</v>
      </c>
      <c r="F1429">
        <v>0.69086999999999998</v>
      </c>
      <c r="G1429">
        <v>1.65E-4</v>
      </c>
      <c r="H1429">
        <v>1.2883E-2</v>
      </c>
      <c r="I1429">
        <v>1.3047E-2</v>
      </c>
    </row>
    <row r="1430" spans="1:9" x14ac:dyDescent="0.25">
      <c r="A1430">
        <v>17300</v>
      </c>
      <c r="B1430">
        <v>15</v>
      </c>
      <c r="C1430">
        <v>30.254000000000001</v>
      </c>
      <c r="D1430">
        <v>86.153999999999996</v>
      </c>
      <c r="E1430">
        <v>0.99592000000000003</v>
      </c>
      <c r="F1430">
        <v>0.69086999999999998</v>
      </c>
      <c r="G1430">
        <v>1.65E-4</v>
      </c>
      <c r="H1430">
        <v>1.2883E-2</v>
      </c>
      <c r="I1430">
        <v>1.3047E-2</v>
      </c>
    </row>
    <row r="1431" spans="1:9" x14ac:dyDescent="0.25">
      <c r="A1431">
        <v>17200</v>
      </c>
      <c r="B1431">
        <v>15</v>
      </c>
      <c r="C1431">
        <v>30.256</v>
      </c>
      <c r="D1431">
        <v>86.156999999999996</v>
      </c>
      <c r="E1431">
        <v>0.99592000000000003</v>
      </c>
      <c r="F1431">
        <v>0.69086999999999998</v>
      </c>
      <c r="G1431">
        <v>1.65E-4</v>
      </c>
      <c r="H1431">
        <v>1.2883E-2</v>
      </c>
      <c r="I1431">
        <v>1.3048000000000001E-2</v>
      </c>
    </row>
    <row r="1432" spans="1:9" x14ac:dyDescent="0.25">
      <c r="A1432">
        <v>17100</v>
      </c>
      <c r="B1432">
        <v>15</v>
      </c>
      <c r="C1432">
        <v>30.257999999999999</v>
      </c>
      <c r="D1432">
        <v>86.16</v>
      </c>
      <c r="E1432">
        <v>0.99592000000000003</v>
      </c>
      <c r="F1432">
        <v>0.69086999999999998</v>
      </c>
      <c r="G1432">
        <v>1.65E-4</v>
      </c>
      <c r="H1432">
        <v>1.2883E-2</v>
      </c>
      <c r="I1432">
        <v>1.3048000000000001E-2</v>
      </c>
    </row>
    <row r="1433" spans="1:9" x14ac:dyDescent="0.25">
      <c r="A1433">
        <v>17000</v>
      </c>
      <c r="B1433">
        <v>15</v>
      </c>
      <c r="C1433">
        <v>30.262</v>
      </c>
      <c r="D1433">
        <v>86.167000000000002</v>
      </c>
      <c r="E1433">
        <v>0.99592000000000003</v>
      </c>
      <c r="F1433">
        <v>0.69084000000000001</v>
      </c>
      <c r="G1433">
        <v>1.65E-4</v>
      </c>
      <c r="H1433">
        <v>1.2884E-2</v>
      </c>
      <c r="I1433">
        <v>1.3049E-2</v>
      </c>
    </row>
    <row r="1434" spans="1:9" x14ac:dyDescent="0.25">
      <c r="A1434">
        <v>16900</v>
      </c>
      <c r="B1434">
        <v>15</v>
      </c>
      <c r="C1434">
        <v>30.271000000000001</v>
      </c>
      <c r="D1434">
        <v>86.18</v>
      </c>
      <c r="E1434">
        <v>0.99592000000000003</v>
      </c>
      <c r="F1434">
        <v>0.69083000000000006</v>
      </c>
      <c r="G1434">
        <v>1.65E-4</v>
      </c>
      <c r="H1434">
        <v>1.2885000000000001E-2</v>
      </c>
      <c r="I1434">
        <v>1.3050000000000001E-2</v>
      </c>
    </row>
    <row r="1435" spans="1:9" x14ac:dyDescent="0.25">
      <c r="A1435">
        <v>16800</v>
      </c>
      <c r="B1435">
        <v>15</v>
      </c>
      <c r="C1435">
        <v>30.273</v>
      </c>
      <c r="D1435">
        <v>86.183999999999997</v>
      </c>
      <c r="E1435">
        <v>0.99592000000000003</v>
      </c>
      <c r="F1435">
        <v>0.69083000000000006</v>
      </c>
      <c r="G1435">
        <v>1.65E-4</v>
      </c>
      <c r="H1435">
        <v>1.2885000000000001E-2</v>
      </c>
      <c r="I1435">
        <v>1.3050000000000001E-2</v>
      </c>
    </row>
    <row r="1436" spans="1:9" x14ac:dyDescent="0.25">
      <c r="A1436">
        <v>16700</v>
      </c>
      <c r="B1436">
        <v>15</v>
      </c>
      <c r="C1436">
        <v>30.276</v>
      </c>
      <c r="D1436">
        <v>86.188000000000002</v>
      </c>
      <c r="E1436">
        <v>0.99590999999999996</v>
      </c>
      <c r="F1436">
        <v>0.69083000000000006</v>
      </c>
      <c r="G1436">
        <v>1.65E-4</v>
      </c>
      <c r="H1436">
        <v>1.2885000000000001E-2</v>
      </c>
      <c r="I1436">
        <v>1.3050000000000001E-2</v>
      </c>
    </row>
    <row r="1437" spans="1:9" x14ac:dyDescent="0.25">
      <c r="A1437">
        <v>16600</v>
      </c>
      <c r="B1437">
        <v>15</v>
      </c>
      <c r="C1437">
        <v>30.277999999999999</v>
      </c>
      <c r="D1437">
        <v>86.191000000000003</v>
      </c>
      <c r="E1437">
        <v>0.99590999999999996</v>
      </c>
      <c r="F1437">
        <v>0.69083000000000006</v>
      </c>
      <c r="G1437">
        <v>1.65E-4</v>
      </c>
      <c r="H1437">
        <v>1.2885000000000001E-2</v>
      </c>
      <c r="I1437">
        <v>1.3050000000000001E-2</v>
      </c>
    </row>
    <row r="1438" spans="1:9" x14ac:dyDescent="0.25">
      <c r="A1438">
        <v>16500</v>
      </c>
      <c r="B1438">
        <v>15</v>
      </c>
      <c r="C1438">
        <v>30.28</v>
      </c>
      <c r="D1438">
        <v>86.194999999999993</v>
      </c>
      <c r="E1438">
        <v>0.99590999999999996</v>
      </c>
      <c r="F1438">
        <v>0.69083000000000006</v>
      </c>
      <c r="G1438">
        <v>1.65E-4</v>
      </c>
      <c r="H1438">
        <v>1.2885000000000001E-2</v>
      </c>
      <c r="I1438">
        <v>1.3050000000000001E-2</v>
      </c>
    </row>
    <row r="1439" spans="1:9" x14ac:dyDescent="0.25">
      <c r="A1439">
        <v>16400</v>
      </c>
      <c r="B1439">
        <v>15</v>
      </c>
      <c r="C1439">
        <v>30.283000000000001</v>
      </c>
      <c r="D1439">
        <v>86.197999999999993</v>
      </c>
      <c r="E1439">
        <v>0.99590999999999996</v>
      </c>
      <c r="F1439">
        <v>0.69083000000000006</v>
      </c>
      <c r="G1439">
        <v>1.65E-4</v>
      </c>
      <c r="H1439">
        <v>1.2885000000000001E-2</v>
      </c>
      <c r="I1439">
        <v>1.3050000000000001E-2</v>
      </c>
    </row>
    <row r="1440" spans="1:9" x14ac:dyDescent="0.25">
      <c r="A1440">
        <v>16300</v>
      </c>
      <c r="B1440">
        <v>15</v>
      </c>
      <c r="C1440">
        <v>30.285</v>
      </c>
      <c r="D1440">
        <v>86.200999999999993</v>
      </c>
      <c r="E1440">
        <v>0.99590999999999996</v>
      </c>
      <c r="F1440">
        <v>0.69083000000000006</v>
      </c>
      <c r="G1440">
        <v>1.65E-4</v>
      </c>
      <c r="H1440">
        <v>1.2885000000000001E-2</v>
      </c>
      <c r="I1440">
        <v>1.3050000000000001E-2</v>
      </c>
    </row>
    <row r="1441" spans="1:9" x14ac:dyDescent="0.25">
      <c r="A1441">
        <v>16200</v>
      </c>
      <c r="B1441">
        <v>15</v>
      </c>
      <c r="C1441">
        <v>30.286999999999999</v>
      </c>
      <c r="D1441">
        <v>86.203999999999994</v>
      </c>
      <c r="E1441">
        <v>0.99590999999999996</v>
      </c>
      <c r="F1441">
        <v>0.69083000000000006</v>
      </c>
      <c r="G1441">
        <v>1.65E-4</v>
      </c>
      <c r="H1441">
        <v>1.2885000000000001E-2</v>
      </c>
      <c r="I1441">
        <v>1.3050000000000001E-2</v>
      </c>
    </row>
    <row r="1442" spans="1:9" x14ac:dyDescent="0.25">
      <c r="A1442">
        <v>16100</v>
      </c>
      <c r="B1442">
        <v>15</v>
      </c>
      <c r="C1442">
        <v>30.289000000000001</v>
      </c>
      <c r="D1442">
        <v>86.207999999999998</v>
      </c>
      <c r="E1442">
        <v>0.99590999999999996</v>
      </c>
      <c r="F1442">
        <v>0.69083000000000006</v>
      </c>
      <c r="G1442">
        <v>1.65E-4</v>
      </c>
      <c r="H1442">
        <v>1.2885000000000001E-2</v>
      </c>
      <c r="I1442">
        <v>1.3050000000000001E-2</v>
      </c>
    </row>
    <row r="1443" spans="1:9" x14ac:dyDescent="0.25">
      <c r="A1443">
        <v>16000</v>
      </c>
      <c r="B1443">
        <v>15</v>
      </c>
      <c r="C1443">
        <v>30.294</v>
      </c>
      <c r="D1443">
        <v>86.215000000000003</v>
      </c>
      <c r="E1443">
        <v>0.99590999999999996</v>
      </c>
      <c r="F1443">
        <v>0.69079999999999997</v>
      </c>
      <c r="G1443">
        <v>1.65E-4</v>
      </c>
      <c r="H1443">
        <v>1.2886999999999999E-2</v>
      </c>
      <c r="I1443">
        <v>1.3051999999999999E-2</v>
      </c>
    </row>
    <row r="1444" spans="1:9" x14ac:dyDescent="0.25">
      <c r="A1444">
        <v>15400</v>
      </c>
      <c r="B1444">
        <v>15</v>
      </c>
      <c r="C1444">
        <v>30.315999999999999</v>
      </c>
      <c r="D1444">
        <v>86.248999999999995</v>
      </c>
      <c r="E1444">
        <v>0.99590000000000001</v>
      </c>
      <c r="F1444">
        <v>0.69079000000000002</v>
      </c>
      <c r="G1444">
        <v>1.65E-4</v>
      </c>
      <c r="H1444">
        <v>1.2886999999999999E-2</v>
      </c>
      <c r="I1444">
        <v>1.3053E-2</v>
      </c>
    </row>
    <row r="1445" spans="1:9" x14ac:dyDescent="0.25">
      <c r="A1445">
        <v>15300</v>
      </c>
      <c r="B1445">
        <v>15</v>
      </c>
      <c r="C1445">
        <v>30.318999999999999</v>
      </c>
      <c r="D1445">
        <v>86.251999999999995</v>
      </c>
      <c r="E1445">
        <v>0.99590000000000001</v>
      </c>
      <c r="F1445">
        <v>0.69079000000000002</v>
      </c>
      <c r="G1445">
        <v>1.65E-4</v>
      </c>
      <c r="H1445">
        <v>1.2886999999999999E-2</v>
      </c>
      <c r="I1445">
        <v>1.3053E-2</v>
      </c>
    </row>
    <row r="1446" spans="1:9" x14ac:dyDescent="0.25">
      <c r="A1446">
        <v>1200</v>
      </c>
      <c r="B1446">
        <v>14</v>
      </c>
      <c r="C1446">
        <v>36.652000000000001</v>
      </c>
      <c r="D1446">
        <v>94.013999999999996</v>
      </c>
      <c r="E1446">
        <v>0.99365000000000003</v>
      </c>
      <c r="F1446">
        <v>0.69737000000000005</v>
      </c>
      <c r="G1446">
        <v>3.39E-4</v>
      </c>
      <c r="H1446">
        <v>1.2886999999999999E-2</v>
      </c>
      <c r="I1446">
        <v>1.3225000000000001E-2</v>
      </c>
    </row>
    <row r="1447" spans="1:9" x14ac:dyDescent="0.25">
      <c r="A1447">
        <v>15900</v>
      </c>
      <c r="B1447">
        <v>15</v>
      </c>
      <c r="C1447">
        <v>30.303999999999998</v>
      </c>
      <c r="D1447">
        <v>86.23</v>
      </c>
      <c r="E1447">
        <v>0.99590999999999996</v>
      </c>
      <c r="F1447">
        <v>0.69077999999999995</v>
      </c>
      <c r="G1447">
        <v>1.65E-4</v>
      </c>
      <c r="H1447">
        <v>1.2888E-2</v>
      </c>
      <c r="I1447">
        <v>1.3053E-2</v>
      </c>
    </row>
    <row r="1448" spans="1:9" x14ac:dyDescent="0.25">
      <c r="A1448">
        <v>15800</v>
      </c>
      <c r="B1448">
        <v>15</v>
      </c>
      <c r="C1448">
        <v>30.306999999999999</v>
      </c>
      <c r="D1448">
        <v>86.233999999999995</v>
      </c>
      <c r="E1448">
        <v>0.99590999999999996</v>
      </c>
      <c r="F1448">
        <v>0.69077999999999995</v>
      </c>
      <c r="G1448">
        <v>1.65E-4</v>
      </c>
      <c r="H1448">
        <v>1.2888E-2</v>
      </c>
      <c r="I1448">
        <v>1.3053E-2</v>
      </c>
    </row>
    <row r="1449" spans="1:9" x14ac:dyDescent="0.25">
      <c r="A1449">
        <v>15700</v>
      </c>
      <c r="B1449">
        <v>15</v>
      </c>
      <c r="C1449">
        <v>30.309000000000001</v>
      </c>
      <c r="D1449">
        <v>86.238</v>
      </c>
      <c r="E1449">
        <v>0.99590999999999996</v>
      </c>
      <c r="F1449">
        <v>0.69077999999999995</v>
      </c>
      <c r="G1449">
        <v>1.65E-4</v>
      </c>
      <c r="H1449">
        <v>1.2888E-2</v>
      </c>
      <c r="I1449">
        <v>1.3053E-2</v>
      </c>
    </row>
    <row r="1450" spans="1:9" x14ac:dyDescent="0.25">
      <c r="A1450">
        <v>15600</v>
      </c>
      <c r="B1450">
        <v>15</v>
      </c>
      <c r="C1450">
        <v>30.312000000000001</v>
      </c>
      <c r="D1450">
        <v>86.241</v>
      </c>
      <c r="E1450">
        <v>0.99590000000000001</v>
      </c>
      <c r="F1450">
        <v>0.69079000000000002</v>
      </c>
      <c r="G1450">
        <v>1.65E-4</v>
      </c>
      <c r="H1450">
        <v>1.2888E-2</v>
      </c>
      <c r="I1450">
        <v>1.3053E-2</v>
      </c>
    </row>
    <row r="1451" spans="1:9" x14ac:dyDescent="0.25">
      <c r="A1451">
        <v>15500</v>
      </c>
      <c r="B1451">
        <v>15</v>
      </c>
      <c r="C1451">
        <v>30.314</v>
      </c>
      <c r="D1451">
        <v>86.245000000000005</v>
      </c>
      <c r="E1451">
        <v>0.99590000000000001</v>
      </c>
      <c r="F1451">
        <v>0.69079000000000002</v>
      </c>
      <c r="G1451">
        <v>1.65E-4</v>
      </c>
      <c r="H1451">
        <v>1.2888E-2</v>
      </c>
      <c r="I1451">
        <v>1.3053E-2</v>
      </c>
    </row>
    <row r="1452" spans="1:9" x14ac:dyDescent="0.25">
      <c r="A1452">
        <v>15200</v>
      </c>
      <c r="B1452">
        <v>15</v>
      </c>
      <c r="C1452">
        <v>30.321000000000002</v>
      </c>
      <c r="D1452">
        <v>86.254999999999995</v>
      </c>
      <c r="E1452">
        <v>0.99590000000000001</v>
      </c>
      <c r="F1452">
        <v>0.69077999999999995</v>
      </c>
      <c r="G1452">
        <v>1.65E-4</v>
      </c>
      <c r="H1452">
        <v>1.2888E-2</v>
      </c>
      <c r="I1452">
        <v>1.3053E-2</v>
      </c>
    </row>
    <row r="1453" spans="1:9" x14ac:dyDescent="0.25">
      <c r="A1453">
        <v>15100</v>
      </c>
      <c r="B1453">
        <v>15</v>
      </c>
      <c r="C1453">
        <v>30.323</v>
      </c>
      <c r="D1453">
        <v>86.259</v>
      </c>
      <c r="E1453">
        <v>0.99590000000000001</v>
      </c>
      <c r="F1453">
        <v>0.69077999999999995</v>
      </c>
      <c r="G1453">
        <v>1.65E-4</v>
      </c>
      <c r="H1453">
        <v>1.2888E-2</v>
      </c>
      <c r="I1453">
        <v>1.3053E-2</v>
      </c>
    </row>
    <row r="1454" spans="1:9" x14ac:dyDescent="0.25">
      <c r="A1454">
        <v>15000</v>
      </c>
      <c r="B1454">
        <v>15</v>
      </c>
      <c r="C1454">
        <v>30.327999999999999</v>
      </c>
      <c r="D1454">
        <v>86.266000000000005</v>
      </c>
      <c r="E1454">
        <v>0.99590000000000001</v>
      </c>
      <c r="F1454">
        <v>0.69074000000000002</v>
      </c>
      <c r="G1454">
        <v>1.65E-4</v>
      </c>
      <c r="H1454">
        <v>1.2888999999999999E-2</v>
      </c>
      <c r="I1454">
        <v>1.3055000000000001E-2</v>
      </c>
    </row>
    <row r="1455" spans="1:9" x14ac:dyDescent="0.25">
      <c r="A1455">
        <v>14500</v>
      </c>
      <c r="B1455">
        <v>15</v>
      </c>
      <c r="C1455">
        <v>30.350999999999999</v>
      </c>
      <c r="D1455">
        <v>86.3</v>
      </c>
      <c r="E1455">
        <v>0.99589000000000005</v>
      </c>
      <c r="F1455">
        <v>0.69072999999999996</v>
      </c>
      <c r="G1455">
        <v>1.66E-4</v>
      </c>
      <c r="H1455">
        <v>1.289E-2</v>
      </c>
      <c r="I1455">
        <v>1.3056E-2</v>
      </c>
    </row>
    <row r="1456" spans="1:9" x14ac:dyDescent="0.25">
      <c r="A1456">
        <v>14400</v>
      </c>
      <c r="B1456">
        <v>15</v>
      </c>
      <c r="C1456">
        <v>30.353000000000002</v>
      </c>
      <c r="D1456">
        <v>86.304000000000002</v>
      </c>
      <c r="E1456">
        <v>0.99589000000000005</v>
      </c>
      <c r="F1456">
        <v>0.69072999999999996</v>
      </c>
      <c r="G1456">
        <v>1.66E-4</v>
      </c>
      <c r="H1456">
        <v>1.289E-2</v>
      </c>
      <c r="I1456">
        <v>1.3056E-2</v>
      </c>
    </row>
    <row r="1457" spans="1:9" x14ac:dyDescent="0.25">
      <c r="A1457">
        <v>14300</v>
      </c>
      <c r="B1457">
        <v>15</v>
      </c>
      <c r="C1457">
        <v>30.356000000000002</v>
      </c>
      <c r="D1457">
        <v>86.307000000000002</v>
      </c>
      <c r="E1457">
        <v>0.99589000000000005</v>
      </c>
      <c r="F1457">
        <v>0.69072999999999996</v>
      </c>
      <c r="G1457">
        <v>1.66E-4</v>
      </c>
      <c r="H1457">
        <v>1.289E-2</v>
      </c>
      <c r="I1457">
        <v>1.3056E-2</v>
      </c>
    </row>
    <row r="1458" spans="1:9" x14ac:dyDescent="0.25">
      <c r="A1458">
        <v>14900</v>
      </c>
      <c r="B1458">
        <v>15</v>
      </c>
      <c r="C1458">
        <v>30.34</v>
      </c>
      <c r="D1458">
        <v>86.284000000000006</v>
      </c>
      <c r="E1458">
        <v>0.99590000000000001</v>
      </c>
      <c r="F1458">
        <v>0.69072</v>
      </c>
      <c r="G1458">
        <v>1.66E-4</v>
      </c>
      <c r="H1458">
        <v>1.2891E-2</v>
      </c>
      <c r="I1458">
        <v>1.3056E-2</v>
      </c>
    </row>
    <row r="1459" spans="1:9" x14ac:dyDescent="0.25">
      <c r="A1459">
        <v>14800</v>
      </c>
      <c r="B1459">
        <v>15</v>
      </c>
      <c r="C1459">
        <v>30.343</v>
      </c>
      <c r="D1459">
        <v>86.287999999999997</v>
      </c>
      <c r="E1459">
        <v>0.99590000000000001</v>
      </c>
      <c r="F1459">
        <v>0.69072999999999996</v>
      </c>
      <c r="G1459">
        <v>1.66E-4</v>
      </c>
      <c r="H1459">
        <v>1.2891E-2</v>
      </c>
      <c r="I1459">
        <v>1.3056E-2</v>
      </c>
    </row>
    <row r="1460" spans="1:9" x14ac:dyDescent="0.25">
      <c r="A1460">
        <v>14700</v>
      </c>
      <c r="B1460">
        <v>15</v>
      </c>
      <c r="C1460">
        <v>30.344999999999999</v>
      </c>
      <c r="D1460">
        <v>86.292000000000002</v>
      </c>
      <c r="E1460">
        <v>0.99590000000000001</v>
      </c>
      <c r="F1460">
        <v>0.69072999999999996</v>
      </c>
      <c r="G1460">
        <v>1.66E-4</v>
      </c>
      <c r="H1460">
        <v>1.2891E-2</v>
      </c>
      <c r="I1460">
        <v>1.3056E-2</v>
      </c>
    </row>
    <row r="1461" spans="1:9" x14ac:dyDescent="0.25">
      <c r="A1461">
        <v>14600</v>
      </c>
      <c r="B1461">
        <v>15</v>
      </c>
      <c r="C1461">
        <v>30.347999999999999</v>
      </c>
      <c r="D1461">
        <v>86.296000000000006</v>
      </c>
      <c r="E1461">
        <v>0.99589000000000005</v>
      </c>
      <c r="F1461">
        <v>0.69072999999999996</v>
      </c>
      <c r="G1461">
        <v>1.66E-4</v>
      </c>
      <c r="H1461">
        <v>1.2891E-2</v>
      </c>
      <c r="I1461">
        <v>1.3056E-2</v>
      </c>
    </row>
    <row r="1462" spans="1:9" x14ac:dyDescent="0.25">
      <c r="A1462">
        <v>14200</v>
      </c>
      <c r="B1462">
        <v>15</v>
      </c>
      <c r="C1462">
        <v>30.358000000000001</v>
      </c>
      <c r="D1462">
        <v>86.311000000000007</v>
      </c>
      <c r="E1462">
        <v>0.99589000000000005</v>
      </c>
      <c r="F1462">
        <v>0.69072999999999996</v>
      </c>
      <c r="G1462">
        <v>1.66E-4</v>
      </c>
      <c r="H1462">
        <v>1.2891E-2</v>
      </c>
      <c r="I1462">
        <v>1.3056E-2</v>
      </c>
    </row>
    <row r="1463" spans="1:9" x14ac:dyDescent="0.25">
      <c r="A1463">
        <v>14100</v>
      </c>
      <c r="B1463">
        <v>15</v>
      </c>
      <c r="C1463">
        <v>30.361000000000001</v>
      </c>
      <c r="D1463">
        <v>86.313999999999993</v>
      </c>
      <c r="E1463">
        <v>0.99589000000000005</v>
      </c>
      <c r="F1463">
        <v>0.69072</v>
      </c>
      <c r="G1463">
        <v>1.66E-4</v>
      </c>
      <c r="H1463">
        <v>1.2891E-2</v>
      </c>
      <c r="I1463">
        <v>1.3056999999999999E-2</v>
      </c>
    </row>
    <row r="1464" spans="1:9" x14ac:dyDescent="0.25">
      <c r="A1464">
        <v>14000</v>
      </c>
      <c r="B1464">
        <v>15</v>
      </c>
      <c r="C1464">
        <v>30.366</v>
      </c>
      <c r="D1464">
        <v>86.322000000000003</v>
      </c>
      <c r="E1464">
        <v>0.99589000000000005</v>
      </c>
      <c r="F1464">
        <v>0.69067999999999996</v>
      </c>
      <c r="G1464">
        <v>1.66E-4</v>
      </c>
      <c r="H1464">
        <v>1.2893E-2</v>
      </c>
      <c r="I1464">
        <v>1.3058E-2</v>
      </c>
    </row>
    <row r="1465" spans="1:9" x14ac:dyDescent="0.25">
      <c r="A1465">
        <v>13900</v>
      </c>
      <c r="B1465">
        <v>15</v>
      </c>
      <c r="C1465">
        <v>30.379000000000001</v>
      </c>
      <c r="D1465">
        <v>86.343000000000004</v>
      </c>
      <c r="E1465">
        <v>0.99589000000000005</v>
      </c>
      <c r="F1465">
        <v>0.69066000000000005</v>
      </c>
      <c r="G1465">
        <v>1.66E-4</v>
      </c>
      <c r="H1465">
        <v>1.2893999999999999E-2</v>
      </c>
      <c r="I1465">
        <v>1.306E-2</v>
      </c>
    </row>
    <row r="1466" spans="1:9" x14ac:dyDescent="0.25">
      <c r="A1466">
        <v>13800</v>
      </c>
      <c r="B1466">
        <v>15</v>
      </c>
      <c r="C1466">
        <v>30.382000000000001</v>
      </c>
      <c r="D1466">
        <v>86.347999999999999</v>
      </c>
      <c r="E1466">
        <v>0.99589000000000005</v>
      </c>
      <c r="F1466">
        <v>0.69066000000000005</v>
      </c>
      <c r="G1466">
        <v>1.66E-4</v>
      </c>
      <c r="H1466">
        <v>1.2893999999999999E-2</v>
      </c>
      <c r="I1466">
        <v>1.306E-2</v>
      </c>
    </row>
    <row r="1467" spans="1:9" x14ac:dyDescent="0.25">
      <c r="A1467">
        <v>13700</v>
      </c>
      <c r="B1467">
        <v>15</v>
      </c>
      <c r="C1467">
        <v>30.385000000000002</v>
      </c>
      <c r="D1467">
        <v>86.352000000000004</v>
      </c>
      <c r="E1467">
        <v>0.99587999999999999</v>
      </c>
      <c r="F1467">
        <v>0.69066000000000005</v>
      </c>
      <c r="G1467">
        <v>1.66E-4</v>
      </c>
      <c r="H1467">
        <v>1.2893999999999999E-2</v>
      </c>
      <c r="I1467">
        <v>1.306E-2</v>
      </c>
    </row>
    <row r="1468" spans="1:9" x14ac:dyDescent="0.25">
      <c r="A1468">
        <v>13600</v>
      </c>
      <c r="B1468">
        <v>15</v>
      </c>
      <c r="C1468">
        <v>30.388000000000002</v>
      </c>
      <c r="D1468">
        <v>86.355999999999995</v>
      </c>
      <c r="E1468">
        <v>0.99587999999999999</v>
      </c>
      <c r="F1468">
        <v>0.69066000000000005</v>
      </c>
      <c r="G1468">
        <v>1.66E-4</v>
      </c>
      <c r="H1468">
        <v>1.2893999999999999E-2</v>
      </c>
      <c r="I1468">
        <v>1.306E-2</v>
      </c>
    </row>
    <row r="1469" spans="1:9" x14ac:dyDescent="0.25">
      <c r="A1469">
        <v>13500</v>
      </c>
      <c r="B1469">
        <v>15</v>
      </c>
      <c r="C1469">
        <v>30.390999999999998</v>
      </c>
      <c r="D1469">
        <v>86.36</v>
      </c>
      <c r="E1469">
        <v>0.99587999999999999</v>
      </c>
      <c r="F1469">
        <v>0.69066000000000005</v>
      </c>
      <c r="G1469">
        <v>1.66E-4</v>
      </c>
      <c r="H1469">
        <v>1.2893999999999999E-2</v>
      </c>
      <c r="I1469">
        <v>1.306E-2</v>
      </c>
    </row>
    <row r="1470" spans="1:9" x14ac:dyDescent="0.25">
      <c r="A1470">
        <v>13400</v>
      </c>
      <c r="B1470">
        <v>15</v>
      </c>
      <c r="C1470">
        <v>30.393000000000001</v>
      </c>
      <c r="D1470">
        <v>86.364000000000004</v>
      </c>
      <c r="E1470">
        <v>0.99587999999999999</v>
      </c>
      <c r="F1470">
        <v>0.69066000000000005</v>
      </c>
      <c r="G1470">
        <v>1.66E-4</v>
      </c>
      <c r="H1470">
        <v>1.2893999999999999E-2</v>
      </c>
      <c r="I1470">
        <v>1.306E-2</v>
      </c>
    </row>
    <row r="1471" spans="1:9" x14ac:dyDescent="0.25">
      <c r="A1471">
        <v>13300</v>
      </c>
      <c r="B1471">
        <v>15</v>
      </c>
      <c r="C1471">
        <v>30.396000000000001</v>
      </c>
      <c r="D1471">
        <v>86.367999999999995</v>
      </c>
      <c r="E1471">
        <v>0.99587999999999999</v>
      </c>
      <c r="F1471">
        <v>0.69066000000000005</v>
      </c>
      <c r="G1471">
        <v>1.66E-4</v>
      </c>
      <c r="H1471">
        <v>1.2893999999999999E-2</v>
      </c>
      <c r="I1471">
        <v>1.306E-2</v>
      </c>
    </row>
    <row r="1472" spans="1:9" x14ac:dyDescent="0.25">
      <c r="A1472">
        <v>13200</v>
      </c>
      <c r="B1472">
        <v>15</v>
      </c>
      <c r="C1472">
        <v>30.399000000000001</v>
      </c>
      <c r="D1472">
        <v>86.370999999999995</v>
      </c>
      <c r="E1472">
        <v>0.99587999999999999</v>
      </c>
      <c r="F1472">
        <v>0.69066000000000005</v>
      </c>
      <c r="G1472">
        <v>1.66E-4</v>
      </c>
      <c r="H1472">
        <v>1.2893999999999999E-2</v>
      </c>
      <c r="I1472">
        <v>1.306E-2</v>
      </c>
    </row>
    <row r="1473" spans="1:9" x14ac:dyDescent="0.25">
      <c r="A1473">
        <v>13100</v>
      </c>
      <c r="B1473">
        <v>15</v>
      </c>
      <c r="C1473">
        <v>30.401</v>
      </c>
      <c r="D1473">
        <v>86.375</v>
      </c>
      <c r="E1473">
        <v>0.99587999999999999</v>
      </c>
      <c r="F1473">
        <v>0.69064999999999999</v>
      </c>
      <c r="G1473">
        <v>1.66E-4</v>
      </c>
      <c r="H1473">
        <v>1.2893999999999999E-2</v>
      </c>
      <c r="I1473">
        <v>1.3061E-2</v>
      </c>
    </row>
    <row r="1474" spans="1:9" x14ac:dyDescent="0.25">
      <c r="A1474">
        <v>13000</v>
      </c>
      <c r="B1474">
        <v>15</v>
      </c>
      <c r="C1474">
        <v>30.407</v>
      </c>
      <c r="D1474">
        <v>86.384</v>
      </c>
      <c r="E1474">
        <v>0.99587999999999999</v>
      </c>
      <c r="F1474">
        <v>0.69059999999999999</v>
      </c>
      <c r="G1474">
        <v>1.66E-4</v>
      </c>
      <c r="H1474">
        <v>1.2895999999999999E-2</v>
      </c>
      <c r="I1474">
        <v>1.3063E-2</v>
      </c>
    </row>
    <row r="1475" spans="1:9" x14ac:dyDescent="0.25">
      <c r="A1475">
        <v>12700</v>
      </c>
      <c r="B1475">
        <v>15</v>
      </c>
      <c r="C1475">
        <v>30.43</v>
      </c>
      <c r="D1475">
        <v>86.418000000000006</v>
      </c>
      <c r="E1475">
        <v>0.99587000000000003</v>
      </c>
      <c r="F1475">
        <v>0.69057999999999997</v>
      </c>
      <c r="G1475">
        <v>1.6699999999999999E-4</v>
      </c>
      <c r="H1475">
        <v>1.2898E-2</v>
      </c>
      <c r="I1475">
        <v>1.3065E-2</v>
      </c>
    </row>
    <row r="1476" spans="1:9" x14ac:dyDescent="0.25">
      <c r="A1476">
        <v>12600</v>
      </c>
      <c r="B1476">
        <v>15</v>
      </c>
      <c r="C1476">
        <v>30.433</v>
      </c>
      <c r="D1476">
        <v>86.421999999999997</v>
      </c>
      <c r="E1476">
        <v>0.99587000000000003</v>
      </c>
      <c r="F1476">
        <v>0.69057999999999997</v>
      </c>
      <c r="G1476">
        <v>1.6699999999999999E-4</v>
      </c>
      <c r="H1476">
        <v>1.2898E-2</v>
      </c>
      <c r="I1476">
        <v>1.3065E-2</v>
      </c>
    </row>
    <row r="1477" spans="1:9" x14ac:dyDescent="0.25">
      <c r="A1477">
        <v>12500</v>
      </c>
      <c r="B1477">
        <v>15</v>
      </c>
      <c r="C1477">
        <v>30.436</v>
      </c>
      <c r="D1477">
        <v>86.427000000000007</v>
      </c>
      <c r="E1477">
        <v>0.99587000000000003</v>
      </c>
      <c r="F1477">
        <v>0.69057999999999997</v>
      </c>
      <c r="G1477">
        <v>1.6699999999999999E-4</v>
      </c>
      <c r="H1477">
        <v>1.2898E-2</v>
      </c>
      <c r="I1477">
        <v>1.3065E-2</v>
      </c>
    </row>
    <row r="1478" spans="1:9" x14ac:dyDescent="0.25">
      <c r="A1478">
        <v>12400</v>
      </c>
      <c r="B1478">
        <v>15</v>
      </c>
      <c r="C1478">
        <v>30.439</v>
      </c>
      <c r="D1478">
        <v>86.430999999999997</v>
      </c>
      <c r="E1478">
        <v>0.99587000000000003</v>
      </c>
      <c r="F1478">
        <v>0.69057999999999997</v>
      </c>
      <c r="G1478">
        <v>1.6699999999999999E-4</v>
      </c>
      <c r="H1478">
        <v>1.2898E-2</v>
      </c>
      <c r="I1478">
        <v>1.3065E-2</v>
      </c>
    </row>
    <row r="1479" spans="1:9" x14ac:dyDescent="0.25">
      <c r="A1479">
        <v>12300</v>
      </c>
      <c r="B1479">
        <v>15</v>
      </c>
      <c r="C1479">
        <v>30.442</v>
      </c>
      <c r="D1479">
        <v>86.435000000000002</v>
      </c>
      <c r="E1479">
        <v>0.99587000000000003</v>
      </c>
      <c r="F1479">
        <v>0.69057999999999997</v>
      </c>
      <c r="G1479">
        <v>1.6699999999999999E-4</v>
      </c>
      <c r="H1479">
        <v>1.2898E-2</v>
      </c>
      <c r="I1479">
        <v>1.3065E-2</v>
      </c>
    </row>
    <row r="1480" spans="1:9" x14ac:dyDescent="0.25">
      <c r="A1480">
        <v>12200</v>
      </c>
      <c r="B1480">
        <v>15</v>
      </c>
      <c r="C1480">
        <v>30.443999999999999</v>
      </c>
      <c r="D1480">
        <v>86.438999999999993</v>
      </c>
      <c r="E1480">
        <v>0.99587000000000003</v>
      </c>
      <c r="F1480">
        <v>0.69057999999999997</v>
      </c>
      <c r="G1480">
        <v>1.6699999999999999E-4</v>
      </c>
      <c r="H1480">
        <v>1.2898E-2</v>
      </c>
      <c r="I1480">
        <v>1.3065E-2</v>
      </c>
    </row>
    <row r="1481" spans="1:9" x14ac:dyDescent="0.25">
      <c r="A1481">
        <v>12900</v>
      </c>
      <c r="B1481">
        <v>15</v>
      </c>
      <c r="C1481">
        <v>30.423999999999999</v>
      </c>
      <c r="D1481">
        <v>86.408000000000001</v>
      </c>
      <c r="E1481">
        <v>0.99587000000000003</v>
      </c>
      <c r="F1481">
        <v>0.69057999999999997</v>
      </c>
      <c r="G1481">
        <v>1.66E-4</v>
      </c>
      <c r="H1481">
        <v>1.2899000000000001E-2</v>
      </c>
      <c r="I1481">
        <v>1.3065E-2</v>
      </c>
    </row>
    <row r="1482" spans="1:9" x14ac:dyDescent="0.25">
      <c r="A1482">
        <v>12800</v>
      </c>
      <c r="B1482">
        <v>15</v>
      </c>
      <c r="C1482">
        <v>30.427</v>
      </c>
      <c r="D1482">
        <v>86.412999999999997</v>
      </c>
      <c r="E1482">
        <v>0.99587000000000003</v>
      </c>
      <c r="F1482">
        <v>0.69057999999999997</v>
      </c>
      <c r="G1482">
        <v>1.6699999999999999E-4</v>
      </c>
      <c r="H1482">
        <v>1.2899000000000001E-2</v>
      </c>
      <c r="I1482">
        <v>1.3065E-2</v>
      </c>
    </row>
    <row r="1483" spans="1:9" x14ac:dyDescent="0.25">
      <c r="A1483">
        <v>12100</v>
      </c>
      <c r="B1483">
        <v>15</v>
      </c>
      <c r="C1483">
        <v>30.446999999999999</v>
      </c>
      <c r="D1483">
        <v>86.441999999999993</v>
      </c>
      <c r="E1483">
        <v>0.99585999999999997</v>
      </c>
      <c r="F1483">
        <v>0.69057000000000002</v>
      </c>
      <c r="G1483">
        <v>1.6699999999999999E-4</v>
      </c>
      <c r="H1483">
        <v>1.2899000000000001E-2</v>
      </c>
      <c r="I1483">
        <v>1.3065999999999999E-2</v>
      </c>
    </row>
    <row r="1484" spans="1:9" x14ac:dyDescent="0.25">
      <c r="A1484">
        <v>12000</v>
      </c>
      <c r="B1484">
        <v>15</v>
      </c>
      <c r="C1484">
        <v>30.454000000000001</v>
      </c>
      <c r="D1484">
        <v>86.451999999999998</v>
      </c>
      <c r="E1484">
        <v>0.99585999999999997</v>
      </c>
      <c r="F1484">
        <v>0.69050999999999996</v>
      </c>
      <c r="G1484">
        <v>1.6699999999999999E-4</v>
      </c>
      <c r="H1484">
        <v>1.2900999999999999E-2</v>
      </c>
      <c r="I1484">
        <v>1.3068E-2</v>
      </c>
    </row>
    <row r="1485" spans="1:9" x14ac:dyDescent="0.25">
      <c r="A1485">
        <v>11900</v>
      </c>
      <c r="B1485">
        <v>15</v>
      </c>
      <c r="C1485">
        <v>30.474</v>
      </c>
      <c r="D1485">
        <v>86.480999999999995</v>
      </c>
      <c r="E1485">
        <v>0.99585999999999997</v>
      </c>
      <c r="F1485">
        <v>0.69047999999999998</v>
      </c>
      <c r="G1485">
        <v>1.6699999999999999E-4</v>
      </c>
      <c r="H1485">
        <v>1.2904000000000001E-2</v>
      </c>
      <c r="I1485">
        <v>1.3070999999999999E-2</v>
      </c>
    </row>
    <row r="1486" spans="1:9" x14ac:dyDescent="0.25">
      <c r="A1486">
        <v>11800</v>
      </c>
      <c r="B1486">
        <v>15</v>
      </c>
      <c r="C1486">
        <v>30.477</v>
      </c>
      <c r="D1486">
        <v>86.486999999999995</v>
      </c>
      <c r="E1486">
        <v>0.99585999999999997</v>
      </c>
      <c r="F1486">
        <v>0.69047999999999998</v>
      </c>
      <c r="G1486">
        <v>1.6699999999999999E-4</v>
      </c>
      <c r="H1486">
        <v>1.2904000000000001E-2</v>
      </c>
      <c r="I1486">
        <v>1.3070999999999999E-2</v>
      </c>
    </row>
    <row r="1487" spans="1:9" x14ac:dyDescent="0.25">
      <c r="A1487">
        <v>11700</v>
      </c>
      <c r="B1487">
        <v>15</v>
      </c>
      <c r="C1487">
        <v>30.48</v>
      </c>
      <c r="D1487">
        <v>86.492000000000004</v>
      </c>
      <c r="E1487">
        <v>0.99585999999999997</v>
      </c>
      <c r="F1487">
        <v>0.69047999999999998</v>
      </c>
      <c r="G1487">
        <v>1.6699999999999999E-4</v>
      </c>
      <c r="H1487">
        <v>1.2904000000000001E-2</v>
      </c>
      <c r="I1487">
        <v>1.3070999999999999E-2</v>
      </c>
    </row>
    <row r="1488" spans="1:9" x14ac:dyDescent="0.25">
      <c r="A1488">
        <v>11600</v>
      </c>
      <c r="B1488">
        <v>15</v>
      </c>
      <c r="C1488">
        <v>30.483000000000001</v>
      </c>
      <c r="D1488">
        <v>86.495999999999995</v>
      </c>
      <c r="E1488">
        <v>0.99585999999999997</v>
      </c>
      <c r="F1488">
        <v>0.69047999999999998</v>
      </c>
      <c r="G1488">
        <v>1.6699999999999999E-4</v>
      </c>
      <c r="H1488">
        <v>1.2904000000000001E-2</v>
      </c>
      <c r="I1488">
        <v>1.3070999999999999E-2</v>
      </c>
    </row>
    <row r="1489" spans="1:9" x14ac:dyDescent="0.25">
      <c r="A1489">
        <v>11500</v>
      </c>
      <c r="B1489">
        <v>15</v>
      </c>
      <c r="C1489">
        <v>30.486000000000001</v>
      </c>
      <c r="D1489">
        <v>86.501000000000005</v>
      </c>
      <c r="E1489">
        <v>0.99585000000000001</v>
      </c>
      <c r="F1489">
        <v>0.69049000000000005</v>
      </c>
      <c r="G1489">
        <v>1.6699999999999999E-4</v>
      </c>
      <c r="H1489">
        <v>1.2904000000000001E-2</v>
      </c>
      <c r="I1489">
        <v>1.3070999999999999E-2</v>
      </c>
    </row>
    <row r="1490" spans="1:9" x14ac:dyDescent="0.25">
      <c r="A1490">
        <v>11400</v>
      </c>
      <c r="B1490">
        <v>15</v>
      </c>
      <c r="C1490">
        <v>30.49</v>
      </c>
      <c r="D1490">
        <v>86.506</v>
      </c>
      <c r="E1490">
        <v>0.99585000000000001</v>
      </c>
      <c r="F1490">
        <v>0.69049000000000005</v>
      </c>
      <c r="G1490">
        <v>1.6699999999999999E-4</v>
      </c>
      <c r="H1490">
        <v>1.2904000000000001E-2</v>
      </c>
      <c r="I1490">
        <v>1.3070999999999999E-2</v>
      </c>
    </row>
    <row r="1491" spans="1:9" x14ac:dyDescent="0.25">
      <c r="A1491">
        <v>11300</v>
      </c>
      <c r="B1491">
        <v>15</v>
      </c>
      <c r="C1491">
        <v>30.492999999999999</v>
      </c>
      <c r="D1491">
        <v>86.51</v>
      </c>
      <c r="E1491">
        <v>0.99585000000000001</v>
      </c>
      <c r="F1491">
        <v>0.69049000000000005</v>
      </c>
      <c r="G1491">
        <v>1.6699999999999999E-4</v>
      </c>
      <c r="H1491">
        <v>1.2904000000000001E-2</v>
      </c>
      <c r="I1491">
        <v>1.3070999999999999E-2</v>
      </c>
    </row>
    <row r="1492" spans="1:9" x14ac:dyDescent="0.25">
      <c r="A1492">
        <v>11200</v>
      </c>
      <c r="B1492">
        <v>15</v>
      </c>
      <c r="C1492">
        <v>30.495999999999999</v>
      </c>
      <c r="D1492">
        <v>86.513999999999996</v>
      </c>
      <c r="E1492">
        <v>0.99585000000000001</v>
      </c>
      <c r="F1492">
        <v>0.69047999999999998</v>
      </c>
      <c r="G1492">
        <v>1.6699999999999999E-4</v>
      </c>
      <c r="H1492">
        <v>1.2904000000000001E-2</v>
      </c>
      <c r="I1492">
        <v>1.3070999999999999E-2</v>
      </c>
    </row>
    <row r="1493" spans="1:9" x14ac:dyDescent="0.25">
      <c r="A1493">
        <v>11100</v>
      </c>
      <c r="B1493">
        <v>15</v>
      </c>
      <c r="C1493">
        <v>30.498000000000001</v>
      </c>
      <c r="D1493">
        <v>86.518000000000001</v>
      </c>
      <c r="E1493">
        <v>0.99585000000000001</v>
      </c>
      <c r="F1493">
        <v>0.69047000000000003</v>
      </c>
      <c r="G1493">
        <v>1.6799999999999999E-4</v>
      </c>
      <c r="H1493">
        <v>1.2904000000000001E-2</v>
      </c>
      <c r="I1493">
        <v>1.3072E-2</v>
      </c>
    </row>
    <row r="1494" spans="1:9" x14ac:dyDescent="0.25">
      <c r="A1494">
        <v>11000</v>
      </c>
      <c r="B1494">
        <v>15</v>
      </c>
      <c r="C1494">
        <v>30.506</v>
      </c>
      <c r="D1494">
        <v>86.528999999999996</v>
      </c>
      <c r="E1494">
        <v>0.99585000000000001</v>
      </c>
      <c r="F1494">
        <v>0.69040000000000001</v>
      </c>
      <c r="G1494">
        <v>1.6799999999999999E-4</v>
      </c>
      <c r="H1494">
        <v>1.2907E-2</v>
      </c>
      <c r="I1494">
        <v>1.3075E-2</v>
      </c>
    </row>
    <row r="1495" spans="1:9" x14ac:dyDescent="0.25">
      <c r="A1495">
        <v>10800</v>
      </c>
      <c r="B1495">
        <v>15</v>
      </c>
      <c r="C1495">
        <v>30.533999999999999</v>
      </c>
      <c r="D1495">
        <v>86.57</v>
      </c>
      <c r="E1495">
        <v>0.99583999999999995</v>
      </c>
      <c r="F1495">
        <v>0.69035999999999997</v>
      </c>
      <c r="G1495">
        <v>1.6799999999999999E-4</v>
      </c>
      <c r="H1495">
        <v>1.291E-2</v>
      </c>
      <c r="I1495">
        <v>1.3077999999999999E-2</v>
      </c>
    </row>
    <row r="1496" spans="1:9" x14ac:dyDescent="0.25">
      <c r="A1496">
        <v>10700</v>
      </c>
      <c r="B1496">
        <v>15</v>
      </c>
      <c r="C1496">
        <v>30.536999999999999</v>
      </c>
      <c r="D1496">
        <v>86.575999999999993</v>
      </c>
      <c r="E1496">
        <v>0.99583999999999995</v>
      </c>
      <c r="F1496">
        <v>0.69035999999999997</v>
      </c>
      <c r="G1496">
        <v>1.6799999999999999E-4</v>
      </c>
      <c r="H1496">
        <v>1.291E-2</v>
      </c>
      <c r="I1496">
        <v>1.3077999999999999E-2</v>
      </c>
    </row>
    <row r="1497" spans="1:9" x14ac:dyDescent="0.25">
      <c r="A1497">
        <v>10600</v>
      </c>
      <c r="B1497">
        <v>15</v>
      </c>
      <c r="C1497">
        <v>30.541</v>
      </c>
      <c r="D1497">
        <v>86.581000000000003</v>
      </c>
      <c r="E1497">
        <v>0.99583999999999995</v>
      </c>
      <c r="F1497">
        <v>0.69035999999999997</v>
      </c>
      <c r="G1497">
        <v>1.6799999999999999E-4</v>
      </c>
      <c r="H1497">
        <v>1.291E-2</v>
      </c>
      <c r="I1497">
        <v>1.3077999999999999E-2</v>
      </c>
    </row>
    <row r="1498" spans="1:9" x14ac:dyDescent="0.25">
      <c r="A1498">
        <v>10500</v>
      </c>
      <c r="B1498">
        <v>15</v>
      </c>
      <c r="C1498">
        <v>30.544</v>
      </c>
      <c r="D1498">
        <v>86.585999999999999</v>
      </c>
      <c r="E1498">
        <v>0.99583999999999995</v>
      </c>
      <c r="F1498">
        <v>0.69037000000000004</v>
      </c>
      <c r="G1498">
        <v>1.6799999999999999E-4</v>
      </c>
      <c r="H1498">
        <v>1.291E-2</v>
      </c>
      <c r="I1498">
        <v>1.3077999999999999E-2</v>
      </c>
    </row>
    <row r="1499" spans="1:9" x14ac:dyDescent="0.25">
      <c r="A1499">
        <v>10400</v>
      </c>
      <c r="B1499">
        <v>15</v>
      </c>
      <c r="C1499">
        <v>30.547000000000001</v>
      </c>
      <c r="D1499">
        <v>86.590999999999994</v>
      </c>
      <c r="E1499">
        <v>0.99582999999999999</v>
      </c>
      <c r="F1499">
        <v>0.69037000000000004</v>
      </c>
      <c r="G1499">
        <v>1.6799999999999999E-4</v>
      </c>
      <c r="H1499">
        <v>1.291E-2</v>
      </c>
      <c r="I1499">
        <v>1.3077999999999999E-2</v>
      </c>
    </row>
    <row r="1500" spans="1:9" x14ac:dyDescent="0.25">
      <c r="A1500">
        <v>10300</v>
      </c>
      <c r="B1500">
        <v>15</v>
      </c>
      <c r="C1500">
        <v>30.55</v>
      </c>
      <c r="D1500">
        <v>86.596000000000004</v>
      </c>
      <c r="E1500">
        <v>0.99582999999999999</v>
      </c>
      <c r="F1500">
        <v>0.69035999999999997</v>
      </c>
      <c r="G1500">
        <v>1.6799999999999999E-4</v>
      </c>
      <c r="H1500">
        <v>1.291E-2</v>
      </c>
      <c r="I1500">
        <v>1.3077999999999999E-2</v>
      </c>
    </row>
    <row r="1501" spans="1:9" x14ac:dyDescent="0.25">
      <c r="A1501">
        <v>10200</v>
      </c>
      <c r="B1501">
        <v>15</v>
      </c>
      <c r="C1501">
        <v>30.553999999999998</v>
      </c>
      <c r="D1501">
        <v>86.6</v>
      </c>
      <c r="E1501">
        <v>0.99582999999999999</v>
      </c>
      <c r="F1501">
        <v>0.69035999999999997</v>
      </c>
      <c r="G1501">
        <v>1.6799999999999999E-4</v>
      </c>
      <c r="H1501">
        <v>1.291E-2</v>
      </c>
      <c r="I1501">
        <v>1.3079E-2</v>
      </c>
    </row>
    <row r="1502" spans="1:9" x14ac:dyDescent="0.25">
      <c r="A1502">
        <v>10900</v>
      </c>
      <c r="B1502">
        <v>15</v>
      </c>
      <c r="C1502">
        <v>30.53</v>
      </c>
      <c r="D1502">
        <v>86.564999999999998</v>
      </c>
      <c r="E1502">
        <v>0.99583999999999995</v>
      </c>
      <c r="F1502">
        <v>0.69035999999999997</v>
      </c>
      <c r="G1502">
        <v>1.6799999999999999E-4</v>
      </c>
      <c r="H1502">
        <v>1.2911000000000001E-2</v>
      </c>
      <c r="I1502">
        <v>1.3077999999999999E-2</v>
      </c>
    </row>
    <row r="1503" spans="1:9" x14ac:dyDescent="0.25">
      <c r="A1503">
        <v>10100</v>
      </c>
      <c r="B1503">
        <v>15</v>
      </c>
      <c r="C1503">
        <v>30.556999999999999</v>
      </c>
      <c r="D1503">
        <v>86.603999999999999</v>
      </c>
      <c r="E1503">
        <v>0.99582999999999999</v>
      </c>
      <c r="F1503">
        <v>0.69033999999999995</v>
      </c>
      <c r="G1503">
        <v>1.6799999999999999E-4</v>
      </c>
      <c r="H1503">
        <v>1.2911000000000001E-2</v>
      </c>
      <c r="I1503">
        <v>1.3079E-2</v>
      </c>
    </row>
    <row r="1504" spans="1:9" x14ac:dyDescent="0.25">
      <c r="A1504">
        <v>10000</v>
      </c>
      <c r="B1504">
        <v>15</v>
      </c>
      <c r="C1504">
        <v>30.565000000000001</v>
      </c>
      <c r="D1504">
        <v>86.617000000000004</v>
      </c>
      <c r="E1504">
        <v>0.99582999999999999</v>
      </c>
      <c r="F1504">
        <v>0.69025999999999998</v>
      </c>
      <c r="G1504">
        <v>1.6799999999999999E-4</v>
      </c>
      <c r="H1504">
        <v>1.2914E-2</v>
      </c>
      <c r="I1504">
        <v>1.3082999999999999E-2</v>
      </c>
    </row>
    <row r="1505" spans="1:9" x14ac:dyDescent="0.25">
      <c r="A1505">
        <v>9600</v>
      </c>
      <c r="B1505">
        <v>15</v>
      </c>
      <c r="C1505">
        <v>30.608000000000001</v>
      </c>
      <c r="D1505">
        <v>86.680999999999997</v>
      </c>
      <c r="E1505">
        <v>0.99582000000000004</v>
      </c>
      <c r="F1505">
        <v>0.69020999999999999</v>
      </c>
      <c r="G1505">
        <v>1.6899999999999999E-4</v>
      </c>
      <c r="H1505">
        <v>1.2918000000000001E-2</v>
      </c>
      <c r="I1505">
        <v>1.3087E-2</v>
      </c>
    </row>
    <row r="1506" spans="1:9" x14ac:dyDescent="0.25">
      <c r="A1506">
        <v>9500</v>
      </c>
      <c r="B1506">
        <v>15</v>
      </c>
      <c r="C1506">
        <v>30.611999999999998</v>
      </c>
      <c r="D1506">
        <v>86.686000000000007</v>
      </c>
      <c r="E1506">
        <v>0.99582000000000004</v>
      </c>
      <c r="F1506">
        <v>0.69020999999999999</v>
      </c>
      <c r="G1506">
        <v>1.6899999999999999E-4</v>
      </c>
      <c r="H1506">
        <v>1.2918000000000001E-2</v>
      </c>
      <c r="I1506">
        <v>1.3087E-2</v>
      </c>
    </row>
    <row r="1507" spans="1:9" x14ac:dyDescent="0.25">
      <c r="A1507">
        <v>9400</v>
      </c>
      <c r="B1507">
        <v>15</v>
      </c>
      <c r="C1507">
        <v>30.614999999999998</v>
      </c>
      <c r="D1507">
        <v>86.691999999999993</v>
      </c>
      <c r="E1507">
        <v>0.99580999999999997</v>
      </c>
      <c r="F1507">
        <v>0.69020999999999999</v>
      </c>
      <c r="G1507">
        <v>1.6899999999999999E-4</v>
      </c>
      <c r="H1507">
        <v>1.2918000000000001E-2</v>
      </c>
      <c r="I1507">
        <v>1.3087E-2</v>
      </c>
    </row>
    <row r="1508" spans="1:9" x14ac:dyDescent="0.25">
      <c r="A1508">
        <v>9300</v>
      </c>
      <c r="B1508">
        <v>15</v>
      </c>
      <c r="C1508">
        <v>30.619</v>
      </c>
      <c r="D1508">
        <v>86.697000000000003</v>
      </c>
      <c r="E1508">
        <v>0.99580999999999997</v>
      </c>
      <c r="F1508">
        <v>0.69020999999999999</v>
      </c>
      <c r="G1508">
        <v>1.6899999999999999E-4</v>
      </c>
      <c r="H1508">
        <v>1.2918000000000001E-2</v>
      </c>
      <c r="I1508">
        <v>1.3087E-2</v>
      </c>
    </row>
    <row r="1509" spans="1:9" x14ac:dyDescent="0.25">
      <c r="A1509">
        <v>9900</v>
      </c>
      <c r="B1509">
        <v>15</v>
      </c>
      <c r="C1509">
        <v>30.596</v>
      </c>
      <c r="D1509">
        <v>86.662000000000006</v>
      </c>
      <c r="E1509">
        <v>0.99582000000000004</v>
      </c>
      <c r="F1509">
        <v>0.69020000000000004</v>
      </c>
      <c r="G1509">
        <v>1.6899999999999999E-4</v>
      </c>
      <c r="H1509">
        <v>1.2919E-2</v>
      </c>
      <c r="I1509">
        <v>1.3088000000000001E-2</v>
      </c>
    </row>
    <row r="1510" spans="1:9" x14ac:dyDescent="0.25">
      <c r="A1510">
        <v>9800</v>
      </c>
      <c r="B1510">
        <v>15</v>
      </c>
      <c r="C1510">
        <v>30.6</v>
      </c>
      <c r="D1510">
        <v>86.668999999999997</v>
      </c>
      <c r="E1510">
        <v>0.99582000000000004</v>
      </c>
      <c r="F1510">
        <v>0.69020999999999999</v>
      </c>
      <c r="G1510">
        <v>1.6899999999999999E-4</v>
      </c>
      <c r="H1510">
        <v>1.2919E-2</v>
      </c>
      <c r="I1510">
        <v>1.3087E-2</v>
      </c>
    </row>
    <row r="1511" spans="1:9" x14ac:dyDescent="0.25">
      <c r="A1511">
        <v>9700</v>
      </c>
      <c r="B1511">
        <v>15</v>
      </c>
      <c r="C1511">
        <v>30.603999999999999</v>
      </c>
      <c r="D1511">
        <v>86.674999999999997</v>
      </c>
      <c r="E1511">
        <v>0.99582000000000004</v>
      </c>
      <c r="F1511">
        <v>0.69020999999999999</v>
      </c>
      <c r="G1511">
        <v>1.6899999999999999E-4</v>
      </c>
      <c r="H1511">
        <v>1.2919E-2</v>
      </c>
      <c r="I1511">
        <v>1.3087E-2</v>
      </c>
    </row>
    <row r="1512" spans="1:9" x14ac:dyDescent="0.25">
      <c r="A1512">
        <v>9200</v>
      </c>
      <c r="B1512">
        <v>15</v>
      </c>
      <c r="C1512">
        <v>30.622</v>
      </c>
      <c r="D1512">
        <v>86.701999999999998</v>
      </c>
      <c r="E1512">
        <v>0.99580999999999997</v>
      </c>
      <c r="F1512">
        <v>0.69020000000000004</v>
      </c>
      <c r="G1512">
        <v>1.6899999999999999E-4</v>
      </c>
      <c r="H1512">
        <v>1.2919E-2</v>
      </c>
      <c r="I1512">
        <v>1.3088000000000001E-2</v>
      </c>
    </row>
    <row r="1513" spans="1:9" x14ac:dyDescent="0.25">
      <c r="A1513">
        <v>9100</v>
      </c>
      <c r="B1513">
        <v>15</v>
      </c>
      <c r="C1513">
        <v>30.626000000000001</v>
      </c>
      <c r="D1513">
        <v>86.706000000000003</v>
      </c>
      <c r="E1513">
        <v>0.99580999999999997</v>
      </c>
      <c r="F1513">
        <v>0.69018999999999997</v>
      </c>
      <c r="G1513">
        <v>1.6899999999999999E-4</v>
      </c>
      <c r="H1513">
        <v>1.2919E-2</v>
      </c>
      <c r="I1513">
        <v>1.3089E-2</v>
      </c>
    </row>
    <row r="1514" spans="1:9" x14ac:dyDescent="0.25">
      <c r="A1514">
        <v>9000</v>
      </c>
      <c r="B1514">
        <v>15</v>
      </c>
      <c r="C1514">
        <v>30.635000000000002</v>
      </c>
      <c r="D1514">
        <v>86.721999999999994</v>
      </c>
      <c r="E1514">
        <v>0.99580000000000002</v>
      </c>
      <c r="F1514">
        <v>0.69008000000000003</v>
      </c>
      <c r="G1514">
        <v>1.6899999999999999E-4</v>
      </c>
      <c r="H1514">
        <v>1.2924E-2</v>
      </c>
      <c r="I1514">
        <v>1.3093E-2</v>
      </c>
    </row>
    <row r="1515" spans="1:9" x14ac:dyDescent="0.25">
      <c r="A1515">
        <v>20000</v>
      </c>
      <c r="B1515">
        <v>14</v>
      </c>
      <c r="C1515">
        <v>31.725999999999999</v>
      </c>
      <c r="D1515">
        <v>89.102000000000004</v>
      </c>
      <c r="E1515">
        <v>0.99553000000000003</v>
      </c>
      <c r="F1515">
        <v>0.6915</v>
      </c>
      <c r="G1515">
        <v>1.8100000000000001E-4</v>
      </c>
      <c r="H1515">
        <v>1.2926E-2</v>
      </c>
      <c r="I1515">
        <v>1.3107000000000001E-2</v>
      </c>
    </row>
    <row r="1516" spans="1:9" x14ac:dyDescent="0.25">
      <c r="A1516">
        <v>19900</v>
      </c>
      <c r="B1516">
        <v>14</v>
      </c>
      <c r="C1516">
        <v>31.734000000000002</v>
      </c>
      <c r="D1516">
        <v>89.114000000000004</v>
      </c>
      <c r="E1516">
        <v>0.99551999999999996</v>
      </c>
      <c r="F1516">
        <v>0.69147999999999998</v>
      </c>
      <c r="G1516">
        <v>1.8100000000000001E-4</v>
      </c>
      <c r="H1516">
        <v>1.2926999999999999E-2</v>
      </c>
      <c r="I1516">
        <v>1.3108E-2</v>
      </c>
    </row>
    <row r="1517" spans="1:9" x14ac:dyDescent="0.25">
      <c r="A1517">
        <v>19800</v>
      </c>
      <c r="B1517">
        <v>14</v>
      </c>
      <c r="C1517">
        <v>31.736000000000001</v>
      </c>
      <c r="D1517">
        <v>89.117999999999995</v>
      </c>
      <c r="E1517">
        <v>0.99551999999999996</v>
      </c>
      <c r="F1517">
        <v>0.69147999999999998</v>
      </c>
      <c r="G1517">
        <v>1.8100000000000001E-4</v>
      </c>
      <c r="H1517">
        <v>1.2926999999999999E-2</v>
      </c>
      <c r="I1517">
        <v>1.3108E-2</v>
      </c>
    </row>
    <row r="1518" spans="1:9" x14ac:dyDescent="0.25">
      <c r="A1518">
        <v>19700</v>
      </c>
      <c r="B1518">
        <v>14</v>
      </c>
      <c r="C1518">
        <v>31.738</v>
      </c>
      <c r="D1518">
        <v>89.122</v>
      </c>
      <c r="E1518">
        <v>0.99551999999999996</v>
      </c>
      <c r="F1518">
        <v>0.69147999999999998</v>
      </c>
      <c r="G1518">
        <v>1.8100000000000001E-4</v>
      </c>
      <c r="H1518">
        <v>1.2926999999999999E-2</v>
      </c>
      <c r="I1518">
        <v>1.3108E-2</v>
      </c>
    </row>
    <row r="1519" spans="1:9" x14ac:dyDescent="0.25">
      <c r="A1519">
        <v>19600</v>
      </c>
      <c r="B1519">
        <v>14</v>
      </c>
      <c r="C1519">
        <v>31.74</v>
      </c>
      <c r="D1519">
        <v>89.126000000000005</v>
      </c>
      <c r="E1519">
        <v>0.99551999999999996</v>
      </c>
      <c r="F1519">
        <v>0.69147999999999998</v>
      </c>
      <c r="G1519">
        <v>1.8100000000000001E-4</v>
      </c>
      <c r="H1519">
        <v>1.2926999999999999E-2</v>
      </c>
      <c r="I1519">
        <v>1.3108E-2</v>
      </c>
    </row>
    <row r="1520" spans="1:9" x14ac:dyDescent="0.25">
      <c r="A1520">
        <v>19500</v>
      </c>
      <c r="B1520">
        <v>14</v>
      </c>
      <c r="C1520">
        <v>31.742000000000001</v>
      </c>
      <c r="D1520">
        <v>89.13</v>
      </c>
      <c r="E1520">
        <v>0.99551999999999996</v>
      </c>
      <c r="F1520">
        <v>0.69147999999999998</v>
      </c>
      <c r="G1520">
        <v>1.8100000000000001E-4</v>
      </c>
      <c r="H1520">
        <v>1.2926999999999999E-2</v>
      </c>
      <c r="I1520">
        <v>1.3108E-2</v>
      </c>
    </row>
    <row r="1521" spans="1:9" x14ac:dyDescent="0.25">
      <c r="A1521">
        <v>19400</v>
      </c>
      <c r="B1521">
        <v>14</v>
      </c>
      <c r="C1521">
        <v>31.744</v>
      </c>
      <c r="D1521">
        <v>89.134</v>
      </c>
      <c r="E1521">
        <v>0.99551999999999996</v>
      </c>
      <c r="F1521">
        <v>0.69147999999999998</v>
      </c>
      <c r="G1521">
        <v>1.8100000000000001E-4</v>
      </c>
      <c r="H1521">
        <v>1.2926999999999999E-2</v>
      </c>
      <c r="I1521">
        <v>1.3108E-2</v>
      </c>
    </row>
    <row r="1522" spans="1:9" x14ac:dyDescent="0.25">
      <c r="A1522">
        <v>19300</v>
      </c>
      <c r="B1522">
        <v>14</v>
      </c>
      <c r="C1522">
        <v>31.745000000000001</v>
      </c>
      <c r="D1522">
        <v>89.138000000000005</v>
      </c>
      <c r="E1522">
        <v>0.99551999999999996</v>
      </c>
      <c r="F1522">
        <v>0.69147999999999998</v>
      </c>
      <c r="G1522">
        <v>1.8100000000000001E-4</v>
      </c>
      <c r="H1522">
        <v>1.2926999999999999E-2</v>
      </c>
      <c r="I1522">
        <v>1.3108E-2</v>
      </c>
    </row>
    <row r="1523" spans="1:9" x14ac:dyDescent="0.25">
      <c r="A1523">
        <v>19200</v>
      </c>
      <c r="B1523">
        <v>14</v>
      </c>
      <c r="C1523">
        <v>31.747</v>
      </c>
      <c r="D1523">
        <v>89.141999999999996</v>
      </c>
      <c r="E1523">
        <v>0.99551999999999996</v>
      </c>
      <c r="F1523">
        <v>0.69147000000000003</v>
      </c>
      <c r="G1523">
        <v>1.8100000000000001E-4</v>
      </c>
      <c r="H1523">
        <v>1.2926999999999999E-2</v>
      </c>
      <c r="I1523">
        <v>1.3108E-2</v>
      </c>
    </row>
    <row r="1524" spans="1:9" x14ac:dyDescent="0.25">
      <c r="A1524">
        <v>19100</v>
      </c>
      <c r="B1524">
        <v>14</v>
      </c>
      <c r="C1524">
        <v>31.748999999999999</v>
      </c>
      <c r="D1524">
        <v>89.146000000000001</v>
      </c>
      <c r="E1524">
        <v>0.99551999999999996</v>
      </c>
      <c r="F1524">
        <v>0.69147000000000003</v>
      </c>
      <c r="G1524">
        <v>1.8100000000000001E-4</v>
      </c>
      <c r="H1524">
        <v>1.2926999999999999E-2</v>
      </c>
      <c r="I1524">
        <v>1.3108E-2</v>
      </c>
    </row>
    <row r="1525" spans="1:9" x14ac:dyDescent="0.25">
      <c r="A1525">
        <v>19000</v>
      </c>
      <c r="B1525">
        <v>14</v>
      </c>
      <c r="C1525">
        <v>31.754000000000001</v>
      </c>
      <c r="D1525">
        <v>89.152000000000001</v>
      </c>
      <c r="E1525">
        <v>0.99551999999999996</v>
      </c>
      <c r="F1525">
        <v>0.69145000000000001</v>
      </c>
      <c r="G1525">
        <v>1.8100000000000001E-4</v>
      </c>
      <c r="H1525">
        <v>1.2928E-2</v>
      </c>
      <c r="I1525">
        <v>1.3109000000000001E-2</v>
      </c>
    </row>
    <row r="1526" spans="1:9" x14ac:dyDescent="0.25">
      <c r="A1526">
        <v>8700</v>
      </c>
      <c r="B1526">
        <v>15</v>
      </c>
      <c r="C1526">
        <v>30.687000000000001</v>
      </c>
      <c r="D1526">
        <v>86.795000000000002</v>
      </c>
      <c r="E1526">
        <v>0.99578999999999995</v>
      </c>
      <c r="F1526">
        <v>0.69001000000000001</v>
      </c>
      <c r="G1526">
        <v>1.7000000000000001E-4</v>
      </c>
      <c r="H1526">
        <v>1.2929E-2</v>
      </c>
      <c r="I1526">
        <v>1.3099E-2</v>
      </c>
    </row>
    <row r="1527" spans="1:9" x14ac:dyDescent="0.25">
      <c r="A1527">
        <v>8600</v>
      </c>
      <c r="B1527">
        <v>15</v>
      </c>
      <c r="C1527">
        <v>30.690999999999999</v>
      </c>
      <c r="D1527">
        <v>86.802000000000007</v>
      </c>
      <c r="E1527">
        <v>0.99578999999999995</v>
      </c>
      <c r="F1527">
        <v>0.69001999999999997</v>
      </c>
      <c r="G1527">
        <v>1.7000000000000001E-4</v>
      </c>
      <c r="H1527">
        <v>1.2929E-2</v>
      </c>
      <c r="I1527">
        <v>1.3099E-2</v>
      </c>
    </row>
    <row r="1528" spans="1:9" x14ac:dyDescent="0.25">
      <c r="A1528">
        <v>8500</v>
      </c>
      <c r="B1528">
        <v>15</v>
      </c>
      <c r="C1528">
        <v>30.695</v>
      </c>
      <c r="D1528">
        <v>86.808999999999997</v>
      </c>
      <c r="E1528">
        <v>0.99578999999999995</v>
      </c>
      <c r="F1528">
        <v>0.69001999999999997</v>
      </c>
      <c r="G1528">
        <v>1.7000000000000001E-4</v>
      </c>
      <c r="H1528">
        <v>1.2929E-2</v>
      </c>
      <c r="I1528">
        <v>1.3099E-2</v>
      </c>
    </row>
    <row r="1529" spans="1:9" x14ac:dyDescent="0.25">
      <c r="A1529">
        <v>8400</v>
      </c>
      <c r="B1529">
        <v>15</v>
      </c>
      <c r="C1529">
        <v>30.7</v>
      </c>
      <c r="D1529">
        <v>86.814999999999998</v>
      </c>
      <c r="E1529">
        <v>0.99578999999999995</v>
      </c>
      <c r="F1529">
        <v>0.69001999999999997</v>
      </c>
      <c r="G1529">
        <v>1.7000000000000001E-4</v>
      </c>
      <c r="H1529">
        <v>1.2929E-2</v>
      </c>
      <c r="I1529">
        <v>1.3099E-2</v>
      </c>
    </row>
    <row r="1530" spans="1:9" x14ac:dyDescent="0.25">
      <c r="A1530">
        <v>8300</v>
      </c>
      <c r="B1530">
        <v>15</v>
      </c>
      <c r="C1530">
        <v>30.704000000000001</v>
      </c>
      <c r="D1530">
        <v>86.820999999999998</v>
      </c>
      <c r="E1530">
        <v>0.99578</v>
      </c>
      <c r="F1530">
        <v>0.69001999999999997</v>
      </c>
      <c r="G1530">
        <v>1.7000000000000001E-4</v>
      </c>
      <c r="H1530">
        <v>1.2929E-2</v>
      </c>
      <c r="I1530">
        <v>1.3099E-2</v>
      </c>
    </row>
    <row r="1531" spans="1:9" x14ac:dyDescent="0.25">
      <c r="A1531">
        <v>8200</v>
      </c>
      <c r="B1531">
        <v>15</v>
      </c>
      <c r="C1531">
        <v>30.707999999999998</v>
      </c>
      <c r="D1531">
        <v>86.826999999999998</v>
      </c>
      <c r="E1531">
        <v>0.99578</v>
      </c>
      <c r="F1531">
        <v>0.69001000000000001</v>
      </c>
      <c r="G1531">
        <v>1.7000000000000001E-4</v>
      </c>
      <c r="H1531">
        <v>1.2929E-2</v>
      </c>
      <c r="I1531">
        <v>1.3100000000000001E-2</v>
      </c>
    </row>
    <row r="1532" spans="1:9" x14ac:dyDescent="0.25">
      <c r="A1532">
        <v>18900</v>
      </c>
      <c r="B1532">
        <v>14</v>
      </c>
      <c r="C1532">
        <v>31.763000000000002</v>
      </c>
      <c r="D1532">
        <v>89.165000000000006</v>
      </c>
      <c r="E1532">
        <v>0.99551999999999996</v>
      </c>
      <c r="F1532">
        <v>0.69142999999999999</v>
      </c>
      <c r="G1532">
        <v>1.8100000000000001E-4</v>
      </c>
      <c r="H1532">
        <v>1.2929E-2</v>
      </c>
      <c r="I1532">
        <v>1.311E-2</v>
      </c>
    </row>
    <row r="1533" spans="1:9" x14ac:dyDescent="0.25">
      <c r="A1533">
        <v>18800</v>
      </c>
      <c r="B1533">
        <v>14</v>
      </c>
      <c r="C1533">
        <v>31.765000000000001</v>
      </c>
      <c r="D1533">
        <v>89.17</v>
      </c>
      <c r="E1533">
        <v>0.99551999999999996</v>
      </c>
      <c r="F1533">
        <v>0.69142999999999999</v>
      </c>
      <c r="G1533">
        <v>1.8100000000000001E-4</v>
      </c>
      <c r="H1533">
        <v>1.2929E-2</v>
      </c>
      <c r="I1533">
        <v>1.311E-2</v>
      </c>
    </row>
    <row r="1534" spans="1:9" x14ac:dyDescent="0.25">
      <c r="A1534">
        <v>18700</v>
      </c>
      <c r="B1534">
        <v>14</v>
      </c>
      <c r="C1534">
        <v>31.766999999999999</v>
      </c>
      <c r="D1534">
        <v>89.174000000000007</v>
      </c>
      <c r="E1534">
        <v>0.99551999999999996</v>
      </c>
      <c r="F1534">
        <v>0.69142999999999999</v>
      </c>
      <c r="G1534">
        <v>1.8100000000000001E-4</v>
      </c>
      <c r="H1534">
        <v>1.2929E-2</v>
      </c>
      <c r="I1534">
        <v>1.311E-2</v>
      </c>
    </row>
    <row r="1535" spans="1:9" x14ac:dyDescent="0.25">
      <c r="A1535">
        <v>18600</v>
      </c>
      <c r="B1535">
        <v>14</v>
      </c>
      <c r="C1535">
        <v>31.768999999999998</v>
      </c>
      <c r="D1535">
        <v>89.177999999999997</v>
      </c>
      <c r="E1535">
        <v>0.99551999999999996</v>
      </c>
      <c r="F1535">
        <v>0.69142999999999999</v>
      </c>
      <c r="G1535">
        <v>1.8100000000000001E-4</v>
      </c>
      <c r="H1535">
        <v>1.2929E-2</v>
      </c>
      <c r="I1535">
        <v>1.3110999999999999E-2</v>
      </c>
    </row>
    <row r="1536" spans="1:9" x14ac:dyDescent="0.25">
      <c r="A1536">
        <v>18500</v>
      </c>
      <c r="B1536">
        <v>14</v>
      </c>
      <c r="C1536">
        <v>31.771000000000001</v>
      </c>
      <c r="D1536">
        <v>89.182000000000002</v>
      </c>
      <c r="E1536">
        <v>0.99551000000000001</v>
      </c>
      <c r="F1536">
        <v>0.69142999999999999</v>
      </c>
      <c r="G1536">
        <v>1.8100000000000001E-4</v>
      </c>
      <c r="H1536">
        <v>1.2929E-2</v>
      </c>
      <c r="I1536">
        <v>1.3110999999999999E-2</v>
      </c>
    </row>
    <row r="1537" spans="1:9" x14ac:dyDescent="0.25">
      <c r="A1537">
        <v>18400</v>
      </c>
      <c r="B1537">
        <v>14</v>
      </c>
      <c r="C1537">
        <v>31.773</v>
      </c>
      <c r="D1537">
        <v>89.186000000000007</v>
      </c>
      <c r="E1537">
        <v>0.99551000000000001</v>
      </c>
      <c r="F1537">
        <v>0.69142999999999999</v>
      </c>
      <c r="G1537">
        <v>1.8100000000000001E-4</v>
      </c>
      <c r="H1537">
        <v>1.2929E-2</v>
      </c>
      <c r="I1537">
        <v>1.3110999999999999E-2</v>
      </c>
    </row>
    <row r="1538" spans="1:9" x14ac:dyDescent="0.25">
      <c r="A1538">
        <v>8900</v>
      </c>
      <c r="B1538">
        <v>15</v>
      </c>
      <c r="C1538">
        <v>30.678000000000001</v>
      </c>
      <c r="D1538">
        <v>86.781000000000006</v>
      </c>
      <c r="E1538">
        <v>0.99580000000000002</v>
      </c>
      <c r="F1538">
        <v>0.69001000000000001</v>
      </c>
      <c r="G1538">
        <v>1.7000000000000001E-4</v>
      </c>
      <c r="H1538">
        <v>1.2930000000000001E-2</v>
      </c>
      <c r="I1538">
        <v>1.3099E-2</v>
      </c>
    </row>
    <row r="1539" spans="1:9" x14ac:dyDescent="0.25">
      <c r="A1539">
        <v>8800</v>
      </c>
      <c r="B1539">
        <v>15</v>
      </c>
      <c r="C1539">
        <v>30.681999999999999</v>
      </c>
      <c r="D1539">
        <v>86.787999999999997</v>
      </c>
      <c r="E1539">
        <v>0.99580000000000002</v>
      </c>
      <c r="F1539">
        <v>0.69001000000000001</v>
      </c>
      <c r="G1539">
        <v>1.7000000000000001E-4</v>
      </c>
      <c r="H1539">
        <v>1.2930000000000001E-2</v>
      </c>
      <c r="I1539">
        <v>1.3099E-2</v>
      </c>
    </row>
    <row r="1540" spans="1:9" x14ac:dyDescent="0.25">
      <c r="A1540">
        <v>8100</v>
      </c>
      <c r="B1540">
        <v>15</v>
      </c>
      <c r="C1540">
        <v>30.710999999999999</v>
      </c>
      <c r="D1540">
        <v>86.831999999999994</v>
      </c>
      <c r="E1540">
        <v>0.99578</v>
      </c>
      <c r="F1540">
        <v>0.68998999999999999</v>
      </c>
      <c r="G1540">
        <v>1.7000000000000001E-4</v>
      </c>
      <c r="H1540">
        <v>1.2930000000000001E-2</v>
      </c>
      <c r="I1540">
        <v>1.3101E-2</v>
      </c>
    </row>
    <row r="1541" spans="1:9" x14ac:dyDescent="0.25">
      <c r="A1541">
        <v>18300</v>
      </c>
      <c r="B1541">
        <v>14</v>
      </c>
      <c r="C1541">
        <v>31.774999999999999</v>
      </c>
      <c r="D1541">
        <v>89.19</v>
      </c>
      <c r="E1541">
        <v>0.99551000000000001</v>
      </c>
      <c r="F1541">
        <v>0.69142999999999999</v>
      </c>
      <c r="G1541">
        <v>1.8100000000000001E-4</v>
      </c>
      <c r="H1541">
        <v>1.2930000000000001E-2</v>
      </c>
      <c r="I1541">
        <v>1.3110999999999999E-2</v>
      </c>
    </row>
    <row r="1542" spans="1:9" x14ac:dyDescent="0.25">
      <c r="A1542">
        <v>18200</v>
      </c>
      <c r="B1542">
        <v>14</v>
      </c>
      <c r="C1542">
        <v>31.777000000000001</v>
      </c>
      <c r="D1542">
        <v>89.194000000000003</v>
      </c>
      <c r="E1542">
        <v>0.99551000000000001</v>
      </c>
      <c r="F1542">
        <v>0.69142000000000003</v>
      </c>
      <c r="G1542">
        <v>1.8100000000000001E-4</v>
      </c>
      <c r="H1542">
        <v>1.2930000000000001E-2</v>
      </c>
      <c r="I1542">
        <v>1.3110999999999999E-2</v>
      </c>
    </row>
    <row r="1543" spans="1:9" x14ac:dyDescent="0.25">
      <c r="A1543">
        <v>18100</v>
      </c>
      <c r="B1543">
        <v>14</v>
      </c>
      <c r="C1543">
        <v>31.779</v>
      </c>
      <c r="D1543">
        <v>89.197999999999993</v>
      </c>
      <c r="E1543">
        <v>0.99551000000000001</v>
      </c>
      <c r="F1543">
        <v>0.69142000000000003</v>
      </c>
      <c r="G1543">
        <v>1.8100000000000001E-4</v>
      </c>
      <c r="H1543">
        <v>1.2930000000000001E-2</v>
      </c>
      <c r="I1543">
        <v>1.3110999999999999E-2</v>
      </c>
    </row>
    <row r="1544" spans="1:9" x14ac:dyDescent="0.25">
      <c r="A1544">
        <v>18000</v>
      </c>
      <c r="B1544">
        <v>14</v>
      </c>
      <c r="C1544">
        <v>31.783999999999999</v>
      </c>
      <c r="D1544">
        <v>89.204999999999998</v>
      </c>
      <c r="E1544">
        <v>0.99551000000000001</v>
      </c>
      <c r="F1544">
        <v>0.69138999999999995</v>
      </c>
      <c r="G1544">
        <v>1.8100000000000001E-4</v>
      </c>
      <c r="H1544">
        <v>1.2931E-2</v>
      </c>
      <c r="I1544">
        <v>1.3112E-2</v>
      </c>
    </row>
    <row r="1545" spans="1:9" x14ac:dyDescent="0.25">
      <c r="A1545">
        <v>17900</v>
      </c>
      <c r="B1545">
        <v>14</v>
      </c>
      <c r="C1545">
        <v>31.794</v>
      </c>
      <c r="D1545">
        <v>89.22</v>
      </c>
      <c r="E1545">
        <v>0.99551000000000001</v>
      </c>
      <c r="F1545">
        <v>0.69137999999999999</v>
      </c>
      <c r="G1545">
        <v>1.8100000000000001E-4</v>
      </c>
      <c r="H1545">
        <v>1.2932000000000001E-2</v>
      </c>
      <c r="I1545">
        <v>1.3114000000000001E-2</v>
      </c>
    </row>
    <row r="1546" spans="1:9" x14ac:dyDescent="0.25">
      <c r="A1546">
        <v>17800</v>
      </c>
      <c r="B1546">
        <v>14</v>
      </c>
      <c r="C1546">
        <v>31.795999999999999</v>
      </c>
      <c r="D1546">
        <v>89.224000000000004</v>
      </c>
      <c r="E1546">
        <v>0.99551000000000001</v>
      </c>
      <c r="F1546">
        <v>0.69137999999999999</v>
      </c>
      <c r="G1546">
        <v>1.8100000000000001E-4</v>
      </c>
      <c r="H1546">
        <v>1.2932000000000001E-2</v>
      </c>
      <c r="I1546">
        <v>1.3114000000000001E-2</v>
      </c>
    </row>
    <row r="1547" spans="1:9" x14ac:dyDescent="0.25">
      <c r="A1547">
        <v>17700</v>
      </c>
      <c r="B1547">
        <v>14</v>
      </c>
      <c r="C1547">
        <v>31.797999999999998</v>
      </c>
      <c r="D1547">
        <v>89.228999999999999</v>
      </c>
      <c r="E1547">
        <v>0.99551000000000001</v>
      </c>
      <c r="F1547">
        <v>0.69137999999999999</v>
      </c>
      <c r="G1547">
        <v>1.8100000000000001E-4</v>
      </c>
      <c r="H1547">
        <v>1.2932000000000001E-2</v>
      </c>
      <c r="I1547">
        <v>1.3114000000000001E-2</v>
      </c>
    </row>
    <row r="1548" spans="1:9" x14ac:dyDescent="0.25">
      <c r="A1548">
        <v>17600</v>
      </c>
      <c r="B1548">
        <v>14</v>
      </c>
      <c r="C1548">
        <v>31.8</v>
      </c>
      <c r="D1548">
        <v>89.233000000000004</v>
      </c>
      <c r="E1548">
        <v>0.99551000000000001</v>
      </c>
      <c r="F1548">
        <v>0.69137000000000004</v>
      </c>
      <c r="G1548">
        <v>1.8100000000000001E-4</v>
      </c>
      <c r="H1548">
        <v>1.2932000000000001E-2</v>
      </c>
      <c r="I1548">
        <v>1.3114000000000001E-2</v>
      </c>
    </row>
    <row r="1549" spans="1:9" x14ac:dyDescent="0.25">
      <c r="A1549">
        <v>17500</v>
      </c>
      <c r="B1549">
        <v>14</v>
      </c>
      <c r="C1549">
        <v>31.803000000000001</v>
      </c>
      <c r="D1549">
        <v>89.238</v>
      </c>
      <c r="E1549">
        <v>0.99551000000000001</v>
      </c>
      <c r="F1549">
        <v>0.69137000000000004</v>
      </c>
      <c r="G1549">
        <v>1.8100000000000001E-4</v>
      </c>
      <c r="H1549">
        <v>1.2932000000000001E-2</v>
      </c>
      <c r="I1549">
        <v>1.3114000000000001E-2</v>
      </c>
    </row>
    <row r="1550" spans="1:9" x14ac:dyDescent="0.25">
      <c r="A1550">
        <v>17400</v>
      </c>
      <c r="B1550">
        <v>14</v>
      </c>
      <c r="C1550">
        <v>31.805</v>
      </c>
      <c r="D1550">
        <v>89.242000000000004</v>
      </c>
      <c r="E1550">
        <v>0.99551000000000001</v>
      </c>
      <c r="F1550">
        <v>0.69137000000000004</v>
      </c>
      <c r="G1550">
        <v>1.8100000000000001E-4</v>
      </c>
      <c r="H1550">
        <v>1.2932000000000001E-2</v>
      </c>
      <c r="I1550">
        <v>1.3114000000000001E-2</v>
      </c>
    </row>
    <row r="1551" spans="1:9" x14ac:dyDescent="0.25">
      <c r="A1551">
        <v>17300</v>
      </c>
      <c r="B1551">
        <v>14</v>
      </c>
      <c r="C1551">
        <v>31.806999999999999</v>
      </c>
      <c r="D1551">
        <v>89.245999999999995</v>
      </c>
      <c r="E1551">
        <v>0.99551000000000001</v>
      </c>
      <c r="F1551">
        <v>0.69137000000000004</v>
      </c>
      <c r="G1551">
        <v>1.8100000000000001E-4</v>
      </c>
      <c r="H1551">
        <v>1.2932000000000001E-2</v>
      </c>
      <c r="I1551">
        <v>1.3114000000000001E-2</v>
      </c>
    </row>
    <row r="1552" spans="1:9" x14ac:dyDescent="0.25">
      <c r="A1552">
        <v>17200</v>
      </c>
      <c r="B1552">
        <v>14</v>
      </c>
      <c r="C1552">
        <v>31.809000000000001</v>
      </c>
      <c r="D1552">
        <v>89.25</v>
      </c>
      <c r="E1552">
        <v>0.99550000000000005</v>
      </c>
      <c r="F1552">
        <v>0.69137000000000004</v>
      </c>
      <c r="G1552">
        <v>1.8200000000000001E-4</v>
      </c>
      <c r="H1552">
        <v>1.2932000000000001E-2</v>
      </c>
      <c r="I1552">
        <v>1.3114000000000001E-2</v>
      </c>
    </row>
    <row r="1553" spans="1:9" x14ac:dyDescent="0.25">
      <c r="A1553">
        <v>17100</v>
      </c>
      <c r="B1553">
        <v>14</v>
      </c>
      <c r="C1553">
        <v>31.811</v>
      </c>
      <c r="D1553">
        <v>89.254000000000005</v>
      </c>
      <c r="E1553">
        <v>0.99550000000000005</v>
      </c>
      <c r="F1553">
        <v>0.69135999999999997</v>
      </c>
      <c r="G1553">
        <v>1.8200000000000001E-4</v>
      </c>
      <c r="H1553">
        <v>1.2933E-2</v>
      </c>
      <c r="I1553">
        <v>1.3114000000000001E-2</v>
      </c>
    </row>
    <row r="1554" spans="1:9" x14ac:dyDescent="0.25">
      <c r="A1554">
        <v>17000</v>
      </c>
      <c r="B1554">
        <v>14</v>
      </c>
      <c r="C1554">
        <v>31.815999999999999</v>
      </c>
      <c r="D1554">
        <v>89.262</v>
      </c>
      <c r="E1554">
        <v>0.99550000000000005</v>
      </c>
      <c r="F1554">
        <v>0.69133</v>
      </c>
      <c r="G1554">
        <v>1.8200000000000001E-4</v>
      </c>
      <c r="H1554">
        <v>1.2933999999999999E-2</v>
      </c>
      <c r="I1554">
        <v>1.3115E-2</v>
      </c>
    </row>
    <row r="1555" spans="1:9" x14ac:dyDescent="0.25">
      <c r="A1555">
        <v>16900</v>
      </c>
      <c r="B1555">
        <v>14</v>
      </c>
      <c r="C1555">
        <v>31.827999999999999</v>
      </c>
      <c r="D1555">
        <v>89.278000000000006</v>
      </c>
      <c r="E1555">
        <v>0.99550000000000005</v>
      </c>
      <c r="F1555">
        <v>0.69130999999999998</v>
      </c>
      <c r="G1555">
        <v>1.8200000000000001E-4</v>
      </c>
      <c r="H1555">
        <v>1.2935E-2</v>
      </c>
      <c r="I1555">
        <v>1.3117E-2</v>
      </c>
    </row>
    <row r="1556" spans="1:9" x14ac:dyDescent="0.25">
      <c r="A1556">
        <v>16800</v>
      </c>
      <c r="B1556">
        <v>14</v>
      </c>
      <c r="C1556">
        <v>31.83</v>
      </c>
      <c r="D1556">
        <v>89.283000000000001</v>
      </c>
      <c r="E1556">
        <v>0.99550000000000005</v>
      </c>
      <c r="F1556">
        <v>0.69130999999999998</v>
      </c>
      <c r="G1556">
        <v>1.8200000000000001E-4</v>
      </c>
      <c r="H1556">
        <v>1.2935E-2</v>
      </c>
      <c r="I1556">
        <v>1.3117E-2</v>
      </c>
    </row>
    <row r="1557" spans="1:9" x14ac:dyDescent="0.25">
      <c r="A1557">
        <v>16700</v>
      </c>
      <c r="B1557">
        <v>14</v>
      </c>
      <c r="C1557">
        <v>31.832000000000001</v>
      </c>
      <c r="D1557">
        <v>89.287000000000006</v>
      </c>
      <c r="E1557">
        <v>0.99550000000000005</v>
      </c>
      <c r="F1557">
        <v>0.69130999999999998</v>
      </c>
      <c r="G1557">
        <v>1.8200000000000001E-4</v>
      </c>
      <c r="H1557">
        <v>1.2935E-2</v>
      </c>
      <c r="I1557">
        <v>1.3117E-2</v>
      </c>
    </row>
    <row r="1558" spans="1:9" x14ac:dyDescent="0.25">
      <c r="A1558">
        <v>16600</v>
      </c>
      <c r="B1558">
        <v>14</v>
      </c>
      <c r="C1558">
        <v>31.835000000000001</v>
      </c>
      <c r="D1558">
        <v>89.292000000000002</v>
      </c>
      <c r="E1558">
        <v>0.99550000000000005</v>
      </c>
      <c r="F1558">
        <v>0.69130999999999998</v>
      </c>
      <c r="G1558">
        <v>1.8200000000000001E-4</v>
      </c>
      <c r="H1558">
        <v>1.2935E-2</v>
      </c>
      <c r="I1558">
        <v>1.3117E-2</v>
      </c>
    </row>
    <row r="1559" spans="1:9" x14ac:dyDescent="0.25">
      <c r="A1559">
        <v>16500</v>
      </c>
      <c r="B1559">
        <v>14</v>
      </c>
      <c r="C1559">
        <v>31.837</v>
      </c>
      <c r="D1559">
        <v>89.296999999999997</v>
      </c>
      <c r="E1559">
        <v>0.99550000000000005</v>
      </c>
      <c r="F1559">
        <v>0.69130999999999998</v>
      </c>
      <c r="G1559">
        <v>1.8200000000000001E-4</v>
      </c>
      <c r="H1559">
        <v>1.2935E-2</v>
      </c>
      <c r="I1559">
        <v>1.3117E-2</v>
      </c>
    </row>
    <row r="1560" spans="1:9" x14ac:dyDescent="0.25">
      <c r="A1560">
        <v>16400</v>
      </c>
      <c r="B1560">
        <v>14</v>
      </c>
      <c r="C1560">
        <v>31.838999999999999</v>
      </c>
      <c r="D1560">
        <v>89.301000000000002</v>
      </c>
      <c r="E1560">
        <v>0.99550000000000005</v>
      </c>
      <c r="F1560">
        <v>0.69130999999999998</v>
      </c>
      <c r="G1560">
        <v>1.8200000000000001E-4</v>
      </c>
      <c r="H1560">
        <v>1.2935E-2</v>
      </c>
      <c r="I1560">
        <v>1.3117E-2</v>
      </c>
    </row>
    <row r="1561" spans="1:9" x14ac:dyDescent="0.25">
      <c r="A1561">
        <v>16300</v>
      </c>
      <c r="B1561">
        <v>14</v>
      </c>
      <c r="C1561">
        <v>31.841000000000001</v>
      </c>
      <c r="D1561">
        <v>89.305000000000007</v>
      </c>
      <c r="E1561">
        <v>0.99550000000000005</v>
      </c>
      <c r="F1561">
        <v>0.69130999999999998</v>
      </c>
      <c r="G1561">
        <v>1.8200000000000001E-4</v>
      </c>
      <c r="H1561">
        <v>1.2935E-2</v>
      </c>
      <c r="I1561">
        <v>1.3117E-2</v>
      </c>
    </row>
    <row r="1562" spans="1:9" x14ac:dyDescent="0.25">
      <c r="A1562">
        <v>16200</v>
      </c>
      <c r="B1562">
        <v>14</v>
      </c>
      <c r="C1562">
        <v>31.843</v>
      </c>
      <c r="D1562">
        <v>89.31</v>
      </c>
      <c r="E1562">
        <v>0.99550000000000005</v>
      </c>
      <c r="F1562">
        <v>0.69130999999999998</v>
      </c>
      <c r="G1562">
        <v>1.8200000000000001E-4</v>
      </c>
      <c r="H1562">
        <v>1.2935E-2</v>
      </c>
      <c r="I1562">
        <v>1.3117E-2</v>
      </c>
    </row>
    <row r="1563" spans="1:9" x14ac:dyDescent="0.25">
      <c r="A1563">
        <v>8000</v>
      </c>
      <c r="B1563">
        <v>15</v>
      </c>
      <c r="C1563">
        <v>30.722999999999999</v>
      </c>
      <c r="D1563">
        <v>86.850999999999999</v>
      </c>
      <c r="E1563">
        <v>0.99577000000000004</v>
      </c>
      <c r="F1563">
        <v>0.68984999999999996</v>
      </c>
      <c r="G1563">
        <v>1.7100000000000001E-4</v>
      </c>
      <c r="H1563">
        <v>1.2936E-2</v>
      </c>
      <c r="I1563">
        <v>1.3107000000000001E-2</v>
      </c>
    </row>
    <row r="1564" spans="1:9" x14ac:dyDescent="0.25">
      <c r="A1564">
        <v>16100</v>
      </c>
      <c r="B1564">
        <v>14</v>
      </c>
      <c r="C1564">
        <v>31.846</v>
      </c>
      <c r="D1564">
        <v>89.313999999999993</v>
      </c>
      <c r="E1564">
        <v>0.99548999999999999</v>
      </c>
      <c r="F1564">
        <v>0.69130000000000003</v>
      </c>
      <c r="G1564">
        <v>1.8200000000000001E-4</v>
      </c>
      <c r="H1564">
        <v>1.2936E-2</v>
      </c>
      <c r="I1564">
        <v>1.3117999999999999E-2</v>
      </c>
    </row>
    <row r="1565" spans="1:9" x14ac:dyDescent="0.25">
      <c r="A1565">
        <v>16000</v>
      </c>
      <c r="B1565">
        <v>14</v>
      </c>
      <c r="C1565">
        <v>31.850999999999999</v>
      </c>
      <c r="D1565">
        <v>89.322000000000003</v>
      </c>
      <c r="E1565">
        <v>0.99548999999999999</v>
      </c>
      <c r="F1565">
        <v>0.69127000000000005</v>
      </c>
      <c r="G1565">
        <v>1.8200000000000001E-4</v>
      </c>
      <c r="H1565">
        <v>1.2937000000000001E-2</v>
      </c>
      <c r="I1565">
        <v>1.3119E-2</v>
      </c>
    </row>
    <row r="1566" spans="1:9" x14ac:dyDescent="0.25">
      <c r="A1566">
        <v>15900</v>
      </c>
      <c r="B1566">
        <v>14</v>
      </c>
      <c r="C1566">
        <v>31.864999999999998</v>
      </c>
      <c r="D1566">
        <v>89.34</v>
      </c>
      <c r="E1566">
        <v>0.99548999999999999</v>
      </c>
      <c r="F1566">
        <v>0.69125000000000003</v>
      </c>
      <c r="G1566">
        <v>1.8200000000000001E-4</v>
      </c>
      <c r="H1566">
        <v>1.2939000000000001E-2</v>
      </c>
      <c r="I1566">
        <v>1.3121000000000001E-2</v>
      </c>
    </row>
    <row r="1567" spans="1:9" x14ac:dyDescent="0.25">
      <c r="A1567">
        <v>15800</v>
      </c>
      <c r="B1567">
        <v>14</v>
      </c>
      <c r="C1567">
        <v>31.867000000000001</v>
      </c>
      <c r="D1567">
        <v>89.344999999999999</v>
      </c>
      <c r="E1567">
        <v>0.99548999999999999</v>
      </c>
      <c r="F1567">
        <v>0.69125000000000003</v>
      </c>
      <c r="G1567">
        <v>1.8200000000000001E-4</v>
      </c>
      <c r="H1567">
        <v>1.2939000000000001E-2</v>
      </c>
      <c r="I1567">
        <v>1.3121000000000001E-2</v>
      </c>
    </row>
    <row r="1568" spans="1:9" x14ac:dyDescent="0.25">
      <c r="A1568">
        <v>15700</v>
      </c>
      <c r="B1568">
        <v>14</v>
      </c>
      <c r="C1568">
        <v>31.87</v>
      </c>
      <c r="D1568">
        <v>89.35</v>
      </c>
      <c r="E1568">
        <v>0.99548999999999999</v>
      </c>
      <c r="F1568">
        <v>0.69125000000000003</v>
      </c>
      <c r="G1568">
        <v>1.8200000000000001E-4</v>
      </c>
      <c r="H1568">
        <v>1.2939000000000001E-2</v>
      </c>
      <c r="I1568">
        <v>1.3121000000000001E-2</v>
      </c>
    </row>
    <row r="1569" spans="1:9" x14ac:dyDescent="0.25">
      <c r="A1569">
        <v>15600</v>
      </c>
      <c r="B1569">
        <v>14</v>
      </c>
      <c r="C1569">
        <v>31.872</v>
      </c>
      <c r="D1569">
        <v>89.355000000000004</v>
      </c>
      <c r="E1569">
        <v>0.99548999999999999</v>
      </c>
      <c r="F1569">
        <v>0.69125000000000003</v>
      </c>
      <c r="G1569">
        <v>1.8200000000000001E-4</v>
      </c>
      <c r="H1569">
        <v>1.2939000000000001E-2</v>
      </c>
      <c r="I1569">
        <v>1.3121000000000001E-2</v>
      </c>
    </row>
    <row r="1570" spans="1:9" x14ac:dyDescent="0.25">
      <c r="A1570">
        <v>15500</v>
      </c>
      <c r="B1570">
        <v>14</v>
      </c>
      <c r="C1570">
        <v>31.873999999999999</v>
      </c>
      <c r="D1570">
        <v>89.36</v>
      </c>
      <c r="E1570">
        <v>0.99548999999999999</v>
      </c>
      <c r="F1570">
        <v>0.69125000000000003</v>
      </c>
      <c r="G1570">
        <v>1.8200000000000001E-4</v>
      </c>
      <c r="H1570">
        <v>1.2939000000000001E-2</v>
      </c>
      <c r="I1570">
        <v>1.3121000000000001E-2</v>
      </c>
    </row>
    <row r="1571" spans="1:9" x14ac:dyDescent="0.25">
      <c r="A1571">
        <v>15400</v>
      </c>
      <c r="B1571">
        <v>14</v>
      </c>
      <c r="C1571">
        <v>31.876999999999999</v>
      </c>
      <c r="D1571">
        <v>89.364000000000004</v>
      </c>
      <c r="E1571">
        <v>0.99548999999999999</v>
      </c>
      <c r="F1571">
        <v>0.69125000000000003</v>
      </c>
      <c r="G1571">
        <v>1.8200000000000001E-4</v>
      </c>
      <c r="H1571">
        <v>1.2939000000000001E-2</v>
      </c>
      <c r="I1571">
        <v>1.3121000000000001E-2</v>
      </c>
    </row>
    <row r="1572" spans="1:9" x14ac:dyDescent="0.25">
      <c r="A1572">
        <v>15300</v>
      </c>
      <c r="B1572">
        <v>14</v>
      </c>
      <c r="C1572">
        <v>31.879000000000001</v>
      </c>
      <c r="D1572">
        <v>89.369</v>
      </c>
      <c r="E1572">
        <v>0.99548999999999999</v>
      </c>
      <c r="F1572">
        <v>0.69123999999999997</v>
      </c>
      <c r="G1572">
        <v>1.8200000000000001E-4</v>
      </c>
      <c r="H1572">
        <v>1.2939000000000001E-2</v>
      </c>
      <c r="I1572">
        <v>1.3121000000000001E-2</v>
      </c>
    </row>
    <row r="1573" spans="1:9" x14ac:dyDescent="0.25">
      <c r="A1573">
        <v>15200</v>
      </c>
      <c r="B1573">
        <v>14</v>
      </c>
      <c r="C1573">
        <v>31.881</v>
      </c>
      <c r="D1573">
        <v>89.373000000000005</v>
      </c>
      <c r="E1573">
        <v>0.99548999999999999</v>
      </c>
      <c r="F1573">
        <v>0.69123999999999997</v>
      </c>
      <c r="G1573">
        <v>1.8200000000000001E-4</v>
      </c>
      <c r="H1573">
        <v>1.2939000000000001E-2</v>
      </c>
      <c r="I1573">
        <v>1.3121000000000001E-2</v>
      </c>
    </row>
    <row r="1574" spans="1:9" x14ac:dyDescent="0.25">
      <c r="A1574">
        <v>15100</v>
      </c>
      <c r="B1574">
        <v>14</v>
      </c>
      <c r="C1574">
        <v>31.882999999999999</v>
      </c>
      <c r="D1574">
        <v>89.378</v>
      </c>
      <c r="E1574">
        <v>0.99548000000000003</v>
      </c>
      <c r="F1574">
        <v>0.69123000000000001</v>
      </c>
      <c r="G1574">
        <v>1.8200000000000001E-4</v>
      </c>
      <c r="H1574">
        <v>1.2939000000000001E-2</v>
      </c>
      <c r="I1574">
        <v>1.3121000000000001E-2</v>
      </c>
    </row>
    <row r="1575" spans="1:9" x14ac:dyDescent="0.25">
      <c r="A1575">
        <v>15000</v>
      </c>
      <c r="B1575">
        <v>14</v>
      </c>
      <c r="C1575">
        <v>31.888999999999999</v>
      </c>
      <c r="D1575">
        <v>89.385999999999996</v>
      </c>
      <c r="E1575">
        <v>0.99548000000000003</v>
      </c>
      <c r="F1575">
        <v>0.69118999999999997</v>
      </c>
      <c r="G1575">
        <v>1.8200000000000001E-4</v>
      </c>
      <c r="H1575">
        <v>1.2940999999999999E-2</v>
      </c>
      <c r="I1575">
        <v>1.3122999999999999E-2</v>
      </c>
    </row>
    <row r="1576" spans="1:9" x14ac:dyDescent="0.25">
      <c r="A1576">
        <v>7600</v>
      </c>
      <c r="B1576">
        <v>15</v>
      </c>
      <c r="C1576">
        <v>30.795999999999999</v>
      </c>
      <c r="D1576">
        <v>86.953999999999994</v>
      </c>
      <c r="E1576">
        <v>0.99575999999999998</v>
      </c>
      <c r="F1576">
        <v>0.68976999999999999</v>
      </c>
      <c r="G1576">
        <v>1.7100000000000001E-4</v>
      </c>
      <c r="H1576">
        <v>1.2943E-2</v>
      </c>
      <c r="I1576">
        <v>1.3115E-2</v>
      </c>
    </row>
    <row r="1577" spans="1:9" x14ac:dyDescent="0.25">
      <c r="A1577">
        <v>7500</v>
      </c>
      <c r="B1577">
        <v>15</v>
      </c>
      <c r="C1577">
        <v>30.800999999999998</v>
      </c>
      <c r="D1577">
        <v>86.962000000000003</v>
      </c>
      <c r="E1577">
        <v>0.99575999999999998</v>
      </c>
      <c r="F1577">
        <v>0.68976999999999999</v>
      </c>
      <c r="G1577">
        <v>1.7200000000000001E-4</v>
      </c>
      <c r="H1577">
        <v>1.2943E-2</v>
      </c>
      <c r="I1577">
        <v>1.3115E-2</v>
      </c>
    </row>
    <row r="1578" spans="1:9" x14ac:dyDescent="0.25">
      <c r="A1578">
        <v>7400</v>
      </c>
      <c r="B1578">
        <v>15</v>
      </c>
      <c r="C1578">
        <v>30.806999999999999</v>
      </c>
      <c r="D1578">
        <v>86.97</v>
      </c>
      <c r="E1578">
        <v>0.99575000000000002</v>
      </c>
      <c r="F1578">
        <v>0.68976999999999999</v>
      </c>
      <c r="G1578">
        <v>1.7200000000000001E-4</v>
      </c>
      <c r="H1578">
        <v>1.2943E-2</v>
      </c>
      <c r="I1578">
        <v>1.3115E-2</v>
      </c>
    </row>
    <row r="1579" spans="1:9" x14ac:dyDescent="0.25">
      <c r="A1579">
        <v>7300</v>
      </c>
      <c r="B1579">
        <v>15</v>
      </c>
      <c r="C1579">
        <v>30.812000000000001</v>
      </c>
      <c r="D1579">
        <v>86.977000000000004</v>
      </c>
      <c r="E1579">
        <v>0.99575000000000002</v>
      </c>
      <c r="F1579">
        <v>0.68976999999999999</v>
      </c>
      <c r="G1579">
        <v>1.7200000000000001E-4</v>
      </c>
      <c r="H1579">
        <v>1.2943E-2</v>
      </c>
      <c r="I1579">
        <v>1.3115E-2</v>
      </c>
    </row>
    <row r="1580" spans="1:9" x14ac:dyDescent="0.25">
      <c r="A1580">
        <v>14900</v>
      </c>
      <c r="B1580">
        <v>14</v>
      </c>
      <c r="C1580">
        <v>31.905000000000001</v>
      </c>
      <c r="D1580">
        <v>89.406999999999996</v>
      </c>
      <c r="E1580">
        <v>0.99548000000000003</v>
      </c>
      <c r="F1580">
        <v>0.69116999999999995</v>
      </c>
      <c r="G1580">
        <v>1.8200000000000001E-4</v>
      </c>
      <c r="H1580">
        <v>1.2943E-2</v>
      </c>
      <c r="I1580">
        <v>1.3125E-2</v>
      </c>
    </row>
    <row r="1581" spans="1:9" x14ac:dyDescent="0.25">
      <c r="A1581">
        <v>14800</v>
      </c>
      <c r="B1581">
        <v>14</v>
      </c>
      <c r="C1581">
        <v>31.908000000000001</v>
      </c>
      <c r="D1581">
        <v>89.412999999999997</v>
      </c>
      <c r="E1581">
        <v>0.99548000000000003</v>
      </c>
      <c r="F1581">
        <v>0.69116999999999995</v>
      </c>
      <c r="G1581">
        <v>1.8200000000000001E-4</v>
      </c>
      <c r="H1581">
        <v>1.2943E-2</v>
      </c>
      <c r="I1581">
        <v>1.3125E-2</v>
      </c>
    </row>
    <row r="1582" spans="1:9" x14ac:dyDescent="0.25">
      <c r="A1582">
        <v>14700</v>
      </c>
      <c r="B1582">
        <v>14</v>
      </c>
      <c r="C1582">
        <v>31.91</v>
      </c>
      <c r="D1582">
        <v>89.418000000000006</v>
      </c>
      <c r="E1582">
        <v>0.99548000000000003</v>
      </c>
      <c r="F1582">
        <v>0.69116999999999995</v>
      </c>
      <c r="G1582">
        <v>1.8200000000000001E-4</v>
      </c>
      <c r="H1582">
        <v>1.2943E-2</v>
      </c>
      <c r="I1582">
        <v>1.3125E-2</v>
      </c>
    </row>
    <row r="1583" spans="1:9" x14ac:dyDescent="0.25">
      <c r="A1583">
        <v>14600</v>
      </c>
      <c r="B1583">
        <v>14</v>
      </c>
      <c r="C1583">
        <v>31.913</v>
      </c>
      <c r="D1583">
        <v>89.423000000000002</v>
      </c>
      <c r="E1583">
        <v>0.99548000000000003</v>
      </c>
      <c r="F1583">
        <v>0.69116999999999995</v>
      </c>
      <c r="G1583">
        <v>1.83E-4</v>
      </c>
      <c r="H1583">
        <v>1.2943E-2</v>
      </c>
      <c r="I1583">
        <v>1.3125E-2</v>
      </c>
    </row>
    <row r="1584" spans="1:9" x14ac:dyDescent="0.25">
      <c r="A1584">
        <v>14500</v>
      </c>
      <c r="B1584">
        <v>14</v>
      </c>
      <c r="C1584">
        <v>31.914999999999999</v>
      </c>
      <c r="D1584">
        <v>89.427999999999997</v>
      </c>
      <c r="E1584">
        <v>0.99548000000000003</v>
      </c>
      <c r="F1584">
        <v>0.69116999999999995</v>
      </c>
      <c r="G1584">
        <v>1.83E-4</v>
      </c>
      <c r="H1584">
        <v>1.2943E-2</v>
      </c>
      <c r="I1584">
        <v>1.3125E-2</v>
      </c>
    </row>
    <row r="1585" spans="1:9" x14ac:dyDescent="0.25">
      <c r="A1585">
        <v>14400</v>
      </c>
      <c r="B1585">
        <v>14</v>
      </c>
      <c r="C1585">
        <v>31.917999999999999</v>
      </c>
      <c r="D1585">
        <v>89.433000000000007</v>
      </c>
      <c r="E1585">
        <v>0.99548000000000003</v>
      </c>
      <c r="F1585">
        <v>0.69116999999999995</v>
      </c>
      <c r="G1585">
        <v>1.83E-4</v>
      </c>
      <c r="H1585">
        <v>1.2943E-2</v>
      </c>
      <c r="I1585">
        <v>1.3125E-2</v>
      </c>
    </row>
    <row r="1586" spans="1:9" x14ac:dyDescent="0.25">
      <c r="A1586">
        <v>14300</v>
      </c>
      <c r="B1586">
        <v>14</v>
      </c>
      <c r="C1586">
        <v>31.92</v>
      </c>
      <c r="D1586">
        <v>89.436999999999998</v>
      </c>
      <c r="E1586">
        <v>0.99548000000000003</v>
      </c>
      <c r="F1586">
        <v>0.69116999999999995</v>
      </c>
      <c r="G1586">
        <v>1.83E-4</v>
      </c>
      <c r="H1586">
        <v>1.2943E-2</v>
      </c>
      <c r="I1586">
        <v>1.3125E-2</v>
      </c>
    </row>
    <row r="1587" spans="1:9" x14ac:dyDescent="0.25">
      <c r="A1587">
        <v>14200</v>
      </c>
      <c r="B1587">
        <v>14</v>
      </c>
      <c r="C1587">
        <v>31.922000000000001</v>
      </c>
      <c r="D1587">
        <v>89.441999999999993</v>
      </c>
      <c r="E1587">
        <v>0.99546999999999997</v>
      </c>
      <c r="F1587">
        <v>0.69116999999999995</v>
      </c>
      <c r="G1587">
        <v>1.83E-4</v>
      </c>
      <c r="H1587">
        <v>1.2943E-2</v>
      </c>
      <c r="I1587">
        <v>1.3125E-2</v>
      </c>
    </row>
    <row r="1588" spans="1:9" x14ac:dyDescent="0.25">
      <c r="A1588">
        <v>14100</v>
      </c>
      <c r="B1588">
        <v>14</v>
      </c>
      <c r="C1588">
        <v>31.925000000000001</v>
      </c>
      <c r="D1588">
        <v>89.445999999999998</v>
      </c>
      <c r="E1588">
        <v>0.99546999999999997</v>
      </c>
      <c r="F1588">
        <v>0.69116</v>
      </c>
      <c r="G1588">
        <v>1.83E-4</v>
      </c>
      <c r="H1588">
        <v>1.2943E-2</v>
      </c>
      <c r="I1588">
        <v>1.3126000000000001E-2</v>
      </c>
    </row>
    <row r="1589" spans="1:9" x14ac:dyDescent="0.25">
      <c r="A1589">
        <v>7900</v>
      </c>
      <c r="B1589">
        <v>15</v>
      </c>
      <c r="C1589">
        <v>30.78</v>
      </c>
      <c r="D1589">
        <v>86.929000000000002</v>
      </c>
      <c r="E1589">
        <v>0.99577000000000004</v>
      </c>
      <c r="F1589">
        <v>0.68974999999999997</v>
      </c>
      <c r="G1589">
        <v>1.7100000000000001E-4</v>
      </c>
      <c r="H1589">
        <v>1.2944000000000001E-2</v>
      </c>
      <c r="I1589">
        <v>1.3115E-2</v>
      </c>
    </row>
    <row r="1590" spans="1:9" x14ac:dyDescent="0.25">
      <c r="A1590">
        <v>7800</v>
      </c>
      <c r="B1590">
        <v>15</v>
      </c>
      <c r="C1590">
        <v>30.785</v>
      </c>
      <c r="D1590">
        <v>86.936999999999998</v>
      </c>
      <c r="E1590">
        <v>0.99575999999999998</v>
      </c>
      <c r="F1590">
        <v>0.68976000000000004</v>
      </c>
      <c r="G1590">
        <v>1.7100000000000001E-4</v>
      </c>
      <c r="H1590">
        <v>1.2944000000000001E-2</v>
      </c>
      <c r="I1590">
        <v>1.3115E-2</v>
      </c>
    </row>
    <row r="1591" spans="1:9" x14ac:dyDescent="0.25">
      <c r="A1591">
        <v>7700</v>
      </c>
      <c r="B1591">
        <v>15</v>
      </c>
      <c r="C1591">
        <v>30.791</v>
      </c>
      <c r="D1591">
        <v>86.945999999999998</v>
      </c>
      <c r="E1591">
        <v>0.99575999999999998</v>
      </c>
      <c r="F1591">
        <v>0.68976000000000004</v>
      </c>
      <c r="G1591">
        <v>1.7100000000000001E-4</v>
      </c>
      <c r="H1591">
        <v>1.2944000000000001E-2</v>
      </c>
      <c r="I1591">
        <v>1.3115E-2</v>
      </c>
    </row>
    <row r="1592" spans="1:9" x14ac:dyDescent="0.25">
      <c r="A1592">
        <v>7200</v>
      </c>
      <c r="B1592">
        <v>15</v>
      </c>
      <c r="C1592">
        <v>30.818000000000001</v>
      </c>
      <c r="D1592">
        <v>86.983000000000004</v>
      </c>
      <c r="E1592">
        <v>0.99575000000000002</v>
      </c>
      <c r="F1592">
        <v>0.68974999999999997</v>
      </c>
      <c r="G1592">
        <v>1.7200000000000001E-4</v>
      </c>
      <c r="H1592">
        <v>1.2944000000000001E-2</v>
      </c>
      <c r="I1592">
        <v>1.3115999999999999E-2</v>
      </c>
    </row>
    <row r="1593" spans="1:9" x14ac:dyDescent="0.25">
      <c r="A1593">
        <v>7100</v>
      </c>
      <c r="B1593">
        <v>15</v>
      </c>
      <c r="C1593">
        <v>30.823</v>
      </c>
      <c r="D1593">
        <v>86.989000000000004</v>
      </c>
      <c r="E1593">
        <v>0.99573999999999996</v>
      </c>
      <c r="F1593">
        <v>0.68972999999999995</v>
      </c>
      <c r="G1593">
        <v>1.7200000000000001E-4</v>
      </c>
      <c r="H1593">
        <v>1.2945E-2</v>
      </c>
      <c r="I1593">
        <v>1.3117E-2</v>
      </c>
    </row>
    <row r="1594" spans="1:9" x14ac:dyDescent="0.25">
      <c r="A1594">
        <v>14000</v>
      </c>
      <c r="B1594">
        <v>14</v>
      </c>
      <c r="C1594">
        <v>31.931000000000001</v>
      </c>
      <c r="D1594">
        <v>89.456000000000003</v>
      </c>
      <c r="E1594">
        <v>0.99546999999999997</v>
      </c>
      <c r="F1594">
        <v>0.69111</v>
      </c>
      <c r="G1594">
        <v>1.83E-4</v>
      </c>
      <c r="H1594">
        <v>1.2945E-2</v>
      </c>
      <c r="I1594">
        <v>1.3128000000000001E-2</v>
      </c>
    </row>
    <row r="1595" spans="1:9" x14ac:dyDescent="0.25">
      <c r="A1595">
        <v>13900</v>
      </c>
      <c r="B1595">
        <v>14</v>
      </c>
      <c r="C1595">
        <v>31.95</v>
      </c>
      <c r="D1595">
        <v>89.48</v>
      </c>
      <c r="E1595">
        <v>0.99546999999999997</v>
      </c>
      <c r="F1595">
        <v>0.69108000000000003</v>
      </c>
      <c r="G1595">
        <v>1.83E-4</v>
      </c>
      <c r="H1595">
        <v>1.2947E-2</v>
      </c>
      <c r="I1595">
        <v>1.3129999999999999E-2</v>
      </c>
    </row>
    <row r="1596" spans="1:9" x14ac:dyDescent="0.25">
      <c r="A1596">
        <v>13800</v>
      </c>
      <c r="B1596">
        <v>14</v>
      </c>
      <c r="C1596">
        <v>31.952000000000002</v>
      </c>
      <c r="D1596">
        <v>89.486000000000004</v>
      </c>
      <c r="E1596">
        <v>0.99546999999999997</v>
      </c>
      <c r="F1596">
        <v>0.69108000000000003</v>
      </c>
      <c r="G1596">
        <v>1.83E-4</v>
      </c>
      <c r="H1596">
        <v>1.2947E-2</v>
      </c>
      <c r="I1596">
        <v>1.3129999999999999E-2</v>
      </c>
    </row>
    <row r="1597" spans="1:9" x14ac:dyDescent="0.25">
      <c r="A1597">
        <v>13700</v>
      </c>
      <c r="B1597">
        <v>14</v>
      </c>
      <c r="C1597">
        <v>31.954999999999998</v>
      </c>
      <c r="D1597">
        <v>89.491</v>
      </c>
      <c r="E1597">
        <v>0.99546999999999997</v>
      </c>
      <c r="F1597">
        <v>0.69108999999999998</v>
      </c>
      <c r="G1597">
        <v>1.83E-4</v>
      </c>
      <c r="H1597">
        <v>1.2947E-2</v>
      </c>
      <c r="I1597">
        <v>1.3129999999999999E-2</v>
      </c>
    </row>
    <row r="1598" spans="1:9" x14ac:dyDescent="0.25">
      <c r="A1598">
        <v>13600</v>
      </c>
      <c r="B1598">
        <v>14</v>
      </c>
      <c r="C1598">
        <v>31.957999999999998</v>
      </c>
      <c r="D1598">
        <v>89.495999999999995</v>
      </c>
      <c r="E1598">
        <v>0.99546999999999997</v>
      </c>
      <c r="F1598">
        <v>0.69108999999999998</v>
      </c>
      <c r="G1598">
        <v>1.83E-4</v>
      </c>
      <c r="H1598">
        <v>1.2947E-2</v>
      </c>
      <c r="I1598">
        <v>1.3129999999999999E-2</v>
      </c>
    </row>
    <row r="1599" spans="1:9" x14ac:dyDescent="0.25">
      <c r="A1599">
        <v>13500</v>
      </c>
      <c r="B1599">
        <v>14</v>
      </c>
      <c r="C1599">
        <v>31.96</v>
      </c>
      <c r="D1599">
        <v>89.501999999999995</v>
      </c>
      <c r="E1599">
        <v>0.99546999999999997</v>
      </c>
      <c r="F1599">
        <v>0.69108999999999998</v>
      </c>
      <c r="G1599">
        <v>1.83E-4</v>
      </c>
      <c r="H1599">
        <v>1.2947E-2</v>
      </c>
      <c r="I1599">
        <v>1.3129999999999999E-2</v>
      </c>
    </row>
    <row r="1600" spans="1:9" x14ac:dyDescent="0.25">
      <c r="A1600">
        <v>13400</v>
      </c>
      <c r="B1600">
        <v>14</v>
      </c>
      <c r="C1600">
        <v>31.963000000000001</v>
      </c>
      <c r="D1600">
        <v>89.507000000000005</v>
      </c>
      <c r="E1600">
        <v>0.99546000000000001</v>
      </c>
      <c r="F1600">
        <v>0.69108999999999998</v>
      </c>
      <c r="G1600">
        <v>1.83E-4</v>
      </c>
      <c r="H1600">
        <v>1.2947E-2</v>
      </c>
      <c r="I1600">
        <v>1.3129999999999999E-2</v>
      </c>
    </row>
    <row r="1601" spans="1:9" x14ac:dyDescent="0.25">
      <c r="A1601">
        <v>13300</v>
      </c>
      <c r="B1601">
        <v>14</v>
      </c>
      <c r="C1601">
        <v>31.966000000000001</v>
      </c>
      <c r="D1601">
        <v>89.512</v>
      </c>
      <c r="E1601">
        <v>0.99546000000000001</v>
      </c>
      <c r="F1601">
        <v>0.69108999999999998</v>
      </c>
      <c r="G1601">
        <v>1.83E-4</v>
      </c>
      <c r="H1601">
        <v>1.2947E-2</v>
      </c>
      <c r="I1601">
        <v>1.3129999999999999E-2</v>
      </c>
    </row>
    <row r="1602" spans="1:9" x14ac:dyDescent="0.25">
      <c r="A1602">
        <v>13200</v>
      </c>
      <c r="B1602">
        <v>14</v>
      </c>
      <c r="C1602">
        <v>31.968</v>
      </c>
      <c r="D1602">
        <v>89.516000000000005</v>
      </c>
      <c r="E1602">
        <v>0.99546000000000001</v>
      </c>
      <c r="F1602">
        <v>0.69108000000000003</v>
      </c>
      <c r="G1602">
        <v>1.83E-4</v>
      </c>
      <c r="H1602">
        <v>1.2947E-2</v>
      </c>
      <c r="I1602">
        <v>1.3129999999999999E-2</v>
      </c>
    </row>
    <row r="1603" spans="1:9" x14ac:dyDescent="0.25">
      <c r="A1603">
        <v>13100</v>
      </c>
      <c r="B1603">
        <v>14</v>
      </c>
      <c r="C1603">
        <v>31.97</v>
      </c>
      <c r="D1603">
        <v>89.521000000000001</v>
      </c>
      <c r="E1603">
        <v>0.99546000000000001</v>
      </c>
      <c r="F1603">
        <v>0.69106999999999996</v>
      </c>
      <c r="G1603">
        <v>1.83E-4</v>
      </c>
      <c r="H1603">
        <v>1.2947E-2</v>
      </c>
      <c r="I1603">
        <v>1.3129999999999999E-2</v>
      </c>
    </row>
    <row r="1604" spans="1:9" x14ac:dyDescent="0.25">
      <c r="A1604">
        <v>13000</v>
      </c>
      <c r="B1604">
        <v>14</v>
      </c>
      <c r="C1604">
        <v>31.978000000000002</v>
      </c>
      <c r="D1604">
        <v>89.531000000000006</v>
      </c>
      <c r="E1604">
        <v>0.99546000000000001</v>
      </c>
      <c r="F1604">
        <v>0.69101999999999997</v>
      </c>
      <c r="G1604">
        <v>1.83E-4</v>
      </c>
      <c r="H1604">
        <v>1.2949E-2</v>
      </c>
      <c r="I1604">
        <v>1.3133000000000001E-2</v>
      </c>
    </row>
    <row r="1605" spans="1:9" x14ac:dyDescent="0.25">
      <c r="A1605">
        <v>1100</v>
      </c>
      <c r="B1605">
        <v>15</v>
      </c>
      <c r="C1605">
        <v>34.576000000000001</v>
      </c>
      <c r="D1605">
        <v>89.986999999999995</v>
      </c>
      <c r="E1605">
        <v>0.99417999999999995</v>
      </c>
      <c r="F1605">
        <v>0.69396000000000002</v>
      </c>
      <c r="G1605">
        <v>2.8499999999999999E-4</v>
      </c>
      <c r="H1605">
        <v>1.2951000000000001E-2</v>
      </c>
      <c r="I1605">
        <v>1.3236E-2</v>
      </c>
    </row>
    <row r="1606" spans="1:9" x14ac:dyDescent="0.25">
      <c r="A1606">
        <v>7000</v>
      </c>
      <c r="B1606">
        <v>15</v>
      </c>
      <c r="C1606">
        <v>30.838000000000001</v>
      </c>
      <c r="D1606">
        <v>87.015000000000001</v>
      </c>
      <c r="E1606">
        <v>0.99573999999999996</v>
      </c>
      <c r="F1606">
        <v>0.68955999999999995</v>
      </c>
      <c r="G1606">
        <v>1.7200000000000001E-4</v>
      </c>
      <c r="H1606">
        <v>1.2952E-2</v>
      </c>
      <c r="I1606">
        <v>1.3125E-2</v>
      </c>
    </row>
    <row r="1607" spans="1:9" x14ac:dyDescent="0.25">
      <c r="A1607">
        <v>12900</v>
      </c>
      <c r="B1607">
        <v>14</v>
      </c>
      <c r="C1607">
        <v>31.998999999999999</v>
      </c>
      <c r="D1607">
        <v>89.56</v>
      </c>
      <c r="E1607">
        <v>0.99546000000000001</v>
      </c>
      <c r="F1607">
        <v>0.69098999999999999</v>
      </c>
      <c r="G1607">
        <v>1.83E-4</v>
      </c>
      <c r="H1607">
        <v>1.2952E-2</v>
      </c>
      <c r="I1607">
        <v>1.3136E-2</v>
      </c>
    </row>
    <row r="1608" spans="1:9" x14ac:dyDescent="0.25">
      <c r="A1608">
        <v>12800</v>
      </c>
      <c r="B1608">
        <v>14</v>
      </c>
      <c r="C1608">
        <v>32.002000000000002</v>
      </c>
      <c r="D1608">
        <v>89.566000000000003</v>
      </c>
      <c r="E1608">
        <v>0.99546000000000001</v>
      </c>
      <c r="F1608">
        <v>0.69098999999999999</v>
      </c>
      <c r="G1608">
        <v>1.83E-4</v>
      </c>
      <c r="H1608">
        <v>1.2952E-2</v>
      </c>
      <c r="I1608">
        <v>1.3136E-2</v>
      </c>
    </row>
    <row r="1609" spans="1:9" x14ac:dyDescent="0.25">
      <c r="A1609">
        <v>12700</v>
      </c>
      <c r="B1609">
        <v>14</v>
      </c>
      <c r="C1609">
        <v>32.005000000000003</v>
      </c>
      <c r="D1609">
        <v>89.570999999999998</v>
      </c>
      <c r="E1609">
        <v>0.99544999999999995</v>
      </c>
      <c r="F1609">
        <v>0.69098999999999999</v>
      </c>
      <c r="G1609">
        <v>1.84E-4</v>
      </c>
      <c r="H1609">
        <v>1.2952E-2</v>
      </c>
      <c r="I1609">
        <v>1.3135000000000001E-2</v>
      </c>
    </row>
    <row r="1610" spans="1:9" x14ac:dyDescent="0.25">
      <c r="A1610">
        <v>12600</v>
      </c>
      <c r="B1610">
        <v>14</v>
      </c>
      <c r="C1610">
        <v>32.008000000000003</v>
      </c>
      <c r="D1610">
        <v>89.576999999999998</v>
      </c>
      <c r="E1610">
        <v>0.99544999999999995</v>
      </c>
      <c r="F1610">
        <v>0.69098999999999999</v>
      </c>
      <c r="G1610">
        <v>1.84E-4</v>
      </c>
      <c r="H1610">
        <v>1.2952E-2</v>
      </c>
      <c r="I1610">
        <v>1.3135000000000001E-2</v>
      </c>
    </row>
    <row r="1611" spans="1:9" x14ac:dyDescent="0.25">
      <c r="A1611">
        <v>12500</v>
      </c>
      <c r="B1611">
        <v>14</v>
      </c>
      <c r="C1611">
        <v>32.011000000000003</v>
      </c>
      <c r="D1611">
        <v>89.582999999999998</v>
      </c>
      <c r="E1611">
        <v>0.99544999999999995</v>
      </c>
      <c r="F1611">
        <v>0.69098999999999999</v>
      </c>
      <c r="G1611">
        <v>1.84E-4</v>
      </c>
      <c r="H1611">
        <v>1.2952E-2</v>
      </c>
      <c r="I1611">
        <v>1.3135000000000001E-2</v>
      </c>
    </row>
    <row r="1612" spans="1:9" x14ac:dyDescent="0.25">
      <c r="A1612">
        <v>12400</v>
      </c>
      <c r="B1612">
        <v>14</v>
      </c>
      <c r="C1612">
        <v>32.014000000000003</v>
      </c>
      <c r="D1612">
        <v>89.587999999999994</v>
      </c>
      <c r="E1612">
        <v>0.99544999999999995</v>
      </c>
      <c r="F1612">
        <v>0.69098999999999999</v>
      </c>
      <c r="G1612">
        <v>1.84E-4</v>
      </c>
      <c r="H1612">
        <v>1.2952E-2</v>
      </c>
      <c r="I1612">
        <v>1.3135000000000001E-2</v>
      </c>
    </row>
    <row r="1613" spans="1:9" x14ac:dyDescent="0.25">
      <c r="A1613">
        <v>12300</v>
      </c>
      <c r="B1613">
        <v>14</v>
      </c>
      <c r="C1613">
        <v>32.017000000000003</v>
      </c>
      <c r="D1613">
        <v>89.593000000000004</v>
      </c>
      <c r="E1613">
        <v>0.99544999999999995</v>
      </c>
      <c r="F1613">
        <v>0.69098999999999999</v>
      </c>
      <c r="G1613">
        <v>1.84E-4</v>
      </c>
      <c r="H1613">
        <v>1.2952E-2</v>
      </c>
      <c r="I1613">
        <v>1.3135000000000001E-2</v>
      </c>
    </row>
    <row r="1614" spans="1:9" x14ac:dyDescent="0.25">
      <c r="A1614">
        <v>12200</v>
      </c>
      <c r="B1614">
        <v>14</v>
      </c>
      <c r="C1614">
        <v>32.018999999999998</v>
      </c>
      <c r="D1614">
        <v>89.597999999999999</v>
      </c>
      <c r="E1614">
        <v>0.99544999999999995</v>
      </c>
      <c r="F1614">
        <v>0.69098999999999999</v>
      </c>
      <c r="G1614">
        <v>1.84E-4</v>
      </c>
      <c r="H1614">
        <v>1.2952E-2</v>
      </c>
      <c r="I1614">
        <v>1.3135000000000001E-2</v>
      </c>
    </row>
    <row r="1615" spans="1:9" x14ac:dyDescent="0.25">
      <c r="A1615">
        <v>12100</v>
      </c>
      <c r="B1615">
        <v>14</v>
      </c>
      <c r="C1615">
        <v>32.021999999999998</v>
      </c>
      <c r="D1615">
        <v>89.602999999999994</v>
      </c>
      <c r="E1615">
        <v>0.99544999999999995</v>
      </c>
      <c r="F1615">
        <v>0.69098000000000004</v>
      </c>
      <c r="G1615">
        <v>1.84E-4</v>
      </c>
      <c r="H1615">
        <v>1.2952E-2</v>
      </c>
      <c r="I1615">
        <v>1.3136E-2</v>
      </c>
    </row>
    <row r="1616" spans="1:9" x14ac:dyDescent="0.25">
      <c r="A1616">
        <v>1300</v>
      </c>
      <c r="B1616">
        <v>14</v>
      </c>
      <c r="C1616">
        <v>36.758000000000003</v>
      </c>
      <c r="D1616">
        <v>94.081000000000003</v>
      </c>
      <c r="E1616">
        <v>0.99370999999999998</v>
      </c>
      <c r="F1616">
        <v>0.69593000000000005</v>
      </c>
      <c r="G1616">
        <v>3.39E-4</v>
      </c>
      <c r="H1616">
        <v>1.2952999999999999E-2</v>
      </c>
      <c r="I1616">
        <v>1.3292E-2</v>
      </c>
    </row>
    <row r="1617" spans="1:9" x14ac:dyDescent="0.25">
      <c r="A1617">
        <v>12000</v>
      </c>
      <c r="B1617">
        <v>14</v>
      </c>
      <c r="C1617">
        <v>32.03</v>
      </c>
      <c r="D1617">
        <v>89.613</v>
      </c>
      <c r="E1617">
        <v>0.99544999999999995</v>
      </c>
      <c r="F1617">
        <v>0.69091999999999998</v>
      </c>
      <c r="G1617">
        <v>1.84E-4</v>
      </c>
      <c r="H1617">
        <v>1.2955E-2</v>
      </c>
      <c r="I1617">
        <v>1.3138E-2</v>
      </c>
    </row>
    <row r="1618" spans="1:9" x14ac:dyDescent="0.25">
      <c r="A1618">
        <v>11500</v>
      </c>
      <c r="B1618">
        <v>14</v>
      </c>
      <c r="C1618">
        <v>32.069000000000003</v>
      </c>
      <c r="D1618">
        <v>89.671999999999997</v>
      </c>
      <c r="E1618">
        <v>0.99543999999999999</v>
      </c>
      <c r="F1618">
        <v>0.69088000000000005</v>
      </c>
      <c r="G1618">
        <v>1.84E-4</v>
      </c>
      <c r="H1618">
        <v>1.2957E-2</v>
      </c>
      <c r="I1618">
        <v>1.3141999999999999E-2</v>
      </c>
    </row>
    <row r="1619" spans="1:9" x14ac:dyDescent="0.25">
      <c r="A1619">
        <v>11400</v>
      </c>
      <c r="B1619">
        <v>14</v>
      </c>
      <c r="C1619">
        <v>32.072000000000003</v>
      </c>
      <c r="D1619">
        <v>89.677999999999997</v>
      </c>
      <c r="E1619">
        <v>0.99543999999999999</v>
      </c>
      <c r="F1619">
        <v>0.69088000000000005</v>
      </c>
      <c r="G1619">
        <v>1.84E-4</v>
      </c>
      <c r="H1619">
        <v>1.2957E-2</v>
      </c>
      <c r="I1619">
        <v>1.3141999999999999E-2</v>
      </c>
    </row>
    <row r="1620" spans="1:9" x14ac:dyDescent="0.25">
      <c r="A1620">
        <v>11300</v>
      </c>
      <c r="B1620">
        <v>14</v>
      </c>
      <c r="C1620">
        <v>32.075000000000003</v>
      </c>
      <c r="D1620">
        <v>89.683000000000007</v>
      </c>
      <c r="E1620">
        <v>0.99543000000000004</v>
      </c>
      <c r="F1620">
        <v>0.69088000000000005</v>
      </c>
      <c r="G1620">
        <v>1.84E-4</v>
      </c>
      <c r="H1620">
        <v>1.2957E-2</v>
      </c>
      <c r="I1620">
        <v>1.3141999999999999E-2</v>
      </c>
    </row>
    <row r="1621" spans="1:9" x14ac:dyDescent="0.25">
      <c r="A1621">
        <v>11200</v>
      </c>
      <c r="B1621">
        <v>14</v>
      </c>
      <c r="C1621">
        <v>32.078000000000003</v>
      </c>
      <c r="D1621">
        <v>89.688000000000002</v>
      </c>
      <c r="E1621">
        <v>0.99543000000000004</v>
      </c>
      <c r="F1621">
        <v>0.69088000000000005</v>
      </c>
      <c r="G1621">
        <v>1.84E-4</v>
      </c>
      <c r="H1621">
        <v>1.2957E-2</v>
      </c>
      <c r="I1621">
        <v>1.3141999999999999E-2</v>
      </c>
    </row>
    <row r="1622" spans="1:9" x14ac:dyDescent="0.25">
      <c r="A1622">
        <v>11900</v>
      </c>
      <c r="B1622">
        <v>14</v>
      </c>
      <c r="C1622">
        <v>32.055999999999997</v>
      </c>
      <c r="D1622">
        <v>89.647999999999996</v>
      </c>
      <c r="E1622">
        <v>0.99543999999999999</v>
      </c>
      <c r="F1622">
        <v>0.69086999999999998</v>
      </c>
      <c r="G1622">
        <v>1.84E-4</v>
      </c>
      <c r="H1622">
        <v>1.2958000000000001E-2</v>
      </c>
      <c r="I1622">
        <v>1.3141999999999999E-2</v>
      </c>
    </row>
    <row r="1623" spans="1:9" x14ac:dyDescent="0.25">
      <c r="A1623">
        <v>11800</v>
      </c>
      <c r="B1623">
        <v>14</v>
      </c>
      <c r="C1623">
        <v>32.058999999999997</v>
      </c>
      <c r="D1623">
        <v>89.653999999999996</v>
      </c>
      <c r="E1623">
        <v>0.99543999999999999</v>
      </c>
      <c r="F1623">
        <v>0.69088000000000005</v>
      </c>
      <c r="G1623">
        <v>1.84E-4</v>
      </c>
      <c r="H1623">
        <v>1.2958000000000001E-2</v>
      </c>
      <c r="I1623">
        <v>1.3141999999999999E-2</v>
      </c>
    </row>
    <row r="1624" spans="1:9" x14ac:dyDescent="0.25">
      <c r="A1624">
        <v>11700</v>
      </c>
      <c r="B1624">
        <v>14</v>
      </c>
      <c r="C1624">
        <v>32.063000000000002</v>
      </c>
      <c r="D1624">
        <v>89.66</v>
      </c>
      <c r="E1624">
        <v>0.99543999999999999</v>
      </c>
      <c r="F1624">
        <v>0.69088000000000005</v>
      </c>
      <c r="G1624">
        <v>1.84E-4</v>
      </c>
      <c r="H1624">
        <v>1.2958000000000001E-2</v>
      </c>
      <c r="I1624">
        <v>1.3141999999999999E-2</v>
      </c>
    </row>
    <row r="1625" spans="1:9" x14ac:dyDescent="0.25">
      <c r="A1625">
        <v>11600</v>
      </c>
      <c r="B1625">
        <v>14</v>
      </c>
      <c r="C1625">
        <v>32.066000000000003</v>
      </c>
      <c r="D1625">
        <v>89.665999999999997</v>
      </c>
      <c r="E1625">
        <v>0.99543999999999999</v>
      </c>
      <c r="F1625">
        <v>0.69088000000000005</v>
      </c>
      <c r="G1625">
        <v>1.84E-4</v>
      </c>
      <c r="H1625">
        <v>1.2958000000000001E-2</v>
      </c>
      <c r="I1625">
        <v>1.3141999999999999E-2</v>
      </c>
    </row>
    <row r="1626" spans="1:9" x14ac:dyDescent="0.25">
      <c r="A1626">
        <v>11100</v>
      </c>
      <c r="B1626">
        <v>14</v>
      </c>
      <c r="C1626">
        <v>32.081000000000003</v>
      </c>
      <c r="D1626">
        <v>89.692999999999998</v>
      </c>
      <c r="E1626">
        <v>0.99543000000000004</v>
      </c>
      <c r="F1626">
        <v>0.69086999999999998</v>
      </c>
      <c r="G1626">
        <v>1.84E-4</v>
      </c>
      <c r="H1626">
        <v>1.2958000000000001E-2</v>
      </c>
      <c r="I1626">
        <v>1.3141999999999999E-2</v>
      </c>
    </row>
    <row r="1627" spans="1:9" x14ac:dyDescent="0.25">
      <c r="A1627">
        <v>11000</v>
      </c>
      <c r="B1627">
        <v>14</v>
      </c>
      <c r="C1627">
        <v>32.090000000000003</v>
      </c>
      <c r="D1627">
        <v>89.704999999999998</v>
      </c>
      <c r="E1627">
        <v>0.99543000000000004</v>
      </c>
      <c r="F1627">
        <v>0.69079999999999997</v>
      </c>
      <c r="G1627">
        <v>1.85E-4</v>
      </c>
      <c r="H1627">
        <v>1.2961E-2</v>
      </c>
      <c r="I1627">
        <v>1.3145E-2</v>
      </c>
    </row>
    <row r="1628" spans="1:9" x14ac:dyDescent="0.25">
      <c r="A1628">
        <v>6400</v>
      </c>
      <c r="B1628">
        <v>15</v>
      </c>
      <c r="C1628">
        <v>30.966000000000001</v>
      </c>
      <c r="D1628">
        <v>87.171999999999997</v>
      </c>
      <c r="E1628">
        <v>0.99570999999999998</v>
      </c>
      <c r="F1628">
        <v>0.68944000000000005</v>
      </c>
      <c r="G1628">
        <v>1.74E-4</v>
      </c>
      <c r="H1628">
        <v>1.2962E-2</v>
      </c>
      <c r="I1628">
        <v>1.3136E-2</v>
      </c>
    </row>
    <row r="1629" spans="1:9" x14ac:dyDescent="0.25">
      <c r="A1629">
        <v>6900</v>
      </c>
      <c r="B1629">
        <v>15</v>
      </c>
      <c r="C1629">
        <v>30.92</v>
      </c>
      <c r="D1629">
        <v>87.119</v>
      </c>
      <c r="E1629">
        <v>0.99572000000000005</v>
      </c>
      <c r="F1629">
        <v>0.68942000000000003</v>
      </c>
      <c r="G1629">
        <v>1.73E-4</v>
      </c>
      <c r="H1629">
        <v>1.2963000000000001E-2</v>
      </c>
      <c r="I1629">
        <v>1.3136999999999999E-2</v>
      </c>
    </row>
    <row r="1630" spans="1:9" x14ac:dyDescent="0.25">
      <c r="A1630">
        <v>6800</v>
      </c>
      <c r="B1630">
        <v>15</v>
      </c>
      <c r="C1630">
        <v>30.928999999999998</v>
      </c>
      <c r="D1630">
        <v>87.13</v>
      </c>
      <c r="E1630">
        <v>0.99572000000000005</v>
      </c>
      <c r="F1630">
        <v>0.68942000000000003</v>
      </c>
      <c r="G1630">
        <v>1.73E-4</v>
      </c>
      <c r="H1630">
        <v>1.2963000000000001E-2</v>
      </c>
      <c r="I1630">
        <v>1.3136E-2</v>
      </c>
    </row>
    <row r="1631" spans="1:9" x14ac:dyDescent="0.25">
      <c r="A1631">
        <v>6700</v>
      </c>
      <c r="B1631">
        <v>15</v>
      </c>
      <c r="C1631">
        <v>30.937999999999999</v>
      </c>
      <c r="D1631">
        <v>87.141000000000005</v>
      </c>
      <c r="E1631">
        <v>0.99572000000000005</v>
      </c>
      <c r="F1631">
        <v>0.68942999999999999</v>
      </c>
      <c r="G1631">
        <v>1.73E-4</v>
      </c>
      <c r="H1631">
        <v>1.2963000000000001E-2</v>
      </c>
      <c r="I1631">
        <v>1.3136E-2</v>
      </c>
    </row>
    <row r="1632" spans="1:9" x14ac:dyDescent="0.25">
      <c r="A1632">
        <v>6600</v>
      </c>
      <c r="B1632">
        <v>15</v>
      </c>
      <c r="C1632">
        <v>30.946999999999999</v>
      </c>
      <c r="D1632">
        <v>87.152000000000001</v>
      </c>
      <c r="E1632">
        <v>0.99570999999999998</v>
      </c>
      <c r="F1632">
        <v>0.68942999999999999</v>
      </c>
      <c r="G1632">
        <v>1.74E-4</v>
      </c>
      <c r="H1632">
        <v>1.2963000000000001E-2</v>
      </c>
      <c r="I1632">
        <v>1.3136E-2</v>
      </c>
    </row>
    <row r="1633" spans="1:9" x14ac:dyDescent="0.25">
      <c r="A1633">
        <v>6500</v>
      </c>
      <c r="B1633">
        <v>15</v>
      </c>
      <c r="C1633">
        <v>30.957000000000001</v>
      </c>
      <c r="D1633">
        <v>87.162000000000006</v>
      </c>
      <c r="E1633">
        <v>0.99570999999999998</v>
      </c>
      <c r="F1633">
        <v>0.68944000000000005</v>
      </c>
      <c r="G1633">
        <v>1.74E-4</v>
      </c>
      <c r="H1633">
        <v>1.2963000000000001E-2</v>
      </c>
      <c r="I1633">
        <v>1.3136E-2</v>
      </c>
    </row>
    <row r="1634" spans="1:9" x14ac:dyDescent="0.25">
      <c r="A1634">
        <v>6300</v>
      </c>
      <c r="B1634">
        <v>15</v>
      </c>
      <c r="C1634">
        <v>30.975999999999999</v>
      </c>
      <c r="D1634">
        <v>87.180999999999997</v>
      </c>
      <c r="E1634">
        <v>0.99570000000000003</v>
      </c>
      <c r="F1634">
        <v>0.68942999999999999</v>
      </c>
      <c r="G1634">
        <v>1.74E-4</v>
      </c>
      <c r="H1634">
        <v>1.2963000000000001E-2</v>
      </c>
      <c r="I1634">
        <v>1.3136999999999999E-2</v>
      </c>
    </row>
    <row r="1635" spans="1:9" x14ac:dyDescent="0.25">
      <c r="A1635">
        <v>6200</v>
      </c>
      <c r="B1635">
        <v>15</v>
      </c>
      <c r="C1635">
        <v>30.986000000000001</v>
      </c>
      <c r="D1635">
        <v>87.19</v>
      </c>
      <c r="E1635">
        <v>0.99570000000000003</v>
      </c>
      <c r="F1635">
        <v>0.68942000000000003</v>
      </c>
      <c r="G1635">
        <v>1.74E-4</v>
      </c>
      <c r="H1635">
        <v>1.2963000000000001E-2</v>
      </c>
      <c r="I1635">
        <v>1.3136999999999999E-2</v>
      </c>
    </row>
    <row r="1636" spans="1:9" x14ac:dyDescent="0.25">
      <c r="A1636">
        <v>10600</v>
      </c>
      <c r="B1636">
        <v>14</v>
      </c>
      <c r="C1636">
        <v>32.133000000000003</v>
      </c>
      <c r="D1636">
        <v>89.766999999999996</v>
      </c>
      <c r="E1636">
        <v>0.99541999999999997</v>
      </c>
      <c r="F1636">
        <v>0.69074999999999998</v>
      </c>
      <c r="G1636">
        <v>1.85E-4</v>
      </c>
      <c r="H1636">
        <v>1.2964E-2</v>
      </c>
      <c r="I1636">
        <v>1.3148999999999999E-2</v>
      </c>
    </row>
    <row r="1637" spans="1:9" x14ac:dyDescent="0.25">
      <c r="A1637">
        <v>10500</v>
      </c>
      <c r="B1637">
        <v>14</v>
      </c>
      <c r="C1637">
        <v>32.137</v>
      </c>
      <c r="D1637">
        <v>89.772999999999996</v>
      </c>
      <c r="E1637">
        <v>0.99541999999999997</v>
      </c>
      <c r="F1637">
        <v>0.69076000000000004</v>
      </c>
      <c r="G1637">
        <v>1.85E-4</v>
      </c>
      <c r="H1637">
        <v>1.2964E-2</v>
      </c>
      <c r="I1637">
        <v>1.3148999999999999E-2</v>
      </c>
    </row>
    <row r="1638" spans="1:9" x14ac:dyDescent="0.25">
      <c r="A1638">
        <v>10400</v>
      </c>
      <c r="B1638">
        <v>14</v>
      </c>
      <c r="C1638">
        <v>32.14</v>
      </c>
      <c r="D1638">
        <v>89.778999999999996</v>
      </c>
      <c r="E1638">
        <v>0.99541999999999997</v>
      </c>
      <c r="F1638">
        <v>0.69076000000000004</v>
      </c>
      <c r="G1638">
        <v>1.85E-4</v>
      </c>
      <c r="H1638">
        <v>1.2964E-2</v>
      </c>
      <c r="I1638">
        <v>1.3148999999999999E-2</v>
      </c>
    </row>
    <row r="1639" spans="1:9" x14ac:dyDescent="0.25">
      <c r="A1639">
        <v>10300</v>
      </c>
      <c r="B1639">
        <v>14</v>
      </c>
      <c r="C1639">
        <v>32.143999999999998</v>
      </c>
      <c r="D1639">
        <v>89.784999999999997</v>
      </c>
      <c r="E1639">
        <v>0.99541000000000002</v>
      </c>
      <c r="F1639">
        <v>0.69076000000000004</v>
      </c>
      <c r="G1639">
        <v>1.85E-4</v>
      </c>
      <c r="H1639">
        <v>1.2964E-2</v>
      </c>
      <c r="I1639">
        <v>1.3148999999999999E-2</v>
      </c>
    </row>
    <row r="1640" spans="1:9" x14ac:dyDescent="0.25">
      <c r="A1640">
        <v>10200</v>
      </c>
      <c r="B1640">
        <v>14</v>
      </c>
      <c r="C1640">
        <v>32.146999999999998</v>
      </c>
      <c r="D1640">
        <v>89.79</v>
      </c>
      <c r="E1640">
        <v>0.99541000000000002</v>
      </c>
      <c r="F1640">
        <v>0.69074999999999998</v>
      </c>
      <c r="G1640">
        <v>1.85E-4</v>
      </c>
      <c r="H1640">
        <v>1.2964E-2</v>
      </c>
      <c r="I1640">
        <v>1.3148999999999999E-2</v>
      </c>
    </row>
    <row r="1641" spans="1:9" x14ac:dyDescent="0.25">
      <c r="A1641">
        <v>10100</v>
      </c>
      <c r="B1641">
        <v>14</v>
      </c>
      <c r="C1641">
        <v>32.15</v>
      </c>
      <c r="D1641">
        <v>89.795000000000002</v>
      </c>
      <c r="E1641">
        <v>0.99541000000000002</v>
      </c>
      <c r="F1641">
        <v>0.69074000000000002</v>
      </c>
      <c r="G1641">
        <v>1.85E-4</v>
      </c>
      <c r="H1641">
        <v>1.2964E-2</v>
      </c>
      <c r="I1641">
        <v>1.315E-2</v>
      </c>
    </row>
    <row r="1642" spans="1:9" x14ac:dyDescent="0.25">
      <c r="A1642">
        <v>6100</v>
      </c>
      <c r="B1642">
        <v>15</v>
      </c>
      <c r="C1642">
        <v>30.995999999999999</v>
      </c>
      <c r="D1642">
        <v>87.198999999999998</v>
      </c>
      <c r="E1642">
        <v>0.99568999999999996</v>
      </c>
      <c r="F1642">
        <v>0.68938999999999995</v>
      </c>
      <c r="G1642">
        <v>1.74E-4</v>
      </c>
      <c r="H1642">
        <v>1.2965000000000001E-2</v>
      </c>
      <c r="I1642">
        <v>1.3139E-2</v>
      </c>
    </row>
    <row r="1643" spans="1:9" x14ac:dyDescent="0.25">
      <c r="A1643">
        <v>10900</v>
      </c>
      <c r="B1643">
        <v>14</v>
      </c>
      <c r="C1643">
        <v>32.122</v>
      </c>
      <c r="D1643">
        <v>89.747</v>
      </c>
      <c r="E1643">
        <v>0.99541999999999997</v>
      </c>
      <c r="F1643">
        <v>0.69074000000000002</v>
      </c>
      <c r="G1643">
        <v>1.85E-4</v>
      </c>
      <c r="H1643">
        <v>1.2965000000000001E-2</v>
      </c>
      <c r="I1643">
        <v>1.315E-2</v>
      </c>
    </row>
    <row r="1644" spans="1:9" x14ac:dyDescent="0.25">
      <c r="A1644">
        <v>10800</v>
      </c>
      <c r="B1644">
        <v>14</v>
      </c>
      <c r="C1644">
        <v>32.125999999999998</v>
      </c>
      <c r="D1644">
        <v>89.754000000000005</v>
      </c>
      <c r="E1644">
        <v>0.99541999999999997</v>
      </c>
      <c r="F1644">
        <v>0.69074999999999998</v>
      </c>
      <c r="G1644">
        <v>1.85E-4</v>
      </c>
      <c r="H1644">
        <v>1.2965000000000001E-2</v>
      </c>
      <c r="I1644">
        <v>1.315E-2</v>
      </c>
    </row>
    <row r="1645" spans="1:9" x14ac:dyDescent="0.25">
      <c r="A1645">
        <v>10700</v>
      </c>
      <c r="B1645">
        <v>14</v>
      </c>
      <c r="C1645">
        <v>32.130000000000003</v>
      </c>
      <c r="D1645">
        <v>89.76</v>
      </c>
      <c r="E1645">
        <v>0.99541999999999997</v>
      </c>
      <c r="F1645">
        <v>0.69074999999999998</v>
      </c>
      <c r="G1645">
        <v>1.85E-4</v>
      </c>
      <c r="H1645">
        <v>1.2965000000000001E-2</v>
      </c>
      <c r="I1645">
        <v>1.315E-2</v>
      </c>
    </row>
    <row r="1646" spans="1:9" x14ac:dyDescent="0.25">
      <c r="A1646">
        <v>10000</v>
      </c>
      <c r="B1646">
        <v>14</v>
      </c>
      <c r="C1646">
        <v>32.159999999999997</v>
      </c>
      <c r="D1646">
        <v>89.808999999999997</v>
      </c>
      <c r="E1646">
        <v>0.99541000000000002</v>
      </c>
      <c r="F1646">
        <v>0.69064999999999999</v>
      </c>
      <c r="G1646">
        <v>1.85E-4</v>
      </c>
      <c r="H1646">
        <v>1.2968E-2</v>
      </c>
      <c r="I1646">
        <v>1.3153E-2</v>
      </c>
    </row>
    <row r="1647" spans="1:9" x14ac:dyDescent="0.25">
      <c r="A1647">
        <v>9500</v>
      </c>
      <c r="B1647">
        <v>14</v>
      </c>
      <c r="C1647">
        <v>32.216999999999999</v>
      </c>
      <c r="D1647">
        <v>89.888999999999996</v>
      </c>
      <c r="E1647">
        <v>0.99539999999999995</v>
      </c>
      <c r="F1647">
        <v>0.69060999999999995</v>
      </c>
      <c r="G1647">
        <v>1.8599999999999999E-4</v>
      </c>
      <c r="H1647">
        <v>1.2971999999999999E-2</v>
      </c>
      <c r="I1647">
        <v>1.3158E-2</v>
      </c>
    </row>
    <row r="1648" spans="1:9" x14ac:dyDescent="0.25">
      <c r="A1648">
        <v>9400</v>
      </c>
      <c r="B1648">
        <v>14</v>
      </c>
      <c r="C1648">
        <v>32.220999999999997</v>
      </c>
      <c r="D1648">
        <v>89.894999999999996</v>
      </c>
      <c r="E1648">
        <v>0.99539</v>
      </c>
      <c r="F1648">
        <v>0.69060999999999995</v>
      </c>
      <c r="G1648">
        <v>1.8599999999999999E-4</v>
      </c>
      <c r="H1648">
        <v>1.2971999999999999E-2</v>
      </c>
      <c r="I1648">
        <v>1.3158E-2</v>
      </c>
    </row>
    <row r="1649" spans="1:9" x14ac:dyDescent="0.25">
      <c r="A1649">
        <v>9300</v>
      </c>
      <c r="B1649">
        <v>14</v>
      </c>
      <c r="C1649">
        <v>32.225000000000001</v>
      </c>
      <c r="D1649">
        <v>89.900999999999996</v>
      </c>
      <c r="E1649">
        <v>0.99539</v>
      </c>
      <c r="F1649">
        <v>0.69060999999999995</v>
      </c>
      <c r="G1649">
        <v>1.8599999999999999E-4</v>
      </c>
      <c r="H1649">
        <v>1.2971999999999999E-2</v>
      </c>
      <c r="I1649">
        <v>1.3158E-2</v>
      </c>
    </row>
    <row r="1650" spans="1:9" x14ac:dyDescent="0.25">
      <c r="A1650">
        <v>9200</v>
      </c>
      <c r="B1650">
        <v>14</v>
      </c>
      <c r="C1650">
        <v>32.228999999999999</v>
      </c>
      <c r="D1650">
        <v>89.906999999999996</v>
      </c>
      <c r="E1650">
        <v>0.99539</v>
      </c>
      <c r="F1650">
        <v>0.69060999999999995</v>
      </c>
      <c r="G1650">
        <v>1.8599999999999999E-4</v>
      </c>
      <c r="H1650">
        <v>1.2971999999999999E-2</v>
      </c>
      <c r="I1650">
        <v>1.3158E-2</v>
      </c>
    </row>
    <row r="1651" spans="1:9" x14ac:dyDescent="0.25">
      <c r="A1651">
        <v>9100</v>
      </c>
      <c r="B1651">
        <v>14</v>
      </c>
      <c r="C1651">
        <v>32.231999999999999</v>
      </c>
      <c r="D1651">
        <v>89.912000000000006</v>
      </c>
      <c r="E1651">
        <v>0.99539</v>
      </c>
      <c r="F1651">
        <v>0.69059000000000004</v>
      </c>
      <c r="G1651">
        <v>1.8599999999999999E-4</v>
      </c>
      <c r="H1651">
        <v>1.2971999999999999E-2</v>
      </c>
      <c r="I1651">
        <v>1.3159000000000001E-2</v>
      </c>
    </row>
    <row r="1652" spans="1:9" x14ac:dyDescent="0.25">
      <c r="A1652">
        <v>9800</v>
      </c>
      <c r="B1652">
        <v>14</v>
      </c>
      <c r="C1652">
        <v>32.204999999999998</v>
      </c>
      <c r="D1652">
        <v>89.867999999999995</v>
      </c>
      <c r="E1652">
        <v>0.99539999999999995</v>
      </c>
      <c r="F1652">
        <v>0.69059000000000004</v>
      </c>
      <c r="G1652">
        <v>1.8599999999999999E-4</v>
      </c>
      <c r="H1652">
        <v>1.2973E-2</v>
      </c>
      <c r="I1652">
        <v>1.3159000000000001E-2</v>
      </c>
    </row>
    <row r="1653" spans="1:9" x14ac:dyDescent="0.25">
      <c r="A1653">
        <v>9700</v>
      </c>
      <c r="B1653">
        <v>14</v>
      </c>
      <c r="C1653">
        <v>32.209000000000003</v>
      </c>
      <c r="D1653">
        <v>89.875</v>
      </c>
      <c r="E1653">
        <v>0.99539999999999995</v>
      </c>
      <c r="F1653">
        <v>0.69059999999999999</v>
      </c>
      <c r="G1653">
        <v>1.8599999999999999E-4</v>
      </c>
      <c r="H1653">
        <v>1.2973E-2</v>
      </c>
      <c r="I1653">
        <v>1.3159000000000001E-2</v>
      </c>
    </row>
    <row r="1654" spans="1:9" x14ac:dyDescent="0.25">
      <c r="A1654">
        <v>9600</v>
      </c>
      <c r="B1654">
        <v>14</v>
      </c>
      <c r="C1654">
        <v>32.213000000000001</v>
      </c>
      <c r="D1654">
        <v>89.882000000000005</v>
      </c>
      <c r="E1654">
        <v>0.99539999999999995</v>
      </c>
      <c r="F1654">
        <v>0.69059999999999999</v>
      </c>
      <c r="G1654">
        <v>1.8599999999999999E-4</v>
      </c>
      <c r="H1654">
        <v>1.2973E-2</v>
      </c>
      <c r="I1654">
        <v>1.3159000000000001E-2</v>
      </c>
    </row>
    <row r="1655" spans="1:9" x14ac:dyDescent="0.25">
      <c r="A1655">
        <v>9900</v>
      </c>
      <c r="B1655">
        <v>14</v>
      </c>
      <c r="C1655">
        <v>32.201000000000001</v>
      </c>
      <c r="D1655">
        <v>89.861000000000004</v>
      </c>
      <c r="E1655">
        <v>0.99539999999999995</v>
      </c>
      <c r="F1655">
        <v>0.69057999999999997</v>
      </c>
      <c r="G1655">
        <v>1.8599999999999999E-4</v>
      </c>
      <c r="H1655">
        <v>1.2973999999999999E-2</v>
      </c>
      <c r="I1655">
        <v>1.3159000000000001E-2</v>
      </c>
    </row>
    <row r="1656" spans="1:9" x14ac:dyDescent="0.25">
      <c r="A1656">
        <v>6000</v>
      </c>
      <c r="B1656">
        <v>15</v>
      </c>
      <c r="C1656">
        <v>31.018000000000001</v>
      </c>
      <c r="D1656">
        <v>87.233000000000004</v>
      </c>
      <c r="E1656">
        <v>0.99568000000000001</v>
      </c>
      <c r="F1656">
        <v>0.68916999999999995</v>
      </c>
      <c r="G1656">
        <v>1.75E-4</v>
      </c>
      <c r="H1656">
        <v>1.2975E-2</v>
      </c>
      <c r="I1656">
        <v>1.3148999999999999E-2</v>
      </c>
    </row>
    <row r="1657" spans="1:9" x14ac:dyDescent="0.25">
      <c r="A1657">
        <v>9000</v>
      </c>
      <c r="B1657">
        <v>14</v>
      </c>
      <c r="C1657">
        <v>32.244</v>
      </c>
      <c r="D1657">
        <v>89.927999999999997</v>
      </c>
      <c r="E1657">
        <v>0.99538000000000004</v>
      </c>
      <c r="F1657">
        <v>0.69049000000000005</v>
      </c>
      <c r="G1657">
        <v>1.8599999999999999E-4</v>
      </c>
      <c r="H1657">
        <v>1.2977000000000001E-2</v>
      </c>
      <c r="I1657">
        <v>1.3162999999999999E-2</v>
      </c>
    </row>
    <row r="1658" spans="1:9" x14ac:dyDescent="0.25">
      <c r="A1658">
        <v>8500</v>
      </c>
      <c r="B1658">
        <v>14</v>
      </c>
      <c r="C1658">
        <v>32.316000000000003</v>
      </c>
      <c r="D1658">
        <v>90.025000000000006</v>
      </c>
      <c r="E1658">
        <v>0.99536999999999998</v>
      </c>
      <c r="F1658">
        <v>0.69042999999999999</v>
      </c>
      <c r="G1658">
        <v>1.8699999999999999E-4</v>
      </c>
      <c r="H1658">
        <v>1.2982E-2</v>
      </c>
      <c r="I1658">
        <v>1.3169999999999999E-2</v>
      </c>
    </row>
    <row r="1659" spans="1:9" x14ac:dyDescent="0.25">
      <c r="A1659">
        <v>8400</v>
      </c>
      <c r="B1659">
        <v>14</v>
      </c>
      <c r="C1659">
        <v>32.32</v>
      </c>
      <c r="D1659">
        <v>90.031999999999996</v>
      </c>
      <c r="E1659">
        <v>0.99536000000000002</v>
      </c>
      <c r="F1659">
        <v>0.69042999999999999</v>
      </c>
      <c r="G1659">
        <v>1.8699999999999999E-4</v>
      </c>
      <c r="H1659">
        <v>1.2982E-2</v>
      </c>
      <c r="I1659">
        <v>1.3169E-2</v>
      </c>
    </row>
    <row r="1660" spans="1:9" x14ac:dyDescent="0.25">
      <c r="A1660">
        <v>8300</v>
      </c>
      <c r="B1660">
        <v>14</v>
      </c>
      <c r="C1660">
        <v>32.325000000000003</v>
      </c>
      <c r="D1660">
        <v>90.039000000000001</v>
      </c>
      <c r="E1660">
        <v>0.99536000000000002</v>
      </c>
      <c r="F1660">
        <v>0.69042999999999999</v>
      </c>
      <c r="G1660">
        <v>1.8699999999999999E-4</v>
      </c>
      <c r="H1660">
        <v>1.2982E-2</v>
      </c>
      <c r="I1660">
        <v>1.3169E-2</v>
      </c>
    </row>
    <row r="1661" spans="1:9" x14ac:dyDescent="0.25">
      <c r="A1661">
        <v>8200</v>
      </c>
      <c r="B1661">
        <v>14</v>
      </c>
      <c r="C1661">
        <v>32.329000000000001</v>
      </c>
      <c r="D1661">
        <v>90.045000000000002</v>
      </c>
      <c r="E1661">
        <v>0.99536000000000002</v>
      </c>
      <c r="F1661">
        <v>0.69042999999999999</v>
      </c>
      <c r="G1661">
        <v>1.8799999999999999E-4</v>
      </c>
      <c r="H1661">
        <v>1.2982E-2</v>
      </c>
      <c r="I1661">
        <v>1.3169E-2</v>
      </c>
    </row>
    <row r="1662" spans="1:9" x14ac:dyDescent="0.25">
      <c r="A1662">
        <v>8100</v>
      </c>
      <c r="B1662">
        <v>14</v>
      </c>
      <c r="C1662">
        <v>32.332999999999998</v>
      </c>
      <c r="D1662">
        <v>90.05</v>
      </c>
      <c r="E1662">
        <v>0.99536000000000002</v>
      </c>
      <c r="F1662">
        <v>0.69042000000000003</v>
      </c>
      <c r="G1662">
        <v>1.8799999999999999E-4</v>
      </c>
      <c r="H1662">
        <v>1.2982E-2</v>
      </c>
      <c r="I1662">
        <v>1.3169999999999999E-2</v>
      </c>
    </row>
    <row r="1663" spans="1:9" x14ac:dyDescent="0.25">
      <c r="A1663">
        <v>8700</v>
      </c>
      <c r="B1663">
        <v>14</v>
      </c>
      <c r="C1663">
        <v>32.305999999999997</v>
      </c>
      <c r="D1663">
        <v>90.01</v>
      </c>
      <c r="E1663">
        <v>0.99536999999999998</v>
      </c>
      <c r="F1663">
        <v>0.69040999999999997</v>
      </c>
      <c r="G1663">
        <v>1.8699999999999999E-4</v>
      </c>
      <c r="H1663">
        <v>1.2983E-2</v>
      </c>
      <c r="I1663">
        <v>1.3169999999999999E-2</v>
      </c>
    </row>
    <row r="1664" spans="1:9" x14ac:dyDescent="0.25">
      <c r="A1664">
        <v>8600</v>
      </c>
      <c r="B1664">
        <v>14</v>
      </c>
      <c r="C1664">
        <v>32.311</v>
      </c>
      <c r="D1664">
        <v>90.016999999999996</v>
      </c>
      <c r="E1664">
        <v>0.99536999999999998</v>
      </c>
      <c r="F1664">
        <v>0.69042000000000003</v>
      </c>
      <c r="G1664">
        <v>1.8699999999999999E-4</v>
      </c>
      <c r="H1664">
        <v>1.2983E-2</v>
      </c>
      <c r="I1664">
        <v>1.3169999999999999E-2</v>
      </c>
    </row>
    <row r="1665" spans="1:9" x14ac:dyDescent="0.25">
      <c r="A1665">
        <v>8900</v>
      </c>
      <c r="B1665">
        <v>14</v>
      </c>
      <c r="C1665">
        <v>32.296999999999997</v>
      </c>
      <c r="D1665">
        <v>89.994</v>
      </c>
      <c r="E1665">
        <v>0.99538000000000004</v>
      </c>
      <c r="F1665">
        <v>0.69040000000000001</v>
      </c>
      <c r="G1665">
        <v>1.8699999999999999E-4</v>
      </c>
      <c r="H1665">
        <v>1.2984000000000001E-2</v>
      </c>
      <c r="I1665">
        <v>1.3171E-2</v>
      </c>
    </row>
    <row r="1666" spans="1:9" x14ac:dyDescent="0.25">
      <c r="A1666">
        <v>8800</v>
      </c>
      <c r="B1666">
        <v>14</v>
      </c>
      <c r="C1666">
        <v>32.302</v>
      </c>
      <c r="D1666">
        <v>90.001999999999995</v>
      </c>
      <c r="E1666">
        <v>0.99536999999999998</v>
      </c>
      <c r="F1666">
        <v>0.69040000000000001</v>
      </c>
      <c r="G1666">
        <v>1.8699999999999999E-4</v>
      </c>
      <c r="H1666">
        <v>1.2984000000000001E-2</v>
      </c>
      <c r="I1666">
        <v>1.3171E-2</v>
      </c>
    </row>
    <row r="1667" spans="1:9" x14ac:dyDescent="0.25">
      <c r="A1667">
        <v>8000</v>
      </c>
      <c r="B1667">
        <v>14</v>
      </c>
      <c r="C1667">
        <v>32.348999999999997</v>
      </c>
      <c r="D1667">
        <v>90.069000000000003</v>
      </c>
      <c r="E1667">
        <v>0.99534999999999996</v>
      </c>
      <c r="F1667">
        <v>0.69028</v>
      </c>
      <c r="G1667">
        <v>1.8799999999999999E-4</v>
      </c>
      <c r="H1667">
        <v>1.2988E-2</v>
      </c>
      <c r="I1667">
        <v>1.3176E-2</v>
      </c>
    </row>
    <row r="1668" spans="1:9" x14ac:dyDescent="0.25">
      <c r="A1668">
        <v>5800</v>
      </c>
      <c r="B1668">
        <v>15</v>
      </c>
      <c r="C1668">
        <v>31.152999999999999</v>
      </c>
      <c r="D1668">
        <v>87.394000000000005</v>
      </c>
      <c r="E1668">
        <v>0.99565999999999999</v>
      </c>
      <c r="F1668">
        <v>0.68898000000000004</v>
      </c>
      <c r="G1668">
        <v>1.76E-4</v>
      </c>
      <c r="H1668">
        <v>1.299E-2</v>
      </c>
      <c r="I1668">
        <v>1.3167E-2</v>
      </c>
    </row>
    <row r="1669" spans="1:9" x14ac:dyDescent="0.25">
      <c r="A1669">
        <v>5700</v>
      </c>
      <c r="B1669">
        <v>15</v>
      </c>
      <c r="C1669">
        <v>31.167000000000002</v>
      </c>
      <c r="D1669">
        <v>87.409000000000006</v>
      </c>
      <c r="E1669">
        <v>0.99565999999999999</v>
      </c>
      <c r="F1669">
        <v>0.68898999999999999</v>
      </c>
      <c r="G1669">
        <v>1.7699999999999999E-4</v>
      </c>
      <c r="H1669">
        <v>1.299E-2</v>
      </c>
      <c r="I1669">
        <v>1.3167E-2</v>
      </c>
    </row>
    <row r="1670" spans="1:9" x14ac:dyDescent="0.25">
      <c r="A1670">
        <v>5600</v>
      </c>
      <c r="B1670">
        <v>15</v>
      </c>
      <c r="C1670">
        <v>31.18</v>
      </c>
      <c r="D1670">
        <v>87.423000000000002</v>
      </c>
      <c r="E1670">
        <v>0.99565000000000003</v>
      </c>
      <c r="F1670">
        <v>0.68898999999999999</v>
      </c>
      <c r="G1670">
        <v>1.7699999999999999E-4</v>
      </c>
      <c r="H1670">
        <v>1.299E-2</v>
      </c>
      <c r="I1670">
        <v>1.3167E-2</v>
      </c>
    </row>
    <row r="1671" spans="1:9" x14ac:dyDescent="0.25">
      <c r="A1671">
        <v>5500</v>
      </c>
      <c r="B1671">
        <v>15</v>
      </c>
      <c r="C1671">
        <v>31.193999999999999</v>
      </c>
      <c r="D1671">
        <v>87.438000000000002</v>
      </c>
      <c r="E1671">
        <v>0.99563999999999997</v>
      </c>
      <c r="F1671">
        <v>0.68899999999999995</v>
      </c>
      <c r="G1671">
        <v>1.7699999999999999E-4</v>
      </c>
      <c r="H1671">
        <v>1.299E-2</v>
      </c>
      <c r="I1671">
        <v>1.3167E-2</v>
      </c>
    </row>
    <row r="1672" spans="1:9" x14ac:dyDescent="0.25">
      <c r="A1672">
        <v>5400</v>
      </c>
      <c r="B1672">
        <v>15</v>
      </c>
      <c r="C1672">
        <v>31.209</v>
      </c>
      <c r="D1672">
        <v>87.451999999999998</v>
      </c>
      <c r="E1672">
        <v>0.99563999999999997</v>
      </c>
      <c r="F1672">
        <v>0.68899999999999995</v>
      </c>
      <c r="G1672">
        <v>1.7699999999999999E-4</v>
      </c>
      <c r="H1672">
        <v>1.299E-2</v>
      </c>
      <c r="I1672">
        <v>1.3167E-2</v>
      </c>
    </row>
    <row r="1673" spans="1:9" x14ac:dyDescent="0.25">
      <c r="A1673">
        <v>5300</v>
      </c>
      <c r="B1673">
        <v>15</v>
      </c>
      <c r="C1673">
        <v>31.224</v>
      </c>
      <c r="D1673">
        <v>87.465999999999994</v>
      </c>
      <c r="E1673">
        <v>0.99563000000000001</v>
      </c>
      <c r="F1673">
        <v>0.68899999999999995</v>
      </c>
      <c r="G1673">
        <v>1.7799999999999999E-4</v>
      </c>
      <c r="H1673">
        <v>1.299E-2</v>
      </c>
      <c r="I1673">
        <v>1.3167E-2</v>
      </c>
    </row>
    <row r="1674" spans="1:9" x14ac:dyDescent="0.25">
      <c r="A1674">
        <v>5900</v>
      </c>
      <c r="B1674">
        <v>15</v>
      </c>
      <c r="C1674">
        <v>31.14</v>
      </c>
      <c r="D1674">
        <v>87.38</v>
      </c>
      <c r="E1674">
        <v>0.99567000000000005</v>
      </c>
      <c r="F1674">
        <v>0.68896999999999997</v>
      </c>
      <c r="G1674">
        <v>1.76E-4</v>
      </c>
      <c r="H1674">
        <v>1.2991000000000001E-2</v>
      </c>
      <c r="I1674">
        <v>1.3167E-2</v>
      </c>
    </row>
    <row r="1675" spans="1:9" x14ac:dyDescent="0.25">
      <c r="A1675">
        <v>5200</v>
      </c>
      <c r="B1675">
        <v>15</v>
      </c>
      <c r="C1675">
        <v>31.239000000000001</v>
      </c>
      <c r="D1675">
        <v>87.478999999999999</v>
      </c>
      <c r="E1675">
        <v>0.99563000000000001</v>
      </c>
      <c r="F1675">
        <v>0.68898999999999999</v>
      </c>
      <c r="G1675">
        <v>1.7799999999999999E-4</v>
      </c>
      <c r="H1675">
        <v>1.2991000000000001E-2</v>
      </c>
      <c r="I1675">
        <v>1.3167999999999999E-2</v>
      </c>
    </row>
    <row r="1676" spans="1:9" x14ac:dyDescent="0.25">
      <c r="A1676">
        <v>5100</v>
      </c>
      <c r="B1676">
        <v>15</v>
      </c>
      <c r="C1676">
        <v>31.254999999999999</v>
      </c>
      <c r="D1676">
        <v>87.492999999999995</v>
      </c>
      <c r="E1676">
        <v>0.99561999999999995</v>
      </c>
      <c r="F1676">
        <v>0.68894</v>
      </c>
      <c r="G1676">
        <v>1.7799999999999999E-4</v>
      </c>
      <c r="H1676">
        <v>1.2992999999999999E-2</v>
      </c>
      <c r="I1676">
        <v>1.3171E-2</v>
      </c>
    </row>
    <row r="1677" spans="1:9" x14ac:dyDescent="0.25">
      <c r="A1677">
        <v>7400</v>
      </c>
      <c r="B1677">
        <v>14</v>
      </c>
      <c r="C1677">
        <v>32.450000000000003</v>
      </c>
      <c r="D1677">
        <v>90.2</v>
      </c>
      <c r="E1677">
        <v>0.99533000000000005</v>
      </c>
      <c r="F1677">
        <v>0.69021999999999994</v>
      </c>
      <c r="G1677">
        <v>1.8900000000000001E-4</v>
      </c>
      <c r="H1677">
        <v>1.2994E-2</v>
      </c>
      <c r="I1677">
        <v>1.3184E-2</v>
      </c>
    </row>
    <row r="1678" spans="1:9" x14ac:dyDescent="0.25">
      <c r="A1678">
        <v>7300</v>
      </c>
      <c r="B1678">
        <v>14</v>
      </c>
      <c r="C1678">
        <v>32.456000000000003</v>
      </c>
      <c r="D1678">
        <v>90.207999999999998</v>
      </c>
      <c r="E1678">
        <v>0.99531999999999998</v>
      </c>
      <c r="F1678">
        <v>0.69021999999999994</v>
      </c>
      <c r="G1678">
        <v>1.8900000000000001E-4</v>
      </c>
      <c r="H1678">
        <v>1.2994E-2</v>
      </c>
      <c r="I1678">
        <v>1.3183E-2</v>
      </c>
    </row>
    <row r="1679" spans="1:9" x14ac:dyDescent="0.25">
      <c r="A1679">
        <v>7200</v>
      </c>
      <c r="B1679">
        <v>14</v>
      </c>
      <c r="C1679">
        <v>32.462000000000003</v>
      </c>
      <c r="D1679">
        <v>90.215000000000003</v>
      </c>
      <c r="E1679">
        <v>0.99531999999999998</v>
      </c>
      <c r="F1679">
        <v>0.69021999999999994</v>
      </c>
      <c r="G1679">
        <v>1.8900000000000001E-4</v>
      </c>
      <c r="H1679">
        <v>1.2994E-2</v>
      </c>
      <c r="I1679">
        <v>1.3183E-2</v>
      </c>
    </row>
    <row r="1680" spans="1:9" x14ac:dyDescent="0.25">
      <c r="A1680">
        <v>7100</v>
      </c>
      <c r="B1680">
        <v>14</v>
      </c>
      <c r="C1680">
        <v>32.468000000000004</v>
      </c>
      <c r="D1680">
        <v>90.221999999999994</v>
      </c>
      <c r="E1680">
        <v>0.99531999999999998</v>
      </c>
      <c r="F1680">
        <v>0.69020000000000004</v>
      </c>
      <c r="G1680">
        <v>1.9000000000000001E-4</v>
      </c>
      <c r="H1680">
        <v>1.2994E-2</v>
      </c>
      <c r="I1680">
        <v>1.3184E-2</v>
      </c>
    </row>
    <row r="1681" spans="1:9" x14ac:dyDescent="0.25">
      <c r="A1681">
        <v>7500</v>
      </c>
      <c r="B1681">
        <v>14</v>
      </c>
      <c r="C1681">
        <v>32.442999999999998</v>
      </c>
      <c r="D1681">
        <v>90.191999999999993</v>
      </c>
      <c r="E1681">
        <v>0.99533000000000005</v>
      </c>
      <c r="F1681">
        <v>0.69020999999999999</v>
      </c>
      <c r="G1681">
        <v>1.8900000000000001E-4</v>
      </c>
      <c r="H1681">
        <v>1.2995E-2</v>
      </c>
      <c r="I1681">
        <v>1.3184E-2</v>
      </c>
    </row>
    <row r="1682" spans="1:9" x14ac:dyDescent="0.25">
      <c r="A1682">
        <v>7700</v>
      </c>
      <c r="B1682">
        <v>14</v>
      </c>
      <c r="C1682">
        <v>32.430999999999997</v>
      </c>
      <c r="D1682">
        <v>90.174000000000007</v>
      </c>
      <c r="E1682">
        <v>0.99534</v>
      </c>
      <c r="F1682">
        <v>0.69018999999999997</v>
      </c>
      <c r="G1682">
        <v>1.8900000000000001E-4</v>
      </c>
      <c r="H1682">
        <v>1.2996000000000001E-2</v>
      </c>
      <c r="I1682">
        <v>1.3185000000000001E-2</v>
      </c>
    </row>
    <row r="1683" spans="1:9" x14ac:dyDescent="0.25">
      <c r="A1683">
        <v>7600</v>
      </c>
      <c r="B1683">
        <v>14</v>
      </c>
      <c r="C1683">
        <v>32.436999999999998</v>
      </c>
      <c r="D1683">
        <v>90.183000000000007</v>
      </c>
      <c r="E1683">
        <v>0.99533000000000005</v>
      </c>
      <c r="F1683">
        <v>0.69020000000000004</v>
      </c>
      <c r="G1683">
        <v>1.8900000000000001E-4</v>
      </c>
      <c r="H1683">
        <v>1.2996000000000001E-2</v>
      </c>
      <c r="I1683">
        <v>1.3184E-2</v>
      </c>
    </row>
    <row r="1684" spans="1:9" x14ac:dyDescent="0.25">
      <c r="A1684">
        <v>7800</v>
      </c>
      <c r="B1684">
        <v>14</v>
      </c>
      <c r="C1684">
        <v>32.423999999999999</v>
      </c>
      <c r="D1684">
        <v>90.165000000000006</v>
      </c>
      <c r="E1684">
        <v>0.99534</v>
      </c>
      <c r="F1684">
        <v>0.69018000000000002</v>
      </c>
      <c r="G1684">
        <v>1.8900000000000001E-4</v>
      </c>
      <c r="H1684">
        <v>1.2997E-2</v>
      </c>
      <c r="I1684">
        <v>1.3186E-2</v>
      </c>
    </row>
    <row r="1685" spans="1:9" x14ac:dyDescent="0.25">
      <c r="A1685">
        <v>7900</v>
      </c>
      <c r="B1685">
        <v>14</v>
      </c>
      <c r="C1685">
        <v>32.417999999999999</v>
      </c>
      <c r="D1685">
        <v>90.155000000000001</v>
      </c>
      <c r="E1685">
        <v>0.99534</v>
      </c>
      <c r="F1685">
        <v>0.69016</v>
      </c>
      <c r="G1685">
        <v>1.8900000000000001E-4</v>
      </c>
      <c r="H1685">
        <v>1.2997999999999999E-2</v>
      </c>
      <c r="I1685">
        <v>1.3186E-2</v>
      </c>
    </row>
    <row r="1686" spans="1:9" x14ac:dyDescent="0.25">
      <c r="A1686">
        <v>7000</v>
      </c>
      <c r="B1686">
        <v>14</v>
      </c>
      <c r="C1686">
        <v>32.487000000000002</v>
      </c>
      <c r="D1686">
        <v>90.247</v>
      </c>
      <c r="E1686">
        <v>0.99531000000000003</v>
      </c>
      <c r="F1686">
        <v>0.69003999999999999</v>
      </c>
      <c r="G1686">
        <v>1.9000000000000001E-4</v>
      </c>
      <c r="H1686">
        <v>1.3002E-2</v>
      </c>
      <c r="I1686">
        <v>1.3191E-2</v>
      </c>
    </row>
    <row r="1687" spans="1:9" x14ac:dyDescent="0.25">
      <c r="A1687">
        <v>1000</v>
      </c>
      <c r="B1687">
        <v>14</v>
      </c>
      <c r="C1687">
        <v>36.231000000000002</v>
      </c>
      <c r="D1687">
        <v>94.61</v>
      </c>
      <c r="E1687">
        <v>0.99282999999999999</v>
      </c>
      <c r="F1687">
        <v>0.69677999999999995</v>
      </c>
      <c r="G1687">
        <v>3.6499999999999998E-4</v>
      </c>
      <c r="H1687">
        <v>1.3003000000000001E-2</v>
      </c>
      <c r="I1687">
        <v>1.3368E-2</v>
      </c>
    </row>
    <row r="1688" spans="1:9" x14ac:dyDescent="0.25">
      <c r="A1688">
        <v>1200</v>
      </c>
      <c r="B1688">
        <v>15</v>
      </c>
      <c r="C1688">
        <v>34.655999999999999</v>
      </c>
      <c r="D1688">
        <v>90.009</v>
      </c>
      <c r="E1688">
        <v>0.99431999999999998</v>
      </c>
      <c r="F1688">
        <v>0.69264999999999999</v>
      </c>
      <c r="G1688">
        <v>2.8400000000000002E-4</v>
      </c>
      <c r="H1688">
        <v>1.3004E-2</v>
      </c>
      <c r="I1688">
        <v>1.3287E-2</v>
      </c>
    </row>
    <row r="1689" spans="1:9" x14ac:dyDescent="0.25">
      <c r="A1689">
        <v>5000</v>
      </c>
      <c r="B1689">
        <v>15</v>
      </c>
      <c r="C1689">
        <v>31.288</v>
      </c>
      <c r="D1689">
        <v>87.540999999999997</v>
      </c>
      <c r="E1689">
        <v>0.99560000000000004</v>
      </c>
      <c r="F1689">
        <v>0.68867</v>
      </c>
      <c r="G1689">
        <v>1.7899999999999999E-4</v>
      </c>
      <c r="H1689">
        <v>1.3006E-2</v>
      </c>
      <c r="I1689">
        <v>1.3185000000000001E-2</v>
      </c>
    </row>
    <row r="1690" spans="1:9" x14ac:dyDescent="0.25">
      <c r="A1690">
        <v>6300</v>
      </c>
      <c r="B1690">
        <v>14</v>
      </c>
      <c r="C1690">
        <v>32.634999999999998</v>
      </c>
      <c r="D1690">
        <v>90.430999999999997</v>
      </c>
      <c r="E1690">
        <v>0.99526999999999999</v>
      </c>
      <c r="F1690">
        <v>0.68996999999999997</v>
      </c>
      <c r="G1690">
        <v>1.92E-4</v>
      </c>
      <c r="H1690">
        <v>1.3010000000000001E-2</v>
      </c>
      <c r="I1690">
        <v>1.3202E-2</v>
      </c>
    </row>
    <row r="1691" spans="1:9" x14ac:dyDescent="0.25">
      <c r="A1691">
        <v>6200</v>
      </c>
      <c r="B1691">
        <v>14</v>
      </c>
      <c r="C1691">
        <v>32.643000000000001</v>
      </c>
      <c r="D1691">
        <v>90.44</v>
      </c>
      <c r="E1691">
        <v>0.99526999999999999</v>
      </c>
      <c r="F1691">
        <v>0.68996999999999997</v>
      </c>
      <c r="G1691">
        <v>1.92E-4</v>
      </c>
      <c r="H1691">
        <v>1.3010000000000001E-2</v>
      </c>
      <c r="I1691">
        <v>1.3202E-2</v>
      </c>
    </row>
    <row r="1692" spans="1:9" x14ac:dyDescent="0.25">
      <c r="A1692">
        <v>6400</v>
      </c>
      <c r="B1692">
        <v>14</v>
      </c>
      <c r="C1692">
        <v>32.625999999999998</v>
      </c>
      <c r="D1692">
        <v>90.421000000000006</v>
      </c>
      <c r="E1692">
        <v>0.99526999999999999</v>
      </c>
      <c r="F1692">
        <v>0.68996000000000002</v>
      </c>
      <c r="G1692">
        <v>1.92E-4</v>
      </c>
      <c r="H1692">
        <v>1.3011E-2</v>
      </c>
      <c r="I1692">
        <v>1.3202E-2</v>
      </c>
    </row>
    <row r="1693" spans="1:9" x14ac:dyDescent="0.25">
      <c r="A1693">
        <v>6100</v>
      </c>
      <c r="B1693">
        <v>14</v>
      </c>
      <c r="C1693">
        <v>32.652000000000001</v>
      </c>
      <c r="D1693">
        <v>90.448999999999998</v>
      </c>
      <c r="E1693">
        <v>0.99526000000000003</v>
      </c>
      <c r="F1693">
        <v>0.68994999999999995</v>
      </c>
      <c r="G1693">
        <v>1.92E-4</v>
      </c>
      <c r="H1693">
        <v>1.3011E-2</v>
      </c>
      <c r="I1693">
        <v>1.3202999999999999E-2</v>
      </c>
    </row>
    <row r="1694" spans="1:9" x14ac:dyDescent="0.25">
      <c r="A1694">
        <v>6600</v>
      </c>
      <c r="B1694">
        <v>14</v>
      </c>
      <c r="C1694">
        <v>32.609000000000002</v>
      </c>
      <c r="D1694">
        <v>90.4</v>
      </c>
      <c r="E1694">
        <v>0.99528000000000005</v>
      </c>
      <c r="F1694">
        <v>0.68993000000000004</v>
      </c>
      <c r="G1694">
        <v>1.9100000000000001E-4</v>
      </c>
      <c r="H1694">
        <v>1.3011999999999999E-2</v>
      </c>
      <c r="I1694">
        <v>1.3204E-2</v>
      </c>
    </row>
    <row r="1695" spans="1:9" x14ac:dyDescent="0.25">
      <c r="A1695">
        <v>6500</v>
      </c>
      <c r="B1695">
        <v>14</v>
      </c>
      <c r="C1695">
        <v>32.616999999999997</v>
      </c>
      <c r="D1695">
        <v>90.411000000000001</v>
      </c>
      <c r="E1695">
        <v>0.99528000000000005</v>
      </c>
      <c r="F1695">
        <v>0.68994</v>
      </c>
      <c r="G1695">
        <v>1.92E-4</v>
      </c>
      <c r="H1695">
        <v>1.3011999999999999E-2</v>
      </c>
      <c r="I1695">
        <v>1.3202999999999999E-2</v>
      </c>
    </row>
    <row r="1696" spans="1:9" x14ac:dyDescent="0.25">
      <c r="A1696">
        <v>1400</v>
      </c>
      <c r="B1696">
        <v>14</v>
      </c>
      <c r="C1696">
        <v>36.802</v>
      </c>
      <c r="D1696">
        <v>94.155000000000001</v>
      </c>
      <c r="E1696">
        <v>0.99375999999999998</v>
      </c>
      <c r="F1696">
        <v>0.69471000000000005</v>
      </c>
      <c r="G1696">
        <v>3.3799999999999998E-4</v>
      </c>
      <c r="H1696">
        <v>1.3011999999999999E-2</v>
      </c>
      <c r="I1696">
        <v>1.3350000000000001E-2</v>
      </c>
    </row>
    <row r="1697" spans="1:9" x14ac:dyDescent="0.25">
      <c r="A1697">
        <v>6700</v>
      </c>
      <c r="B1697">
        <v>14</v>
      </c>
      <c r="C1697">
        <v>32.6</v>
      </c>
      <c r="D1697">
        <v>90.39</v>
      </c>
      <c r="E1697">
        <v>0.99529000000000001</v>
      </c>
      <c r="F1697">
        <v>0.68991000000000002</v>
      </c>
      <c r="G1697">
        <v>1.9100000000000001E-4</v>
      </c>
      <c r="H1697">
        <v>1.3013E-2</v>
      </c>
      <c r="I1697">
        <v>1.3205E-2</v>
      </c>
    </row>
    <row r="1698" spans="1:9" x14ac:dyDescent="0.25">
      <c r="A1698">
        <v>6800</v>
      </c>
      <c r="B1698">
        <v>14</v>
      </c>
      <c r="C1698">
        <v>32.591999999999999</v>
      </c>
      <c r="D1698">
        <v>90.379000000000005</v>
      </c>
      <c r="E1698">
        <v>0.99529000000000001</v>
      </c>
      <c r="F1698">
        <v>0.68989</v>
      </c>
      <c r="G1698">
        <v>1.9100000000000001E-4</v>
      </c>
      <c r="H1698">
        <v>1.3014E-2</v>
      </c>
      <c r="I1698">
        <v>1.3205E-2</v>
      </c>
    </row>
    <row r="1699" spans="1:9" x14ac:dyDescent="0.25">
      <c r="A1699">
        <v>6900</v>
      </c>
      <c r="B1699">
        <v>14</v>
      </c>
      <c r="C1699">
        <v>32.582999999999998</v>
      </c>
      <c r="D1699">
        <v>90.367999999999995</v>
      </c>
      <c r="E1699">
        <v>0.99529000000000001</v>
      </c>
      <c r="F1699">
        <v>0.68988000000000005</v>
      </c>
      <c r="G1699">
        <v>1.9100000000000001E-4</v>
      </c>
      <c r="H1699">
        <v>1.3015000000000001E-2</v>
      </c>
      <c r="I1699">
        <v>1.3206000000000001E-2</v>
      </c>
    </row>
    <row r="1700" spans="1:9" x14ac:dyDescent="0.25">
      <c r="A1700">
        <v>6000</v>
      </c>
      <c r="B1700">
        <v>14</v>
      </c>
      <c r="C1700">
        <v>32.677999999999997</v>
      </c>
      <c r="D1700">
        <v>90.483000000000004</v>
      </c>
      <c r="E1700">
        <v>0.99524999999999997</v>
      </c>
      <c r="F1700">
        <v>0.68974999999999997</v>
      </c>
      <c r="G1700">
        <v>1.93E-4</v>
      </c>
      <c r="H1700">
        <v>1.302E-2</v>
      </c>
      <c r="I1700">
        <v>1.3213000000000001E-2</v>
      </c>
    </row>
    <row r="1701" spans="1:9" x14ac:dyDescent="0.25">
      <c r="A1701">
        <v>4600</v>
      </c>
      <c r="B1701">
        <v>15</v>
      </c>
      <c r="C1701">
        <v>31.536999999999999</v>
      </c>
      <c r="D1701">
        <v>87.819000000000003</v>
      </c>
      <c r="E1701">
        <v>0.99555000000000005</v>
      </c>
      <c r="F1701">
        <v>0.68842000000000003</v>
      </c>
      <c r="G1701">
        <v>1.83E-4</v>
      </c>
      <c r="H1701">
        <v>1.3029000000000001E-2</v>
      </c>
      <c r="I1701">
        <v>1.3212E-2</v>
      </c>
    </row>
    <row r="1702" spans="1:9" x14ac:dyDescent="0.25">
      <c r="A1702">
        <v>4500</v>
      </c>
      <c r="B1702">
        <v>15</v>
      </c>
      <c r="C1702">
        <v>31.56</v>
      </c>
      <c r="D1702">
        <v>87.840999999999994</v>
      </c>
      <c r="E1702">
        <v>0.99553999999999998</v>
      </c>
      <c r="F1702">
        <v>0.68842999999999999</v>
      </c>
      <c r="G1702">
        <v>1.83E-4</v>
      </c>
      <c r="H1702">
        <v>1.3029000000000001E-2</v>
      </c>
      <c r="I1702">
        <v>1.3212E-2</v>
      </c>
    </row>
    <row r="1703" spans="1:9" x14ac:dyDescent="0.25">
      <c r="A1703">
        <v>4400</v>
      </c>
      <c r="B1703">
        <v>15</v>
      </c>
      <c r="C1703">
        <v>31.584</v>
      </c>
      <c r="D1703">
        <v>87.863</v>
      </c>
      <c r="E1703">
        <v>0.99553000000000003</v>
      </c>
      <c r="F1703">
        <v>0.68844000000000005</v>
      </c>
      <c r="G1703">
        <v>1.84E-4</v>
      </c>
      <c r="H1703">
        <v>1.3029000000000001E-2</v>
      </c>
      <c r="I1703">
        <v>1.3213000000000001E-2</v>
      </c>
    </row>
    <row r="1704" spans="1:9" x14ac:dyDescent="0.25">
      <c r="A1704">
        <v>4300</v>
      </c>
      <c r="B1704">
        <v>15</v>
      </c>
      <c r="C1704">
        <v>31.61</v>
      </c>
      <c r="D1704">
        <v>87.885000000000005</v>
      </c>
      <c r="E1704">
        <v>0.99551999999999996</v>
      </c>
      <c r="F1704">
        <v>0.68845000000000001</v>
      </c>
      <c r="G1704">
        <v>1.84E-4</v>
      </c>
      <c r="H1704">
        <v>1.3029000000000001E-2</v>
      </c>
      <c r="I1704">
        <v>1.3213000000000001E-2</v>
      </c>
    </row>
    <row r="1705" spans="1:9" x14ac:dyDescent="0.25">
      <c r="A1705">
        <v>4800</v>
      </c>
      <c r="B1705">
        <v>15</v>
      </c>
      <c r="C1705">
        <v>31.495000000000001</v>
      </c>
      <c r="D1705">
        <v>87.775999999999996</v>
      </c>
      <c r="E1705">
        <v>0.99556999999999995</v>
      </c>
      <c r="F1705">
        <v>0.68838999999999995</v>
      </c>
      <c r="G1705">
        <v>1.8200000000000001E-4</v>
      </c>
      <c r="H1705">
        <v>1.303E-2</v>
      </c>
      <c r="I1705">
        <v>1.3212E-2</v>
      </c>
    </row>
    <row r="1706" spans="1:9" x14ac:dyDescent="0.25">
      <c r="A1706">
        <v>4700</v>
      </c>
      <c r="B1706">
        <v>15</v>
      </c>
      <c r="C1706">
        <v>31.515000000000001</v>
      </c>
      <c r="D1706">
        <v>87.798000000000002</v>
      </c>
      <c r="E1706">
        <v>0.99556</v>
      </c>
      <c r="F1706">
        <v>0.68840999999999997</v>
      </c>
      <c r="G1706">
        <v>1.8200000000000001E-4</v>
      </c>
      <c r="H1706">
        <v>1.303E-2</v>
      </c>
      <c r="I1706">
        <v>1.3212E-2</v>
      </c>
    </row>
    <row r="1707" spans="1:9" x14ac:dyDescent="0.25">
      <c r="A1707">
        <v>4200</v>
      </c>
      <c r="B1707">
        <v>15</v>
      </c>
      <c r="C1707">
        <v>31.638999999999999</v>
      </c>
      <c r="D1707">
        <v>87.906999999999996</v>
      </c>
      <c r="E1707">
        <v>0.99551000000000001</v>
      </c>
      <c r="F1707">
        <v>0.68844000000000005</v>
      </c>
      <c r="G1707">
        <v>1.85E-4</v>
      </c>
      <c r="H1707">
        <v>1.303E-2</v>
      </c>
      <c r="I1707">
        <v>1.3214999999999999E-2</v>
      </c>
    </row>
    <row r="1708" spans="1:9" x14ac:dyDescent="0.25">
      <c r="A1708">
        <v>4900</v>
      </c>
      <c r="B1708">
        <v>15</v>
      </c>
      <c r="C1708">
        <v>31.475000000000001</v>
      </c>
      <c r="D1708">
        <v>87.754999999999995</v>
      </c>
      <c r="E1708">
        <v>0.99556999999999995</v>
      </c>
      <c r="F1708">
        <v>0.68837000000000004</v>
      </c>
      <c r="G1708">
        <v>1.8200000000000001E-4</v>
      </c>
      <c r="H1708">
        <v>1.3030999999999999E-2</v>
      </c>
      <c r="I1708">
        <v>1.3212E-2</v>
      </c>
    </row>
    <row r="1709" spans="1:9" x14ac:dyDescent="0.25">
      <c r="A1709">
        <v>5200</v>
      </c>
      <c r="B1709">
        <v>14</v>
      </c>
      <c r="C1709">
        <v>32.914999999999999</v>
      </c>
      <c r="D1709">
        <v>90.754000000000005</v>
      </c>
      <c r="E1709">
        <v>0.99517999999999995</v>
      </c>
      <c r="F1709">
        <v>0.68967999999999996</v>
      </c>
      <c r="G1709">
        <v>1.9699999999999999E-4</v>
      </c>
      <c r="H1709">
        <v>1.3030999999999999E-2</v>
      </c>
      <c r="I1709">
        <v>1.3228E-2</v>
      </c>
    </row>
    <row r="1710" spans="1:9" x14ac:dyDescent="0.25">
      <c r="A1710">
        <v>5300</v>
      </c>
      <c r="B1710">
        <v>14</v>
      </c>
      <c r="C1710">
        <v>32.9</v>
      </c>
      <c r="D1710">
        <v>90.733999999999995</v>
      </c>
      <c r="E1710">
        <v>0.99519000000000002</v>
      </c>
      <c r="F1710">
        <v>0.68967000000000001</v>
      </c>
      <c r="G1710">
        <v>1.9599999999999999E-4</v>
      </c>
      <c r="H1710">
        <v>1.3032E-2</v>
      </c>
      <c r="I1710">
        <v>1.3228E-2</v>
      </c>
    </row>
    <row r="1711" spans="1:9" x14ac:dyDescent="0.25">
      <c r="A1711">
        <v>5100</v>
      </c>
      <c r="B1711">
        <v>14</v>
      </c>
      <c r="C1711">
        <v>32.930999999999997</v>
      </c>
      <c r="D1711">
        <v>90.774000000000001</v>
      </c>
      <c r="E1711">
        <v>0.99517</v>
      </c>
      <c r="F1711">
        <v>0.68967000000000001</v>
      </c>
      <c r="G1711">
        <v>1.9699999999999999E-4</v>
      </c>
      <c r="H1711">
        <v>1.3032E-2</v>
      </c>
      <c r="I1711">
        <v>1.3228999999999999E-2</v>
      </c>
    </row>
    <row r="1712" spans="1:9" x14ac:dyDescent="0.25">
      <c r="A1712">
        <v>4100</v>
      </c>
      <c r="B1712">
        <v>15</v>
      </c>
      <c r="C1712">
        <v>31.670999999999999</v>
      </c>
      <c r="D1712">
        <v>87.930999999999997</v>
      </c>
      <c r="E1712">
        <v>0.99550000000000005</v>
      </c>
      <c r="F1712">
        <v>0.68840000000000001</v>
      </c>
      <c r="G1712">
        <v>1.85E-4</v>
      </c>
      <c r="H1712">
        <v>1.3032999999999999E-2</v>
      </c>
      <c r="I1712">
        <v>1.3218000000000001E-2</v>
      </c>
    </row>
    <row r="1713" spans="1:9" x14ac:dyDescent="0.25">
      <c r="A1713">
        <v>5400</v>
      </c>
      <c r="B1713">
        <v>14</v>
      </c>
      <c r="C1713">
        <v>32.884999999999998</v>
      </c>
      <c r="D1713">
        <v>90.72</v>
      </c>
      <c r="E1713">
        <v>0.99519999999999997</v>
      </c>
      <c r="F1713">
        <v>0.68964999999999999</v>
      </c>
      <c r="G1713">
        <v>1.9599999999999999E-4</v>
      </c>
      <c r="H1713">
        <v>1.3032999999999999E-2</v>
      </c>
      <c r="I1713">
        <v>1.3228999999999999E-2</v>
      </c>
    </row>
    <row r="1714" spans="1:9" x14ac:dyDescent="0.25">
      <c r="A1714">
        <v>5500</v>
      </c>
      <c r="B1714">
        <v>14</v>
      </c>
      <c r="C1714">
        <v>32.872</v>
      </c>
      <c r="D1714">
        <v>90.706000000000003</v>
      </c>
      <c r="E1714">
        <v>0.99519999999999997</v>
      </c>
      <c r="F1714">
        <v>0.68962999999999997</v>
      </c>
      <c r="G1714">
        <v>1.9599999999999999E-4</v>
      </c>
      <c r="H1714">
        <v>1.3034E-2</v>
      </c>
      <c r="I1714">
        <v>1.323E-2</v>
      </c>
    </row>
    <row r="1715" spans="1:9" x14ac:dyDescent="0.25">
      <c r="A1715">
        <v>5600</v>
      </c>
      <c r="B1715">
        <v>14</v>
      </c>
      <c r="C1715">
        <v>32.857999999999997</v>
      </c>
      <c r="D1715">
        <v>90.691999999999993</v>
      </c>
      <c r="E1715">
        <v>0.99521000000000004</v>
      </c>
      <c r="F1715">
        <v>0.68959999999999999</v>
      </c>
      <c r="G1715">
        <v>1.95E-4</v>
      </c>
      <c r="H1715">
        <v>1.3035E-2</v>
      </c>
      <c r="I1715">
        <v>1.3231E-2</v>
      </c>
    </row>
    <row r="1716" spans="1:9" x14ac:dyDescent="0.25">
      <c r="A1716">
        <v>5700</v>
      </c>
      <c r="B1716">
        <v>14</v>
      </c>
      <c r="C1716">
        <v>32.844999999999999</v>
      </c>
      <c r="D1716">
        <v>90.679000000000002</v>
      </c>
      <c r="E1716">
        <v>0.99521999999999999</v>
      </c>
      <c r="F1716">
        <v>0.68957000000000002</v>
      </c>
      <c r="G1716">
        <v>1.95E-4</v>
      </c>
      <c r="H1716">
        <v>1.3037E-2</v>
      </c>
      <c r="I1716">
        <v>1.3232000000000001E-2</v>
      </c>
    </row>
    <row r="1717" spans="1:9" x14ac:dyDescent="0.25">
      <c r="A1717">
        <v>5800</v>
      </c>
      <c r="B1717">
        <v>14</v>
      </c>
      <c r="C1717">
        <v>32.832999999999998</v>
      </c>
      <c r="D1717">
        <v>90.665000000000006</v>
      </c>
      <c r="E1717">
        <v>0.99521999999999999</v>
      </c>
      <c r="F1717">
        <v>0.68954000000000004</v>
      </c>
      <c r="G1717">
        <v>1.95E-4</v>
      </c>
      <c r="H1717">
        <v>1.3037999999999999E-2</v>
      </c>
      <c r="I1717">
        <v>1.3233E-2</v>
      </c>
    </row>
    <row r="1718" spans="1:9" x14ac:dyDescent="0.25">
      <c r="A1718">
        <v>5900</v>
      </c>
      <c r="B1718">
        <v>14</v>
      </c>
      <c r="C1718">
        <v>32.820999999999998</v>
      </c>
      <c r="D1718">
        <v>90.650999999999996</v>
      </c>
      <c r="E1718">
        <v>0.99522999999999995</v>
      </c>
      <c r="F1718">
        <v>0.68952000000000002</v>
      </c>
      <c r="G1718">
        <v>1.95E-4</v>
      </c>
      <c r="H1718">
        <v>1.304E-2</v>
      </c>
      <c r="I1718">
        <v>1.3233999999999999E-2</v>
      </c>
    </row>
    <row r="1719" spans="1:9" x14ac:dyDescent="0.25">
      <c r="A1719">
        <v>5000</v>
      </c>
      <c r="B1719">
        <v>14</v>
      </c>
      <c r="C1719">
        <v>32.969000000000001</v>
      </c>
      <c r="D1719">
        <v>90.828999999999994</v>
      </c>
      <c r="E1719">
        <v>0.99514999999999998</v>
      </c>
      <c r="F1719">
        <v>0.68942000000000003</v>
      </c>
      <c r="G1719">
        <v>1.9799999999999999E-4</v>
      </c>
      <c r="H1719">
        <v>1.3044E-2</v>
      </c>
      <c r="I1719">
        <v>1.3242E-2</v>
      </c>
    </row>
    <row r="1720" spans="1:9" x14ac:dyDescent="0.25">
      <c r="A1720">
        <v>4000</v>
      </c>
      <c r="B1720">
        <v>15</v>
      </c>
      <c r="C1720">
        <v>31.715</v>
      </c>
      <c r="D1720">
        <v>88</v>
      </c>
      <c r="E1720">
        <v>0.99546999999999997</v>
      </c>
      <c r="F1720">
        <v>0.68808000000000002</v>
      </c>
      <c r="G1720">
        <v>1.8699999999999999E-4</v>
      </c>
      <c r="H1720">
        <v>1.3051E-2</v>
      </c>
      <c r="I1720">
        <v>1.3237000000000001E-2</v>
      </c>
    </row>
    <row r="1721" spans="1:9" x14ac:dyDescent="0.25">
      <c r="A1721">
        <v>4200</v>
      </c>
      <c r="B1721">
        <v>14</v>
      </c>
      <c r="C1721">
        <v>33.356999999999999</v>
      </c>
      <c r="D1721">
        <v>91.3</v>
      </c>
      <c r="E1721">
        <v>0.99504999999999999</v>
      </c>
      <c r="F1721">
        <v>0.68942000000000003</v>
      </c>
      <c r="G1721">
        <v>2.05E-4</v>
      </c>
      <c r="H1721">
        <v>1.3058999999999999E-2</v>
      </c>
      <c r="I1721">
        <v>1.3265000000000001E-2</v>
      </c>
    </row>
    <row r="1722" spans="1:9" x14ac:dyDescent="0.25">
      <c r="A1722">
        <v>1300</v>
      </c>
      <c r="B1722">
        <v>15</v>
      </c>
      <c r="C1722">
        <v>34.703000000000003</v>
      </c>
      <c r="D1722">
        <v>90.070999999999998</v>
      </c>
      <c r="E1722">
        <v>0.99439</v>
      </c>
      <c r="F1722">
        <v>0.69147000000000003</v>
      </c>
      <c r="G1722">
        <v>2.8400000000000002E-4</v>
      </c>
      <c r="H1722">
        <v>1.306E-2</v>
      </c>
      <c r="I1722">
        <v>1.3344E-2</v>
      </c>
    </row>
    <row r="1723" spans="1:9" x14ac:dyDescent="0.25">
      <c r="A1723">
        <v>4300</v>
      </c>
      <c r="B1723">
        <v>14</v>
      </c>
      <c r="C1723">
        <v>33.329000000000001</v>
      </c>
      <c r="D1723">
        <v>91.268000000000001</v>
      </c>
      <c r="E1723">
        <v>0.99505999999999994</v>
      </c>
      <c r="F1723">
        <v>0.68937999999999999</v>
      </c>
      <c r="G1723">
        <v>2.05E-4</v>
      </c>
      <c r="H1723">
        <v>1.306E-2</v>
      </c>
      <c r="I1723">
        <v>1.3265000000000001E-2</v>
      </c>
    </row>
    <row r="1724" spans="1:9" x14ac:dyDescent="0.25">
      <c r="A1724">
        <v>4100</v>
      </c>
      <c r="B1724">
        <v>14</v>
      </c>
      <c r="C1724">
        <v>33.387999999999998</v>
      </c>
      <c r="D1724">
        <v>91.334999999999994</v>
      </c>
      <c r="E1724">
        <v>0.99502999999999997</v>
      </c>
      <c r="F1724">
        <v>0.68942000000000003</v>
      </c>
      <c r="G1724">
        <v>2.0599999999999999E-4</v>
      </c>
      <c r="H1724">
        <v>1.306E-2</v>
      </c>
      <c r="I1724">
        <v>1.3266E-2</v>
      </c>
    </row>
    <row r="1725" spans="1:9" x14ac:dyDescent="0.25">
      <c r="A1725">
        <v>4400</v>
      </c>
      <c r="B1725">
        <v>14</v>
      </c>
      <c r="C1725">
        <v>33.304000000000002</v>
      </c>
      <c r="D1725">
        <v>91.236999999999995</v>
      </c>
      <c r="E1725">
        <v>0.99507000000000001</v>
      </c>
      <c r="F1725">
        <v>0.68933999999999995</v>
      </c>
      <c r="G1725">
        <v>2.04E-4</v>
      </c>
      <c r="H1725">
        <v>1.3062000000000001E-2</v>
      </c>
      <c r="I1725">
        <v>1.3266E-2</v>
      </c>
    </row>
    <row r="1726" spans="1:9" x14ac:dyDescent="0.25">
      <c r="A1726">
        <v>1500</v>
      </c>
      <c r="B1726">
        <v>14</v>
      </c>
      <c r="C1726">
        <v>36.808999999999997</v>
      </c>
      <c r="D1726">
        <v>94.216999999999999</v>
      </c>
      <c r="E1726">
        <v>0.99380000000000002</v>
      </c>
      <c r="F1726">
        <v>0.69366000000000005</v>
      </c>
      <c r="G1726">
        <v>3.3700000000000001E-4</v>
      </c>
      <c r="H1726">
        <v>1.3062000000000001E-2</v>
      </c>
      <c r="I1726">
        <v>1.3398999999999999E-2</v>
      </c>
    </row>
    <row r="1727" spans="1:9" x14ac:dyDescent="0.25">
      <c r="A1727">
        <v>4500</v>
      </c>
      <c r="B1727">
        <v>14</v>
      </c>
      <c r="C1727">
        <v>33.28</v>
      </c>
      <c r="D1727">
        <v>91.206999999999994</v>
      </c>
      <c r="E1727">
        <v>0.99507999999999996</v>
      </c>
      <c r="F1727">
        <v>0.68928999999999996</v>
      </c>
      <c r="G1727">
        <v>2.04E-4</v>
      </c>
      <c r="H1727">
        <v>1.3063999999999999E-2</v>
      </c>
      <c r="I1727">
        <v>1.3268E-2</v>
      </c>
    </row>
    <row r="1728" spans="1:9" x14ac:dyDescent="0.25">
      <c r="A1728">
        <v>4600</v>
      </c>
      <c r="B1728">
        <v>14</v>
      </c>
      <c r="C1728">
        <v>33.258000000000003</v>
      </c>
      <c r="D1728">
        <v>91.177000000000007</v>
      </c>
      <c r="E1728">
        <v>0.99509000000000003</v>
      </c>
      <c r="F1728">
        <v>0.68923999999999996</v>
      </c>
      <c r="G1728">
        <v>2.03E-4</v>
      </c>
      <c r="H1728">
        <v>1.3065999999999999E-2</v>
      </c>
      <c r="I1728">
        <v>1.3270000000000001E-2</v>
      </c>
    </row>
    <row r="1729" spans="1:9" x14ac:dyDescent="0.25">
      <c r="A1729">
        <v>4700</v>
      </c>
      <c r="B1729">
        <v>14</v>
      </c>
      <c r="C1729">
        <v>33.237000000000002</v>
      </c>
      <c r="D1729">
        <v>91.147999999999996</v>
      </c>
      <c r="E1729">
        <v>0.99509999999999998</v>
      </c>
      <c r="F1729">
        <v>0.68918999999999997</v>
      </c>
      <c r="G1729">
        <v>2.03E-4</v>
      </c>
      <c r="H1729">
        <v>1.3069000000000001E-2</v>
      </c>
      <c r="I1729">
        <v>1.3271E-2</v>
      </c>
    </row>
    <row r="1730" spans="1:9" x14ac:dyDescent="0.25">
      <c r="A1730">
        <v>4800</v>
      </c>
      <c r="B1730">
        <v>14</v>
      </c>
      <c r="C1730">
        <v>33.216000000000001</v>
      </c>
      <c r="D1730">
        <v>91.12</v>
      </c>
      <c r="E1730">
        <v>0.99511000000000005</v>
      </c>
      <c r="F1730">
        <v>0.68913999999999997</v>
      </c>
      <c r="G1730">
        <v>2.02E-4</v>
      </c>
      <c r="H1730">
        <v>1.3070999999999999E-2</v>
      </c>
      <c r="I1730">
        <v>1.3273E-2</v>
      </c>
    </row>
    <row r="1731" spans="1:9" x14ac:dyDescent="0.25">
      <c r="A1731">
        <v>4900</v>
      </c>
      <c r="B1731">
        <v>14</v>
      </c>
      <c r="C1731">
        <v>33.197000000000003</v>
      </c>
      <c r="D1731">
        <v>91.093000000000004</v>
      </c>
      <c r="E1731">
        <v>0.99512</v>
      </c>
      <c r="F1731">
        <v>0.68908999999999998</v>
      </c>
      <c r="G1731">
        <v>2.02E-4</v>
      </c>
      <c r="H1731">
        <v>1.3073E-2</v>
      </c>
      <c r="I1731">
        <v>1.3275E-2</v>
      </c>
    </row>
    <row r="1732" spans="1:9" x14ac:dyDescent="0.25">
      <c r="A1732">
        <v>4000</v>
      </c>
      <c r="B1732">
        <v>14</v>
      </c>
      <c r="C1732">
        <v>33.442999999999998</v>
      </c>
      <c r="D1732">
        <v>91.415000000000006</v>
      </c>
      <c r="E1732">
        <v>0.995</v>
      </c>
      <c r="F1732">
        <v>0.68916999999999995</v>
      </c>
      <c r="G1732">
        <v>2.0799999999999999E-4</v>
      </c>
      <c r="H1732">
        <v>1.3075E-2</v>
      </c>
      <c r="I1732">
        <v>1.3283E-2</v>
      </c>
    </row>
    <row r="1733" spans="1:9" x14ac:dyDescent="0.25">
      <c r="A1733">
        <v>3500</v>
      </c>
      <c r="B1733">
        <v>15</v>
      </c>
      <c r="C1733">
        <v>32.180999999999997</v>
      </c>
      <c r="D1733">
        <v>88.453000000000003</v>
      </c>
      <c r="E1733">
        <v>0.99536999999999998</v>
      </c>
      <c r="F1733">
        <v>0.68779999999999997</v>
      </c>
      <c r="G1733">
        <v>1.9599999999999999E-4</v>
      </c>
      <c r="H1733">
        <v>1.3084999999999999E-2</v>
      </c>
      <c r="I1733">
        <v>1.3282E-2</v>
      </c>
    </row>
    <row r="1734" spans="1:9" x14ac:dyDescent="0.25">
      <c r="A1734">
        <v>3400</v>
      </c>
      <c r="B1734">
        <v>15</v>
      </c>
      <c r="C1734">
        <v>32.226999999999997</v>
      </c>
      <c r="D1734">
        <v>88.486999999999995</v>
      </c>
      <c r="E1734">
        <v>0.99534999999999996</v>
      </c>
      <c r="F1734">
        <v>0.68784000000000001</v>
      </c>
      <c r="G1734">
        <v>1.9699999999999999E-4</v>
      </c>
      <c r="H1734">
        <v>1.3084999999999999E-2</v>
      </c>
      <c r="I1734">
        <v>1.3282E-2</v>
      </c>
    </row>
    <row r="1735" spans="1:9" x14ac:dyDescent="0.25">
      <c r="A1735">
        <v>3300</v>
      </c>
      <c r="B1735">
        <v>15</v>
      </c>
      <c r="C1735">
        <v>32.277999999999999</v>
      </c>
      <c r="D1735">
        <v>88.521000000000001</v>
      </c>
      <c r="E1735">
        <v>0.99533000000000005</v>
      </c>
      <c r="F1735">
        <v>0.68788000000000005</v>
      </c>
      <c r="G1735">
        <v>1.9799999999999999E-4</v>
      </c>
      <c r="H1735">
        <v>1.3084999999999999E-2</v>
      </c>
      <c r="I1735">
        <v>1.3283E-2</v>
      </c>
    </row>
    <row r="1736" spans="1:9" x14ac:dyDescent="0.25">
      <c r="A1736">
        <v>3200</v>
      </c>
      <c r="B1736">
        <v>15</v>
      </c>
      <c r="C1736">
        <v>32.335000000000001</v>
      </c>
      <c r="D1736">
        <v>88.555999999999997</v>
      </c>
      <c r="E1736">
        <v>0.99531999999999998</v>
      </c>
      <c r="F1736">
        <v>0.68791000000000002</v>
      </c>
      <c r="G1736">
        <v>2.0000000000000001E-4</v>
      </c>
      <c r="H1736">
        <v>1.3084999999999999E-2</v>
      </c>
      <c r="I1736">
        <v>1.3285E-2</v>
      </c>
    </row>
    <row r="1737" spans="1:9" x14ac:dyDescent="0.25">
      <c r="A1737">
        <v>3600</v>
      </c>
      <c r="B1737">
        <v>15</v>
      </c>
      <c r="C1737">
        <v>32.139000000000003</v>
      </c>
      <c r="D1737">
        <v>88.42</v>
      </c>
      <c r="E1737">
        <v>0.99538000000000004</v>
      </c>
      <c r="F1737">
        <v>0.68776000000000004</v>
      </c>
      <c r="G1737">
        <v>1.95E-4</v>
      </c>
      <c r="H1737">
        <v>1.3086E-2</v>
      </c>
      <c r="I1737">
        <v>1.3280999999999999E-2</v>
      </c>
    </row>
    <row r="1738" spans="1:9" x14ac:dyDescent="0.25">
      <c r="A1738">
        <v>3700</v>
      </c>
      <c r="B1738">
        <v>15</v>
      </c>
      <c r="C1738">
        <v>32.098999999999997</v>
      </c>
      <c r="D1738">
        <v>88.387</v>
      </c>
      <c r="E1738">
        <v>0.99539</v>
      </c>
      <c r="F1738">
        <v>0.68772</v>
      </c>
      <c r="G1738">
        <v>1.95E-4</v>
      </c>
      <c r="H1738">
        <v>1.3087E-2</v>
      </c>
      <c r="I1738">
        <v>1.3282E-2</v>
      </c>
    </row>
    <row r="1739" spans="1:9" x14ac:dyDescent="0.25">
      <c r="A1739">
        <v>3800</v>
      </c>
      <c r="B1739">
        <v>15</v>
      </c>
      <c r="C1739">
        <v>32.061999999999998</v>
      </c>
      <c r="D1739">
        <v>88.353999999999999</v>
      </c>
      <c r="E1739">
        <v>0.99541000000000002</v>
      </c>
      <c r="F1739">
        <v>0.68767999999999996</v>
      </c>
      <c r="G1739">
        <v>1.94E-4</v>
      </c>
      <c r="H1739">
        <v>1.3088000000000001E-2</v>
      </c>
      <c r="I1739">
        <v>1.3282E-2</v>
      </c>
    </row>
    <row r="1740" spans="1:9" x14ac:dyDescent="0.25">
      <c r="A1740">
        <v>3100</v>
      </c>
      <c r="B1740">
        <v>15</v>
      </c>
      <c r="C1740">
        <v>32.399000000000001</v>
      </c>
      <c r="D1740">
        <v>88.593999999999994</v>
      </c>
      <c r="E1740">
        <v>0.99529000000000001</v>
      </c>
      <c r="F1740">
        <v>0.68789999999999996</v>
      </c>
      <c r="G1740">
        <v>2.0100000000000001E-4</v>
      </c>
      <c r="H1740">
        <v>1.3088000000000001E-2</v>
      </c>
      <c r="I1740">
        <v>1.329E-2</v>
      </c>
    </row>
    <row r="1741" spans="1:9" x14ac:dyDescent="0.25">
      <c r="A1741">
        <v>3900</v>
      </c>
      <c r="B1741">
        <v>15</v>
      </c>
      <c r="C1741">
        <v>32.026000000000003</v>
      </c>
      <c r="D1741">
        <v>88.322999999999993</v>
      </c>
      <c r="E1741">
        <v>0.99541999999999997</v>
      </c>
      <c r="F1741">
        <v>0.68764000000000003</v>
      </c>
      <c r="G1741">
        <v>1.93E-4</v>
      </c>
      <c r="H1741">
        <v>1.3089E-2</v>
      </c>
      <c r="I1741">
        <v>1.3282E-2</v>
      </c>
    </row>
    <row r="1742" spans="1:9" x14ac:dyDescent="0.25">
      <c r="A1742">
        <v>3100</v>
      </c>
      <c r="B1742">
        <v>14</v>
      </c>
      <c r="C1742">
        <v>34.201999999999998</v>
      </c>
      <c r="D1742">
        <v>92.198999999999998</v>
      </c>
      <c r="E1742">
        <v>0.99478999999999995</v>
      </c>
      <c r="F1742">
        <v>0.6895</v>
      </c>
      <c r="G1742">
        <v>2.2699999999999999E-4</v>
      </c>
      <c r="H1742">
        <v>1.3091999999999999E-2</v>
      </c>
      <c r="I1742">
        <v>1.3318E-2</v>
      </c>
    </row>
    <row r="1743" spans="1:9" x14ac:dyDescent="0.25">
      <c r="A1743">
        <v>3200</v>
      </c>
      <c r="B1743">
        <v>14</v>
      </c>
      <c r="C1743">
        <v>34.137</v>
      </c>
      <c r="D1743">
        <v>92.138000000000005</v>
      </c>
      <c r="E1743">
        <v>0.99480999999999997</v>
      </c>
      <c r="F1743">
        <v>0.68942000000000003</v>
      </c>
      <c r="G1743">
        <v>2.2499999999999999E-4</v>
      </c>
      <c r="H1743">
        <v>1.3093E-2</v>
      </c>
      <c r="I1743">
        <v>1.3317000000000001E-2</v>
      </c>
    </row>
    <row r="1744" spans="1:9" x14ac:dyDescent="0.25">
      <c r="A1744">
        <v>2100</v>
      </c>
      <c r="B1744">
        <v>14</v>
      </c>
      <c r="C1744">
        <v>35.591000000000001</v>
      </c>
      <c r="D1744">
        <v>93.399000000000001</v>
      </c>
      <c r="E1744">
        <v>0.99431999999999998</v>
      </c>
      <c r="F1744">
        <v>0.69101000000000001</v>
      </c>
      <c r="G1744">
        <v>2.7500000000000002E-4</v>
      </c>
      <c r="H1744">
        <v>1.3095000000000001E-2</v>
      </c>
      <c r="I1744">
        <v>1.337E-2</v>
      </c>
    </row>
    <row r="1745" spans="1:9" x14ac:dyDescent="0.25">
      <c r="A1745">
        <v>3300</v>
      </c>
      <c r="B1745">
        <v>14</v>
      </c>
      <c r="C1745">
        <v>34.08</v>
      </c>
      <c r="D1745">
        <v>92.084000000000003</v>
      </c>
      <c r="E1745">
        <v>0.99482999999999999</v>
      </c>
      <c r="F1745">
        <v>0.68930999999999998</v>
      </c>
      <c r="G1745">
        <v>2.23E-4</v>
      </c>
      <c r="H1745">
        <v>1.3096E-2</v>
      </c>
      <c r="I1745">
        <v>1.3318999999999999E-2</v>
      </c>
    </row>
    <row r="1746" spans="1:9" x14ac:dyDescent="0.25">
      <c r="A1746">
        <v>3400</v>
      </c>
      <c r="B1746">
        <v>14</v>
      </c>
      <c r="C1746">
        <v>34.029000000000003</v>
      </c>
      <c r="D1746">
        <v>92.034000000000006</v>
      </c>
      <c r="E1746">
        <v>0.99485000000000001</v>
      </c>
      <c r="F1746">
        <v>0.68920000000000003</v>
      </c>
      <c r="G1746">
        <v>2.22E-4</v>
      </c>
      <c r="H1746">
        <v>1.3100000000000001E-2</v>
      </c>
      <c r="I1746">
        <v>1.3321E-2</v>
      </c>
    </row>
    <row r="1747" spans="1:9" x14ac:dyDescent="0.25">
      <c r="A1747">
        <v>3500</v>
      </c>
      <c r="B1747">
        <v>14</v>
      </c>
      <c r="C1747">
        <v>33.981999999999999</v>
      </c>
      <c r="D1747">
        <v>91.984999999999999</v>
      </c>
      <c r="E1747">
        <v>0.99487000000000003</v>
      </c>
      <c r="F1747">
        <v>0.68908999999999998</v>
      </c>
      <c r="G1747">
        <v>2.2000000000000001E-4</v>
      </c>
      <c r="H1747">
        <v>1.3103999999999999E-2</v>
      </c>
      <c r="I1747">
        <v>1.3324000000000001E-2</v>
      </c>
    </row>
    <row r="1748" spans="1:9" x14ac:dyDescent="0.25">
      <c r="A1748">
        <v>2200</v>
      </c>
      <c r="B1748">
        <v>14</v>
      </c>
      <c r="C1748">
        <v>35.488999999999997</v>
      </c>
      <c r="D1748">
        <v>93.322999999999993</v>
      </c>
      <c r="E1748">
        <v>0.99436999999999998</v>
      </c>
      <c r="F1748">
        <v>0.69064999999999999</v>
      </c>
      <c r="G1748">
        <v>2.7E-4</v>
      </c>
      <c r="H1748">
        <v>1.3105E-2</v>
      </c>
      <c r="I1748">
        <v>1.3375E-2</v>
      </c>
    </row>
    <row r="1749" spans="1:9" x14ac:dyDescent="0.25">
      <c r="A1749">
        <v>1600</v>
      </c>
      <c r="B1749">
        <v>14</v>
      </c>
      <c r="C1749">
        <v>36.787999999999997</v>
      </c>
      <c r="D1749">
        <v>94.257999999999996</v>
      </c>
      <c r="E1749">
        <v>0.99382999999999999</v>
      </c>
      <c r="F1749">
        <v>0.69274000000000002</v>
      </c>
      <c r="G1749">
        <v>3.3500000000000001E-4</v>
      </c>
      <c r="H1749">
        <v>1.3106E-2</v>
      </c>
      <c r="I1749">
        <v>1.3441E-2</v>
      </c>
    </row>
    <row r="1750" spans="1:9" x14ac:dyDescent="0.25">
      <c r="A1750">
        <v>1400</v>
      </c>
      <c r="B1750">
        <v>15</v>
      </c>
      <c r="C1750">
        <v>34.731999999999999</v>
      </c>
      <c r="D1750">
        <v>90.125</v>
      </c>
      <c r="E1750">
        <v>0.99443999999999999</v>
      </c>
      <c r="F1750">
        <v>0.69047999999999998</v>
      </c>
      <c r="G1750">
        <v>2.8400000000000002E-4</v>
      </c>
      <c r="H1750">
        <v>1.3108E-2</v>
      </c>
      <c r="I1750">
        <v>1.3391999999999999E-2</v>
      </c>
    </row>
    <row r="1751" spans="1:9" x14ac:dyDescent="0.25">
      <c r="A1751">
        <v>3600</v>
      </c>
      <c r="B1751">
        <v>14</v>
      </c>
      <c r="C1751">
        <v>33.94</v>
      </c>
      <c r="D1751">
        <v>91.938999999999993</v>
      </c>
      <c r="E1751">
        <v>0.99489000000000005</v>
      </c>
      <c r="F1751">
        <v>0.68898999999999999</v>
      </c>
      <c r="G1751">
        <v>2.1900000000000001E-4</v>
      </c>
      <c r="H1751">
        <v>1.3108E-2</v>
      </c>
      <c r="I1751">
        <v>1.3327E-2</v>
      </c>
    </row>
    <row r="1752" spans="1:9" x14ac:dyDescent="0.25">
      <c r="A1752">
        <v>3000</v>
      </c>
      <c r="B1752">
        <v>14</v>
      </c>
      <c r="C1752">
        <v>34.284999999999997</v>
      </c>
      <c r="D1752">
        <v>92.305999999999997</v>
      </c>
      <c r="E1752">
        <v>0.99472000000000005</v>
      </c>
      <c r="F1752">
        <v>0.68935000000000002</v>
      </c>
      <c r="G1752">
        <v>2.31E-4</v>
      </c>
      <c r="H1752">
        <v>1.3108E-2</v>
      </c>
      <c r="I1752">
        <v>1.3339999999999999E-2</v>
      </c>
    </row>
    <row r="1753" spans="1:9" x14ac:dyDescent="0.25">
      <c r="A1753">
        <v>3000</v>
      </c>
      <c r="B1753">
        <v>15</v>
      </c>
      <c r="C1753">
        <v>32.460999999999999</v>
      </c>
      <c r="D1753">
        <v>88.683999999999997</v>
      </c>
      <c r="E1753">
        <v>0.99524000000000001</v>
      </c>
      <c r="F1753">
        <v>0.68762000000000001</v>
      </c>
      <c r="G1753">
        <v>2.05E-4</v>
      </c>
      <c r="H1753">
        <v>1.311E-2</v>
      </c>
      <c r="I1753">
        <v>1.3315E-2</v>
      </c>
    </row>
    <row r="1754" spans="1:9" x14ac:dyDescent="0.25">
      <c r="A1754">
        <v>3700</v>
      </c>
      <c r="B1754">
        <v>14</v>
      </c>
      <c r="C1754">
        <v>33.901000000000003</v>
      </c>
      <c r="D1754">
        <v>91.894000000000005</v>
      </c>
      <c r="E1754">
        <v>0.99490000000000001</v>
      </c>
      <c r="F1754">
        <v>0.68888000000000005</v>
      </c>
      <c r="G1754">
        <v>2.1800000000000001E-4</v>
      </c>
      <c r="H1754">
        <v>1.3112E-2</v>
      </c>
      <c r="I1754">
        <v>1.333E-2</v>
      </c>
    </row>
    <row r="1755" spans="1:9" x14ac:dyDescent="0.25">
      <c r="A1755">
        <v>3800</v>
      </c>
      <c r="B1755">
        <v>14</v>
      </c>
      <c r="C1755">
        <v>33.863999999999997</v>
      </c>
      <c r="D1755">
        <v>91.850999999999999</v>
      </c>
      <c r="E1755">
        <v>0.99492000000000003</v>
      </c>
      <c r="F1755">
        <v>0.68876999999999999</v>
      </c>
      <c r="G1755">
        <v>2.1699999999999999E-4</v>
      </c>
      <c r="H1755">
        <v>1.3115999999999999E-2</v>
      </c>
      <c r="I1755">
        <v>1.3334E-2</v>
      </c>
    </row>
    <row r="1756" spans="1:9" x14ac:dyDescent="0.25">
      <c r="A1756">
        <v>2000</v>
      </c>
      <c r="B1756">
        <v>14</v>
      </c>
      <c r="C1756">
        <v>35.618000000000002</v>
      </c>
      <c r="D1756">
        <v>93.491</v>
      </c>
      <c r="E1756">
        <v>0.99419000000000002</v>
      </c>
      <c r="F1756">
        <v>0.69108999999999998</v>
      </c>
      <c r="G1756">
        <v>2.8499999999999999E-4</v>
      </c>
      <c r="H1756">
        <v>1.3115999999999999E-2</v>
      </c>
      <c r="I1756">
        <v>1.3402000000000001E-2</v>
      </c>
    </row>
    <row r="1757" spans="1:9" x14ac:dyDescent="0.25">
      <c r="A1757">
        <v>2300</v>
      </c>
      <c r="B1757">
        <v>14</v>
      </c>
      <c r="C1757">
        <v>35.39</v>
      </c>
      <c r="D1757">
        <v>93.256</v>
      </c>
      <c r="E1757">
        <v>0.99441000000000002</v>
      </c>
      <c r="F1757">
        <v>0.69030000000000002</v>
      </c>
      <c r="G1757">
        <v>2.6600000000000001E-4</v>
      </c>
      <c r="H1757">
        <v>1.3117E-2</v>
      </c>
      <c r="I1757">
        <v>1.3383000000000001E-2</v>
      </c>
    </row>
    <row r="1758" spans="1:9" x14ac:dyDescent="0.25">
      <c r="A1758">
        <v>3900</v>
      </c>
      <c r="B1758">
        <v>14</v>
      </c>
      <c r="C1758">
        <v>33.829000000000001</v>
      </c>
      <c r="D1758">
        <v>91.81</v>
      </c>
      <c r="E1758">
        <v>0.99492999999999998</v>
      </c>
      <c r="F1758">
        <v>0.68867</v>
      </c>
      <c r="G1758">
        <v>2.1699999999999999E-4</v>
      </c>
      <c r="H1758">
        <v>1.3121000000000001E-2</v>
      </c>
      <c r="I1758">
        <v>1.3337E-2</v>
      </c>
    </row>
    <row r="1759" spans="1:9" x14ac:dyDescent="0.25">
      <c r="A1759">
        <v>2400</v>
      </c>
      <c r="B1759">
        <v>14</v>
      </c>
      <c r="C1759">
        <v>35.302</v>
      </c>
      <c r="D1759">
        <v>93.191999999999993</v>
      </c>
      <c r="E1759">
        <v>0.99443999999999999</v>
      </c>
      <c r="F1759">
        <v>0.68998999999999999</v>
      </c>
      <c r="G1759">
        <v>2.63E-4</v>
      </c>
      <c r="H1759">
        <v>1.3128000000000001E-2</v>
      </c>
      <c r="I1759">
        <v>1.3391E-2</v>
      </c>
    </row>
    <row r="1760" spans="1:9" x14ac:dyDescent="0.25">
      <c r="A1760">
        <v>2500</v>
      </c>
      <c r="B1760">
        <v>14</v>
      </c>
      <c r="C1760">
        <v>35.219000000000001</v>
      </c>
      <c r="D1760">
        <v>93.129000000000005</v>
      </c>
      <c r="E1760">
        <v>0.99448000000000003</v>
      </c>
      <c r="F1760">
        <v>0.68969999999999998</v>
      </c>
      <c r="G1760">
        <v>2.5999999999999998E-4</v>
      </c>
      <c r="H1760">
        <v>1.3139E-2</v>
      </c>
      <c r="I1760">
        <v>1.3398999999999999E-2</v>
      </c>
    </row>
    <row r="1761" spans="1:9" x14ac:dyDescent="0.25">
      <c r="A1761">
        <v>2100</v>
      </c>
      <c r="B1761">
        <v>15</v>
      </c>
      <c r="C1761">
        <v>33.631</v>
      </c>
      <c r="D1761">
        <v>89.474999999999994</v>
      </c>
      <c r="E1761">
        <v>0.99490999999999996</v>
      </c>
      <c r="F1761">
        <v>0.68822000000000005</v>
      </c>
      <c r="G1761">
        <v>2.3900000000000001E-4</v>
      </c>
      <c r="H1761">
        <v>1.3140000000000001E-2</v>
      </c>
      <c r="I1761">
        <v>1.3377999999999999E-2</v>
      </c>
    </row>
    <row r="1762" spans="1:9" x14ac:dyDescent="0.25">
      <c r="A1762">
        <v>2200</v>
      </c>
      <c r="B1762">
        <v>15</v>
      </c>
      <c r="C1762">
        <v>33.523000000000003</v>
      </c>
      <c r="D1762">
        <v>89.426000000000002</v>
      </c>
      <c r="E1762">
        <v>0.99495</v>
      </c>
      <c r="F1762">
        <v>0.68801999999999996</v>
      </c>
      <c r="G1762">
        <v>2.3499999999999999E-4</v>
      </c>
      <c r="H1762">
        <v>1.3141999999999999E-2</v>
      </c>
      <c r="I1762">
        <v>1.3377E-2</v>
      </c>
    </row>
    <row r="1763" spans="1:9" x14ac:dyDescent="0.25">
      <c r="A1763">
        <v>1700</v>
      </c>
      <c r="B1763">
        <v>14</v>
      </c>
      <c r="C1763">
        <v>36.749000000000002</v>
      </c>
      <c r="D1763">
        <v>94.278999999999996</v>
      </c>
      <c r="E1763">
        <v>0.99385999999999997</v>
      </c>
      <c r="F1763">
        <v>0.69191999999999998</v>
      </c>
      <c r="G1763">
        <v>3.3300000000000002E-4</v>
      </c>
      <c r="H1763">
        <v>1.3143999999999999E-2</v>
      </c>
      <c r="I1763">
        <v>1.3478E-2</v>
      </c>
    </row>
    <row r="1764" spans="1:9" x14ac:dyDescent="0.25">
      <c r="A1764">
        <v>2300</v>
      </c>
      <c r="B1764">
        <v>15</v>
      </c>
      <c r="C1764">
        <v>33.423000000000002</v>
      </c>
      <c r="D1764">
        <v>89.397000000000006</v>
      </c>
      <c r="E1764">
        <v>0.99499000000000004</v>
      </c>
      <c r="F1764">
        <v>0.68783000000000005</v>
      </c>
      <c r="G1764">
        <v>2.32E-4</v>
      </c>
      <c r="H1764">
        <v>1.3147000000000001E-2</v>
      </c>
      <c r="I1764">
        <v>1.3379E-2</v>
      </c>
    </row>
    <row r="1765" spans="1:9" x14ac:dyDescent="0.25">
      <c r="A1765">
        <v>1500</v>
      </c>
      <c r="B1765">
        <v>15</v>
      </c>
      <c r="C1765">
        <v>34.725999999999999</v>
      </c>
      <c r="D1765">
        <v>90.155000000000001</v>
      </c>
      <c r="E1765">
        <v>0.99446999999999997</v>
      </c>
      <c r="F1765">
        <v>0.68964000000000003</v>
      </c>
      <c r="G1765">
        <v>2.8299999999999999E-4</v>
      </c>
      <c r="H1765">
        <v>1.3148E-2</v>
      </c>
      <c r="I1765">
        <v>1.3431E-2</v>
      </c>
    </row>
    <row r="1766" spans="1:9" x14ac:dyDescent="0.25">
      <c r="A1766">
        <v>1000</v>
      </c>
      <c r="B1766">
        <v>15</v>
      </c>
      <c r="C1766">
        <v>34.337000000000003</v>
      </c>
      <c r="D1766">
        <v>90.436999999999998</v>
      </c>
      <c r="E1766">
        <v>0.99351</v>
      </c>
      <c r="F1766">
        <v>0.69108000000000003</v>
      </c>
      <c r="G1766">
        <v>3.0800000000000001E-4</v>
      </c>
      <c r="H1766">
        <v>1.3148999999999999E-2</v>
      </c>
      <c r="I1766">
        <v>1.3457E-2</v>
      </c>
    </row>
    <row r="1767" spans="1:9" x14ac:dyDescent="0.25">
      <c r="A1767">
        <v>2600</v>
      </c>
      <c r="B1767">
        <v>14</v>
      </c>
      <c r="C1767">
        <v>35.142000000000003</v>
      </c>
      <c r="D1767">
        <v>93.067999999999998</v>
      </c>
      <c r="E1767">
        <v>0.99450000000000005</v>
      </c>
      <c r="F1767">
        <v>0.68942000000000003</v>
      </c>
      <c r="G1767">
        <v>2.5799999999999998E-4</v>
      </c>
      <c r="H1767">
        <v>1.315E-2</v>
      </c>
      <c r="I1767">
        <v>1.3407000000000001E-2</v>
      </c>
    </row>
    <row r="1768" spans="1:9" x14ac:dyDescent="0.25">
      <c r="A1768">
        <v>2400</v>
      </c>
      <c r="B1768">
        <v>15</v>
      </c>
      <c r="C1768">
        <v>33.335000000000001</v>
      </c>
      <c r="D1768">
        <v>89.366</v>
      </c>
      <c r="E1768">
        <v>0.99502000000000002</v>
      </c>
      <c r="F1768">
        <v>0.68766000000000005</v>
      </c>
      <c r="G1768">
        <v>2.2900000000000001E-4</v>
      </c>
      <c r="H1768">
        <v>1.3152E-2</v>
      </c>
      <c r="I1768">
        <v>1.3381000000000001E-2</v>
      </c>
    </row>
    <row r="1769" spans="1:9" x14ac:dyDescent="0.25">
      <c r="A1769">
        <v>2500</v>
      </c>
      <c r="B1769">
        <v>15</v>
      </c>
      <c r="C1769">
        <v>33.256</v>
      </c>
      <c r="D1769">
        <v>89.331000000000003</v>
      </c>
      <c r="E1769">
        <v>0.99504000000000004</v>
      </c>
      <c r="F1769">
        <v>0.6875</v>
      </c>
      <c r="G1769">
        <v>2.2699999999999999E-4</v>
      </c>
      <c r="H1769">
        <v>1.3155999999999999E-2</v>
      </c>
      <c r="I1769">
        <v>1.3383000000000001E-2</v>
      </c>
    </row>
    <row r="1770" spans="1:9" x14ac:dyDescent="0.25">
      <c r="A1770">
        <v>2600</v>
      </c>
      <c r="B1770">
        <v>15</v>
      </c>
      <c r="C1770">
        <v>33.182000000000002</v>
      </c>
      <c r="D1770">
        <v>89.293000000000006</v>
      </c>
      <c r="E1770">
        <v>0.99507000000000001</v>
      </c>
      <c r="F1770">
        <v>0.68735000000000002</v>
      </c>
      <c r="G1770">
        <v>2.2499999999999999E-4</v>
      </c>
      <c r="H1770">
        <v>1.316E-2</v>
      </c>
      <c r="I1770">
        <v>1.3384999999999999E-2</v>
      </c>
    </row>
    <row r="1771" spans="1:9" x14ac:dyDescent="0.25">
      <c r="A1771">
        <v>2700</v>
      </c>
      <c r="B1771">
        <v>14</v>
      </c>
      <c r="C1771">
        <v>35.07</v>
      </c>
      <c r="D1771">
        <v>93.009</v>
      </c>
      <c r="E1771">
        <v>0.99453000000000003</v>
      </c>
      <c r="F1771">
        <v>0.68915999999999999</v>
      </c>
      <c r="G1771">
        <v>2.5599999999999999E-4</v>
      </c>
      <c r="H1771">
        <v>1.316E-2</v>
      </c>
      <c r="I1771">
        <v>1.3416000000000001E-2</v>
      </c>
    </row>
    <row r="1772" spans="1:9" x14ac:dyDescent="0.25">
      <c r="A1772">
        <v>2700</v>
      </c>
      <c r="B1772">
        <v>15</v>
      </c>
      <c r="C1772">
        <v>33.113</v>
      </c>
      <c r="D1772">
        <v>89.251999999999995</v>
      </c>
      <c r="E1772">
        <v>0.99509000000000003</v>
      </c>
      <c r="F1772">
        <v>0.68722000000000005</v>
      </c>
      <c r="G1772">
        <v>2.23E-4</v>
      </c>
      <c r="H1772">
        <v>1.3164E-2</v>
      </c>
      <c r="I1772">
        <v>1.3388000000000001E-2</v>
      </c>
    </row>
    <row r="1773" spans="1:9" x14ac:dyDescent="0.25">
      <c r="A1773">
        <v>2800</v>
      </c>
      <c r="B1773">
        <v>15</v>
      </c>
      <c r="C1773">
        <v>33.048000000000002</v>
      </c>
      <c r="D1773">
        <v>89.210999999999999</v>
      </c>
      <c r="E1773">
        <v>0.99511000000000005</v>
      </c>
      <c r="F1773">
        <v>0.68708999999999998</v>
      </c>
      <c r="G1773">
        <v>2.22E-4</v>
      </c>
      <c r="H1773">
        <v>1.3167999999999999E-2</v>
      </c>
      <c r="I1773">
        <v>1.3390000000000001E-2</v>
      </c>
    </row>
    <row r="1774" spans="1:9" x14ac:dyDescent="0.25">
      <c r="A1774">
        <v>2000</v>
      </c>
      <c r="B1774">
        <v>15</v>
      </c>
      <c r="C1774">
        <v>33.68</v>
      </c>
      <c r="D1774">
        <v>89.531999999999996</v>
      </c>
      <c r="E1774">
        <v>0.99480000000000002</v>
      </c>
      <c r="F1774">
        <v>0.68803999999999998</v>
      </c>
      <c r="G1774">
        <v>2.4600000000000002E-4</v>
      </c>
      <c r="H1774">
        <v>1.3169E-2</v>
      </c>
      <c r="I1774">
        <v>1.3416000000000001E-2</v>
      </c>
    </row>
    <row r="1775" spans="1:9" x14ac:dyDescent="0.25">
      <c r="A1775">
        <v>2800</v>
      </c>
      <c r="B1775">
        <v>14</v>
      </c>
      <c r="C1775">
        <v>35.003999999999998</v>
      </c>
      <c r="D1775">
        <v>92.950999999999993</v>
      </c>
      <c r="E1775">
        <v>0.99455000000000005</v>
      </c>
      <c r="F1775">
        <v>0.68891000000000002</v>
      </c>
      <c r="G1775">
        <v>2.5300000000000002E-4</v>
      </c>
      <c r="H1775">
        <v>1.3169999999999999E-2</v>
      </c>
      <c r="I1775">
        <v>1.3424E-2</v>
      </c>
    </row>
    <row r="1776" spans="1:9" x14ac:dyDescent="0.25">
      <c r="A1776">
        <v>2900</v>
      </c>
      <c r="B1776">
        <v>15</v>
      </c>
      <c r="C1776">
        <v>32.987000000000002</v>
      </c>
      <c r="D1776">
        <v>89.17</v>
      </c>
      <c r="E1776">
        <v>0.99512999999999996</v>
      </c>
      <c r="F1776">
        <v>0.68696000000000002</v>
      </c>
      <c r="G1776">
        <v>2.2000000000000001E-4</v>
      </c>
      <c r="H1776">
        <v>1.3172E-2</v>
      </c>
      <c r="I1776">
        <v>1.3391999999999999E-2</v>
      </c>
    </row>
    <row r="1777" spans="1:9" x14ac:dyDescent="0.25">
      <c r="A1777">
        <v>1800</v>
      </c>
      <c r="B1777">
        <v>14</v>
      </c>
      <c r="C1777">
        <v>36.701000000000001</v>
      </c>
      <c r="D1777">
        <v>94.284000000000006</v>
      </c>
      <c r="E1777">
        <v>0.99387999999999999</v>
      </c>
      <c r="F1777">
        <v>0.69118999999999997</v>
      </c>
      <c r="G1777">
        <v>3.3100000000000002E-4</v>
      </c>
      <c r="H1777">
        <v>1.3178E-2</v>
      </c>
      <c r="I1777">
        <v>1.3509999999999999E-2</v>
      </c>
    </row>
    <row r="1778" spans="1:9" x14ac:dyDescent="0.25">
      <c r="A1778">
        <v>2900</v>
      </c>
      <c r="B1778">
        <v>14</v>
      </c>
      <c r="C1778">
        <v>34.942999999999998</v>
      </c>
      <c r="D1778">
        <v>92.894999999999996</v>
      </c>
      <c r="E1778">
        <v>0.99458000000000002</v>
      </c>
      <c r="F1778">
        <v>0.68866000000000005</v>
      </c>
      <c r="G1778">
        <v>2.52E-4</v>
      </c>
      <c r="H1778">
        <v>1.3180000000000001E-2</v>
      </c>
      <c r="I1778">
        <v>1.3431999999999999E-2</v>
      </c>
    </row>
    <row r="1779" spans="1:9" x14ac:dyDescent="0.25">
      <c r="A1779">
        <v>1600</v>
      </c>
      <c r="B1779">
        <v>15</v>
      </c>
      <c r="C1779">
        <v>34.694000000000003</v>
      </c>
      <c r="D1779">
        <v>90.200999999999993</v>
      </c>
      <c r="E1779">
        <v>0.99451000000000001</v>
      </c>
      <c r="F1779">
        <v>0.68894</v>
      </c>
      <c r="G1779">
        <v>2.8299999999999999E-4</v>
      </c>
      <c r="H1779">
        <v>1.3181E-2</v>
      </c>
      <c r="I1779">
        <v>1.3464E-2</v>
      </c>
    </row>
    <row r="1780" spans="1:9" x14ac:dyDescent="0.25">
      <c r="A1780">
        <v>1700</v>
      </c>
      <c r="B1780">
        <v>15</v>
      </c>
      <c r="C1780">
        <v>34.649000000000001</v>
      </c>
      <c r="D1780">
        <v>90.221000000000004</v>
      </c>
      <c r="E1780">
        <v>0.99453000000000003</v>
      </c>
      <c r="F1780">
        <v>0.68835000000000002</v>
      </c>
      <c r="G1780">
        <v>2.8200000000000002E-4</v>
      </c>
      <c r="H1780">
        <v>1.3209E-2</v>
      </c>
      <c r="I1780">
        <v>1.349E-2</v>
      </c>
    </row>
    <row r="1781" spans="1:9" x14ac:dyDescent="0.25">
      <c r="A1781">
        <v>1900</v>
      </c>
      <c r="B1781">
        <v>14</v>
      </c>
      <c r="C1781">
        <v>36.648000000000003</v>
      </c>
      <c r="D1781">
        <v>94.275000000000006</v>
      </c>
      <c r="E1781">
        <v>0.99390999999999996</v>
      </c>
      <c r="F1781">
        <v>0.69052999999999998</v>
      </c>
      <c r="G1781">
        <v>3.2899999999999997E-4</v>
      </c>
      <c r="H1781">
        <v>1.3209E-2</v>
      </c>
      <c r="I1781">
        <v>1.3538E-2</v>
      </c>
    </row>
    <row r="1782" spans="1:9" x14ac:dyDescent="0.25">
      <c r="A1782">
        <v>900</v>
      </c>
      <c r="B1782">
        <v>14</v>
      </c>
      <c r="C1782">
        <v>37.536000000000001</v>
      </c>
      <c r="D1782">
        <v>95.823999999999998</v>
      </c>
      <c r="E1782">
        <v>0.99209000000000003</v>
      </c>
      <c r="F1782">
        <v>0.69474000000000002</v>
      </c>
      <c r="G1782">
        <v>4.5899999999999999E-4</v>
      </c>
      <c r="H1782">
        <v>1.3223E-2</v>
      </c>
      <c r="I1782">
        <v>1.3682E-2</v>
      </c>
    </row>
    <row r="1783" spans="1:9" x14ac:dyDescent="0.25">
      <c r="A1783">
        <v>1800</v>
      </c>
      <c r="B1783">
        <v>15</v>
      </c>
      <c r="C1783">
        <v>34.594000000000001</v>
      </c>
      <c r="D1783">
        <v>90.22</v>
      </c>
      <c r="E1783">
        <v>0.99456</v>
      </c>
      <c r="F1783">
        <v>0.68784000000000001</v>
      </c>
      <c r="G1783">
        <v>2.7999999999999998E-4</v>
      </c>
      <c r="H1783">
        <v>1.3232000000000001E-2</v>
      </c>
      <c r="I1783">
        <v>1.3512E-2</v>
      </c>
    </row>
    <row r="1784" spans="1:9" x14ac:dyDescent="0.25">
      <c r="A1784">
        <v>1900</v>
      </c>
      <c r="B1784">
        <v>15</v>
      </c>
      <c r="C1784">
        <v>34.530999999999999</v>
      </c>
      <c r="D1784">
        <v>90.201999999999998</v>
      </c>
      <c r="E1784">
        <v>0.99458000000000002</v>
      </c>
      <c r="F1784">
        <v>0.68740000000000001</v>
      </c>
      <c r="G1784">
        <v>2.7900000000000001E-4</v>
      </c>
      <c r="H1784">
        <v>1.3252E-2</v>
      </c>
      <c r="I1784">
        <v>1.3531E-2</v>
      </c>
    </row>
    <row r="1785" spans="1:9" x14ac:dyDescent="0.25">
      <c r="A1785">
        <v>800</v>
      </c>
      <c r="B1785">
        <v>14</v>
      </c>
      <c r="C1785">
        <v>37.537999999999997</v>
      </c>
      <c r="D1785">
        <v>96.051000000000002</v>
      </c>
      <c r="E1785">
        <v>0.99209000000000003</v>
      </c>
      <c r="F1785">
        <v>0.69425999999999999</v>
      </c>
      <c r="G1785">
        <v>4.5899999999999999E-4</v>
      </c>
      <c r="H1785">
        <v>1.3252E-2</v>
      </c>
      <c r="I1785">
        <v>1.3710999999999999E-2</v>
      </c>
    </row>
    <row r="1786" spans="1:9" x14ac:dyDescent="0.25">
      <c r="A1786">
        <v>700</v>
      </c>
      <c r="B1786">
        <v>14</v>
      </c>
      <c r="C1786">
        <v>37.546999999999997</v>
      </c>
      <c r="D1786">
        <v>96.3</v>
      </c>
      <c r="E1786">
        <v>0.99209999999999998</v>
      </c>
      <c r="F1786">
        <v>0.69359000000000004</v>
      </c>
      <c r="G1786">
        <v>4.5800000000000002E-4</v>
      </c>
      <c r="H1786">
        <v>1.329E-2</v>
      </c>
      <c r="I1786">
        <v>1.3748E-2</v>
      </c>
    </row>
    <row r="1787" spans="1:9" x14ac:dyDescent="0.25">
      <c r="A1787">
        <v>900</v>
      </c>
      <c r="B1787">
        <v>15</v>
      </c>
      <c r="C1787">
        <v>35.26</v>
      </c>
      <c r="D1787">
        <v>91.415000000000006</v>
      </c>
      <c r="E1787">
        <v>0.9929</v>
      </c>
      <c r="F1787">
        <v>0.68954000000000004</v>
      </c>
      <c r="G1787">
        <v>3.7300000000000001E-4</v>
      </c>
      <c r="H1787">
        <v>1.3313999999999999E-2</v>
      </c>
      <c r="I1787">
        <v>1.3687E-2</v>
      </c>
    </row>
    <row r="1788" spans="1:9" x14ac:dyDescent="0.25">
      <c r="A1788">
        <v>600</v>
      </c>
      <c r="B1788">
        <v>14</v>
      </c>
      <c r="C1788">
        <v>37.569000000000003</v>
      </c>
      <c r="D1788">
        <v>96.575999999999993</v>
      </c>
      <c r="E1788">
        <v>0.99211000000000005</v>
      </c>
      <c r="F1788">
        <v>0.69272999999999996</v>
      </c>
      <c r="G1788">
        <v>4.57E-4</v>
      </c>
      <c r="H1788">
        <v>1.3339E-2</v>
      </c>
      <c r="I1788">
        <v>1.3797E-2</v>
      </c>
    </row>
    <row r="1789" spans="1:9" x14ac:dyDescent="0.25">
      <c r="A1789">
        <v>800</v>
      </c>
      <c r="B1789">
        <v>15</v>
      </c>
      <c r="C1789">
        <v>35.267000000000003</v>
      </c>
      <c r="D1789">
        <v>91.721999999999994</v>
      </c>
      <c r="E1789">
        <v>0.99289000000000005</v>
      </c>
      <c r="F1789">
        <v>0.68888000000000005</v>
      </c>
      <c r="G1789">
        <v>3.7399999999999998E-4</v>
      </c>
      <c r="H1789">
        <v>1.3351999999999999E-2</v>
      </c>
      <c r="I1789">
        <v>1.3726E-2</v>
      </c>
    </row>
    <row r="1790" spans="1:9" x14ac:dyDescent="0.25">
      <c r="A1790">
        <v>700</v>
      </c>
      <c r="B1790">
        <v>15</v>
      </c>
      <c r="C1790">
        <v>35.276000000000003</v>
      </c>
      <c r="D1790">
        <v>92.055000000000007</v>
      </c>
      <c r="E1790">
        <v>0.99287999999999998</v>
      </c>
      <c r="F1790">
        <v>0.68803999999999998</v>
      </c>
      <c r="G1790">
        <v>3.7500000000000001E-4</v>
      </c>
      <c r="H1790">
        <v>1.34E-2</v>
      </c>
      <c r="I1790">
        <v>1.3775000000000001E-2</v>
      </c>
    </row>
    <row r="1791" spans="1:9" x14ac:dyDescent="0.25">
      <c r="A1791">
        <v>500</v>
      </c>
      <c r="B1791">
        <v>14</v>
      </c>
      <c r="C1791">
        <v>37.598999999999997</v>
      </c>
      <c r="D1791">
        <v>96.882000000000005</v>
      </c>
      <c r="E1791">
        <v>0.99212999999999996</v>
      </c>
      <c r="F1791">
        <v>0.69162999999999997</v>
      </c>
      <c r="G1791">
        <v>4.5600000000000003E-4</v>
      </c>
      <c r="H1791">
        <v>1.34E-2</v>
      </c>
      <c r="I1791">
        <v>1.3856E-2</v>
      </c>
    </row>
    <row r="1792" spans="1:9" x14ac:dyDescent="0.25">
      <c r="A1792">
        <v>600</v>
      </c>
      <c r="B1792">
        <v>15</v>
      </c>
      <c r="C1792">
        <v>35.292000000000002</v>
      </c>
      <c r="D1792">
        <v>92.415000000000006</v>
      </c>
      <c r="E1792">
        <v>0.99287999999999998</v>
      </c>
      <c r="F1792">
        <v>0.68700000000000006</v>
      </c>
      <c r="G1792">
        <v>3.77E-4</v>
      </c>
      <c r="H1792">
        <v>1.346E-2</v>
      </c>
      <c r="I1792">
        <v>1.3835999999999999E-2</v>
      </c>
    </row>
    <row r="1793" spans="1:9" x14ac:dyDescent="0.25">
      <c r="A1793">
        <v>400</v>
      </c>
      <c r="B1793">
        <v>14</v>
      </c>
      <c r="C1793">
        <v>37.654000000000003</v>
      </c>
      <c r="D1793">
        <v>97.221000000000004</v>
      </c>
      <c r="E1793">
        <v>0.99214999999999998</v>
      </c>
      <c r="F1793">
        <v>0.69025000000000003</v>
      </c>
      <c r="G1793">
        <v>4.5399999999999998E-4</v>
      </c>
      <c r="H1793">
        <v>1.3476E-2</v>
      </c>
      <c r="I1793">
        <v>1.393E-2</v>
      </c>
    </row>
    <row r="1794" spans="1:9" x14ac:dyDescent="0.25">
      <c r="A1794">
        <v>100</v>
      </c>
      <c r="B1794">
        <v>16</v>
      </c>
      <c r="C1794">
        <v>32.822000000000003</v>
      </c>
      <c r="D1794">
        <v>89.478999999999999</v>
      </c>
      <c r="E1794">
        <v>0.99414000000000002</v>
      </c>
      <c r="F1794">
        <v>0.68269999999999997</v>
      </c>
      <c r="G1794">
        <v>2.8899999999999998E-4</v>
      </c>
      <c r="H1794">
        <v>1.353E-2</v>
      </c>
      <c r="I1794">
        <v>1.3819E-2</v>
      </c>
    </row>
    <row r="1795" spans="1:9" x14ac:dyDescent="0.25">
      <c r="A1795">
        <v>500</v>
      </c>
      <c r="B1795">
        <v>15</v>
      </c>
      <c r="C1795">
        <v>35.35</v>
      </c>
      <c r="D1795">
        <v>92.799000000000007</v>
      </c>
      <c r="E1795">
        <v>0.99287999999999998</v>
      </c>
      <c r="F1795">
        <v>0.68576000000000004</v>
      </c>
      <c r="G1795">
        <v>3.79E-4</v>
      </c>
      <c r="H1795">
        <v>1.3531E-2</v>
      </c>
      <c r="I1795">
        <v>1.391E-2</v>
      </c>
    </row>
    <row r="1796" spans="1:9" x14ac:dyDescent="0.25">
      <c r="A1796">
        <v>300</v>
      </c>
      <c r="B1796">
        <v>14</v>
      </c>
      <c r="C1796">
        <v>37.737000000000002</v>
      </c>
      <c r="D1796">
        <v>97.588999999999999</v>
      </c>
      <c r="E1796">
        <v>0.99219000000000002</v>
      </c>
      <c r="F1796">
        <v>0.68852999999999998</v>
      </c>
      <c r="G1796">
        <v>4.5199999999999998E-4</v>
      </c>
      <c r="H1796">
        <v>1.357E-2</v>
      </c>
      <c r="I1796">
        <v>1.4021E-2</v>
      </c>
    </row>
    <row r="1797" spans="1:9" x14ac:dyDescent="0.25">
      <c r="A1797">
        <v>400</v>
      </c>
      <c r="B1797">
        <v>15</v>
      </c>
      <c r="C1797">
        <v>35.433</v>
      </c>
      <c r="D1797">
        <v>93.225999999999999</v>
      </c>
      <c r="E1797">
        <v>0.99289000000000005</v>
      </c>
      <c r="F1797">
        <v>0.68430999999999997</v>
      </c>
      <c r="G1797">
        <v>3.8099999999999999E-4</v>
      </c>
      <c r="H1797">
        <v>1.3616E-2</v>
      </c>
      <c r="I1797">
        <v>1.3997000000000001E-2</v>
      </c>
    </row>
    <row r="1798" spans="1:9" x14ac:dyDescent="0.25">
      <c r="A1798">
        <v>100</v>
      </c>
      <c r="B1798">
        <v>14</v>
      </c>
      <c r="C1798">
        <v>37.176000000000002</v>
      </c>
      <c r="D1798">
        <v>97.296000000000006</v>
      </c>
      <c r="E1798">
        <v>0.99277000000000004</v>
      </c>
      <c r="F1798">
        <v>0.68620999999999999</v>
      </c>
      <c r="G1798">
        <v>4.0499999999999998E-4</v>
      </c>
      <c r="H1798">
        <v>1.3669000000000001E-2</v>
      </c>
      <c r="I1798">
        <v>1.4075000000000001E-2</v>
      </c>
    </row>
    <row r="1799" spans="1:9" x14ac:dyDescent="0.25">
      <c r="A1799">
        <v>200</v>
      </c>
      <c r="B1799">
        <v>14</v>
      </c>
      <c r="C1799">
        <v>37.768999999999998</v>
      </c>
      <c r="D1799">
        <v>97.894000000000005</v>
      </c>
      <c r="E1799">
        <v>0.99226999999999999</v>
      </c>
      <c r="F1799">
        <v>0.68650999999999995</v>
      </c>
      <c r="G1799">
        <v>4.4499999999999997E-4</v>
      </c>
      <c r="H1799">
        <v>1.3677E-2</v>
      </c>
      <c r="I1799">
        <v>1.4121E-2</v>
      </c>
    </row>
    <row r="1800" spans="1:9" x14ac:dyDescent="0.25">
      <c r="A1800">
        <v>300</v>
      </c>
      <c r="B1800">
        <v>15</v>
      </c>
      <c r="C1800">
        <v>35.567</v>
      </c>
      <c r="D1800">
        <v>93.68</v>
      </c>
      <c r="E1800">
        <v>0.99290999999999996</v>
      </c>
      <c r="F1800">
        <v>0.68259999999999998</v>
      </c>
      <c r="G1800">
        <v>3.8299999999999999E-4</v>
      </c>
      <c r="H1800">
        <v>1.3715E-2</v>
      </c>
      <c r="I1800">
        <v>1.4097999999999999E-2</v>
      </c>
    </row>
    <row r="1801" spans="1:9" x14ac:dyDescent="0.25">
      <c r="A1801">
        <v>100</v>
      </c>
      <c r="B1801">
        <v>15</v>
      </c>
      <c r="C1801">
        <v>35.219000000000001</v>
      </c>
      <c r="D1801">
        <v>93.665999999999997</v>
      </c>
      <c r="E1801">
        <v>0.99345000000000006</v>
      </c>
      <c r="F1801">
        <v>0.68135999999999997</v>
      </c>
      <c r="G1801">
        <v>3.48E-4</v>
      </c>
      <c r="H1801">
        <v>1.3774E-2</v>
      </c>
      <c r="I1801">
        <v>1.4121999999999999E-2</v>
      </c>
    </row>
    <row r="1802" spans="1:9" x14ac:dyDescent="0.25">
      <c r="A1802">
        <v>200</v>
      </c>
      <c r="B1802">
        <v>15</v>
      </c>
      <c r="C1802">
        <v>35.698999999999998</v>
      </c>
      <c r="D1802">
        <v>94.102999999999994</v>
      </c>
      <c r="E1802">
        <v>0.99297999999999997</v>
      </c>
      <c r="F1802">
        <v>0.68074999999999997</v>
      </c>
      <c r="G1802">
        <v>3.8000000000000002E-4</v>
      </c>
      <c r="H1802">
        <v>1.3816999999999999E-2</v>
      </c>
      <c r="I1802">
        <v>1.4197E-2</v>
      </c>
    </row>
  </sheetData>
  <sortState ref="A2:I1802">
    <sortCondition ref="H2:H1802"/>
    <sortCondition ref="D2:D1802"/>
    <sortCondition descending="1" ref="F2:F180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6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25">
      <c r="A2">
        <v>1400</v>
      </c>
      <c r="B2">
        <v>8</v>
      </c>
      <c r="C2">
        <v>59.677999999999997</v>
      </c>
      <c r="D2">
        <v>76.846999999999994</v>
      </c>
      <c r="E2">
        <v>0.95640999999999998</v>
      </c>
      <c r="F2">
        <v>0.85682999999999998</v>
      </c>
      <c r="G2">
        <v>2.3240000000000001E-3</v>
      </c>
      <c r="H2">
        <v>5.496E-3</v>
      </c>
      <c r="I2">
        <v>7.8200000000000006E-3</v>
      </c>
    </row>
    <row r="3" spans="1:9" x14ac:dyDescent="0.25">
      <c r="A3">
        <v>1500</v>
      </c>
      <c r="B3">
        <v>8</v>
      </c>
      <c r="C3">
        <v>59.686999999999998</v>
      </c>
      <c r="D3">
        <v>77.655000000000001</v>
      </c>
      <c r="E3">
        <v>0.95762000000000003</v>
      </c>
      <c r="F3">
        <v>0.85641</v>
      </c>
      <c r="G3">
        <v>2.2560000000000002E-3</v>
      </c>
      <c r="H3">
        <v>5.4990000000000004E-3</v>
      </c>
      <c r="I3">
        <v>7.7549999999999997E-3</v>
      </c>
    </row>
    <row r="4" spans="1:9" x14ac:dyDescent="0.25">
      <c r="A4">
        <v>1300</v>
      </c>
      <c r="B4">
        <v>8</v>
      </c>
      <c r="C4">
        <v>59.728999999999999</v>
      </c>
      <c r="D4">
        <v>76.046999999999997</v>
      </c>
      <c r="E4">
        <v>0.95499999999999996</v>
      </c>
      <c r="F4">
        <v>0.85704000000000002</v>
      </c>
      <c r="G4">
        <v>2.4039999999999999E-3</v>
      </c>
      <c r="H4">
        <v>5.5059999999999996E-3</v>
      </c>
      <c r="I4">
        <v>7.9100000000000004E-3</v>
      </c>
    </row>
    <row r="5" spans="1:9" x14ac:dyDescent="0.25">
      <c r="A5">
        <v>1600</v>
      </c>
      <c r="B5">
        <v>8</v>
      </c>
      <c r="C5">
        <v>59.747</v>
      </c>
      <c r="D5">
        <v>78.471999999999994</v>
      </c>
      <c r="E5">
        <v>0.95870999999999995</v>
      </c>
      <c r="F5">
        <v>0.85589999999999999</v>
      </c>
      <c r="G5">
        <v>2.1949999999999999E-3</v>
      </c>
      <c r="H5">
        <v>5.5079999999999999E-3</v>
      </c>
      <c r="I5">
        <v>7.7029999999999998E-3</v>
      </c>
    </row>
    <row r="6" spans="1:9" x14ac:dyDescent="0.25">
      <c r="A6">
        <v>2100</v>
      </c>
      <c r="B6">
        <v>8</v>
      </c>
      <c r="C6">
        <v>58.393999999999998</v>
      </c>
      <c r="D6">
        <v>80.948999999999998</v>
      </c>
      <c r="E6">
        <v>0.96416999999999997</v>
      </c>
      <c r="F6">
        <v>0.85509000000000002</v>
      </c>
      <c r="G6">
        <v>1.709E-3</v>
      </c>
      <c r="H6">
        <v>5.5139999999999998E-3</v>
      </c>
      <c r="I6">
        <v>7.2230000000000003E-3</v>
      </c>
    </row>
    <row r="7" spans="1:9" x14ac:dyDescent="0.25">
      <c r="A7">
        <v>2000</v>
      </c>
      <c r="B7">
        <v>8</v>
      </c>
      <c r="C7">
        <v>58.31</v>
      </c>
      <c r="D7">
        <v>79.754999999999995</v>
      </c>
      <c r="E7">
        <v>0.96296999999999999</v>
      </c>
      <c r="F7">
        <v>0.85485999999999995</v>
      </c>
      <c r="G7">
        <v>1.8400000000000001E-3</v>
      </c>
      <c r="H7">
        <v>5.5170000000000002E-3</v>
      </c>
      <c r="I7">
        <v>7.358E-3</v>
      </c>
    </row>
    <row r="8" spans="1:9" x14ac:dyDescent="0.25">
      <c r="A8">
        <v>1700</v>
      </c>
      <c r="B8">
        <v>8</v>
      </c>
      <c r="C8">
        <v>59.808999999999997</v>
      </c>
      <c r="D8">
        <v>79.245999999999995</v>
      </c>
      <c r="E8">
        <v>0.95972999999999997</v>
      </c>
      <c r="F8">
        <v>0.85536000000000001</v>
      </c>
      <c r="G8">
        <v>2.1389999999999998E-3</v>
      </c>
      <c r="H8">
        <v>5.5209999999999999E-3</v>
      </c>
      <c r="I8">
        <v>7.659E-3</v>
      </c>
    </row>
    <row r="9" spans="1:9" x14ac:dyDescent="0.25">
      <c r="A9">
        <v>2200</v>
      </c>
      <c r="B9">
        <v>8</v>
      </c>
      <c r="C9">
        <v>58.154000000000003</v>
      </c>
      <c r="D9">
        <v>81.263999999999996</v>
      </c>
      <c r="E9">
        <v>0.96487999999999996</v>
      </c>
      <c r="F9">
        <v>0.85463999999999996</v>
      </c>
      <c r="G9">
        <v>1.663E-3</v>
      </c>
      <c r="H9">
        <v>5.5339999999999999E-3</v>
      </c>
      <c r="I9">
        <v>7.1970000000000003E-3</v>
      </c>
    </row>
    <row r="10" spans="1:9" x14ac:dyDescent="0.25">
      <c r="A10">
        <v>1800</v>
      </c>
      <c r="B10">
        <v>8</v>
      </c>
      <c r="C10">
        <v>59.862000000000002</v>
      </c>
      <c r="D10">
        <v>79.965000000000003</v>
      </c>
      <c r="E10">
        <v>0.96067999999999998</v>
      </c>
      <c r="F10">
        <v>0.85477999999999998</v>
      </c>
      <c r="G10">
        <v>2.085E-3</v>
      </c>
      <c r="H10">
        <v>5.5360000000000001E-3</v>
      </c>
      <c r="I10">
        <v>7.6210000000000002E-3</v>
      </c>
    </row>
    <row r="11" spans="1:9" x14ac:dyDescent="0.25">
      <c r="A11">
        <v>1200</v>
      </c>
      <c r="B11">
        <v>8</v>
      </c>
      <c r="C11">
        <v>59.951999999999998</v>
      </c>
      <c r="D11">
        <v>75.277000000000001</v>
      </c>
      <c r="E11">
        <v>0.95321999999999996</v>
      </c>
      <c r="F11">
        <v>0.85668</v>
      </c>
      <c r="G11">
        <v>2.5110000000000002E-3</v>
      </c>
      <c r="H11">
        <v>5.5449999999999996E-3</v>
      </c>
      <c r="I11">
        <v>8.0549999999999997E-3</v>
      </c>
    </row>
    <row r="12" spans="1:9" x14ac:dyDescent="0.25">
      <c r="A12">
        <v>1900</v>
      </c>
      <c r="B12">
        <v>8</v>
      </c>
      <c r="C12">
        <v>59.892000000000003</v>
      </c>
      <c r="D12">
        <v>80.623999999999995</v>
      </c>
      <c r="E12">
        <v>0.96157000000000004</v>
      </c>
      <c r="F12">
        <v>0.85416999999999998</v>
      </c>
      <c r="G12">
        <v>2.0339999999999998E-3</v>
      </c>
      <c r="H12">
        <v>5.5539999999999999E-3</v>
      </c>
      <c r="I12">
        <v>7.5890000000000003E-3</v>
      </c>
    </row>
    <row r="13" spans="1:9" x14ac:dyDescent="0.25">
      <c r="A13">
        <v>2300</v>
      </c>
      <c r="B13">
        <v>8</v>
      </c>
      <c r="C13">
        <v>57.896999999999998</v>
      </c>
      <c r="D13">
        <v>81.542000000000002</v>
      </c>
      <c r="E13">
        <v>0.96548</v>
      </c>
      <c r="F13">
        <v>0.85412999999999994</v>
      </c>
      <c r="G13">
        <v>1.6249999999999999E-3</v>
      </c>
      <c r="H13">
        <v>5.5560000000000002E-3</v>
      </c>
      <c r="I13">
        <v>7.1809999999999999E-3</v>
      </c>
    </row>
    <row r="14" spans="1:9" x14ac:dyDescent="0.25">
      <c r="A14">
        <v>2400</v>
      </c>
      <c r="B14">
        <v>8</v>
      </c>
      <c r="C14">
        <v>57.658000000000001</v>
      </c>
      <c r="D14">
        <v>81.792000000000002</v>
      </c>
      <c r="E14">
        <v>0.96601000000000004</v>
      </c>
      <c r="F14">
        <v>0.85353999999999997</v>
      </c>
      <c r="G14">
        <v>1.593E-3</v>
      </c>
      <c r="H14">
        <v>5.581E-3</v>
      </c>
      <c r="I14">
        <v>7.1739999999999998E-3</v>
      </c>
    </row>
    <row r="15" spans="1:9" x14ac:dyDescent="0.25">
      <c r="A15">
        <v>2500</v>
      </c>
      <c r="B15">
        <v>8</v>
      </c>
      <c r="C15">
        <v>57.427</v>
      </c>
      <c r="D15">
        <v>82.019000000000005</v>
      </c>
      <c r="E15">
        <v>0.96648999999999996</v>
      </c>
      <c r="F15">
        <v>0.85287999999999997</v>
      </c>
      <c r="G15">
        <v>1.5640000000000001E-3</v>
      </c>
      <c r="H15">
        <v>5.6080000000000001E-3</v>
      </c>
      <c r="I15">
        <v>7.1720000000000004E-3</v>
      </c>
    </row>
    <row r="16" spans="1:9" x14ac:dyDescent="0.25">
      <c r="A16">
        <v>2600</v>
      </c>
      <c r="B16">
        <v>8</v>
      </c>
      <c r="C16">
        <v>57.213999999999999</v>
      </c>
      <c r="D16">
        <v>82.222999999999999</v>
      </c>
      <c r="E16">
        <v>0.96692999999999996</v>
      </c>
      <c r="F16">
        <v>0.85216999999999998</v>
      </c>
      <c r="G16">
        <v>1.5380000000000001E-3</v>
      </c>
      <c r="H16">
        <v>5.6379999999999998E-3</v>
      </c>
      <c r="I16">
        <v>7.1760000000000001E-3</v>
      </c>
    </row>
    <row r="17" spans="1:9" x14ac:dyDescent="0.25">
      <c r="A17">
        <v>1100</v>
      </c>
      <c r="B17">
        <v>8</v>
      </c>
      <c r="C17">
        <v>60.530999999999999</v>
      </c>
      <c r="D17">
        <v>74.771000000000001</v>
      </c>
      <c r="E17">
        <v>0.95052000000000003</v>
      </c>
      <c r="F17">
        <v>0.85465000000000002</v>
      </c>
      <c r="G17">
        <v>2.6819999999999999E-3</v>
      </c>
      <c r="H17">
        <v>5.6639999999999998E-3</v>
      </c>
      <c r="I17">
        <v>8.3470000000000003E-3</v>
      </c>
    </row>
    <row r="18" spans="1:9" x14ac:dyDescent="0.25">
      <c r="A18">
        <v>2700</v>
      </c>
      <c r="B18">
        <v>8</v>
      </c>
      <c r="C18">
        <v>57.018000000000001</v>
      </c>
      <c r="D18">
        <v>82.403000000000006</v>
      </c>
      <c r="E18">
        <v>0.96733999999999998</v>
      </c>
      <c r="F18">
        <v>0.85141999999999995</v>
      </c>
      <c r="G18">
        <v>1.5150000000000001E-3</v>
      </c>
      <c r="H18">
        <v>5.6680000000000003E-3</v>
      </c>
      <c r="I18">
        <v>7.1830000000000001E-3</v>
      </c>
    </row>
    <row r="19" spans="1:9" x14ac:dyDescent="0.25">
      <c r="A19">
        <v>2800</v>
      </c>
      <c r="B19">
        <v>8</v>
      </c>
      <c r="C19">
        <v>56.83</v>
      </c>
      <c r="D19">
        <v>82.572999999999993</v>
      </c>
      <c r="E19">
        <v>0.96770999999999996</v>
      </c>
      <c r="F19">
        <v>0.85065999999999997</v>
      </c>
      <c r="G19">
        <v>1.493E-3</v>
      </c>
      <c r="H19">
        <v>5.6990000000000001E-3</v>
      </c>
      <c r="I19">
        <v>7.1929999999999997E-3</v>
      </c>
    </row>
    <row r="20" spans="1:9" x14ac:dyDescent="0.25">
      <c r="A20">
        <v>2900</v>
      </c>
      <c r="B20">
        <v>8</v>
      </c>
      <c r="C20">
        <v>56.645000000000003</v>
      </c>
      <c r="D20">
        <v>82.736000000000004</v>
      </c>
      <c r="E20">
        <v>0.96806000000000003</v>
      </c>
      <c r="F20">
        <v>0.84989000000000003</v>
      </c>
      <c r="G20">
        <v>1.474E-3</v>
      </c>
      <c r="H20">
        <v>5.7299999999999999E-3</v>
      </c>
      <c r="I20">
        <v>7.2040000000000003E-3</v>
      </c>
    </row>
    <row r="21" spans="1:9" x14ac:dyDescent="0.25">
      <c r="A21">
        <v>3000</v>
      </c>
      <c r="B21">
        <v>8</v>
      </c>
      <c r="C21">
        <v>55.243000000000002</v>
      </c>
      <c r="D21">
        <v>81.686000000000007</v>
      </c>
      <c r="E21">
        <v>0.96872000000000003</v>
      </c>
      <c r="F21">
        <v>0.85014000000000001</v>
      </c>
      <c r="G21">
        <v>1.3810000000000001E-3</v>
      </c>
      <c r="H21">
        <v>5.7619999999999998E-3</v>
      </c>
      <c r="I21">
        <v>7.1419999999999999E-3</v>
      </c>
    </row>
    <row r="22" spans="1:9" x14ac:dyDescent="0.25">
      <c r="A22">
        <v>3100</v>
      </c>
      <c r="B22">
        <v>8</v>
      </c>
      <c r="C22">
        <v>55.034999999999997</v>
      </c>
      <c r="D22">
        <v>82.281999999999996</v>
      </c>
      <c r="E22">
        <v>0.96914999999999996</v>
      </c>
      <c r="F22">
        <v>0.84957000000000005</v>
      </c>
      <c r="G22">
        <v>1.3420000000000001E-3</v>
      </c>
      <c r="H22">
        <v>5.7980000000000002E-3</v>
      </c>
      <c r="I22">
        <v>7.1409999999999998E-3</v>
      </c>
    </row>
    <row r="23" spans="1:9" x14ac:dyDescent="0.25">
      <c r="A23">
        <v>3200</v>
      </c>
      <c r="B23">
        <v>8</v>
      </c>
      <c r="C23">
        <v>54.844000000000001</v>
      </c>
      <c r="D23">
        <v>82.153000000000006</v>
      </c>
      <c r="E23">
        <v>0.96945000000000003</v>
      </c>
      <c r="F23">
        <v>0.84902999999999995</v>
      </c>
      <c r="G23">
        <v>1.3259999999999999E-3</v>
      </c>
      <c r="H23">
        <v>5.8219999999999999E-3</v>
      </c>
      <c r="I23">
        <v>7.1479999999999998E-3</v>
      </c>
    </row>
    <row r="24" spans="1:9" x14ac:dyDescent="0.25">
      <c r="A24">
        <v>3300</v>
      </c>
      <c r="B24">
        <v>8</v>
      </c>
      <c r="C24">
        <v>54.694000000000003</v>
      </c>
      <c r="D24">
        <v>82.022999999999996</v>
      </c>
      <c r="E24">
        <v>0.96970000000000001</v>
      </c>
      <c r="F24">
        <v>0.84850999999999999</v>
      </c>
      <c r="G24">
        <v>1.312E-3</v>
      </c>
      <c r="H24">
        <v>5.8450000000000004E-3</v>
      </c>
      <c r="I24">
        <v>7.1570000000000002E-3</v>
      </c>
    </row>
    <row r="25" spans="1:9" x14ac:dyDescent="0.25">
      <c r="A25">
        <v>3400</v>
      </c>
      <c r="B25">
        <v>8</v>
      </c>
      <c r="C25">
        <v>54.564</v>
      </c>
      <c r="D25">
        <v>81.903999999999996</v>
      </c>
      <c r="E25">
        <v>0.96994000000000002</v>
      </c>
      <c r="F25">
        <v>0.84799999999999998</v>
      </c>
      <c r="G25">
        <v>1.2999999999999999E-3</v>
      </c>
      <c r="H25">
        <v>5.8669999999999998E-3</v>
      </c>
      <c r="I25">
        <v>7.1669999999999998E-3</v>
      </c>
    </row>
    <row r="26" spans="1:9" x14ac:dyDescent="0.25">
      <c r="A26">
        <v>3500</v>
      </c>
      <c r="B26">
        <v>8</v>
      </c>
      <c r="C26">
        <v>54.444000000000003</v>
      </c>
      <c r="D26">
        <v>81.796000000000006</v>
      </c>
      <c r="E26">
        <v>0.97016000000000002</v>
      </c>
      <c r="F26">
        <v>0.84748999999999997</v>
      </c>
      <c r="G26">
        <v>1.289E-3</v>
      </c>
      <c r="H26">
        <v>5.888E-3</v>
      </c>
      <c r="I26">
        <v>7.1780000000000004E-3</v>
      </c>
    </row>
    <row r="27" spans="1:9" x14ac:dyDescent="0.25">
      <c r="A27">
        <v>3600</v>
      </c>
      <c r="B27">
        <v>8</v>
      </c>
      <c r="C27">
        <v>54.334000000000003</v>
      </c>
      <c r="D27">
        <v>81.697999999999993</v>
      </c>
      <c r="E27">
        <v>0.97036</v>
      </c>
      <c r="F27">
        <v>0.84697999999999996</v>
      </c>
      <c r="G27">
        <v>1.279E-3</v>
      </c>
      <c r="H27">
        <v>5.9100000000000003E-3</v>
      </c>
      <c r="I27">
        <v>7.1890000000000001E-3</v>
      </c>
    </row>
    <row r="28" spans="1:9" x14ac:dyDescent="0.25">
      <c r="A28">
        <v>3700</v>
      </c>
      <c r="B28">
        <v>8</v>
      </c>
      <c r="C28">
        <v>54.226999999999997</v>
      </c>
      <c r="D28">
        <v>81.611999999999995</v>
      </c>
      <c r="E28">
        <v>0.97055000000000002</v>
      </c>
      <c r="F28">
        <v>0.84648000000000001</v>
      </c>
      <c r="G28">
        <v>1.2689999999999999E-3</v>
      </c>
      <c r="H28">
        <v>5.9309999999999996E-3</v>
      </c>
      <c r="I28">
        <v>7.1999999999999998E-3</v>
      </c>
    </row>
    <row r="29" spans="1:9" x14ac:dyDescent="0.25">
      <c r="A29">
        <v>3800</v>
      </c>
      <c r="B29">
        <v>8</v>
      </c>
      <c r="C29">
        <v>54.122999999999998</v>
      </c>
      <c r="D29">
        <v>81.533000000000001</v>
      </c>
      <c r="E29">
        <v>0.97072999999999998</v>
      </c>
      <c r="F29">
        <v>0.84599999999999997</v>
      </c>
      <c r="G29">
        <v>1.2600000000000001E-3</v>
      </c>
      <c r="H29">
        <v>5.9519999999999998E-3</v>
      </c>
      <c r="I29">
        <v>7.2119999999999997E-3</v>
      </c>
    </row>
    <row r="30" spans="1:9" x14ac:dyDescent="0.25">
      <c r="A30">
        <v>3900</v>
      </c>
      <c r="B30">
        <v>8</v>
      </c>
      <c r="C30">
        <v>54.021000000000001</v>
      </c>
      <c r="D30">
        <v>81.457999999999998</v>
      </c>
      <c r="E30">
        <v>0.97089999999999999</v>
      </c>
      <c r="F30">
        <v>0.84552000000000005</v>
      </c>
      <c r="G30">
        <v>1.2520000000000001E-3</v>
      </c>
      <c r="H30">
        <v>5.9719999999999999E-3</v>
      </c>
      <c r="I30">
        <v>7.2240000000000004E-3</v>
      </c>
    </row>
    <row r="31" spans="1:9" x14ac:dyDescent="0.25">
      <c r="A31">
        <v>4000</v>
      </c>
      <c r="B31">
        <v>8</v>
      </c>
      <c r="C31">
        <v>53.15</v>
      </c>
      <c r="D31">
        <v>80.489000000000004</v>
      </c>
      <c r="E31">
        <v>0.97123999999999999</v>
      </c>
      <c r="F31">
        <v>0.84567000000000003</v>
      </c>
      <c r="G31">
        <v>1.2099999999999999E-3</v>
      </c>
      <c r="H31">
        <v>6.0109999999999999E-3</v>
      </c>
      <c r="I31">
        <v>7.221E-3</v>
      </c>
    </row>
    <row r="32" spans="1:9" x14ac:dyDescent="0.25">
      <c r="A32">
        <v>4100</v>
      </c>
      <c r="B32">
        <v>8</v>
      </c>
      <c r="C32">
        <v>53.033999999999999</v>
      </c>
      <c r="D32">
        <v>80.825999999999993</v>
      </c>
      <c r="E32">
        <v>0.97145999999999999</v>
      </c>
      <c r="F32">
        <v>0.84528999999999999</v>
      </c>
      <c r="G32">
        <v>1.1950000000000001E-3</v>
      </c>
      <c r="H32">
        <v>6.0350000000000004E-3</v>
      </c>
      <c r="I32">
        <v>7.2300000000000003E-3</v>
      </c>
    </row>
    <row r="33" spans="1:9" x14ac:dyDescent="0.25">
      <c r="A33">
        <v>4200</v>
      </c>
      <c r="B33">
        <v>8</v>
      </c>
      <c r="C33">
        <v>52.932000000000002</v>
      </c>
      <c r="D33">
        <v>80.781999999999996</v>
      </c>
      <c r="E33">
        <v>0.97160999999999997</v>
      </c>
      <c r="F33">
        <v>0.84499000000000002</v>
      </c>
      <c r="G33">
        <v>1.188E-3</v>
      </c>
      <c r="H33">
        <v>6.0480000000000004E-3</v>
      </c>
      <c r="I33">
        <v>7.2360000000000002E-3</v>
      </c>
    </row>
    <row r="34" spans="1:9" x14ac:dyDescent="0.25">
      <c r="A34">
        <v>900</v>
      </c>
      <c r="B34">
        <v>8</v>
      </c>
      <c r="C34">
        <v>56.585000000000001</v>
      </c>
      <c r="D34">
        <v>71.959000000000003</v>
      </c>
      <c r="E34">
        <v>0.94210000000000005</v>
      </c>
      <c r="F34">
        <v>0.84855999999999998</v>
      </c>
      <c r="G34">
        <v>3.0170000000000002E-3</v>
      </c>
      <c r="H34">
        <v>6.0499999999999998E-3</v>
      </c>
      <c r="I34">
        <v>9.0670000000000004E-3</v>
      </c>
    </row>
    <row r="35" spans="1:9" x14ac:dyDescent="0.25">
      <c r="A35">
        <v>4300</v>
      </c>
      <c r="B35">
        <v>8</v>
      </c>
      <c r="C35">
        <v>52.847000000000001</v>
      </c>
      <c r="D35">
        <v>80.727999999999994</v>
      </c>
      <c r="E35">
        <v>0.97175999999999996</v>
      </c>
      <c r="F35">
        <v>0.84467999999999999</v>
      </c>
      <c r="G35">
        <v>1.181E-3</v>
      </c>
      <c r="H35">
        <v>6.0619999999999997E-3</v>
      </c>
      <c r="I35">
        <v>7.2430000000000003E-3</v>
      </c>
    </row>
    <row r="36" spans="1:9" x14ac:dyDescent="0.25">
      <c r="A36">
        <v>4400</v>
      </c>
      <c r="B36">
        <v>8</v>
      </c>
      <c r="C36">
        <v>52.768000000000001</v>
      </c>
      <c r="D36">
        <v>80.674999999999997</v>
      </c>
      <c r="E36">
        <v>0.97189000000000003</v>
      </c>
      <c r="F36">
        <v>0.84438000000000002</v>
      </c>
      <c r="G36">
        <v>1.175E-3</v>
      </c>
      <c r="H36">
        <v>6.0749999999999997E-3</v>
      </c>
      <c r="I36">
        <v>7.2500000000000004E-3</v>
      </c>
    </row>
    <row r="37" spans="1:9" x14ac:dyDescent="0.25">
      <c r="A37">
        <v>4500</v>
      </c>
      <c r="B37">
        <v>8</v>
      </c>
      <c r="C37">
        <v>52.692</v>
      </c>
      <c r="D37">
        <v>80.623000000000005</v>
      </c>
      <c r="E37">
        <v>0.97202</v>
      </c>
      <c r="F37">
        <v>0.84408000000000005</v>
      </c>
      <c r="G37">
        <v>1.1689999999999999E-3</v>
      </c>
      <c r="H37">
        <v>6.0879999999999997E-3</v>
      </c>
      <c r="I37">
        <v>7.2570000000000004E-3</v>
      </c>
    </row>
    <row r="38" spans="1:9" x14ac:dyDescent="0.25">
      <c r="A38">
        <v>4600</v>
      </c>
      <c r="B38">
        <v>8</v>
      </c>
      <c r="C38">
        <v>52.616999999999997</v>
      </c>
      <c r="D38">
        <v>80.573999999999998</v>
      </c>
      <c r="E38">
        <v>0.97214</v>
      </c>
      <c r="F38">
        <v>0.84377999999999997</v>
      </c>
      <c r="G38">
        <v>1.163E-3</v>
      </c>
      <c r="H38">
        <v>6.1009999999999997E-3</v>
      </c>
      <c r="I38">
        <v>7.2639999999999996E-3</v>
      </c>
    </row>
    <row r="39" spans="1:9" x14ac:dyDescent="0.25">
      <c r="A39">
        <v>4700</v>
      </c>
      <c r="B39">
        <v>8</v>
      </c>
      <c r="C39">
        <v>52.542999999999999</v>
      </c>
      <c r="D39">
        <v>80.528000000000006</v>
      </c>
      <c r="E39">
        <v>0.97226000000000001</v>
      </c>
      <c r="F39">
        <v>0.84348999999999996</v>
      </c>
      <c r="G39">
        <v>1.158E-3</v>
      </c>
      <c r="H39">
        <v>6.1130000000000004E-3</v>
      </c>
      <c r="I39">
        <v>7.2709999999999997E-3</v>
      </c>
    </row>
    <row r="40" spans="1:9" x14ac:dyDescent="0.25">
      <c r="A40">
        <v>4800</v>
      </c>
      <c r="B40">
        <v>8</v>
      </c>
      <c r="C40">
        <v>52.472000000000001</v>
      </c>
      <c r="D40">
        <v>80.483000000000004</v>
      </c>
      <c r="E40">
        <v>0.97236999999999996</v>
      </c>
      <c r="F40">
        <v>0.84321000000000002</v>
      </c>
      <c r="G40">
        <v>1.1529999999999999E-3</v>
      </c>
      <c r="H40">
        <v>6.1260000000000004E-3</v>
      </c>
      <c r="I40">
        <v>7.2789999999999999E-3</v>
      </c>
    </row>
    <row r="41" spans="1:9" x14ac:dyDescent="0.25">
      <c r="A41">
        <v>4900</v>
      </c>
      <c r="B41">
        <v>8</v>
      </c>
      <c r="C41">
        <v>52.401000000000003</v>
      </c>
      <c r="D41">
        <v>80.442999999999998</v>
      </c>
      <c r="E41">
        <v>0.97248000000000001</v>
      </c>
      <c r="F41">
        <v>0.84292</v>
      </c>
      <c r="G41">
        <v>1.1479999999999999E-3</v>
      </c>
      <c r="H41">
        <v>6.1380000000000002E-3</v>
      </c>
      <c r="I41">
        <v>7.2859999999999999E-3</v>
      </c>
    </row>
    <row r="42" spans="1:9" x14ac:dyDescent="0.25">
      <c r="A42">
        <v>5000</v>
      </c>
      <c r="B42">
        <v>8</v>
      </c>
      <c r="C42">
        <v>51.777000000000001</v>
      </c>
      <c r="D42">
        <v>79.841999999999999</v>
      </c>
      <c r="E42">
        <v>0.97269000000000005</v>
      </c>
      <c r="F42">
        <v>0.84301000000000004</v>
      </c>
      <c r="G42">
        <v>1.127E-3</v>
      </c>
      <c r="H42">
        <v>6.1710000000000003E-3</v>
      </c>
      <c r="I42">
        <v>7.2969999999999997E-3</v>
      </c>
    </row>
    <row r="43" spans="1:9" x14ac:dyDescent="0.25">
      <c r="A43">
        <v>5100</v>
      </c>
      <c r="B43">
        <v>8</v>
      </c>
      <c r="C43">
        <v>51.707999999999998</v>
      </c>
      <c r="D43">
        <v>80.034000000000006</v>
      </c>
      <c r="E43">
        <v>0.97282000000000002</v>
      </c>
      <c r="F43">
        <v>0.84277000000000002</v>
      </c>
      <c r="G43">
        <v>1.119E-3</v>
      </c>
      <c r="H43">
        <v>6.1850000000000004E-3</v>
      </c>
      <c r="I43">
        <v>7.3039999999999997E-3</v>
      </c>
    </row>
    <row r="44" spans="1:9" x14ac:dyDescent="0.25">
      <c r="A44">
        <v>5200</v>
      </c>
      <c r="B44">
        <v>8</v>
      </c>
      <c r="C44">
        <v>51.625999999999998</v>
      </c>
      <c r="D44">
        <v>80.02</v>
      </c>
      <c r="E44">
        <v>0.97292000000000001</v>
      </c>
      <c r="F44">
        <v>0.84257000000000004</v>
      </c>
      <c r="G44">
        <v>1.1150000000000001E-3</v>
      </c>
      <c r="H44">
        <v>6.1939999999999999E-3</v>
      </c>
      <c r="I44">
        <v>7.3080000000000003E-3</v>
      </c>
    </row>
    <row r="45" spans="1:9" x14ac:dyDescent="0.25">
      <c r="A45">
        <v>5300</v>
      </c>
      <c r="B45">
        <v>8</v>
      </c>
      <c r="C45">
        <v>51.558</v>
      </c>
      <c r="D45">
        <v>79.998000000000005</v>
      </c>
      <c r="E45">
        <v>0.97302</v>
      </c>
      <c r="F45">
        <v>0.84236</v>
      </c>
      <c r="G45">
        <v>1.1100000000000001E-3</v>
      </c>
      <c r="H45">
        <v>6.202E-3</v>
      </c>
      <c r="I45">
        <v>7.3130000000000001E-3</v>
      </c>
    </row>
    <row r="46" spans="1:9" x14ac:dyDescent="0.25">
      <c r="A46">
        <v>5400</v>
      </c>
      <c r="B46">
        <v>8</v>
      </c>
      <c r="C46">
        <v>51.494999999999997</v>
      </c>
      <c r="D46">
        <v>79.974000000000004</v>
      </c>
      <c r="E46">
        <v>0.97311000000000003</v>
      </c>
      <c r="F46">
        <v>0.84216000000000002</v>
      </c>
      <c r="G46">
        <v>1.106E-3</v>
      </c>
      <c r="H46">
        <v>6.2110000000000004E-3</v>
      </c>
      <c r="I46">
        <v>7.3169999999999997E-3</v>
      </c>
    </row>
    <row r="47" spans="1:9" x14ac:dyDescent="0.25">
      <c r="A47">
        <v>5500</v>
      </c>
      <c r="B47">
        <v>8</v>
      </c>
      <c r="C47">
        <v>51.436</v>
      </c>
      <c r="D47">
        <v>79.948999999999998</v>
      </c>
      <c r="E47">
        <v>0.97319999999999995</v>
      </c>
      <c r="F47">
        <v>0.84194999999999998</v>
      </c>
      <c r="G47">
        <v>1.103E-3</v>
      </c>
      <c r="H47">
        <v>6.2199999999999998E-3</v>
      </c>
      <c r="I47">
        <v>7.3220000000000004E-3</v>
      </c>
    </row>
    <row r="48" spans="1:9" x14ac:dyDescent="0.25">
      <c r="A48">
        <v>5600</v>
      </c>
      <c r="B48">
        <v>8</v>
      </c>
      <c r="C48">
        <v>51.38</v>
      </c>
      <c r="D48">
        <v>79.926000000000002</v>
      </c>
      <c r="E48">
        <v>0.97328000000000003</v>
      </c>
      <c r="F48">
        <v>0.84175</v>
      </c>
      <c r="G48">
        <v>1.0989999999999999E-3</v>
      </c>
      <c r="H48">
        <v>6.228E-3</v>
      </c>
      <c r="I48">
        <v>7.3270000000000002E-3</v>
      </c>
    </row>
    <row r="49" spans="1:9" x14ac:dyDescent="0.25">
      <c r="A49">
        <v>5700</v>
      </c>
      <c r="B49">
        <v>8</v>
      </c>
      <c r="C49">
        <v>51.323999999999998</v>
      </c>
      <c r="D49">
        <v>79.903000000000006</v>
      </c>
      <c r="E49">
        <v>0.97336999999999996</v>
      </c>
      <c r="F49">
        <v>0.84153999999999995</v>
      </c>
      <c r="G49">
        <v>1.0950000000000001E-3</v>
      </c>
      <c r="H49">
        <v>6.2370000000000004E-3</v>
      </c>
      <c r="I49">
        <v>7.332E-3</v>
      </c>
    </row>
    <row r="50" spans="1:9" x14ac:dyDescent="0.25">
      <c r="A50">
        <v>5800</v>
      </c>
      <c r="B50">
        <v>8</v>
      </c>
      <c r="C50">
        <v>51.27</v>
      </c>
      <c r="D50">
        <v>79.88</v>
      </c>
      <c r="E50">
        <v>0.97345000000000004</v>
      </c>
      <c r="F50">
        <v>0.84133999999999998</v>
      </c>
      <c r="G50">
        <v>1.0920000000000001E-3</v>
      </c>
      <c r="H50">
        <v>6.2449999999999997E-3</v>
      </c>
      <c r="I50">
        <v>7.3369999999999998E-3</v>
      </c>
    </row>
    <row r="51" spans="1:9" x14ac:dyDescent="0.25">
      <c r="A51">
        <v>1000</v>
      </c>
      <c r="B51">
        <v>8</v>
      </c>
      <c r="C51">
        <v>59.064</v>
      </c>
      <c r="D51">
        <v>74.397000000000006</v>
      </c>
      <c r="E51">
        <v>0.94428000000000001</v>
      </c>
      <c r="F51">
        <v>0.84502999999999995</v>
      </c>
      <c r="G51">
        <v>3.2399999999999998E-3</v>
      </c>
      <c r="H51">
        <v>6.2469999999999999E-3</v>
      </c>
      <c r="I51">
        <v>9.4870000000000006E-3</v>
      </c>
    </row>
    <row r="52" spans="1:9" x14ac:dyDescent="0.25">
      <c r="A52">
        <v>800</v>
      </c>
      <c r="B52">
        <v>8</v>
      </c>
      <c r="C52">
        <v>59.055</v>
      </c>
      <c r="D52">
        <v>73.459000000000003</v>
      </c>
      <c r="E52">
        <v>0.93828</v>
      </c>
      <c r="F52">
        <v>0.84577999999999998</v>
      </c>
      <c r="G52">
        <v>3.1949999999999999E-3</v>
      </c>
      <c r="H52">
        <v>6.2490000000000002E-3</v>
      </c>
      <c r="I52">
        <v>9.4450000000000003E-3</v>
      </c>
    </row>
    <row r="53" spans="1:9" x14ac:dyDescent="0.25">
      <c r="A53">
        <v>5900</v>
      </c>
      <c r="B53">
        <v>8</v>
      </c>
      <c r="C53">
        <v>51.215000000000003</v>
      </c>
      <c r="D53">
        <v>79.858000000000004</v>
      </c>
      <c r="E53">
        <v>0.97353000000000001</v>
      </c>
      <c r="F53">
        <v>0.84114</v>
      </c>
      <c r="G53">
        <v>1.088E-3</v>
      </c>
      <c r="H53">
        <v>6.254E-3</v>
      </c>
      <c r="I53">
        <v>7.3419999999999996E-3</v>
      </c>
    </row>
    <row r="54" spans="1:9" x14ac:dyDescent="0.25">
      <c r="A54">
        <v>6000</v>
      </c>
      <c r="B54">
        <v>8</v>
      </c>
      <c r="C54">
        <v>50.79</v>
      </c>
      <c r="D54">
        <v>79.448999999999998</v>
      </c>
      <c r="E54">
        <v>0.97367000000000004</v>
      </c>
      <c r="F54">
        <v>0.84116000000000002</v>
      </c>
      <c r="G54">
        <v>1.0759999999999999E-3</v>
      </c>
      <c r="H54">
        <v>6.28E-3</v>
      </c>
      <c r="I54">
        <v>7.3559999999999997E-3</v>
      </c>
    </row>
    <row r="55" spans="1:9" x14ac:dyDescent="0.25">
      <c r="A55">
        <v>6100</v>
      </c>
      <c r="B55">
        <v>8</v>
      </c>
      <c r="C55">
        <v>50.744</v>
      </c>
      <c r="D55">
        <v>79.570999999999998</v>
      </c>
      <c r="E55">
        <v>0.97375999999999996</v>
      </c>
      <c r="F55">
        <v>0.84097999999999995</v>
      </c>
      <c r="G55">
        <v>1.0709999999999999E-3</v>
      </c>
      <c r="H55">
        <v>6.2899999999999996E-3</v>
      </c>
      <c r="I55">
        <v>7.3619999999999996E-3</v>
      </c>
    </row>
    <row r="56" spans="1:9" x14ac:dyDescent="0.25">
      <c r="A56">
        <v>6200</v>
      </c>
      <c r="B56">
        <v>8</v>
      </c>
      <c r="C56">
        <v>50.69</v>
      </c>
      <c r="D56">
        <v>79.566000000000003</v>
      </c>
      <c r="E56">
        <v>0.97384000000000004</v>
      </c>
      <c r="F56">
        <v>0.84082000000000001</v>
      </c>
      <c r="G56">
        <v>1.0679999999999999E-3</v>
      </c>
      <c r="H56">
        <v>6.2969999999999996E-3</v>
      </c>
      <c r="I56">
        <v>7.365E-3</v>
      </c>
    </row>
    <row r="57" spans="1:9" x14ac:dyDescent="0.25">
      <c r="A57">
        <v>6300</v>
      </c>
      <c r="B57">
        <v>8</v>
      </c>
      <c r="C57">
        <v>50.642000000000003</v>
      </c>
      <c r="D57">
        <v>79.554000000000002</v>
      </c>
      <c r="E57">
        <v>0.97391000000000005</v>
      </c>
      <c r="F57">
        <v>0.84065999999999996</v>
      </c>
      <c r="G57">
        <v>1.065E-3</v>
      </c>
      <c r="H57">
        <v>6.3029999999999996E-3</v>
      </c>
      <c r="I57">
        <v>7.3680000000000004E-3</v>
      </c>
    </row>
    <row r="58" spans="1:9" x14ac:dyDescent="0.25">
      <c r="A58">
        <v>6400</v>
      </c>
      <c r="B58">
        <v>8</v>
      </c>
      <c r="C58">
        <v>50.597999999999999</v>
      </c>
      <c r="D58">
        <v>79.540000000000006</v>
      </c>
      <c r="E58">
        <v>0.97397999999999996</v>
      </c>
      <c r="F58">
        <v>0.84048999999999996</v>
      </c>
      <c r="G58">
        <v>1.062E-3</v>
      </c>
      <c r="H58">
        <v>6.3099999999999996E-3</v>
      </c>
      <c r="I58">
        <v>7.3720000000000001E-3</v>
      </c>
    </row>
    <row r="59" spans="1:9" x14ac:dyDescent="0.25">
      <c r="A59">
        <v>6500</v>
      </c>
      <c r="B59">
        <v>8</v>
      </c>
      <c r="C59">
        <v>50.555999999999997</v>
      </c>
      <c r="D59">
        <v>79.525000000000006</v>
      </c>
      <c r="E59">
        <v>0.97404999999999997</v>
      </c>
      <c r="F59">
        <v>0.84033000000000002</v>
      </c>
      <c r="G59">
        <v>1.06E-3</v>
      </c>
      <c r="H59">
        <v>6.3169999999999997E-3</v>
      </c>
      <c r="I59">
        <v>7.3759999999999997E-3</v>
      </c>
    </row>
    <row r="60" spans="1:9" x14ac:dyDescent="0.25">
      <c r="A60">
        <v>6600</v>
      </c>
      <c r="B60">
        <v>8</v>
      </c>
      <c r="C60">
        <v>50.515999999999998</v>
      </c>
      <c r="D60">
        <v>79.510999999999996</v>
      </c>
      <c r="E60">
        <v>0.97411000000000003</v>
      </c>
      <c r="F60">
        <v>0.84016000000000002</v>
      </c>
      <c r="G60">
        <v>1.057E-3</v>
      </c>
      <c r="H60">
        <v>6.3229999999999996E-3</v>
      </c>
      <c r="I60">
        <v>7.3800000000000003E-3</v>
      </c>
    </row>
    <row r="61" spans="1:9" x14ac:dyDescent="0.25">
      <c r="A61">
        <v>6700</v>
      </c>
      <c r="B61">
        <v>8</v>
      </c>
      <c r="C61">
        <v>50.475000000000001</v>
      </c>
      <c r="D61">
        <v>79.495999999999995</v>
      </c>
      <c r="E61">
        <v>0.97418000000000005</v>
      </c>
      <c r="F61">
        <v>0.83999000000000001</v>
      </c>
      <c r="G61">
        <v>1.054E-3</v>
      </c>
      <c r="H61">
        <v>6.3299999999999997E-3</v>
      </c>
      <c r="I61">
        <v>7.3839999999999999E-3</v>
      </c>
    </row>
    <row r="62" spans="1:9" x14ac:dyDescent="0.25">
      <c r="A62">
        <v>6800</v>
      </c>
      <c r="B62">
        <v>8</v>
      </c>
      <c r="C62">
        <v>50.435000000000002</v>
      </c>
      <c r="D62">
        <v>79.480999999999995</v>
      </c>
      <c r="E62">
        <v>0.97423999999999999</v>
      </c>
      <c r="F62">
        <v>0.83982000000000001</v>
      </c>
      <c r="G62">
        <v>1.0510000000000001E-3</v>
      </c>
      <c r="H62">
        <v>6.3369999999999998E-3</v>
      </c>
      <c r="I62">
        <v>7.3879999999999996E-3</v>
      </c>
    </row>
    <row r="63" spans="1:9" x14ac:dyDescent="0.25">
      <c r="A63">
        <v>6900</v>
      </c>
      <c r="B63">
        <v>8</v>
      </c>
      <c r="C63">
        <v>50.396000000000001</v>
      </c>
      <c r="D63">
        <v>79.466999999999999</v>
      </c>
      <c r="E63">
        <v>0.97431000000000001</v>
      </c>
      <c r="F63">
        <v>0.83965999999999996</v>
      </c>
      <c r="G63">
        <v>1.049E-3</v>
      </c>
      <c r="H63">
        <v>6.3439999999999998E-3</v>
      </c>
      <c r="I63">
        <v>7.3930000000000003E-3</v>
      </c>
    </row>
    <row r="64" spans="1:9" x14ac:dyDescent="0.25">
      <c r="A64">
        <v>7000</v>
      </c>
      <c r="B64">
        <v>8</v>
      </c>
      <c r="C64">
        <v>50.103000000000002</v>
      </c>
      <c r="D64">
        <v>79.180000000000007</v>
      </c>
      <c r="E64">
        <v>0.97441</v>
      </c>
      <c r="F64">
        <v>0.83962999999999999</v>
      </c>
      <c r="G64">
        <v>1.041E-3</v>
      </c>
      <c r="H64">
        <v>6.365E-3</v>
      </c>
      <c r="I64">
        <v>7.4060000000000003E-3</v>
      </c>
    </row>
    <row r="65" spans="1:9" x14ac:dyDescent="0.25">
      <c r="A65">
        <v>7100</v>
      </c>
      <c r="B65">
        <v>8</v>
      </c>
      <c r="C65">
        <v>50.063000000000002</v>
      </c>
      <c r="D65">
        <v>79.263999999999996</v>
      </c>
      <c r="E65">
        <v>0.97448000000000001</v>
      </c>
      <c r="F65">
        <v>0.83947000000000005</v>
      </c>
      <c r="G65">
        <v>1.0380000000000001E-3</v>
      </c>
      <c r="H65">
        <v>6.3730000000000002E-3</v>
      </c>
      <c r="I65">
        <v>7.4110000000000001E-3</v>
      </c>
    </row>
    <row r="66" spans="1:9" x14ac:dyDescent="0.25">
      <c r="A66">
        <v>7200</v>
      </c>
      <c r="B66">
        <v>8</v>
      </c>
      <c r="C66">
        <v>50.021999999999998</v>
      </c>
      <c r="D66">
        <v>79.266000000000005</v>
      </c>
      <c r="E66">
        <v>0.97453999999999996</v>
      </c>
      <c r="F66">
        <v>0.83933000000000002</v>
      </c>
      <c r="G66">
        <v>1.0349999999999999E-3</v>
      </c>
      <c r="H66">
        <v>6.378E-3</v>
      </c>
      <c r="I66">
        <v>7.4139999999999996E-3</v>
      </c>
    </row>
    <row r="67" spans="1:9" x14ac:dyDescent="0.25">
      <c r="A67">
        <v>7300</v>
      </c>
      <c r="B67">
        <v>8</v>
      </c>
      <c r="C67">
        <v>49.987000000000002</v>
      </c>
      <c r="D67">
        <v>79.260999999999996</v>
      </c>
      <c r="E67">
        <v>0.97458999999999996</v>
      </c>
      <c r="F67">
        <v>0.83918999999999999</v>
      </c>
      <c r="G67">
        <v>1.0330000000000001E-3</v>
      </c>
      <c r="H67">
        <v>6.3839999999999999E-3</v>
      </c>
      <c r="I67">
        <v>7.417E-3</v>
      </c>
    </row>
    <row r="68" spans="1:9" x14ac:dyDescent="0.25">
      <c r="A68">
        <v>7400</v>
      </c>
      <c r="B68">
        <v>8</v>
      </c>
      <c r="C68">
        <v>49.954000000000001</v>
      </c>
      <c r="D68">
        <v>79.254000000000005</v>
      </c>
      <c r="E68">
        <v>0.97465000000000002</v>
      </c>
      <c r="F68">
        <v>0.83904000000000001</v>
      </c>
      <c r="G68">
        <v>1.031E-3</v>
      </c>
      <c r="H68">
        <v>6.3899999999999998E-3</v>
      </c>
      <c r="I68">
        <v>7.4200000000000004E-3</v>
      </c>
    </row>
    <row r="69" spans="1:9" x14ac:dyDescent="0.25">
      <c r="A69">
        <v>7500</v>
      </c>
      <c r="B69">
        <v>8</v>
      </c>
      <c r="C69">
        <v>49.921999999999997</v>
      </c>
      <c r="D69">
        <v>79.245999999999995</v>
      </c>
      <c r="E69">
        <v>0.97470000000000001</v>
      </c>
      <c r="F69">
        <v>0.83889000000000002</v>
      </c>
      <c r="G69">
        <v>1.0280000000000001E-3</v>
      </c>
      <c r="H69">
        <v>6.3959999999999998E-3</v>
      </c>
      <c r="I69">
        <v>7.424E-3</v>
      </c>
    </row>
    <row r="70" spans="1:9" x14ac:dyDescent="0.25">
      <c r="A70">
        <v>7600</v>
      </c>
      <c r="B70">
        <v>8</v>
      </c>
      <c r="C70">
        <v>49.89</v>
      </c>
      <c r="D70">
        <v>79.238</v>
      </c>
      <c r="E70">
        <v>0.97475999999999996</v>
      </c>
      <c r="F70">
        <v>0.83874000000000004</v>
      </c>
      <c r="G70">
        <v>1.026E-3</v>
      </c>
      <c r="H70">
        <v>6.4019999999999997E-3</v>
      </c>
      <c r="I70">
        <v>7.4279999999999997E-3</v>
      </c>
    </row>
    <row r="71" spans="1:9" x14ac:dyDescent="0.25">
      <c r="A71">
        <v>7700</v>
      </c>
      <c r="B71">
        <v>8</v>
      </c>
      <c r="C71">
        <v>49.857999999999997</v>
      </c>
      <c r="D71">
        <v>79.23</v>
      </c>
      <c r="E71">
        <v>0.97480999999999995</v>
      </c>
      <c r="F71">
        <v>0.83858999999999995</v>
      </c>
      <c r="G71">
        <v>1.024E-3</v>
      </c>
      <c r="H71">
        <v>6.4070000000000004E-3</v>
      </c>
      <c r="I71">
        <v>7.4310000000000001E-3</v>
      </c>
    </row>
    <row r="72" spans="1:9" x14ac:dyDescent="0.25">
      <c r="A72">
        <v>7800</v>
      </c>
      <c r="B72">
        <v>8</v>
      </c>
      <c r="C72">
        <v>49.826000000000001</v>
      </c>
      <c r="D72">
        <v>79.221999999999994</v>
      </c>
      <c r="E72">
        <v>0.97485999999999995</v>
      </c>
      <c r="F72">
        <v>0.83843000000000001</v>
      </c>
      <c r="G72">
        <v>1.0219999999999999E-3</v>
      </c>
      <c r="H72">
        <v>6.4130000000000003E-3</v>
      </c>
      <c r="I72">
        <v>7.4349999999999998E-3</v>
      </c>
    </row>
    <row r="73" spans="1:9" x14ac:dyDescent="0.25">
      <c r="A73">
        <v>7900</v>
      </c>
      <c r="B73">
        <v>8</v>
      </c>
      <c r="C73">
        <v>49.793999999999997</v>
      </c>
      <c r="D73">
        <v>79.215999999999994</v>
      </c>
      <c r="E73">
        <v>0.97492000000000001</v>
      </c>
      <c r="F73">
        <v>0.83828000000000003</v>
      </c>
      <c r="G73">
        <v>1.0200000000000001E-3</v>
      </c>
      <c r="H73">
        <v>6.4190000000000002E-3</v>
      </c>
      <c r="I73">
        <v>7.4390000000000003E-3</v>
      </c>
    </row>
    <row r="74" spans="1:9" x14ac:dyDescent="0.25">
      <c r="A74">
        <v>8000</v>
      </c>
      <c r="B74">
        <v>8</v>
      </c>
      <c r="C74">
        <v>49.58</v>
      </c>
      <c r="D74">
        <v>79.025999999999996</v>
      </c>
      <c r="E74">
        <v>0.97499999999999998</v>
      </c>
      <c r="F74">
        <v>0.83823000000000003</v>
      </c>
      <c r="G74">
        <v>1.0139999999999999E-3</v>
      </c>
      <c r="H74">
        <v>6.437E-3</v>
      </c>
      <c r="I74">
        <v>7.4510000000000002E-3</v>
      </c>
    </row>
    <row r="75" spans="1:9" x14ac:dyDescent="0.25">
      <c r="A75">
        <v>8100</v>
      </c>
      <c r="B75">
        <v>8</v>
      </c>
      <c r="C75">
        <v>49.543999999999997</v>
      </c>
      <c r="D75">
        <v>79.093000000000004</v>
      </c>
      <c r="E75">
        <v>0.97504999999999997</v>
      </c>
      <c r="F75">
        <v>0.83808000000000005</v>
      </c>
      <c r="G75">
        <v>1.0120000000000001E-3</v>
      </c>
      <c r="H75">
        <v>6.4440000000000001E-3</v>
      </c>
      <c r="I75">
        <v>7.456E-3</v>
      </c>
    </row>
    <row r="76" spans="1:9" x14ac:dyDescent="0.25">
      <c r="A76">
        <v>8200</v>
      </c>
      <c r="B76">
        <v>8</v>
      </c>
      <c r="C76">
        <v>49.512</v>
      </c>
      <c r="D76">
        <v>79.103999999999999</v>
      </c>
      <c r="E76">
        <v>0.97509999999999997</v>
      </c>
      <c r="F76">
        <v>0.83794999999999997</v>
      </c>
      <c r="G76">
        <v>1.01E-3</v>
      </c>
      <c r="H76">
        <v>6.4489999999999999E-3</v>
      </c>
      <c r="I76">
        <v>7.4590000000000004E-3</v>
      </c>
    </row>
    <row r="77" spans="1:9" x14ac:dyDescent="0.25">
      <c r="A77">
        <v>8300</v>
      </c>
      <c r="B77">
        <v>8</v>
      </c>
      <c r="C77">
        <v>49.484999999999999</v>
      </c>
      <c r="D77">
        <v>79.11</v>
      </c>
      <c r="E77">
        <v>0.97514999999999996</v>
      </c>
      <c r="F77">
        <v>0.83781000000000005</v>
      </c>
      <c r="G77">
        <v>1.008E-3</v>
      </c>
      <c r="H77">
        <v>6.4539999999999997E-3</v>
      </c>
      <c r="I77">
        <v>7.4619999999999999E-3</v>
      </c>
    </row>
    <row r="78" spans="1:9" x14ac:dyDescent="0.25">
      <c r="A78">
        <v>8400</v>
      </c>
      <c r="B78">
        <v>8</v>
      </c>
      <c r="C78">
        <v>49.457999999999998</v>
      </c>
      <c r="D78">
        <v>79.114000000000004</v>
      </c>
      <c r="E78">
        <v>0.97519</v>
      </c>
      <c r="F78">
        <v>0.83767000000000003</v>
      </c>
      <c r="G78">
        <v>1.0059999999999999E-3</v>
      </c>
      <c r="H78">
        <v>6.4590000000000003E-3</v>
      </c>
      <c r="I78">
        <v>7.4650000000000003E-3</v>
      </c>
    </row>
    <row r="79" spans="1:9" x14ac:dyDescent="0.25">
      <c r="A79">
        <v>8500</v>
      </c>
      <c r="B79">
        <v>8</v>
      </c>
      <c r="C79">
        <v>49.432000000000002</v>
      </c>
      <c r="D79">
        <v>79.117999999999995</v>
      </c>
      <c r="E79">
        <v>0.97524</v>
      </c>
      <c r="F79">
        <v>0.83753</v>
      </c>
      <c r="G79">
        <v>1.0039999999999999E-3</v>
      </c>
      <c r="H79">
        <v>6.4650000000000003E-3</v>
      </c>
      <c r="I79">
        <v>7.4689999999999999E-3</v>
      </c>
    </row>
    <row r="80" spans="1:9" x14ac:dyDescent="0.25">
      <c r="A80">
        <v>8600</v>
      </c>
      <c r="B80">
        <v>8</v>
      </c>
      <c r="C80">
        <v>49.406999999999996</v>
      </c>
      <c r="D80">
        <v>79.120999999999995</v>
      </c>
      <c r="E80">
        <v>0.97528000000000004</v>
      </c>
      <c r="F80">
        <v>0.83738000000000001</v>
      </c>
      <c r="G80">
        <v>1.0020000000000001E-3</v>
      </c>
      <c r="H80">
        <v>6.4700000000000001E-3</v>
      </c>
      <c r="I80">
        <v>7.4720000000000003E-3</v>
      </c>
    </row>
    <row r="81" spans="1:9" x14ac:dyDescent="0.25">
      <c r="A81">
        <v>8700</v>
      </c>
      <c r="B81">
        <v>8</v>
      </c>
      <c r="C81">
        <v>49.381</v>
      </c>
      <c r="D81">
        <v>79.125</v>
      </c>
      <c r="E81">
        <v>0.97533000000000003</v>
      </c>
      <c r="F81">
        <v>0.83723999999999998</v>
      </c>
      <c r="G81">
        <v>1E-3</v>
      </c>
      <c r="H81">
        <v>6.4749999999999999E-3</v>
      </c>
      <c r="I81">
        <v>7.476E-3</v>
      </c>
    </row>
    <row r="82" spans="1:9" x14ac:dyDescent="0.25">
      <c r="A82">
        <v>8800</v>
      </c>
      <c r="B82">
        <v>8</v>
      </c>
      <c r="C82">
        <v>49.354999999999997</v>
      </c>
      <c r="D82">
        <v>79.128</v>
      </c>
      <c r="E82">
        <v>0.97536999999999996</v>
      </c>
      <c r="F82">
        <v>0.83709999999999996</v>
      </c>
      <c r="G82">
        <v>9.990000000000001E-4</v>
      </c>
      <c r="H82">
        <v>6.4809999999999998E-3</v>
      </c>
      <c r="I82">
        <v>7.4790000000000004E-3</v>
      </c>
    </row>
    <row r="83" spans="1:9" x14ac:dyDescent="0.25">
      <c r="A83">
        <v>8900</v>
      </c>
      <c r="B83">
        <v>8</v>
      </c>
      <c r="C83">
        <v>49.33</v>
      </c>
      <c r="D83">
        <v>79.131</v>
      </c>
      <c r="E83">
        <v>0.97541999999999995</v>
      </c>
      <c r="F83">
        <v>0.83694999999999997</v>
      </c>
      <c r="G83">
        <v>9.9700000000000006E-4</v>
      </c>
      <c r="H83">
        <v>6.4859999999999996E-3</v>
      </c>
      <c r="I83">
        <v>7.4830000000000001E-3</v>
      </c>
    </row>
    <row r="84" spans="1:9" x14ac:dyDescent="0.25">
      <c r="A84">
        <v>9000</v>
      </c>
      <c r="B84">
        <v>8</v>
      </c>
      <c r="C84">
        <v>49.168999999999997</v>
      </c>
      <c r="D84">
        <v>78.992000000000004</v>
      </c>
      <c r="E84">
        <v>0.97548000000000001</v>
      </c>
      <c r="F84">
        <v>0.83687999999999996</v>
      </c>
      <c r="G84">
        <v>9.9299999999999996E-4</v>
      </c>
      <c r="H84">
        <v>6.5009999999999998E-3</v>
      </c>
      <c r="I84">
        <v>7.4939999999999998E-3</v>
      </c>
    </row>
    <row r="85" spans="1:9" x14ac:dyDescent="0.25">
      <c r="A85">
        <v>9100</v>
      </c>
      <c r="B85">
        <v>8</v>
      </c>
      <c r="C85">
        <v>49.136000000000003</v>
      </c>
      <c r="D85">
        <v>79.040999999999997</v>
      </c>
      <c r="E85">
        <v>0.97553000000000001</v>
      </c>
      <c r="F85">
        <v>0.83674000000000004</v>
      </c>
      <c r="G85">
        <v>9.9099999999999991E-4</v>
      </c>
      <c r="H85">
        <v>6.5069999999999998E-3</v>
      </c>
      <c r="I85">
        <v>7.4980000000000003E-3</v>
      </c>
    </row>
    <row r="86" spans="1:9" x14ac:dyDescent="0.25">
      <c r="A86">
        <v>9200</v>
      </c>
      <c r="B86">
        <v>8</v>
      </c>
      <c r="C86">
        <v>49.109000000000002</v>
      </c>
      <c r="D86">
        <v>79.054000000000002</v>
      </c>
      <c r="E86">
        <v>0.97557000000000005</v>
      </c>
      <c r="F86">
        <v>0.83660999999999996</v>
      </c>
      <c r="G86">
        <v>9.8900000000000008E-4</v>
      </c>
      <c r="H86">
        <v>6.5120000000000004E-3</v>
      </c>
      <c r="I86">
        <v>7.5009999999999999E-3</v>
      </c>
    </row>
    <row r="87" spans="1:9" x14ac:dyDescent="0.25">
      <c r="A87">
        <v>9300</v>
      </c>
      <c r="B87">
        <v>8</v>
      </c>
      <c r="C87">
        <v>49.085000000000001</v>
      </c>
      <c r="D87">
        <v>79.061999999999998</v>
      </c>
      <c r="E87">
        <v>0.97560999999999998</v>
      </c>
      <c r="F87">
        <v>0.83648</v>
      </c>
      <c r="G87">
        <v>9.8700000000000003E-4</v>
      </c>
      <c r="H87">
        <v>6.5170000000000002E-3</v>
      </c>
      <c r="I87">
        <v>7.5040000000000003E-3</v>
      </c>
    </row>
    <row r="88" spans="1:9" x14ac:dyDescent="0.25">
      <c r="A88">
        <v>9400</v>
      </c>
      <c r="B88">
        <v>8</v>
      </c>
      <c r="C88">
        <v>49.061999999999998</v>
      </c>
      <c r="D88">
        <v>79.072999999999993</v>
      </c>
      <c r="E88">
        <v>0.97565000000000002</v>
      </c>
      <c r="F88">
        <v>0.83633999999999997</v>
      </c>
      <c r="G88">
        <v>9.859999999999999E-4</v>
      </c>
      <c r="H88">
        <v>6.522E-3</v>
      </c>
      <c r="I88">
        <v>7.5079999999999999E-3</v>
      </c>
    </row>
    <row r="89" spans="1:9" x14ac:dyDescent="0.25">
      <c r="A89">
        <v>9500</v>
      </c>
      <c r="B89">
        <v>8</v>
      </c>
      <c r="C89">
        <v>49.04</v>
      </c>
      <c r="D89">
        <v>79.085999999999999</v>
      </c>
      <c r="E89">
        <v>0.97568999999999995</v>
      </c>
      <c r="F89">
        <v>0.83621000000000001</v>
      </c>
      <c r="G89">
        <v>9.8400000000000007E-4</v>
      </c>
      <c r="H89">
        <v>6.5269999999999998E-3</v>
      </c>
      <c r="I89">
        <v>7.5110000000000003E-3</v>
      </c>
    </row>
    <row r="90" spans="1:9" x14ac:dyDescent="0.25">
      <c r="A90">
        <v>9600</v>
      </c>
      <c r="B90">
        <v>8</v>
      </c>
      <c r="C90">
        <v>49.018000000000001</v>
      </c>
      <c r="D90">
        <v>79.097999999999999</v>
      </c>
      <c r="E90">
        <v>0.97572999999999999</v>
      </c>
      <c r="F90">
        <v>0.83606999999999998</v>
      </c>
      <c r="G90">
        <v>9.8299999999999993E-4</v>
      </c>
      <c r="H90">
        <v>6.5319999999999996E-3</v>
      </c>
      <c r="I90">
        <v>7.515E-3</v>
      </c>
    </row>
    <row r="91" spans="1:9" x14ac:dyDescent="0.25">
      <c r="A91">
        <v>9700</v>
      </c>
      <c r="B91">
        <v>8</v>
      </c>
      <c r="C91">
        <v>48.996000000000002</v>
      </c>
      <c r="D91">
        <v>79.11</v>
      </c>
      <c r="E91">
        <v>0.97577000000000003</v>
      </c>
      <c r="F91">
        <v>0.83592999999999995</v>
      </c>
      <c r="G91">
        <v>9.810000000000001E-4</v>
      </c>
      <c r="H91">
        <v>6.5370000000000003E-3</v>
      </c>
      <c r="I91">
        <v>7.5180000000000004E-3</v>
      </c>
    </row>
    <row r="92" spans="1:9" x14ac:dyDescent="0.25">
      <c r="A92">
        <v>9800</v>
      </c>
      <c r="B92">
        <v>8</v>
      </c>
      <c r="C92">
        <v>48.973999999999997</v>
      </c>
      <c r="D92">
        <v>79.123000000000005</v>
      </c>
      <c r="E92">
        <v>0.9758</v>
      </c>
      <c r="F92">
        <v>0.83579000000000003</v>
      </c>
      <c r="G92">
        <v>9.7999999999999997E-4</v>
      </c>
      <c r="H92">
        <v>6.5420000000000001E-3</v>
      </c>
      <c r="I92">
        <v>7.522E-3</v>
      </c>
    </row>
    <row r="93" spans="1:9" x14ac:dyDescent="0.25">
      <c r="A93">
        <v>700</v>
      </c>
      <c r="B93">
        <v>8</v>
      </c>
      <c r="C93">
        <v>61.933999999999997</v>
      </c>
      <c r="D93">
        <v>74.94</v>
      </c>
      <c r="E93">
        <v>0.93374999999999997</v>
      </c>
      <c r="F93">
        <v>0.84157999999999999</v>
      </c>
      <c r="G93">
        <v>3.4399999999999999E-3</v>
      </c>
      <c r="H93">
        <v>6.5459999999999997E-3</v>
      </c>
      <c r="I93">
        <v>9.9860000000000001E-3</v>
      </c>
    </row>
    <row r="94" spans="1:9" x14ac:dyDescent="0.25">
      <c r="A94">
        <v>9900</v>
      </c>
      <c r="B94">
        <v>8</v>
      </c>
      <c r="C94">
        <v>48.951999999999998</v>
      </c>
      <c r="D94">
        <v>79.135000000000005</v>
      </c>
      <c r="E94">
        <v>0.97584000000000004</v>
      </c>
      <c r="F94">
        <v>0.83565</v>
      </c>
      <c r="G94">
        <v>9.7799999999999992E-4</v>
      </c>
      <c r="H94">
        <v>6.5469999999999999E-3</v>
      </c>
      <c r="I94">
        <v>7.5249999999999996E-3</v>
      </c>
    </row>
    <row r="95" spans="1:9" x14ac:dyDescent="0.25">
      <c r="A95">
        <v>10000</v>
      </c>
      <c r="B95">
        <v>8</v>
      </c>
      <c r="C95">
        <v>48.826999999999998</v>
      </c>
      <c r="D95">
        <v>79.042000000000002</v>
      </c>
      <c r="E95">
        <v>0.97589000000000004</v>
      </c>
      <c r="F95">
        <v>0.83557000000000003</v>
      </c>
      <c r="G95">
        <v>9.7499999999999996E-4</v>
      </c>
      <c r="H95">
        <v>6.5599999999999999E-3</v>
      </c>
      <c r="I95">
        <v>7.535E-3</v>
      </c>
    </row>
    <row r="96" spans="1:9" x14ac:dyDescent="0.25">
      <c r="A96">
        <v>10100</v>
      </c>
      <c r="B96">
        <v>8</v>
      </c>
      <c r="C96">
        <v>48.796999999999997</v>
      </c>
      <c r="D96">
        <v>79.087000000000003</v>
      </c>
      <c r="E96">
        <v>0.97592999999999996</v>
      </c>
      <c r="F96">
        <v>0.83543000000000001</v>
      </c>
      <c r="G96">
        <v>9.7300000000000002E-4</v>
      </c>
      <c r="H96">
        <v>6.5659999999999998E-3</v>
      </c>
      <c r="I96">
        <v>7.5389999999999997E-3</v>
      </c>
    </row>
    <row r="97" spans="1:9" x14ac:dyDescent="0.25">
      <c r="A97">
        <v>10200</v>
      </c>
      <c r="B97">
        <v>8</v>
      </c>
      <c r="C97">
        <v>48.774999999999999</v>
      </c>
      <c r="D97">
        <v>79.106999999999999</v>
      </c>
      <c r="E97">
        <v>0.97597</v>
      </c>
      <c r="F97">
        <v>0.83530000000000004</v>
      </c>
      <c r="G97">
        <v>9.7199999999999999E-4</v>
      </c>
      <c r="H97">
        <v>6.5700000000000003E-3</v>
      </c>
      <c r="I97">
        <v>7.5420000000000001E-3</v>
      </c>
    </row>
    <row r="98" spans="1:9" x14ac:dyDescent="0.25">
      <c r="A98">
        <v>10300</v>
      </c>
      <c r="B98">
        <v>8</v>
      </c>
      <c r="C98">
        <v>48.753999999999998</v>
      </c>
      <c r="D98">
        <v>79.126000000000005</v>
      </c>
      <c r="E98">
        <v>0.97601000000000004</v>
      </c>
      <c r="F98">
        <v>0.83516999999999997</v>
      </c>
      <c r="G98">
        <v>9.7000000000000005E-4</v>
      </c>
      <c r="H98">
        <v>6.5750000000000001E-3</v>
      </c>
      <c r="I98">
        <v>7.5449999999999996E-3</v>
      </c>
    </row>
    <row r="99" spans="1:9" x14ac:dyDescent="0.25">
      <c r="A99">
        <v>10400</v>
      </c>
      <c r="B99">
        <v>8</v>
      </c>
      <c r="C99">
        <v>48.734000000000002</v>
      </c>
      <c r="D99">
        <v>79.144999999999996</v>
      </c>
      <c r="E99">
        <v>0.97604000000000002</v>
      </c>
      <c r="F99">
        <v>0.83504</v>
      </c>
      <c r="G99">
        <v>9.6900000000000003E-4</v>
      </c>
      <c r="H99">
        <v>6.5799999999999999E-3</v>
      </c>
      <c r="I99">
        <v>7.5490000000000002E-3</v>
      </c>
    </row>
    <row r="100" spans="1:9" x14ac:dyDescent="0.25">
      <c r="A100">
        <v>10500</v>
      </c>
      <c r="B100">
        <v>8</v>
      </c>
      <c r="C100">
        <v>48.715000000000003</v>
      </c>
      <c r="D100">
        <v>79.162999999999997</v>
      </c>
      <c r="E100">
        <v>0.97607999999999995</v>
      </c>
      <c r="F100">
        <v>0.83491000000000004</v>
      </c>
      <c r="G100">
        <v>9.68E-4</v>
      </c>
      <c r="H100">
        <v>6.5849999999999997E-3</v>
      </c>
      <c r="I100">
        <v>7.5519999999999997E-3</v>
      </c>
    </row>
    <row r="101" spans="1:9" x14ac:dyDescent="0.25">
      <c r="A101">
        <v>10600</v>
      </c>
      <c r="B101">
        <v>8</v>
      </c>
      <c r="C101">
        <v>48.695999999999998</v>
      </c>
      <c r="D101">
        <v>79.180999999999997</v>
      </c>
      <c r="E101">
        <v>0.97611000000000003</v>
      </c>
      <c r="F101">
        <v>0.83477999999999997</v>
      </c>
      <c r="G101">
        <v>9.6599999999999995E-4</v>
      </c>
      <c r="H101">
        <v>6.5890000000000002E-3</v>
      </c>
      <c r="I101">
        <v>7.5560000000000002E-3</v>
      </c>
    </row>
    <row r="102" spans="1:9" x14ac:dyDescent="0.25">
      <c r="A102">
        <v>10700</v>
      </c>
      <c r="B102">
        <v>8</v>
      </c>
      <c r="C102">
        <v>48.677</v>
      </c>
      <c r="D102">
        <v>79.198999999999998</v>
      </c>
      <c r="E102">
        <v>0.97614000000000001</v>
      </c>
      <c r="F102">
        <v>0.83465</v>
      </c>
      <c r="G102">
        <v>9.6500000000000004E-4</v>
      </c>
      <c r="H102">
        <v>6.594E-3</v>
      </c>
      <c r="I102">
        <v>7.5589999999999997E-3</v>
      </c>
    </row>
    <row r="103" spans="1:9" x14ac:dyDescent="0.25">
      <c r="A103">
        <v>10800</v>
      </c>
      <c r="B103">
        <v>8</v>
      </c>
      <c r="C103">
        <v>48.658000000000001</v>
      </c>
      <c r="D103">
        <v>79.215999999999994</v>
      </c>
      <c r="E103">
        <v>0.97618000000000005</v>
      </c>
      <c r="F103">
        <v>0.83450999999999997</v>
      </c>
      <c r="G103">
        <v>9.6299999999999999E-4</v>
      </c>
      <c r="H103">
        <v>6.5989999999999998E-3</v>
      </c>
      <c r="I103">
        <v>7.5620000000000001E-3</v>
      </c>
    </row>
    <row r="104" spans="1:9" x14ac:dyDescent="0.25">
      <c r="A104">
        <v>10900</v>
      </c>
      <c r="B104">
        <v>8</v>
      </c>
      <c r="C104">
        <v>48.639000000000003</v>
      </c>
      <c r="D104">
        <v>79.233999999999995</v>
      </c>
      <c r="E104">
        <v>0.97621000000000002</v>
      </c>
      <c r="F104">
        <v>0.83438000000000001</v>
      </c>
      <c r="G104">
        <v>9.6199999999999996E-4</v>
      </c>
      <c r="H104">
        <v>6.6039999999999996E-3</v>
      </c>
      <c r="I104">
        <v>7.5659999999999998E-3</v>
      </c>
    </row>
    <row r="105" spans="1:9" x14ac:dyDescent="0.25">
      <c r="A105">
        <v>11000</v>
      </c>
      <c r="B105">
        <v>8</v>
      </c>
      <c r="C105">
        <v>48.54</v>
      </c>
      <c r="D105">
        <v>79.167000000000002</v>
      </c>
      <c r="E105">
        <v>0.97626000000000002</v>
      </c>
      <c r="F105">
        <v>0.83428000000000002</v>
      </c>
      <c r="G105">
        <v>9.6000000000000002E-4</v>
      </c>
      <c r="H105">
        <v>6.6150000000000002E-3</v>
      </c>
      <c r="I105">
        <v>7.574E-3</v>
      </c>
    </row>
    <row r="106" spans="1:9" x14ac:dyDescent="0.25">
      <c r="A106">
        <v>11100</v>
      </c>
      <c r="B106">
        <v>8</v>
      </c>
      <c r="C106">
        <v>48.512</v>
      </c>
      <c r="D106">
        <v>79.206000000000003</v>
      </c>
      <c r="E106">
        <v>0.97628999999999999</v>
      </c>
      <c r="F106">
        <v>0.83414999999999995</v>
      </c>
      <c r="G106">
        <v>9.5799999999999998E-4</v>
      </c>
      <c r="H106">
        <v>6.6210000000000001E-3</v>
      </c>
      <c r="I106">
        <v>7.5789999999999998E-3</v>
      </c>
    </row>
    <row r="107" spans="1:9" x14ac:dyDescent="0.25">
      <c r="A107">
        <v>11200</v>
      </c>
      <c r="B107">
        <v>8</v>
      </c>
      <c r="C107">
        <v>48.491999999999997</v>
      </c>
      <c r="D107">
        <v>79.23</v>
      </c>
      <c r="E107">
        <v>0.97631999999999997</v>
      </c>
      <c r="F107">
        <v>0.83403000000000005</v>
      </c>
      <c r="G107">
        <v>9.5699999999999995E-4</v>
      </c>
      <c r="H107">
        <v>6.6249999999999998E-3</v>
      </c>
      <c r="I107">
        <v>7.5820000000000002E-3</v>
      </c>
    </row>
    <row r="108" spans="1:9" x14ac:dyDescent="0.25">
      <c r="A108">
        <v>11300</v>
      </c>
      <c r="B108">
        <v>8</v>
      </c>
      <c r="C108">
        <v>48.473999999999997</v>
      </c>
      <c r="D108">
        <v>79.248999999999995</v>
      </c>
      <c r="E108">
        <v>0.97635000000000005</v>
      </c>
      <c r="F108">
        <v>0.83389999999999997</v>
      </c>
      <c r="G108">
        <v>9.5600000000000004E-4</v>
      </c>
      <c r="H108">
        <v>6.6290000000000003E-3</v>
      </c>
      <c r="I108">
        <v>7.5849999999999997E-3</v>
      </c>
    </row>
    <row r="109" spans="1:9" x14ac:dyDescent="0.25">
      <c r="A109">
        <v>11400</v>
      </c>
      <c r="B109">
        <v>8</v>
      </c>
      <c r="C109">
        <v>48.456000000000003</v>
      </c>
      <c r="D109">
        <v>79.268000000000001</v>
      </c>
      <c r="E109">
        <v>0.97638999999999998</v>
      </c>
      <c r="F109">
        <v>0.83377999999999997</v>
      </c>
      <c r="G109">
        <v>9.5399999999999999E-4</v>
      </c>
      <c r="H109">
        <v>6.6340000000000001E-3</v>
      </c>
      <c r="I109">
        <v>7.5880000000000001E-3</v>
      </c>
    </row>
    <row r="110" spans="1:9" x14ac:dyDescent="0.25">
      <c r="A110">
        <v>11500</v>
      </c>
      <c r="B110">
        <v>8</v>
      </c>
      <c r="C110">
        <v>48.439</v>
      </c>
      <c r="D110">
        <v>79.286000000000001</v>
      </c>
      <c r="E110">
        <v>0.97641999999999995</v>
      </c>
      <c r="F110">
        <v>0.83365</v>
      </c>
      <c r="G110">
        <v>9.5299999999999996E-4</v>
      </c>
      <c r="H110">
        <v>6.6389999999999999E-3</v>
      </c>
      <c r="I110">
        <v>7.5919999999999998E-3</v>
      </c>
    </row>
    <row r="111" spans="1:9" x14ac:dyDescent="0.25">
      <c r="A111">
        <v>11600</v>
      </c>
      <c r="B111">
        <v>8</v>
      </c>
      <c r="C111">
        <v>48.421999999999997</v>
      </c>
      <c r="D111">
        <v>79.304000000000002</v>
      </c>
      <c r="E111">
        <v>0.97645000000000004</v>
      </c>
      <c r="F111">
        <v>0.83352000000000004</v>
      </c>
      <c r="G111">
        <v>9.5200000000000005E-4</v>
      </c>
      <c r="H111">
        <v>6.6429999999999996E-3</v>
      </c>
      <c r="I111">
        <v>7.5950000000000002E-3</v>
      </c>
    </row>
    <row r="112" spans="1:9" x14ac:dyDescent="0.25">
      <c r="A112">
        <v>11700</v>
      </c>
      <c r="B112">
        <v>8</v>
      </c>
      <c r="C112">
        <v>48.405000000000001</v>
      </c>
      <c r="D112">
        <v>79.322000000000003</v>
      </c>
      <c r="E112">
        <v>0.97648000000000001</v>
      </c>
      <c r="F112">
        <v>0.83338999999999996</v>
      </c>
      <c r="G112">
        <v>9.5100000000000002E-4</v>
      </c>
      <c r="H112">
        <v>6.6480000000000003E-3</v>
      </c>
      <c r="I112">
        <v>7.5979999999999997E-3</v>
      </c>
    </row>
    <row r="113" spans="1:9" x14ac:dyDescent="0.25">
      <c r="A113">
        <v>11800</v>
      </c>
      <c r="B113">
        <v>8</v>
      </c>
      <c r="C113">
        <v>48.387999999999998</v>
      </c>
      <c r="D113">
        <v>79.34</v>
      </c>
      <c r="E113">
        <v>0.97650999999999999</v>
      </c>
      <c r="F113">
        <v>0.83326</v>
      </c>
      <c r="G113">
        <v>9.4899999999999997E-4</v>
      </c>
      <c r="H113">
        <v>6.6519999999999999E-3</v>
      </c>
      <c r="I113">
        <v>7.6020000000000003E-3</v>
      </c>
    </row>
    <row r="114" spans="1:9" x14ac:dyDescent="0.25">
      <c r="A114">
        <v>11900</v>
      </c>
      <c r="B114">
        <v>8</v>
      </c>
      <c r="C114">
        <v>48.371000000000002</v>
      </c>
      <c r="D114">
        <v>79.358999999999995</v>
      </c>
      <c r="E114">
        <v>0.97653999999999996</v>
      </c>
      <c r="F114">
        <v>0.83313000000000004</v>
      </c>
      <c r="G114">
        <v>9.4799999999999995E-4</v>
      </c>
      <c r="H114">
        <v>6.6569999999999997E-3</v>
      </c>
      <c r="I114">
        <v>7.6049999999999998E-3</v>
      </c>
    </row>
    <row r="115" spans="1:9" x14ac:dyDescent="0.25">
      <c r="A115">
        <v>12000</v>
      </c>
      <c r="B115">
        <v>8</v>
      </c>
      <c r="C115">
        <v>48.29</v>
      </c>
      <c r="D115">
        <v>79.308000000000007</v>
      </c>
      <c r="E115">
        <v>0.97658</v>
      </c>
      <c r="F115">
        <v>0.83303000000000005</v>
      </c>
      <c r="G115">
        <v>9.4600000000000001E-4</v>
      </c>
      <c r="H115">
        <v>6.6670000000000002E-3</v>
      </c>
      <c r="I115">
        <v>7.613E-3</v>
      </c>
    </row>
    <row r="116" spans="1:9" x14ac:dyDescent="0.25">
      <c r="A116">
        <v>12100</v>
      </c>
      <c r="B116">
        <v>8</v>
      </c>
      <c r="C116">
        <v>48.264000000000003</v>
      </c>
      <c r="D116">
        <v>79.340999999999994</v>
      </c>
      <c r="E116">
        <v>0.97660999999999998</v>
      </c>
      <c r="F116">
        <v>0.83291000000000004</v>
      </c>
      <c r="G116">
        <v>9.4499999999999998E-4</v>
      </c>
      <c r="H116">
        <v>6.672E-3</v>
      </c>
      <c r="I116">
        <v>7.6169999999999996E-3</v>
      </c>
    </row>
    <row r="117" spans="1:9" x14ac:dyDescent="0.25">
      <c r="A117">
        <v>12200</v>
      </c>
      <c r="B117">
        <v>8</v>
      </c>
      <c r="C117">
        <v>48.246000000000002</v>
      </c>
      <c r="D117">
        <v>79.364000000000004</v>
      </c>
      <c r="E117">
        <v>0.97663999999999995</v>
      </c>
      <c r="F117">
        <v>0.83277999999999996</v>
      </c>
      <c r="G117">
        <v>9.4399999999999996E-4</v>
      </c>
      <c r="H117">
        <v>6.6759999999999996E-3</v>
      </c>
      <c r="I117">
        <v>7.62E-3</v>
      </c>
    </row>
    <row r="118" spans="1:9" x14ac:dyDescent="0.25">
      <c r="A118">
        <v>12300</v>
      </c>
      <c r="B118">
        <v>8</v>
      </c>
      <c r="C118">
        <v>48.23</v>
      </c>
      <c r="D118">
        <v>79.385999999999996</v>
      </c>
      <c r="E118">
        <v>0.97667000000000004</v>
      </c>
      <c r="F118">
        <v>0.83265999999999996</v>
      </c>
      <c r="G118">
        <v>9.4200000000000002E-4</v>
      </c>
      <c r="H118">
        <v>6.6810000000000003E-3</v>
      </c>
      <c r="I118">
        <v>7.6229999999999996E-3</v>
      </c>
    </row>
    <row r="119" spans="1:9" x14ac:dyDescent="0.25">
      <c r="A119">
        <v>12400</v>
      </c>
      <c r="B119">
        <v>8</v>
      </c>
      <c r="C119">
        <v>48.213999999999999</v>
      </c>
      <c r="D119">
        <v>79.409000000000006</v>
      </c>
      <c r="E119">
        <v>0.97668999999999995</v>
      </c>
      <c r="F119">
        <v>0.83253999999999995</v>
      </c>
      <c r="G119">
        <v>9.41E-4</v>
      </c>
      <c r="H119">
        <v>6.685E-3</v>
      </c>
      <c r="I119">
        <v>7.626E-3</v>
      </c>
    </row>
    <row r="120" spans="1:9" x14ac:dyDescent="0.25">
      <c r="A120">
        <v>12500</v>
      </c>
      <c r="B120">
        <v>8</v>
      </c>
      <c r="C120">
        <v>48.198</v>
      </c>
      <c r="D120">
        <v>79.430999999999997</v>
      </c>
      <c r="E120">
        <v>0.97672000000000003</v>
      </c>
      <c r="F120">
        <v>0.83242000000000005</v>
      </c>
      <c r="G120">
        <v>9.3999999999999997E-4</v>
      </c>
      <c r="H120">
        <v>6.6899999999999998E-3</v>
      </c>
      <c r="I120">
        <v>7.6299999999999996E-3</v>
      </c>
    </row>
    <row r="121" spans="1:9" x14ac:dyDescent="0.25">
      <c r="A121">
        <v>12600</v>
      </c>
      <c r="B121">
        <v>8</v>
      </c>
      <c r="C121">
        <v>48.183</v>
      </c>
      <c r="D121">
        <v>79.453000000000003</v>
      </c>
      <c r="E121">
        <v>0.97675000000000001</v>
      </c>
      <c r="F121">
        <v>0.83228999999999997</v>
      </c>
      <c r="G121">
        <v>9.3899999999999995E-4</v>
      </c>
      <c r="H121">
        <v>6.6940000000000003E-3</v>
      </c>
      <c r="I121">
        <v>7.633E-3</v>
      </c>
    </row>
    <row r="122" spans="1:9" x14ac:dyDescent="0.25">
      <c r="A122">
        <v>12700</v>
      </c>
      <c r="B122">
        <v>8</v>
      </c>
      <c r="C122">
        <v>48.167999999999999</v>
      </c>
      <c r="D122">
        <v>79.474999999999994</v>
      </c>
      <c r="E122">
        <v>0.97677999999999998</v>
      </c>
      <c r="F122">
        <v>0.83216999999999997</v>
      </c>
      <c r="G122">
        <v>9.3800000000000003E-4</v>
      </c>
      <c r="H122">
        <v>6.698E-3</v>
      </c>
      <c r="I122">
        <v>7.6360000000000004E-3</v>
      </c>
    </row>
    <row r="123" spans="1:9" x14ac:dyDescent="0.25">
      <c r="A123">
        <v>12800</v>
      </c>
      <c r="B123">
        <v>8</v>
      </c>
      <c r="C123">
        <v>48.152999999999999</v>
      </c>
      <c r="D123">
        <v>79.497</v>
      </c>
      <c r="E123">
        <v>0.97680999999999996</v>
      </c>
      <c r="F123">
        <v>0.83204</v>
      </c>
      <c r="G123">
        <v>9.3700000000000001E-4</v>
      </c>
      <c r="H123">
        <v>6.7029999999999998E-3</v>
      </c>
      <c r="I123">
        <v>7.6400000000000001E-3</v>
      </c>
    </row>
    <row r="124" spans="1:9" x14ac:dyDescent="0.25">
      <c r="A124">
        <v>12900</v>
      </c>
      <c r="B124">
        <v>8</v>
      </c>
      <c r="C124">
        <v>48.137999999999998</v>
      </c>
      <c r="D124">
        <v>79.519000000000005</v>
      </c>
      <c r="E124">
        <v>0.97682999999999998</v>
      </c>
      <c r="F124">
        <v>0.83191999999999999</v>
      </c>
      <c r="G124">
        <v>9.3599999999999998E-4</v>
      </c>
      <c r="H124">
        <v>6.7070000000000003E-3</v>
      </c>
      <c r="I124">
        <v>7.6429999999999996E-3</v>
      </c>
    </row>
    <row r="125" spans="1:9" x14ac:dyDescent="0.25">
      <c r="A125">
        <v>13000</v>
      </c>
      <c r="B125">
        <v>8</v>
      </c>
      <c r="C125">
        <v>48.069000000000003</v>
      </c>
      <c r="D125">
        <v>79.483000000000004</v>
      </c>
      <c r="E125">
        <v>0.97687000000000002</v>
      </c>
      <c r="F125">
        <v>0.83181000000000005</v>
      </c>
      <c r="G125">
        <v>9.3400000000000004E-4</v>
      </c>
      <c r="H125">
        <v>6.7159999999999997E-3</v>
      </c>
      <c r="I125">
        <v>7.6499999999999997E-3</v>
      </c>
    </row>
    <row r="126" spans="1:9" x14ac:dyDescent="0.25">
      <c r="A126">
        <v>13100</v>
      </c>
      <c r="B126">
        <v>8</v>
      </c>
      <c r="C126">
        <v>48.045000000000002</v>
      </c>
      <c r="D126">
        <v>79.515000000000001</v>
      </c>
      <c r="E126">
        <v>0.97689999999999999</v>
      </c>
      <c r="F126">
        <v>0.83169000000000004</v>
      </c>
      <c r="G126">
        <v>9.3300000000000002E-4</v>
      </c>
      <c r="H126">
        <v>6.7210000000000004E-3</v>
      </c>
      <c r="I126">
        <v>7.6540000000000002E-3</v>
      </c>
    </row>
    <row r="127" spans="1:9" x14ac:dyDescent="0.25">
      <c r="A127">
        <v>13200</v>
      </c>
      <c r="B127">
        <v>8</v>
      </c>
      <c r="C127">
        <v>48.03</v>
      </c>
      <c r="D127">
        <v>79.540000000000006</v>
      </c>
      <c r="E127">
        <v>0.97692000000000001</v>
      </c>
      <c r="F127">
        <v>0.83157000000000003</v>
      </c>
      <c r="G127">
        <v>9.3199999999999999E-4</v>
      </c>
      <c r="H127">
        <v>6.7250000000000001E-3</v>
      </c>
      <c r="I127">
        <v>7.6569999999999997E-3</v>
      </c>
    </row>
    <row r="128" spans="1:9" x14ac:dyDescent="0.25">
      <c r="A128">
        <v>13300</v>
      </c>
      <c r="B128">
        <v>8</v>
      </c>
      <c r="C128">
        <v>48.015000000000001</v>
      </c>
      <c r="D128">
        <v>79.563000000000002</v>
      </c>
      <c r="E128">
        <v>0.97694999999999999</v>
      </c>
      <c r="F128">
        <v>0.83145000000000002</v>
      </c>
      <c r="G128">
        <v>9.3099999999999997E-4</v>
      </c>
      <c r="H128">
        <v>6.7289999999999997E-3</v>
      </c>
      <c r="I128">
        <v>7.6600000000000001E-3</v>
      </c>
    </row>
    <row r="129" spans="1:9" x14ac:dyDescent="0.25">
      <c r="A129">
        <v>13400</v>
      </c>
      <c r="B129">
        <v>8</v>
      </c>
      <c r="C129">
        <v>48.000999999999998</v>
      </c>
      <c r="D129">
        <v>79.584999999999994</v>
      </c>
      <c r="E129">
        <v>0.97697000000000001</v>
      </c>
      <c r="F129">
        <v>0.83133999999999997</v>
      </c>
      <c r="G129">
        <v>9.3000000000000005E-4</v>
      </c>
      <c r="H129">
        <v>6.7340000000000004E-3</v>
      </c>
      <c r="I129">
        <v>7.6629999999999997E-3</v>
      </c>
    </row>
    <row r="130" spans="1:9" x14ac:dyDescent="0.25">
      <c r="A130">
        <v>13500</v>
      </c>
      <c r="B130">
        <v>8</v>
      </c>
      <c r="C130">
        <v>47.987000000000002</v>
      </c>
      <c r="D130">
        <v>79.605999999999995</v>
      </c>
      <c r="E130">
        <v>0.97699999999999998</v>
      </c>
      <c r="F130">
        <v>0.83121999999999996</v>
      </c>
      <c r="G130">
        <v>9.2900000000000003E-4</v>
      </c>
      <c r="H130">
        <v>6.7380000000000001E-3</v>
      </c>
      <c r="I130">
        <v>7.6660000000000001E-3</v>
      </c>
    </row>
    <row r="131" spans="1:9" x14ac:dyDescent="0.25">
      <c r="A131">
        <v>13600</v>
      </c>
      <c r="B131">
        <v>8</v>
      </c>
      <c r="C131">
        <v>47.972999999999999</v>
      </c>
      <c r="D131">
        <v>79.628</v>
      </c>
      <c r="E131">
        <v>0.97702</v>
      </c>
      <c r="F131">
        <v>0.83109999999999995</v>
      </c>
      <c r="G131">
        <v>9.2800000000000001E-4</v>
      </c>
      <c r="H131">
        <v>6.7419999999999997E-3</v>
      </c>
      <c r="I131">
        <v>7.6699999999999997E-3</v>
      </c>
    </row>
    <row r="132" spans="1:9" x14ac:dyDescent="0.25">
      <c r="A132">
        <v>13700</v>
      </c>
      <c r="B132">
        <v>8</v>
      </c>
      <c r="C132">
        <v>47.959000000000003</v>
      </c>
      <c r="D132">
        <v>79.649000000000001</v>
      </c>
      <c r="E132">
        <v>0.97704999999999997</v>
      </c>
      <c r="F132">
        <v>0.83096999999999999</v>
      </c>
      <c r="G132">
        <v>9.2699999999999998E-4</v>
      </c>
      <c r="H132">
        <v>6.7460000000000003E-3</v>
      </c>
      <c r="I132">
        <v>7.6730000000000001E-3</v>
      </c>
    </row>
    <row r="133" spans="1:9" x14ac:dyDescent="0.25">
      <c r="A133">
        <v>13800</v>
      </c>
      <c r="B133">
        <v>8</v>
      </c>
      <c r="C133">
        <v>47.945</v>
      </c>
      <c r="D133">
        <v>79.67</v>
      </c>
      <c r="E133">
        <v>0.97707999999999995</v>
      </c>
      <c r="F133">
        <v>0.83084999999999998</v>
      </c>
      <c r="G133">
        <v>9.2599999999999996E-4</v>
      </c>
      <c r="H133">
        <v>6.7510000000000001E-3</v>
      </c>
      <c r="I133">
        <v>7.6759999999999997E-3</v>
      </c>
    </row>
    <row r="134" spans="1:9" x14ac:dyDescent="0.25">
      <c r="A134">
        <v>13900</v>
      </c>
      <c r="B134">
        <v>8</v>
      </c>
      <c r="C134">
        <v>47.930999999999997</v>
      </c>
      <c r="D134">
        <v>79.691999999999993</v>
      </c>
      <c r="E134">
        <v>0.97709999999999997</v>
      </c>
      <c r="F134">
        <v>0.83072999999999997</v>
      </c>
      <c r="G134">
        <v>9.2500000000000004E-4</v>
      </c>
      <c r="H134">
        <v>6.7549999999999997E-3</v>
      </c>
      <c r="I134">
        <v>7.6790000000000001E-3</v>
      </c>
    </row>
    <row r="135" spans="1:9" x14ac:dyDescent="0.25">
      <c r="A135">
        <v>14000</v>
      </c>
      <c r="B135">
        <v>8</v>
      </c>
      <c r="C135">
        <v>47.874000000000002</v>
      </c>
      <c r="D135">
        <v>79.665000000000006</v>
      </c>
      <c r="E135">
        <v>0.97713000000000005</v>
      </c>
      <c r="F135">
        <v>0.83062999999999998</v>
      </c>
      <c r="G135">
        <v>9.2299999999999999E-4</v>
      </c>
      <c r="H135">
        <v>6.7619999999999998E-3</v>
      </c>
      <c r="I135">
        <v>7.6860000000000001E-3</v>
      </c>
    </row>
    <row r="136" spans="1:9" x14ac:dyDescent="0.25">
      <c r="A136">
        <v>14100</v>
      </c>
      <c r="B136">
        <v>8</v>
      </c>
      <c r="C136">
        <v>47.850999999999999</v>
      </c>
      <c r="D136">
        <v>79.692999999999998</v>
      </c>
      <c r="E136">
        <v>0.97716000000000003</v>
      </c>
      <c r="F136">
        <v>0.83050999999999997</v>
      </c>
      <c r="G136">
        <v>9.2199999999999997E-4</v>
      </c>
      <c r="H136">
        <v>6.7669999999999996E-3</v>
      </c>
      <c r="I136">
        <v>7.6889999999999997E-3</v>
      </c>
    </row>
    <row r="137" spans="1:9" x14ac:dyDescent="0.25">
      <c r="A137">
        <v>14200</v>
      </c>
      <c r="B137">
        <v>8</v>
      </c>
      <c r="C137">
        <v>47.837000000000003</v>
      </c>
      <c r="D137">
        <v>79.716999999999999</v>
      </c>
      <c r="E137">
        <v>0.97718000000000005</v>
      </c>
      <c r="F137">
        <v>0.83040000000000003</v>
      </c>
      <c r="G137">
        <v>9.2100000000000005E-4</v>
      </c>
      <c r="H137">
        <v>6.7710000000000001E-3</v>
      </c>
      <c r="I137">
        <v>7.6930000000000002E-3</v>
      </c>
    </row>
    <row r="138" spans="1:9" x14ac:dyDescent="0.25">
      <c r="A138">
        <v>14300</v>
      </c>
      <c r="B138">
        <v>8</v>
      </c>
      <c r="C138">
        <v>47.823</v>
      </c>
      <c r="D138">
        <v>79.739000000000004</v>
      </c>
      <c r="E138">
        <v>0.97721000000000002</v>
      </c>
      <c r="F138">
        <v>0.83028000000000002</v>
      </c>
      <c r="G138">
        <v>9.2000000000000003E-4</v>
      </c>
      <c r="H138">
        <v>6.7749999999999998E-3</v>
      </c>
      <c r="I138">
        <v>7.6959999999999997E-3</v>
      </c>
    </row>
    <row r="139" spans="1:9" x14ac:dyDescent="0.25">
      <c r="A139">
        <v>14400</v>
      </c>
      <c r="B139">
        <v>8</v>
      </c>
      <c r="C139">
        <v>47.81</v>
      </c>
      <c r="D139">
        <v>79.760000000000005</v>
      </c>
      <c r="E139">
        <v>0.97723000000000004</v>
      </c>
      <c r="F139">
        <v>0.83016999999999996</v>
      </c>
      <c r="G139">
        <v>9.19E-4</v>
      </c>
      <c r="H139">
        <v>6.7790000000000003E-3</v>
      </c>
      <c r="I139">
        <v>7.6990000000000001E-3</v>
      </c>
    </row>
    <row r="140" spans="1:9" x14ac:dyDescent="0.25">
      <c r="A140">
        <v>14500</v>
      </c>
      <c r="B140">
        <v>8</v>
      </c>
      <c r="C140">
        <v>47.796999999999997</v>
      </c>
      <c r="D140">
        <v>79.78</v>
      </c>
      <c r="E140">
        <v>0.97724999999999995</v>
      </c>
      <c r="F140">
        <v>0.83004999999999995</v>
      </c>
      <c r="G140">
        <v>9.1799999999999998E-4</v>
      </c>
      <c r="H140">
        <v>6.7840000000000001E-3</v>
      </c>
      <c r="I140">
        <v>7.7019999999999996E-3</v>
      </c>
    </row>
    <row r="141" spans="1:9" x14ac:dyDescent="0.25">
      <c r="A141">
        <v>14600</v>
      </c>
      <c r="B141">
        <v>8</v>
      </c>
      <c r="C141">
        <v>47.783999999999999</v>
      </c>
      <c r="D141">
        <v>79.801000000000002</v>
      </c>
      <c r="E141">
        <v>0.97728000000000004</v>
      </c>
      <c r="F141">
        <v>0.82994000000000001</v>
      </c>
      <c r="G141">
        <v>9.1699999999999995E-4</v>
      </c>
      <c r="H141">
        <v>6.7879999999999998E-3</v>
      </c>
      <c r="I141">
        <v>7.705E-3</v>
      </c>
    </row>
    <row r="142" spans="1:9" x14ac:dyDescent="0.25">
      <c r="A142">
        <v>14700</v>
      </c>
      <c r="B142">
        <v>8</v>
      </c>
      <c r="C142">
        <v>47.771000000000001</v>
      </c>
      <c r="D142">
        <v>79.822000000000003</v>
      </c>
      <c r="E142">
        <v>0.97729999999999995</v>
      </c>
      <c r="F142">
        <v>0.82982</v>
      </c>
      <c r="G142">
        <v>9.1600000000000004E-4</v>
      </c>
      <c r="H142">
        <v>6.7920000000000003E-3</v>
      </c>
      <c r="I142">
        <v>7.7079999999999996E-3</v>
      </c>
    </row>
    <row r="143" spans="1:9" x14ac:dyDescent="0.25">
      <c r="A143">
        <v>14800</v>
      </c>
      <c r="B143">
        <v>8</v>
      </c>
      <c r="C143">
        <v>47.76</v>
      </c>
      <c r="D143">
        <v>79.841999999999999</v>
      </c>
      <c r="E143">
        <v>0.97731999999999997</v>
      </c>
      <c r="F143">
        <v>0.82969999999999999</v>
      </c>
      <c r="G143">
        <v>9.1500000000000001E-4</v>
      </c>
      <c r="H143">
        <v>6.796E-3</v>
      </c>
      <c r="I143">
        <v>7.711E-3</v>
      </c>
    </row>
    <row r="144" spans="1:9" x14ac:dyDescent="0.25">
      <c r="A144">
        <v>14900</v>
      </c>
      <c r="B144">
        <v>8</v>
      </c>
      <c r="C144">
        <v>47.747999999999998</v>
      </c>
      <c r="D144">
        <v>79.863</v>
      </c>
      <c r="E144">
        <v>0.97735000000000005</v>
      </c>
      <c r="F144">
        <v>0.82957999999999998</v>
      </c>
      <c r="G144">
        <v>9.1399999999999999E-4</v>
      </c>
      <c r="H144">
        <v>6.7999999999999996E-3</v>
      </c>
      <c r="I144">
        <v>7.7140000000000004E-3</v>
      </c>
    </row>
    <row r="145" spans="1:9" x14ac:dyDescent="0.25">
      <c r="A145">
        <v>15000</v>
      </c>
      <c r="B145">
        <v>8</v>
      </c>
      <c r="C145">
        <v>47.7</v>
      </c>
      <c r="D145">
        <v>79.843999999999994</v>
      </c>
      <c r="E145">
        <v>0.97736999999999996</v>
      </c>
      <c r="F145">
        <v>0.82948</v>
      </c>
      <c r="G145">
        <v>9.1299999999999997E-4</v>
      </c>
      <c r="H145">
        <v>6.8069999999999997E-3</v>
      </c>
      <c r="I145">
        <v>7.7200000000000003E-3</v>
      </c>
    </row>
    <row r="146" spans="1:9" x14ac:dyDescent="0.25">
      <c r="A146">
        <v>100</v>
      </c>
      <c r="B146">
        <v>9</v>
      </c>
      <c r="C146">
        <v>52.042999999999999</v>
      </c>
      <c r="D146">
        <v>79.856999999999999</v>
      </c>
      <c r="E146">
        <v>0.97302</v>
      </c>
      <c r="F146">
        <v>0.82201000000000002</v>
      </c>
      <c r="G146">
        <v>1.3910000000000001E-3</v>
      </c>
      <c r="H146">
        <v>6.8079999999999998E-3</v>
      </c>
      <c r="I146">
        <v>8.1989999999999997E-3</v>
      </c>
    </row>
    <row r="147" spans="1:9" x14ac:dyDescent="0.25">
      <c r="A147">
        <v>15100</v>
      </c>
      <c r="B147">
        <v>8</v>
      </c>
      <c r="C147">
        <v>47.68</v>
      </c>
      <c r="D147">
        <v>79.867999999999995</v>
      </c>
      <c r="E147">
        <v>0.97740000000000005</v>
      </c>
      <c r="F147">
        <v>0.82937000000000005</v>
      </c>
      <c r="G147">
        <v>9.1200000000000005E-4</v>
      </c>
      <c r="H147">
        <v>6.8120000000000003E-3</v>
      </c>
      <c r="I147">
        <v>7.724E-3</v>
      </c>
    </row>
    <row r="148" spans="1:9" x14ac:dyDescent="0.25">
      <c r="A148">
        <v>15200</v>
      </c>
      <c r="B148">
        <v>8</v>
      </c>
      <c r="C148">
        <v>47.667000000000002</v>
      </c>
      <c r="D148">
        <v>79.891000000000005</v>
      </c>
      <c r="E148">
        <v>0.97741999999999996</v>
      </c>
      <c r="F148">
        <v>0.82926</v>
      </c>
      <c r="G148">
        <v>9.1100000000000003E-4</v>
      </c>
      <c r="H148">
        <v>6.8149999999999999E-3</v>
      </c>
      <c r="I148">
        <v>7.7270000000000004E-3</v>
      </c>
    </row>
    <row r="149" spans="1:9" x14ac:dyDescent="0.25">
      <c r="A149">
        <v>15300</v>
      </c>
      <c r="B149">
        <v>8</v>
      </c>
      <c r="C149">
        <v>47.655999999999999</v>
      </c>
      <c r="D149">
        <v>79.912000000000006</v>
      </c>
      <c r="E149">
        <v>0.97743999999999998</v>
      </c>
      <c r="F149">
        <v>0.82915000000000005</v>
      </c>
      <c r="G149">
        <v>9.1E-4</v>
      </c>
      <c r="H149">
        <v>6.8190000000000004E-3</v>
      </c>
      <c r="I149">
        <v>7.7299999999999999E-3</v>
      </c>
    </row>
    <row r="150" spans="1:9" x14ac:dyDescent="0.25">
      <c r="A150">
        <v>15400</v>
      </c>
      <c r="B150">
        <v>8</v>
      </c>
      <c r="C150">
        <v>47.643999999999998</v>
      </c>
      <c r="D150">
        <v>79.932000000000002</v>
      </c>
      <c r="E150">
        <v>0.97746999999999995</v>
      </c>
      <c r="F150">
        <v>0.82904</v>
      </c>
      <c r="G150">
        <v>9.0899999999999998E-4</v>
      </c>
      <c r="H150">
        <v>6.8230000000000001E-3</v>
      </c>
      <c r="I150">
        <v>7.7330000000000003E-3</v>
      </c>
    </row>
    <row r="151" spans="1:9" x14ac:dyDescent="0.25">
      <c r="A151">
        <v>15500</v>
      </c>
      <c r="B151">
        <v>8</v>
      </c>
      <c r="C151">
        <v>47.633000000000003</v>
      </c>
      <c r="D151">
        <v>79.951999999999998</v>
      </c>
      <c r="E151">
        <v>0.97748999999999997</v>
      </c>
      <c r="F151">
        <v>0.82891999999999999</v>
      </c>
      <c r="G151">
        <v>9.0899999999999998E-4</v>
      </c>
      <c r="H151">
        <v>6.8269999999999997E-3</v>
      </c>
      <c r="I151">
        <v>7.7359999999999998E-3</v>
      </c>
    </row>
    <row r="152" spans="1:9" x14ac:dyDescent="0.25">
      <c r="A152">
        <v>15600</v>
      </c>
      <c r="B152">
        <v>8</v>
      </c>
      <c r="C152">
        <v>47.622</v>
      </c>
      <c r="D152">
        <v>79.971999999999994</v>
      </c>
      <c r="E152">
        <v>0.97750999999999999</v>
      </c>
      <c r="F152">
        <v>0.82881000000000005</v>
      </c>
      <c r="G152">
        <v>9.0799999999999995E-4</v>
      </c>
      <c r="H152">
        <v>6.8310000000000003E-3</v>
      </c>
      <c r="I152">
        <v>7.7390000000000002E-3</v>
      </c>
    </row>
    <row r="153" spans="1:9" x14ac:dyDescent="0.25">
      <c r="A153">
        <v>15700</v>
      </c>
      <c r="B153">
        <v>8</v>
      </c>
      <c r="C153">
        <v>47.610999999999997</v>
      </c>
      <c r="D153">
        <v>79.992000000000004</v>
      </c>
      <c r="E153">
        <v>0.97753000000000001</v>
      </c>
      <c r="F153">
        <v>0.82869999999999999</v>
      </c>
      <c r="G153">
        <v>9.0700000000000004E-4</v>
      </c>
      <c r="H153">
        <v>6.8349999999999999E-3</v>
      </c>
      <c r="I153">
        <v>7.7419999999999998E-3</v>
      </c>
    </row>
    <row r="154" spans="1:9" x14ac:dyDescent="0.25">
      <c r="A154">
        <v>600</v>
      </c>
      <c r="B154">
        <v>8</v>
      </c>
      <c r="C154">
        <v>65.051000000000002</v>
      </c>
      <c r="D154">
        <v>74.861999999999995</v>
      </c>
      <c r="E154">
        <v>0.92883000000000004</v>
      </c>
      <c r="F154">
        <v>0.83794000000000002</v>
      </c>
      <c r="G154">
        <v>3.7169999999999998E-3</v>
      </c>
      <c r="H154">
        <v>6.8360000000000001E-3</v>
      </c>
      <c r="I154">
        <v>1.0553E-2</v>
      </c>
    </row>
    <row r="155" spans="1:9" x14ac:dyDescent="0.25">
      <c r="A155">
        <v>15800</v>
      </c>
      <c r="B155">
        <v>8</v>
      </c>
      <c r="C155">
        <v>47.6</v>
      </c>
      <c r="D155">
        <v>80.012</v>
      </c>
      <c r="E155">
        <v>0.97755000000000003</v>
      </c>
      <c r="F155">
        <v>0.82859000000000005</v>
      </c>
      <c r="G155">
        <v>9.0600000000000001E-4</v>
      </c>
      <c r="H155">
        <v>6.8389999999999996E-3</v>
      </c>
      <c r="I155">
        <v>7.7450000000000001E-3</v>
      </c>
    </row>
    <row r="156" spans="1:9" x14ac:dyDescent="0.25">
      <c r="A156">
        <v>15900</v>
      </c>
      <c r="B156">
        <v>8</v>
      </c>
      <c r="C156">
        <v>47.588999999999999</v>
      </c>
      <c r="D156">
        <v>80.031999999999996</v>
      </c>
      <c r="E156">
        <v>0.97757000000000005</v>
      </c>
      <c r="F156">
        <v>0.82847000000000004</v>
      </c>
      <c r="G156">
        <v>9.0499999999999999E-4</v>
      </c>
      <c r="H156">
        <v>6.8430000000000001E-3</v>
      </c>
      <c r="I156">
        <v>7.7479999999999997E-3</v>
      </c>
    </row>
    <row r="157" spans="1:9" x14ac:dyDescent="0.25">
      <c r="A157">
        <v>16000</v>
      </c>
      <c r="B157">
        <v>8</v>
      </c>
      <c r="C157">
        <v>47.546999999999997</v>
      </c>
      <c r="D157">
        <v>80.018000000000001</v>
      </c>
      <c r="E157">
        <v>0.97760000000000002</v>
      </c>
      <c r="F157">
        <v>0.82837000000000005</v>
      </c>
      <c r="G157">
        <v>9.0399999999999996E-4</v>
      </c>
      <c r="H157">
        <v>6.8490000000000001E-3</v>
      </c>
      <c r="I157">
        <v>7.7530000000000003E-3</v>
      </c>
    </row>
    <row r="158" spans="1:9" x14ac:dyDescent="0.25">
      <c r="A158">
        <v>16100</v>
      </c>
      <c r="B158">
        <v>8</v>
      </c>
      <c r="C158">
        <v>47.527999999999999</v>
      </c>
      <c r="D158">
        <v>80.040000000000006</v>
      </c>
      <c r="E158">
        <v>0.97762000000000004</v>
      </c>
      <c r="F158">
        <v>0.82826999999999995</v>
      </c>
      <c r="G158">
        <v>9.0300000000000005E-4</v>
      </c>
      <c r="H158">
        <v>6.8539999999999998E-3</v>
      </c>
      <c r="I158">
        <v>7.757E-3</v>
      </c>
    </row>
    <row r="159" spans="1:9" x14ac:dyDescent="0.25">
      <c r="A159">
        <v>16200</v>
      </c>
      <c r="B159">
        <v>8</v>
      </c>
      <c r="C159">
        <v>47.517000000000003</v>
      </c>
      <c r="D159">
        <v>80.061999999999998</v>
      </c>
      <c r="E159">
        <v>0.97763999999999995</v>
      </c>
      <c r="F159">
        <v>0.82816000000000001</v>
      </c>
      <c r="G159">
        <v>9.0200000000000002E-4</v>
      </c>
      <c r="H159">
        <v>6.8570000000000002E-3</v>
      </c>
      <c r="I159">
        <v>7.7590000000000003E-3</v>
      </c>
    </row>
    <row r="160" spans="1:9" x14ac:dyDescent="0.25">
      <c r="A160">
        <v>16300</v>
      </c>
      <c r="B160">
        <v>8</v>
      </c>
      <c r="C160">
        <v>47.506</v>
      </c>
      <c r="D160">
        <v>80.081999999999994</v>
      </c>
      <c r="E160">
        <v>0.97765999999999997</v>
      </c>
      <c r="F160">
        <v>0.82804999999999995</v>
      </c>
      <c r="G160">
        <v>9.01E-4</v>
      </c>
      <c r="H160">
        <v>6.8609999999999999E-3</v>
      </c>
      <c r="I160">
        <v>7.7619999999999998E-3</v>
      </c>
    </row>
    <row r="161" spans="1:9" x14ac:dyDescent="0.25">
      <c r="A161">
        <v>16400</v>
      </c>
      <c r="B161">
        <v>8</v>
      </c>
      <c r="C161">
        <v>47.494999999999997</v>
      </c>
      <c r="D161">
        <v>80.100999999999999</v>
      </c>
      <c r="E161">
        <v>0.97767999999999999</v>
      </c>
      <c r="F161">
        <v>0.82794000000000001</v>
      </c>
      <c r="G161">
        <v>9.01E-4</v>
      </c>
      <c r="H161">
        <v>6.8649999999999996E-3</v>
      </c>
      <c r="I161">
        <v>7.7650000000000002E-3</v>
      </c>
    </row>
    <row r="162" spans="1:9" x14ac:dyDescent="0.25">
      <c r="A162">
        <v>16500</v>
      </c>
      <c r="B162">
        <v>8</v>
      </c>
      <c r="C162">
        <v>47.484000000000002</v>
      </c>
      <c r="D162">
        <v>80.12</v>
      </c>
      <c r="E162">
        <v>0.97770000000000001</v>
      </c>
      <c r="F162">
        <v>0.82782999999999995</v>
      </c>
      <c r="G162">
        <v>8.9999999999999998E-4</v>
      </c>
      <c r="H162">
        <v>6.868E-3</v>
      </c>
      <c r="I162">
        <v>7.7679999999999997E-3</v>
      </c>
    </row>
    <row r="163" spans="1:9" x14ac:dyDescent="0.25">
      <c r="A163">
        <v>16600</v>
      </c>
      <c r="B163">
        <v>8</v>
      </c>
      <c r="C163">
        <v>47.473999999999997</v>
      </c>
      <c r="D163">
        <v>80.138999999999996</v>
      </c>
      <c r="E163">
        <v>0.97772999999999999</v>
      </c>
      <c r="F163">
        <v>0.82772000000000001</v>
      </c>
      <c r="G163">
        <v>8.9899999999999995E-4</v>
      </c>
      <c r="H163">
        <v>6.8719999999999996E-3</v>
      </c>
      <c r="I163">
        <v>7.7710000000000001E-3</v>
      </c>
    </row>
    <row r="164" spans="1:9" x14ac:dyDescent="0.25">
      <c r="A164">
        <v>16700</v>
      </c>
      <c r="B164">
        <v>8</v>
      </c>
      <c r="C164">
        <v>47.463000000000001</v>
      </c>
      <c r="D164">
        <v>80.159000000000006</v>
      </c>
      <c r="E164">
        <v>0.97775000000000001</v>
      </c>
      <c r="F164">
        <v>0.82762000000000002</v>
      </c>
      <c r="G164">
        <v>8.9800000000000004E-4</v>
      </c>
      <c r="H164">
        <v>6.8760000000000002E-3</v>
      </c>
      <c r="I164">
        <v>7.7739999999999997E-3</v>
      </c>
    </row>
    <row r="165" spans="1:9" x14ac:dyDescent="0.25">
      <c r="A165">
        <v>16800</v>
      </c>
      <c r="B165">
        <v>8</v>
      </c>
      <c r="C165">
        <v>47.453000000000003</v>
      </c>
      <c r="D165">
        <v>80.177999999999997</v>
      </c>
      <c r="E165">
        <v>0.97777000000000003</v>
      </c>
      <c r="F165">
        <v>0.82750999999999997</v>
      </c>
      <c r="G165">
        <v>8.9700000000000001E-4</v>
      </c>
      <c r="H165">
        <v>6.8799999999999998E-3</v>
      </c>
      <c r="I165">
        <v>7.7770000000000001E-3</v>
      </c>
    </row>
    <row r="166" spans="1:9" x14ac:dyDescent="0.25">
      <c r="A166">
        <v>16900</v>
      </c>
      <c r="B166">
        <v>8</v>
      </c>
      <c r="C166">
        <v>47.442</v>
      </c>
      <c r="D166">
        <v>80.197000000000003</v>
      </c>
      <c r="E166">
        <v>0.97779000000000005</v>
      </c>
      <c r="F166">
        <v>0.82740000000000002</v>
      </c>
      <c r="G166">
        <v>8.9599999999999999E-4</v>
      </c>
      <c r="H166">
        <v>6.8830000000000002E-3</v>
      </c>
      <c r="I166">
        <v>7.7799999999999996E-3</v>
      </c>
    </row>
    <row r="167" spans="1:9" x14ac:dyDescent="0.25">
      <c r="A167">
        <v>17000</v>
      </c>
      <c r="B167">
        <v>8</v>
      </c>
      <c r="C167">
        <v>47.405999999999999</v>
      </c>
      <c r="D167">
        <v>80.186999999999998</v>
      </c>
      <c r="E167">
        <v>0.97780999999999996</v>
      </c>
      <c r="F167">
        <v>0.82730000000000004</v>
      </c>
      <c r="G167">
        <v>8.9499999999999996E-4</v>
      </c>
      <c r="H167">
        <v>6.8890000000000002E-3</v>
      </c>
      <c r="I167">
        <v>7.7850000000000003E-3</v>
      </c>
    </row>
    <row r="168" spans="1:9" x14ac:dyDescent="0.25">
      <c r="A168">
        <v>17100</v>
      </c>
      <c r="B168">
        <v>8</v>
      </c>
      <c r="C168">
        <v>47.387999999999998</v>
      </c>
      <c r="D168">
        <v>80.206999999999994</v>
      </c>
      <c r="E168">
        <v>0.97782999999999998</v>
      </c>
      <c r="F168">
        <v>0.82720000000000005</v>
      </c>
      <c r="G168">
        <v>8.9400000000000005E-4</v>
      </c>
      <c r="H168">
        <v>6.894E-3</v>
      </c>
      <c r="I168">
        <v>7.7879999999999998E-3</v>
      </c>
    </row>
    <row r="169" spans="1:9" x14ac:dyDescent="0.25">
      <c r="A169">
        <v>17200</v>
      </c>
      <c r="B169">
        <v>8</v>
      </c>
      <c r="C169">
        <v>47.378</v>
      </c>
      <c r="D169">
        <v>80.227999999999994</v>
      </c>
      <c r="E169">
        <v>0.97785</v>
      </c>
      <c r="F169">
        <v>0.82708999999999999</v>
      </c>
      <c r="G169">
        <v>8.9400000000000005E-4</v>
      </c>
      <c r="H169">
        <v>6.8970000000000004E-3</v>
      </c>
      <c r="I169">
        <v>7.7910000000000002E-3</v>
      </c>
    </row>
    <row r="170" spans="1:9" x14ac:dyDescent="0.25">
      <c r="A170">
        <v>17300</v>
      </c>
      <c r="B170">
        <v>8</v>
      </c>
      <c r="C170">
        <v>47.366999999999997</v>
      </c>
      <c r="D170">
        <v>80.247</v>
      </c>
      <c r="E170">
        <v>0.97787000000000002</v>
      </c>
      <c r="F170">
        <v>0.82699</v>
      </c>
      <c r="G170">
        <v>8.9300000000000002E-4</v>
      </c>
      <c r="H170">
        <v>6.901E-3</v>
      </c>
      <c r="I170">
        <v>7.7939999999999997E-3</v>
      </c>
    </row>
    <row r="171" spans="1:9" x14ac:dyDescent="0.25">
      <c r="A171">
        <v>17400</v>
      </c>
      <c r="B171">
        <v>8</v>
      </c>
      <c r="C171">
        <v>47.356999999999999</v>
      </c>
      <c r="D171">
        <v>80.266000000000005</v>
      </c>
      <c r="E171">
        <v>0.97789000000000004</v>
      </c>
      <c r="F171">
        <v>0.82687999999999995</v>
      </c>
      <c r="G171">
        <v>8.92E-4</v>
      </c>
      <c r="H171">
        <v>6.9040000000000004E-3</v>
      </c>
      <c r="I171">
        <v>7.796E-3</v>
      </c>
    </row>
    <row r="172" spans="1:9" x14ac:dyDescent="0.25">
      <c r="A172">
        <v>17500</v>
      </c>
      <c r="B172">
        <v>8</v>
      </c>
      <c r="C172">
        <v>47.347000000000001</v>
      </c>
      <c r="D172">
        <v>80.284000000000006</v>
      </c>
      <c r="E172">
        <v>0.97790999999999995</v>
      </c>
      <c r="F172">
        <v>0.82677999999999996</v>
      </c>
      <c r="G172">
        <v>8.9099999999999997E-4</v>
      </c>
      <c r="H172">
        <v>6.9080000000000001E-3</v>
      </c>
      <c r="I172">
        <v>7.7990000000000004E-3</v>
      </c>
    </row>
    <row r="173" spans="1:9" x14ac:dyDescent="0.25">
      <c r="A173">
        <v>17600</v>
      </c>
      <c r="B173">
        <v>8</v>
      </c>
      <c r="C173">
        <v>47.337000000000003</v>
      </c>
      <c r="D173">
        <v>80.302000000000007</v>
      </c>
      <c r="E173">
        <v>0.97792999999999997</v>
      </c>
      <c r="F173">
        <v>0.82667000000000002</v>
      </c>
      <c r="G173">
        <v>8.9099999999999997E-4</v>
      </c>
      <c r="H173">
        <v>6.9109999999999996E-3</v>
      </c>
      <c r="I173">
        <v>7.8019999999999999E-3</v>
      </c>
    </row>
    <row r="174" spans="1:9" x14ac:dyDescent="0.25">
      <c r="A174">
        <v>17700</v>
      </c>
      <c r="B174">
        <v>8</v>
      </c>
      <c r="C174">
        <v>47.326999999999998</v>
      </c>
      <c r="D174">
        <v>80.320999999999998</v>
      </c>
      <c r="E174">
        <v>0.97794999999999999</v>
      </c>
      <c r="F174">
        <v>0.82657000000000003</v>
      </c>
      <c r="G174">
        <v>8.8999999999999995E-4</v>
      </c>
      <c r="H174">
        <v>6.9150000000000001E-3</v>
      </c>
      <c r="I174">
        <v>7.8050000000000003E-3</v>
      </c>
    </row>
    <row r="175" spans="1:9" x14ac:dyDescent="0.25">
      <c r="A175">
        <v>17800</v>
      </c>
      <c r="B175">
        <v>8</v>
      </c>
      <c r="C175">
        <v>47.317</v>
      </c>
      <c r="D175">
        <v>80.338999999999999</v>
      </c>
      <c r="E175">
        <v>0.97797000000000001</v>
      </c>
      <c r="F175">
        <v>0.82647000000000004</v>
      </c>
      <c r="G175">
        <v>8.8900000000000003E-4</v>
      </c>
      <c r="H175">
        <v>6.9189999999999998E-3</v>
      </c>
      <c r="I175">
        <v>7.8079999999999998E-3</v>
      </c>
    </row>
    <row r="176" spans="1:9" x14ac:dyDescent="0.25">
      <c r="A176">
        <v>17900</v>
      </c>
      <c r="B176">
        <v>8</v>
      </c>
      <c r="C176">
        <v>47.307000000000002</v>
      </c>
      <c r="D176">
        <v>80.356999999999999</v>
      </c>
      <c r="E176">
        <v>0.97799000000000003</v>
      </c>
      <c r="F176">
        <v>0.82635999999999998</v>
      </c>
      <c r="G176">
        <v>8.8800000000000001E-4</v>
      </c>
      <c r="H176">
        <v>6.9220000000000002E-3</v>
      </c>
      <c r="I176">
        <v>7.8100000000000001E-3</v>
      </c>
    </row>
    <row r="177" spans="1:9" x14ac:dyDescent="0.25">
      <c r="A177">
        <v>18000</v>
      </c>
      <c r="B177">
        <v>8</v>
      </c>
      <c r="C177">
        <v>47.276000000000003</v>
      </c>
      <c r="D177">
        <v>80.350999999999999</v>
      </c>
      <c r="E177">
        <v>0.97801000000000005</v>
      </c>
      <c r="F177">
        <v>0.82625999999999999</v>
      </c>
      <c r="G177">
        <v>8.8699999999999998E-4</v>
      </c>
      <c r="H177">
        <v>6.9280000000000001E-3</v>
      </c>
      <c r="I177">
        <v>7.8150000000000008E-3</v>
      </c>
    </row>
    <row r="178" spans="1:9" x14ac:dyDescent="0.25">
      <c r="A178">
        <v>18100</v>
      </c>
      <c r="B178">
        <v>8</v>
      </c>
      <c r="C178">
        <v>47.259</v>
      </c>
      <c r="D178">
        <v>80.369</v>
      </c>
      <c r="E178">
        <v>0.97802999999999995</v>
      </c>
      <c r="F178">
        <v>0.82616999999999996</v>
      </c>
      <c r="G178">
        <v>8.8599999999999996E-4</v>
      </c>
      <c r="H178">
        <v>6.9319999999999998E-3</v>
      </c>
      <c r="I178">
        <v>7.8180000000000003E-3</v>
      </c>
    </row>
    <row r="179" spans="1:9" x14ac:dyDescent="0.25">
      <c r="A179">
        <v>18200</v>
      </c>
      <c r="B179">
        <v>8</v>
      </c>
      <c r="C179">
        <v>47.25</v>
      </c>
      <c r="D179">
        <v>80.388999999999996</v>
      </c>
      <c r="E179">
        <v>0.97804999999999997</v>
      </c>
      <c r="F179">
        <v>0.82606000000000002</v>
      </c>
      <c r="G179">
        <v>8.8599999999999996E-4</v>
      </c>
      <c r="H179">
        <v>6.9350000000000002E-3</v>
      </c>
      <c r="I179">
        <v>7.8209999999999998E-3</v>
      </c>
    </row>
    <row r="180" spans="1:9" x14ac:dyDescent="0.25">
      <c r="A180">
        <v>18300</v>
      </c>
      <c r="B180">
        <v>8</v>
      </c>
      <c r="C180">
        <v>47.24</v>
      </c>
      <c r="D180">
        <v>80.406999999999996</v>
      </c>
      <c r="E180">
        <v>0.97806000000000004</v>
      </c>
      <c r="F180">
        <v>0.82596000000000003</v>
      </c>
      <c r="G180">
        <v>8.8500000000000004E-4</v>
      </c>
      <c r="H180">
        <v>6.9389999999999999E-3</v>
      </c>
      <c r="I180">
        <v>7.8239999999999994E-3</v>
      </c>
    </row>
    <row r="181" spans="1:9" x14ac:dyDescent="0.25">
      <c r="A181">
        <v>18400</v>
      </c>
      <c r="B181">
        <v>8</v>
      </c>
      <c r="C181">
        <v>47.231000000000002</v>
      </c>
      <c r="D181">
        <v>80.424999999999997</v>
      </c>
      <c r="E181">
        <v>0.97807999999999995</v>
      </c>
      <c r="F181">
        <v>0.82586000000000004</v>
      </c>
      <c r="G181">
        <v>8.8400000000000002E-4</v>
      </c>
      <c r="H181">
        <v>6.9420000000000003E-3</v>
      </c>
      <c r="I181">
        <v>7.8259999999999996E-3</v>
      </c>
    </row>
    <row r="182" spans="1:9" x14ac:dyDescent="0.25">
      <c r="A182">
        <v>18500</v>
      </c>
      <c r="B182">
        <v>8</v>
      </c>
      <c r="C182">
        <v>47.220999999999997</v>
      </c>
      <c r="D182">
        <v>80.442999999999998</v>
      </c>
      <c r="E182">
        <v>0.97809999999999997</v>
      </c>
      <c r="F182">
        <v>0.82576000000000005</v>
      </c>
      <c r="G182">
        <v>8.8400000000000002E-4</v>
      </c>
      <c r="H182">
        <v>6.9449999999999998E-3</v>
      </c>
      <c r="I182">
        <v>7.8289999999999992E-3</v>
      </c>
    </row>
    <row r="183" spans="1:9" x14ac:dyDescent="0.25">
      <c r="A183">
        <v>18600</v>
      </c>
      <c r="B183">
        <v>8</v>
      </c>
      <c r="C183">
        <v>47.212000000000003</v>
      </c>
      <c r="D183">
        <v>80.459999999999994</v>
      </c>
      <c r="E183">
        <v>0.97811999999999999</v>
      </c>
      <c r="F183">
        <v>0.82565999999999995</v>
      </c>
      <c r="G183">
        <v>8.83E-4</v>
      </c>
      <c r="H183">
        <v>6.9490000000000003E-3</v>
      </c>
      <c r="I183">
        <v>7.8320000000000004E-3</v>
      </c>
    </row>
    <row r="184" spans="1:9" x14ac:dyDescent="0.25">
      <c r="A184">
        <v>18700</v>
      </c>
      <c r="B184">
        <v>8</v>
      </c>
      <c r="C184">
        <v>47.203000000000003</v>
      </c>
      <c r="D184">
        <v>80.477999999999994</v>
      </c>
      <c r="E184">
        <v>0.97814000000000001</v>
      </c>
      <c r="F184">
        <v>0.82555999999999996</v>
      </c>
      <c r="G184">
        <v>8.8199999999999997E-4</v>
      </c>
      <c r="H184">
        <v>6.9519999999999998E-3</v>
      </c>
      <c r="I184">
        <v>7.8340000000000007E-3</v>
      </c>
    </row>
    <row r="185" spans="1:9" x14ac:dyDescent="0.25">
      <c r="A185">
        <v>18800</v>
      </c>
      <c r="B185">
        <v>8</v>
      </c>
      <c r="C185">
        <v>47.194000000000003</v>
      </c>
      <c r="D185">
        <v>80.495000000000005</v>
      </c>
      <c r="E185">
        <v>0.97816000000000003</v>
      </c>
      <c r="F185">
        <v>0.82545999999999997</v>
      </c>
      <c r="G185">
        <v>8.8099999999999995E-4</v>
      </c>
      <c r="H185">
        <v>6.9560000000000004E-3</v>
      </c>
      <c r="I185">
        <v>7.8370000000000002E-3</v>
      </c>
    </row>
    <row r="186" spans="1:9" x14ac:dyDescent="0.25">
      <c r="A186">
        <v>18900</v>
      </c>
      <c r="B186">
        <v>8</v>
      </c>
      <c r="C186">
        <v>47.185000000000002</v>
      </c>
      <c r="D186">
        <v>80.513000000000005</v>
      </c>
      <c r="E186">
        <v>0.97816999999999998</v>
      </c>
      <c r="F186">
        <v>0.82535999999999998</v>
      </c>
      <c r="G186">
        <v>8.8099999999999995E-4</v>
      </c>
      <c r="H186">
        <v>6.9589999999999999E-3</v>
      </c>
      <c r="I186">
        <v>7.8399999999999997E-3</v>
      </c>
    </row>
    <row r="187" spans="1:9" x14ac:dyDescent="0.25">
      <c r="A187">
        <v>19000</v>
      </c>
      <c r="B187">
        <v>8</v>
      </c>
      <c r="C187">
        <v>47.156999999999996</v>
      </c>
      <c r="D187">
        <v>80.509</v>
      </c>
      <c r="E187">
        <v>0.97819</v>
      </c>
      <c r="F187">
        <v>0.82526999999999995</v>
      </c>
      <c r="G187">
        <v>8.8000000000000003E-4</v>
      </c>
      <c r="H187">
        <v>6.9639999999999997E-3</v>
      </c>
      <c r="I187">
        <v>7.8440000000000003E-3</v>
      </c>
    </row>
    <row r="188" spans="1:9" x14ac:dyDescent="0.25">
      <c r="A188">
        <v>19100</v>
      </c>
      <c r="B188">
        <v>8</v>
      </c>
      <c r="C188">
        <v>47.140999999999998</v>
      </c>
      <c r="D188">
        <v>80.525999999999996</v>
      </c>
      <c r="E188">
        <v>0.97821000000000002</v>
      </c>
      <c r="F188">
        <v>0.82516999999999996</v>
      </c>
      <c r="G188">
        <v>8.7900000000000001E-4</v>
      </c>
      <c r="H188">
        <v>6.9680000000000002E-3</v>
      </c>
      <c r="I188">
        <v>7.8469999999999998E-3</v>
      </c>
    </row>
    <row r="189" spans="1:9" x14ac:dyDescent="0.25">
      <c r="A189">
        <v>19200</v>
      </c>
      <c r="B189">
        <v>8</v>
      </c>
      <c r="C189">
        <v>47.131999999999998</v>
      </c>
      <c r="D189">
        <v>80.545000000000002</v>
      </c>
      <c r="E189">
        <v>0.97823000000000004</v>
      </c>
      <c r="F189">
        <v>0.82506999999999997</v>
      </c>
      <c r="G189">
        <v>8.7799999999999998E-4</v>
      </c>
      <c r="H189">
        <v>6.9709999999999998E-3</v>
      </c>
      <c r="I189">
        <v>7.8499999999999993E-3</v>
      </c>
    </row>
    <row r="190" spans="1:9" x14ac:dyDescent="0.25">
      <c r="A190">
        <v>200</v>
      </c>
      <c r="B190">
        <v>9</v>
      </c>
      <c r="C190">
        <v>52.445</v>
      </c>
      <c r="D190">
        <v>80.316999999999993</v>
      </c>
      <c r="E190">
        <v>0.97175999999999996</v>
      </c>
      <c r="F190">
        <v>0.8175</v>
      </c>
      <c r="G190">
        <v>1.5139999999999999E-3</v>
      </c>
      <c r="H190">
        <v>6.9740000000000002E-3</v>
      </c>
      <c r="I190">
        <v>8.4869999999999998E-3</v>
      </c>
    </row>
    <row r="191" spans="1:9" x14ac:dyDescent="0.25">
      <c r="A191">
        <v>19300</v>
      </c>
      <c r="B191">
        <v>8</v>
      </c>
      <c r="C191">
        <v>47.122999999999998</v>
      </c>
      <c r="D191">
        <v>80.561999999999998</v>
      </c>
      <c r="E191">
        <v>0.97824999999999995</v>
      </c>
      <c r="F191">
        <v>0.82498000000000005</v>
      </c>
      <c r="G191">
        <v>8.7799999999999998E-4</v>
      </c>
      <c r="H191">
        <v>6.9750000000000003E-3</v>
      </c>
      <c r="I191">
        <v>7.8519999999999996E-3</v>
      </c>
    </row>
    <row r="192" spans="1:9" x14ac:dyDescent="0.25">
      <c r="A192">
        <v>19400</v>
      </c>
      <c r="B192">
        <v>8</v>
      </c>
      <c r="C192">
        <v>47.113999999999997</v>
      </c>
      <c r="D192">
        <v>80.578999999999994</v>
      </c>
      <c r="E192">
        <v>0.97826999999999997</v>
      </c>
      <c r="F192">
        <v>0.82487999999999995</v>
      </c>
      <c r="G192">
        <v>8.7699999999999996E-4</v>
      </c>
      <c r="H192">
        <v>6.9779999999999998E-3</v>
      </c>
      <c r="I192">
        <v>7.8549999999999991E-3</v>
      </c>
    </row>
    <row r="193" spans="1:9" x14ac:dyDescent="0.25">
      <c r="A193">
        <v>19500</v>
      </c>
      <c r="B193">
        <v>8</v>
      </c>
      <c r="C193">
        <v>47.104999999999997</v>
      </c>
      <c r="D193">
        <v>80.596000000000004</v>
      </c>
      <c r="E193">
        <v>0.97828000000000004</v>
      </c>
      <c r="F193">
        <v>0.82477999999999996</v>
      </c>
      <c r="G193">
        <v>8.7600000000000004E-4</v>
      </c>
      <c r="H193">
        <v>6.9810000000000002E-3</v>
      </c>
      <c r="I193">
        <v>7.8569999999999994E-3</v>
      </c>
    </row>
    <row r="194" spans="1:9" x14ac:dyDescent="0.25">
      <c r="A194">
        <v>19600</v>
      </c>
      <c r="B194">
        <v>8</v>
      </c>
      <c r="C194">
        <v>47.095999999999997</v>
      </c>
      <c r="D194">
        <v>80.613</v>
      </c>
      <c r="E194">
        <v>0.97829999999999995</v>
      </c>
      <c r="F194">
        <v>0.82469000000000003</v>
      </c>
      <c r="G194">
        <v>8.7500000000000002E-4</v>
      </c>
      <c r="H194">
        <v>6.9839999999999998E-3</v>
      </c>
      <c r="I194">
        <v>7.8600000000000007E-3</v>
      </c>
    </row>
    <row r="195" spans="1:9" x14ac:dyDescent="0.25">
      <c r="A195">
        <v>19700</v>
      </c>
      <c r="B195">
        <v>8</v>
      </c>
      <c r="C195">
        <v>47.088000000000001</v>
      </c>
      <c r="D195">
        <v>80.63</v>
      </c>
      <c r="E195">
        <v>0.97831999999999997</v>
      </c>
      <c r="F195">
        <v>0.82459000000000005</v>
      </c>
      <c r="G195">
        <v>8.7500000000000002E-4</v>
      </c>
      <c r="H195">
        <v>6.9880000000000003E-3</v>
      </c>
      <c r="I195">
        <v>7.8619999999999992E-3</v>
      </c>
    </row>
    <row r="196" spans="1:9" x14ac:dyDescent="0.25">
      <c r="A196">
        <v>19800</v>
      </c>
      <c r="B196">
        <v>8</v>
      </c>
      <c r="C196">
        <v>47.079000000000001</v>
      </c>
      <c r="D196">
        <v>80.646000000000001</v>
      </c>
      <c r="E196">
        <v>0.97833000000000003</v>
      </c>
      <c r="F196">
        <v>0.82448999999999995</v>
      </c>
      <c r="G196">
        <v>8.7399999999999999E-4</v>
      </c>
      <c r="H196">
        <v>6.9909999999999998E-3</v>
      </c>
      <c r="I196">
        <v>7.8650000000000005E-3</v>
      </c>
    </row>
    <row r="197" spans="1:9" x14ac:dyDescent="0.25">
      <c r="A197">
        <v>19900</v>
      </c>
      <c r="B197">
        <v>8</v>
      </c>
      <c r="C197">
        <v>47.07</v>
      </c>
      <c r="D197">
        <v>80.662999999999997</v>
      </c>
      <c r="E197">
        <v>0.97835000000000005</v>
      </c>
      <c r="F197">
        <v>0.82440000000000002</v>
      </c>
      <c r="G197">
        <v>8.7299999999999997E-4</v>
      </c>
      <c r="H197">
        <v>6.9940000000000002E-3</v>
      </c>
      <c r="I197">
        <v>7.868E-3</v>
      </c>
    </row>
    <row r="198" spans="1:9" x14ac:dyDescent="0.25">
      <c r="A198">
        <v>20000</v>
      </c>
      <c r="B198">
        <v>8</v>
      </c>
      <c r="C198">
        <v>47.045000000000002</v>
      </c>
      <c r="D198">
        <v>80.662000000000006</v>
      </c>
      <c r="E198">
        <v>0.97836999999999996</v>
      </c>
      <c r="F198">
        <v>0.82430999999999999</v>
      </c>
      <c r="G198">
        <v>8.7299999999999997E-4</v>
      </c>
      <c r="H198">
        <v>6.999E-3</v>
      </c>
      <c r="I198">
        <v>7.8709999999999995E-3</v>
      </c>
    </row>
    <row r="199" spans="1:9" x14ac:dyDescent="0.25">
      <c r="A199">
        <v>3000</v>
      </c>
      <c r="B199">
        <v>9</v>
      </c>
      <c r="C199">
        <v>44.923000000000002</v>
      </c>
      <c r="D199">
        <v>84.686999999999998</v>
      </c>
      <c r="E199">
        <v>0.98273999999999995</v>
      </c>
      <c r="F199">
        <v>0.81579999999999997</v>
      </c>
      <c r="G199">
        <v>7.18E-4</v>
      </c>
      <c r="H199">
        <v>7.038E-3</v>
      </c>
      <c r="I199">
        <v>7.7559999999999999E-3</v>
      </c>
    </row>
    <row r="200" spans="1:9" x14ac:dyDescent="0.25">
      <c r="A200">
        <v>2900</v>
      </c>
      <c r="B200">
        <v>9</v>
      </c>
      <c r="C200">
        <v>45.828000000000003</v>
      </c>
      <c r="D200">
        <v>85.427000000000007</v>
      </c>
      <c r="E200">
        <v>0.98241000000000001</v>
      </c>
      <c r="F200">
        <v>0.81511999999999996</v>
      </c>
      <c r="G200">
        <v>7.5100000000000004E-4</v>
      </c>
      <c r="H200">
        <v>7.0549999999999996E-3</v>
      </c>
      <c r="I200">
        <v>7.8059999999999996E-3</v>
      </c>
    </row>
    <row r="201" spans="1:9" x14ac:dyDescent="0.25">
      <c r="A201">
        <v>3100</v>
      </c>
      <c r="B201">
        <v>9</v>
      </c>
      <c r="C201">
        <v>44.680999999999997</v>
      </c>
      <c r="D201">
        <v>84.751999999999995</v>
      </c>
      <c r="E201">
        <v>0.98301000000000005</v>
      </c>
      <c r="F201">
        <v>0.81528</v>
      </c>
      <c r="G201">
        <v>7.0200000000000004E-4</v>
      </c>
      <c r="H201">
        <v>7.0619999999999997E-3</v>
      </c>
      <c r="I201">
        <v>7.7629999999999999E-3</v>
      </c>
    </row>
    <row r="202" spans="1:9" x14ac:dyDescent="0.25">
      <c r="A202">
        <v>2800</v>
      </c>
      <c r="B202">
        <v>9</v>
      </c>
      <c r="C202">
        <v>46.005000000000003</v>
      </c>
      <c r="D202">
        <v>85.462000000000003</v>
      </c>
      <c r="E202">
        <v>0.98226999999999998</v>
      </c>
      <c r="F202">
        <v>0.81491000000000002</v>
      </c>
      <c r="G202">
        <v>7.5799999999999999E-4</v>
      </c>
      <c r="H202">
        <v>7.0619999999999997E-3</v>
      </c>
      <c r="I202">
        <v>7.8200000000000006E-3</v>
      </c>
    </row>
    <row r="203" spans="1:9" x14ac:dyDescent="0.25">
      <c r="A203">
        <v>3500</v>
      </c>
      <c r="B203">
        <v>9</v>
      </c>
      <c r="C203">
        <v>44.180999999999997</v>
      </c>
      <c r="D203">
        <v>84.448999999999998</v>
      </c>
      <c r="E203">
        <v>0.98348999999999998</v>
      </c>
      <c r="F203">
        <v>0.81540000000000001</v>
      </c>
      <c r="G203">
        <v>6.7900000000000002E-4</v>
      </c>
      <c r="H203">
        <v>7.0629999999999998E-3</v>
      </c>
      <c r="I203">
        <v>7.7409999999999996E-3</v>
      </c>
    </row>
    <row r="204" spans="1:9" x14ac:dyDescent="0.25">
      <c r="A204">
        <v>3400</v>
      </c>
      <c r="B204">
        <v>9</v>
      </c>
      <c r="C204">
        <v>44.290999999999997</v>
      </c>
      <c r="D204">
        <v>84.498000000000005</v>
      </c>
      <c r="E204">
        <v>0.98338999999999999</v>
      </c>
      <c r="F204">
        <v>0.81537999999999999</v>
      </c>
      <c r="G204">
        <v>6.8300000000000001E-4</v>
      </c>
      <c r="H204">
        <v>7.0629999999999998E-3</v>
      </c>
      <c r="I204">
        <v>7.7460000000000003E-3</v>
      </c>
    </row>
    <row r="205" spans="1:9" x14ac:dyDescent="0.25">
      <c r="A205">
        <v>3300</v>
      </c>
      <c r="B205">
        <v>9</v>
      </c>
      <c r="C205">
        <v>44.405000000000001</v>
      </c>
      <c r="D205">
        <v>84.557000000000002</v>
      </c>
      <c r="E205">
        <v>0.98328000000000004</v>
      </c>
      <c r="F205">
        <v>0.81533999999999995</v>
      </c>
      <c r="G205">
        <v>6.8800000000000003E-4</v>
      </c>
      <c r="H205">
        <v>7.0629999999999998E-3</v>
      </c>
      <c r="I205">
        <v>7.7510000000000001E-3</v>
      </c>
    </row>
    <row r="206" spans="1:9" x14ac:dyDescent="0.25">
      <c r="A206">
        <v>3200</v>
      </c>
      <c r="B206">
        <v>9</v>
      </c>
      <c r="C206">
        <v>44.529000000000003</v>
      </c>
      <c r="D206">
        <v>84.637</v>
      </c>
      <c r="E206">
        <v>0.98316000000000003</v>
      </c>
      <c r="F206">
        <v>0.81528</v>
      </c>
      <c r="G206">
        <v>6.9399999999999996E-4</v>
      </c>
      <c r="H206">
        <v>7.0629999999999998E-3</v>
      </c>
      <c r="I206">
        <v>7.757E-3</v>
      </c>
    </row>
    <row r="207" spans="1:9" x14ac:dyDescent="0.25">
      <c r="A207">
        <v>3600</v>
      </c>
      <c r="B207">
        <v>9</v>
      </c>
      <c r="C207">
        <v>44.073</v>
      </c>
      <c r="D207">
        <v>84.406999999999996</v>
      </c>
      <c r="E207">
        <v>0.98358000000000001</v>
      </c>
      <c r="F207">
        <v>0.81540999999999997</v>
      </c>
      <c r="G207">
        <v>6.7400000000000001E-4</v>
      </c>
      <c r="H207">
        <v>7.064E-3</v>
      </c>
      <c r="I207">
        <v>7.7380000000000001E-3</v>
      </c>
    </row>
    <row r="208" spans="1:9" x14ac:dyDescent="0.25">
      <c r="A208">
        <v>200</v>
      </c>
      <c r="B208">
        <v>8</v>
      </c>
      <c r="C208">
        <v>88.454999999999998</v>
      </c>
      <c r="D208">
        <v>74.745000000000005</v>
      </c>
      <c r="E208">
        <v>0.89898999999999996</v>
      </c>
      <c r="F208">
        <v>0.82164999999999999</v>
      </c>
      <c r="G208">
        <v>4.4650000000000002E-3</v>
      </c>
      <c r="H208">
        <v>7.0650000000000001E-3</v>
      </c>
      <c r="I208">
        <v>1.153E-2</v>
      </c>
    </row>
    <row r="209" spans="1:9" x14ac:dyDescent="0.25">
      <c r="A209">
        <v>3700</v>
      </c>
      <c r="B209">
        <v>9</v>
      </c>
      <c r="C209">
        <v>43.966000000000001</v>
      </c>
      <c r="D209">
        <v>84.373000000000005</v>
      </c>
      <c r="E209">
        <v>0.98367000000000004</v>
      </c>
      <c r="F209">
        <v>0.81538999999999995</v>
      </c>
      <c r="G209">
        <v>6.7000000000000002E-4</v>
      </c>
      <c r="H209">
        <v>7.0660000000000002E-3</v>
      </c>
      <c r="I209">
        <v>7.7359999999999998E-3</v>
      </c>
    </row>
    <row r="210" spans="1:9" x14ac:dyDescent="0.25">
      <c r="A210">
        <v>3800</v>
      </c>
      <c r="B210">
        <v>9</v>
      </c>
      <c r="C210">
        <v>43.86</v>
      </c>
      <c r="D210">
        <v>84.344999999999999</v>
      </c>
      <c r="E210">
        <v>0.98375999999999997</v>
      </c>
      <c r="F210">
        <v>0.81535000000000002</v>
      </c>
      <c r="G210">
        <v>6.6600000000000003E-4</v>
      </c>
      <c r="H210">
        <v>7.0689999999999998E-3</v>
      </c>
      <c r="I210">
        <v>7.7349999999999997E-3</v>
      </c>
    </row>
    <row r="211" spans="1:9" x14ac:dyDescent="0.25">
      <c r="A211">
        <v>4000</v>
      </c>
      <c r="B211">
        <v>9</v>
      </c>
      <c r="C211">
        <v>43.234999999999999</v>
      </c>
      <c r="D211">
        <v>83.893000000000001</v>
      </c>
      <c r="E211">
        <v>0.98402000000000001</v>
      </c>
      <c r="F211">
        <v>0.81557000000000002</v>
      </c>
      <c r="G211">
        <v>6.4999999999999997E-4</v>
      </c>
      <c r="H211">
        <v>7.0699999999999999E-3</v>
      </c>
      <c r="I211">
        <v>7.7190000000000002E-3</v>
      </c>
    </row>
    <row r="212" spans="1:9" x14ac:dyDescent="0.25">
      <c r="A212">
        <v>2700</v>
      </c>
      <c r="B212">
        <v>9</v>
      </c>
      <c r="C212">
        <v>46.186999999999998</v>
      </c>
      <c r="D212">
        <v>85.492999999999995</v>
      </c>
      <c r="E212">
        <v>0.98212999999999995</v>
      </c>
      <c r="F212">
        <v>0.81464999999999999</v>
      </c>
      <c r="G212">
        <v>7.67E-4</v>
      </c>
      <c r="H212">
        <v>7.0699999999999999E-3</v>
      </c>
      <c r="I212">
        <v>7.8359999999999992E-3</v>
      </c>
    </row>
    <row r="213" spans="1:9" x14ac:dyDescent="0.25">
      <c r="A213">
        <v>3900</v>
      </c>
      <c r="B213">
        <v>9</v>
      </c>
      <c r="C213">
        <v>43.755000000000003</v>
      </c>
      <c r="D213">
        <v>84.316999999999993</v>
      </c>
      <c r="E213">
        <v>0.98384000000000005</v>
      </c>
      <c r="F213">
        <v>0.81530000000000002</v>
      </c>
      <c r="G213">
        <v>6.6299999999999996E-4</v>
      </c>
      <c r="H213">
        <v>7.0720000000000002E-3</v>
      </c>
      <c r="I213">
        <v>7.7349999999999997E-3</v>
      </c>
    </row>
    <row r="214" spans="1:9" x14ac:dyDescent="0.25">
      <c r="A214">
        <v>2600</v>
      </c>
      <c r="B214">
        <v>9</v>
      </c>
      <c r="C214">
        <v>46.372999999999998</v>
      </c>
      <c r="D214">
        <v>85.52</v>
      </c>
      <c r="E214">
        <v>0.98197999999999996</v>
      </c>
      <c r="F214">
        <v>0.81435000000000002</v>
      </c>
      <c r="G214">
        <v>7.7499999999999997E-4</v>
      </c>
      <c r="H214">
        <v>7.0800000000000004E-3</v>
      </c>
      <c r="I214">
        <v>7.8549999999999991E-3</v>
      </c>
    </row>
    <row r="215" spans="1:9" x14ac:dyDescent="0.25">
      <c r="A215">
        <v>4100</v>
      </c>
      <c r="B215">
        <v>9</v>
      </c>
      <c r="C215">
        <v>43.101999999999997</v>
      </c>
      <c r="D215">
        <v>83.927000000000007</v>
      </c>
      <c r="E215">
        <v>0.98416000000000003</v>
      </c>
      <c r="F215">
        <v>0.81528</v>
      </c>
      <c r="G215">
        <v>6.4300000000000002E-4</v>
      </c>
      <c r="H215">
        <v>7.0829999999999999E-3</v>
      </c>
      <c r="I215">
        <v>7.7260000000000002E-3</v>
      </c>
    </row>
    <row r="216" spans="1:9" x14ac:dyDescent="0.25">
      <c r="A216">
        <v>4200</v>
      </c>
      <c r="B216">
        <v>9</v>
      </c>
      <c r="C216">
        <v>43.015999999999998</v>
      </c>
      <c r="D216">
        <v>83.873000000000005</v>
      </c>
      <c r="E216">
        <v>0.98424</v>
      </c>
      <c r="F216">
        <v>0.81513000000000002</v>
      </c>
      <c r="G216">
        <v>6.4000000000000005E-4</v>
      </c>
      <c r="H216">
        <v>7.0899999999999999E-3</v>
      </c>
      <c r="I216">
        <v>7.7299999999999999E-3</v>
      </c>
    </row>
    <row r="217" spans="1:9" x14ac:dyDescent="0.25">
      <c r="A217">
        <v>2000</v>
      </c>
      <c r="B217">
        <v>9</v>
      </c>
      <c r="C217">
        <v>48.225000000000001</v>
      </c>
      <c r="D217">
        <v>85.35</v>
      </c>
      <c r="E217">
        <v>0.98023000000000005</v>
      </c>
      <c r="F217">
        <v>0.81377999999999995</v>
      </c>
      <c r="G217">
        <v>9.0700000000000004E-4</v>
      </c>
      <c r="H217">
        <v>7.0920000000000002E-3</v>
      </c>
      <c r="I217">
        <v>7.9989999999999992E-3</v>
      </c>
    </row>
    <row r="218" spans="1:9" x14ac:dyDescent="0.25">
      <c r="A218">
        <v>2500</v>
      </c>
      <c r="B218">
        <v>9</v>
      </c>
      <c r="C218">
        <v>46.57</v>
      </c>
      <c r="D218">
        <v>85.543999999999997</v>
      </c>
      <c r="E218">
        <v>0.98182000000000003</v>
      </c>
      <c r="F218">
        <v>0.81399999999999995</v>
      </c>
      <c r="G218">
        <v>7.85E-4</v>
      </c>
      <c r="H218">
        <v>7.0920000000000002E-3</v>
      </c>
      <c r="I218">
        <v>7.8770000000000003E-3</v>
      </c>
    </row>
    <row r="219" spans="1:9" x14ac:dyDescent="0.25">
      <c r="A219">
        <v>1000</v>
      </c>
      <c r="B219">
        <v>10</v>
      </c>
      <c r="C219">
        <v>41.908999999999999</v>
      </c>
      <c r="D219">
        <v>79.981999999999999</v>
      </c>
      <c r="E219">
        <v>0.98289000000000004</v>
      </c>
      <c r="F219">
        <v>0.82157000000000002</v>
      </c>
      <c r="G219">
        <v>8.1099999999999998E-4</v>
      </c>
      <c r="H219">
        <v>7.0959999999999999E-3</v>
      </c>
      <c r="I219">
        <v>7.9070000000000008E-3</v>
      </c>
    </row>
    <row r="220" spans="1:9" x14ac:dyDescent="0.25">
      <c r="A220">
        <v>4300</v>
      </c>
      <c r="B220">
        <v>9</v>
      </c>
      <c r="C220">
        <v>42.942999999999998</v>
      </c>
      <c r="D220">
        <v>83.837000000000003</v>
      </c>
      <c r="E220">
        <v>0.98431999999999997</v>
      </c>
      <c r="F220">
        <v>0.81501000000000001</v>
      </c>
      <c r="G220">
        <v>6.3699999999999998E-4</v>
      </c>
      <c r="H220">
        <v>7.0959999999999999E-3</v>
      </c>
      <c r="I220">
        <v>7.7330000000000003E-3</v>
      </c>
    </row>
    <row r="221" spans="1:9" x14ac:dyDescent="0.25">
      <c r="A221">
        <v>4400</v>
      </c>
      <c r="B221">
        <v>9</v>
      </c>
      <c r="C221">
        <v>42.874000000000002</v>
      </c>
      <c r="D221">
        <v>83.81</v>
      </c>
      <c r="E221">
        <v>0.98438000000000003</v>
      </c>
      <c r="F221">
        <v>0.81489999999999996</v>
      </c>
      <c r="G221">
        <v>6.3400000000000001E-4</v>
      </c>
      <c r="H221">
        <v>7.1019999999999998E-3</v>
      </c>
      <c r="I221">
        <v>7.7359999999999998E-3</v>
      </c>
    </row>
    <row r="222" spans="1:9" x14ac:dyDescent="0.25">
      <c r="A222">
        <v>2400</v>
      </c>
      <c r="B222">
        <v>9</v>
      </c>
      <c r="C222">
        <v>46.783000000000001</v>
      </c>
      <c r="D222">
        <v>85.566999999999993</v>
      </c>
      <c r="E222">
        <v>0.98163999999999996</v>
      </c>
      <c r="F222">
        <v>0.81359999999999999</v>
      </c>
      <c r="G222">
        <v>7.9600000000000005E-4</v>
      </c>
      <c r="H222">
        <v>7.1060000000000003E-3</v>
      </c>
      <c r="I222">
        <v>7.901E-3</v>
      </c>
    </row>
    <row r="223" spans="1:9" x14ac:dyDescent="0.25">
      <c r="A223">
        <v>4500</v>
      </c>
      <c r="B223">
        <v>9</v>
      </c>
      <c r="C223">
        <v>42.807000000000002</v>
      </c>
      <c r="D223">
        <v>83.787999999999997</v>
      </c>
      <c r="E223">
        <v>0.98445000000000005</v>
      </c>
      <c r="F223">
        <v>0.81479000000000001</v>
      </c>
      <c r="G223">
        <v>6.3100000000000005E-4</v>
      </c>
      <c r="H223">
        <v>7.1069999999999996E-3</v>
      </c>
      <c r="I223">
        <v>7.7390000000000002E-3</v>
      </c>
    </row>
    <row r="224" spans="1:9" x14ac:dyDescent="0.25">
      <c r="A224">
        <v>4600</v>
      </c>
      <c r="B224">
        <v>9</v>
      </c>
      <c r="C224">
        <v>42.74</v>
      </c>
      <c r="D224">
        <v>83.77</v>
      </c>
      <c r="E224">
        <v>0.98451</v>
      </c>
      <c r="F224">
        <v>0.81467000000000001</v>
      </c>
      <c r="G224">
        <v>6.29E-4</v>
      </c>
      <c r="H224">
        <v>7.1130000000000004E-3</v>
      </c>
      <c r="I224">
        <v>7.7419999999999998E-3</v>
      </c>
    </row>
    <row r="225" spans="1:9" x14ac:dyDescent="0.25">
      <c r="A225">
        <v>4700</v>
      </c>
      <c r="B225">
        <v>9</v>
      </c>
      <c r="C225">
        <v>42.673000000000002</v>
      </c>
      <c r="D225">
        <v>83.754999999999995</v>
      </c>
      <c r="E225">
        <v>0.98456999999999995</v>
      </c>
      <c r="F225">
        <v>0.81455</v>
      </c>
      <c r="G225">
        <v>6.2600000000000004E-4</v>
      </c>
      <c r="H225">
        <v>7.1190000000000003E-3</v>
      </c>
      <c r="I225">
        <v>7.7450000000000001E-3</v>
      </c>
    </row>
    <row r="226" spans="1:9" x14ac:dyDescent="0.25">
      <c r="A226">
        <v>2300</v>
      </c>
      <c r="B226">
        <v>9</v>
      </c>
      <c r="C226">
        <v>47.017000000000003</v>
      </c>
      <c r="D226">
        <v>85.596999999999994</v>
      </c>
      <c r="E226">
        <v>0.98143999999999998</v>
      </c>
      <c r="F226">
        <v>0.81313000000000002</v>
      </c>
      <c r="G226">
        <v>8.0800000000000002E-4</v>
      </c>
      <c r="H226">
        <v>7.1219999999999999E-3</v>
      </c>
      <c r="I226">
        <v>7.9310000000000005E-3</v>
      </c>
    </row>
    <row r="227" spans="1:9" x14ac:dyDescent="0.25">
      <c r="A227">
        <v>4800</v>
      </c>
      <c r="B227">
        <v>9</v>
      </c>
      <c r="C227">
        <v>42.606000000000002</v>
      </c>
      <c r="D227">
        <v>83.741</v>
      </c>
      <c r="E227">
        <v>0.98462000000000005</v>
      </c>
      <c r="F227">
        <v>0.81442999999999999</v>
      </c>
      <c r="G227">
        <v>6.2399999999999999E-4</v>
      </c>
      <c r="H227">
        <v>7.1250000000000003E-3</v>
      </c>
      <c r="I227">
        <v>7.7489999999999998E-3</v>
      </c>
    </row>
    <row r="228" spans="1:9" x14ac:dyDescent="0.25">
      <c r="A228">
        <v>500</v>
      </c>
      <c r="B228">
        <v>8</v>
      </c>
      <c r="C228">
        <v>68.298000000000002</v>
      </c>
      <c r="D228">
        <v>73.340999999999994</v>
      </c>
      <c r="E228">
        <v>0.92361000000000004</v>
      </c>
      <c r="F228">
        <v>0.83362999999999998</v>
      </c>
      <c r="G228">
        <v>4.0109999999999998E-3</v>
      </c>
      <c r="H228">
        <v>7.1310000000000002E-3</v>
      </c>
      <c r="I228">
        <v>1.1141E-2</v>
      </c>
    </row>
    <row r="229" spans="1:9" x14ac:dyDescent="0.25">
      <c r="A229">
        <v>4900</v>
      </c>
      <c r="B229">
        <v>9</v>
      </c>
      <c r="C229">
        <v>42.539000000000001</v>
      </c>
      <c r="D229">
        <v>83.727999999999994</v>
      </c>
      <c r="E229">
        <v>0.98468</v>
      </c>
      <c r="F229">
        <v>0.81430000000000002</v>
      </c>
      <c r="G229">
        <v>6.2200000000000005E-4</v>
      </c>
      <c r="H229">
        <v>7.1320000000000003E-3</v>
      </c>
      <c r="I229">
        <v>7.7530000000000003E-3</v>
      </c>
    </row>
    <row r="230" spans="1:9" x14ac:dyDescent="0.25">
      <c r="A230">
        <v>300</v>
      </c>
      <c r="B230">
        <v>9</v>
      </c>
      <c r="C230">
        <v>52.723999999999997</v>
      </c>
      <c r="D230">
        <v>81.100999999999999</v>
      </c>
      <c r="E230">
        <v>0.97135000000000005</v>
      </c>
      <c r="F230">
        <v>0.81318000000000001</v>
      </c>
      <c r="G230">
        <v>1.5759999999999999E-3</v>
      </c>
      <c r="H230">
        <v>7.1339999999999997E-3</v>
      </c>
      <c r="I230">
        <v>8.7100000000000007E-3</v>
      </c>
    </row>
    <row r="231" spans="1:9" x14ac:dyDescent="0.25">
      <c r="A231">
        <v>5000</v>
      </c>
      <c r="B231">
        <v>9</v>
      </c>
      <c r="C231">
        <v>42.222000000000001</v>
      </c>
      <c r="D231">
        <v>83.468000000000004</v>
      </c>
      <c r="E231">
        <v>0.98477999999999999</v>
      </c>
      <c r="F231">
        <v>0.81437000000000004</v>
      </c>
      <c r="G231">
        <v>6.1600000000000001E-4</v>
      </c>
      <c r="H231">
        <v>7.1339999999999997E-3</v>
      </c>
      <c r="I231">
        <v>7.7499999999999999E-3</v>
      </c>
    </row>
    <row r="232" spans="1:9" x14ac:dyDescent="0.25">
      <c r="A232">
        <v>2200</v>
      </c>
      <c r="B232">
        <v>9</v>
      </c>
      <c r="C232">
        <v>47.286999999999999</v>
      </c>
      <c r="D232">
        <v>85.655000000000001</v>
      </c>
      <c r="E232">
        <v>0.98121000000000003</v>
      </c>
      <c r="F232">
        <v>0.81257999999999997</v>
      </c>
      <c r="G232">
        <v>8.2399999999999997E-4</v>
      </c>
      <c r="H232">
        <v>7.1409999999999998E-3</v>
      </c>
      <c r="I232">
        <v>7.9649999999999999E-3</v>
      </c>
    </row>
    <row r="233" spans="1:9" x14ac:dyDescent="0.25">
      <c r="A233">
        <v>5100</v>
      </c>
      <c r="B233">
        <v>9</v>
      </c>
      <c r="C233">
        <v>42.143999999999998</v>
      </c>
      <c r="D233">
        <v>83.486999999999995</v>
      </c>
      <c r="E233">
        <v>0.98485999999999996</v>
      </c>
      <c r="F233">
        <v>0.81415000000000004</v>
      </c>
      <c r="G233">
        <v>6.1200000000000002E-4</v>
      </c>
      <c r="H233">
        <v>7.1440000000000002E-3</v>
      </c>
      <c r="I233">
        <v>7.7559999999999999E-3</v>
      </c>
    </row>
    <row r="234" spans="1:9" x14ac:dyDescent="0.25">
      <c r="A234">
        <v>1900</v>
      </c>
      <c r="B234">
        <v>9</v>
      </c>
      <c r="C234">
        <v>49.643000000000001</v>
      </c>
      <c r="D234">
        <v>86.192999999999998</v>
      </c>
      <c r="E234">
        <v>0.97963999999999996</v>
      </c>
      <c r="F234">
        <v>0.81230999999999998</v>
      </c>
      <c r="G234">
        <v>9.9299999999999996E-4</v>
      </c>
      <c r="H234">
        <v>7.1500000000000001E-3</v>
      </c>
      <c r="I234">
        <v>8.1419999999999999E-3</v>
      </c>
    </row>
    <row r="235" spans="1:9" x14ac:dyDescent="0.25">
      <c r="A235">
        <v>5200</v>
      </c>
      <c r="B235">
        <v>9</v>
      </c>
      <c r="C235">
        <v>42.088000000000001</v>
      </c>
      <c r="D235">
        <v>83.456000000000003</v>
      </c>
      <c r="E235">
        <v>0.98492000000000002</v>
      </c>
      <c r="F235">
        <v>0.81396999999999997</v>
      </c>
      <c r="G235">
        <v>6.0999999999999997E-4</v>
      </c>
      <c r="H235">
        <v>7.1529999999999996E-3</v>
      </c>
      <c r="I235">
        <v>7.7629999999999999E-3</v>
      </c>
    </row>
    <row r="236" spans="1:9" x14ac:dyDescent="0.25">
      <c r="A236">
        <v>2100</v>
      </c>
      <c r="B236">
        <v>9</v>
      </c>
      <c r="C236">
        <v>47.65</v>
      </c>
      <c r="D236">
        <v>85.766999999999996</v>
      </c>
      <c r="E236">
        <v>0.98089999999999999</v>
      </c>
      <c r="F236">
        <v>0.81208000000000002</v>
      </c>
      <c r="G236">
        <v>8.4800000000000001E-4</v>
      </c>
      <c r="H236">
        <v>7.1580000000000003E-3</v>
      </c>
      <c r="I236">
        <v>8.0059999999999992E-3</v>
      </c>
    </row>
    <row r="237" spans="1:9" x14ac:dyDescent="0.25">
      <c r="A237">
        <v>5300</v>
      </c>
      <c r="B237">
        <v>9</v>
      </c>
      <c r="C237">
        <v>42.039000000000001</v>
      </c>
      <c r="D237">
        <v>83.433999999999997</v>
      </c>
      <c r="E237">
        <v>0.98497000000000001</v>
      </c>
      <c r="F237">
        <v>0.81381000000000003</v>
      </c>
      <c r="G237">
        <v>6.0800000000000003E-4</v>
      </c>
      <c r="H237">
        <v>7.1599999999999997E-3</v>
      </c>
      <c r="I237">
        <v>7.7679999999999997E-3</v>
      </c>
    </row>
    <row r="238" spans="1:9" x14ac:dyDescent="0.25">
      <c r="A238">
        <v>5400</v>
      </c>
      <c r="B238">
        <v>9</v>
      </c>
      <c r="C238">
        <v>41.991</v>
      </c>
      <c r="D238">
        <v>83.417000000000002</v>
      </c>
      <c r="E238">
        <v>0.98501000000000005</v>
      </c>
      <c r="F238">
        <v>0.81366000000000005</v>
      </c>
      <c r="G238">
        <v>6.0599999999999998E-4</v>
      </c>
      <c r="H238">
        <v>7.1669999999999998E-3</v>
      </c>
      <c r="I238">
        <v>7.7739999999999997E-3</v>
      </c>
    </row>
    <row r="239" spans="1:9" x14ac:dyDescent="0.25">
      <c r="A239">
        <v>5500</v>
      </c>
      <c r="B239">
        <v>9</v>
      </c>
      <c r="C239">
        <v>41.944000000000003</v>
      </c>
      <c r="D239">
        <v>83.403000000000006</v>
      </c>
      <c r="E239">
        <v>0.98504999999999998</v>
      </c>
      <c r="F239">
        <v>0.81350999999999996</v>
      </c>
      <c r="G239">
        <v>6.0499999999999996E-4</v>
      </c>
      <c r="H239">
        <v>7.1739999999999998E-3</v>
      </c>
      <c r="I239">
        <v>7.7790000000000003E-3</v>
      </c>
    </row>
    <row r="240" spans="1:9" x14ac:dyDescent="0.25">
      <c r="A240">
        <v>5600</v>
      </c>
      <c r="B240">
        <v>9</v>
      </c>
      <c r="C240">
        <v>41.896999999999998</v>
      </c>
      <c r="D240">
        <v>83.391999999999996</v>
      </c>
      <c r="E240">
        <v>0.98509999999999998</v>
      </c>
      <c r="F240">
        <v>0.81337000000000004</v>
      </c>
      <c r="G240">
        <v>6.0300000000000002E-4</v>
      </c>
      <c r="H240">
        <v>7.1809999999999999E-3</v>
      </c>
      <c r="I240">
        <v>7.7840000000000001E-3</v>
      </c>
    </row>
    <row r="241" spans="1:9" x14ac:dyDescent="0.25">
      <c r="A241">
        <v>1800</v>
      </c>
      <c r="B241">
        <v>9</v>
      </c>
      <c r="C241">
        <v>49.941000000000003</v>
      </c>
      <c r="D241">
        <v>86.319000000000003</v>
      </c>
      <c r="E241">
        <v>0.97938999999999998</v>
      </c>
      <c r="F241">
        <v>0.81137999999999999</v>
      </c>
      <c r="G241">
        <v>1.0120000000000001E-3</v>
      </c>
      <c r="H241">
        <v>7.1830000000000001E-3</v>
      </c>
      <c r="I241">
        <v>8.1949999999999992E-3</v>
      </c>
    </row>
    <row r="242" spans="1:9" x14ac:dyDescent="0.25">
      <c r="A242">
        <v>5700</v>
      </c>
      <c r="B242">
        <v>9</v>
      </c>
      <c r="C242">
        <v>41.85</v>
      </c>
      <c r="D242">
        <v>83.381</v>
      </c>
      <c r="E242">
        <v>0.98514000000000002</v>
      </c>
      <c r="F242">
        <v>0.81322000000000005</v>
      </c>
      <c r="G242">
        <v>6.0099999999999997E-4</v>
      </c>
      <c r="H242">
        <v>7.1879999999999999E-3</v>
      </c>
      <c r="I242">
        <v>7.7889999999999999E-3</v>
      </c>
    </row>
    <row r="243" spans="1:9" x14ac:dyDescent="0.25">
      <c r="A243">
        <v>5800</v>
      </c>
      <c r="B243">
        <v>9</v>
      </c>
      <c r="C243">
        <v>41.802999999999997</v>
      </c>
      <c r="D243">
        <v>83.372</v>
      </c>
      <c r="E243">
        <v>0.98517999999999994</v>
      </c>
      <c r="F243">
        <v>0.81308000000000002</v>
      </c>
      <c r="G243">
        <v>5.9999999999999995E-4</v>
      </c>
      <c r="H243">
        <v>7.195E-3</v>
      </c>
      <c r="I243">
        <v>7.7949999999999998E-3</v>
      </c>
    </row>
    <row r="244" spans="1:9" x14ac:dyDescent="0.25">
      <c r="A244">
        <v>5900</v>
      </c>
      <c r="B244">
        <v>9</v>
      </c>
      <c r="C244">
        <v>41.756</v>
      </c>
      <c r="D244">
        <v>83.364000000000004</v>
      </c>
      <c r="E244">
        <v>0.98521999999999998</v>
      </c>
      <c r="F244">
        <v>0.81293000000000004</v>
      </c>
      <c r="G244">
        <v>5.9800000000000001E-4</v>
      </c>
      <c r="H244">
        <v>7.2020000000000001E-3</v>
      </c>
      <c r="I244">
        <v>7.7999999999999996E-3</v>
      </c>
    </row>
    <row r="245" spans="1:9" x14ac:dyDescent="0.25">
      <c r="A245">
        <v>6000</v>
      </c>
      <c r="B245">
        <v>9</v>
      </c>
      <c r="C245">
        <v>41.554000000000002</v>
      </c>
      <c r="D245">
        <v>83.198999999999998</v>
      </c>
      <c r="E245">
        <v>0.98529</v>
      </c>
      <c r="F245">
        <v>0.81291999999999998</v>
      </c>
      <c r="G245">
        <v>5.9500000000000004E-4</v>
      </c>
      <c r="H245">
        <v>7.2059999999999997E-3</v>
      </c>
      <c r="I245">
        <v>7.7999999999999996E-3</v>
      </c>
    </row>
    <row r="246" spans="1:9" x14ac:dyDescent="0.25">
      <c r="A246">
        <v>6100</v>
      </c>
      <c r="B246">
        <v>9</v>
      </c>
      <c r="C246">
        <v>41.502000000000002</v>
      </c>
      <c r="D246">
        <v>83.212000000000003</v>
      </c>
      <c r="E246">
        <v>0.98533999999999999</v>
      </c>
      <c r="F246">
        <v>0.81274000000000002</v>
      </c>
      <c r="G246">
        <v>5.9299999999999999E-4</v>
      </c>
      <c r="H246">
        <v>7.2139999999999999E-3</v>
      </c>
      <c r="I246">
        <v>7.8069999999999997E-3</v>
      </c>
    </row>
    <row r="247" spans="1:9" x14ac:dyDescent="0.25">
      <c r="A247">
        <v>1700</v>
      </c>
      <c r="B247">
        <v>9</v>
      </c>
      <c r="C247">
        <v>50.24</v>
      </c>
      <c r="D247">
        <v>86.465999999999994</v>
      </c>
      <c r="E247">
        <v>0.97912999999999994</v>
      </c>
      <c r="F247">
        <v>0.81035999999999997</v>
      </c>
      <c r="G247">
        <v>1.0330000000000001E-3</v>
      </c>
      <c r="H247">
        <v>7.2199999999999999E-3</v>
      </c>
      <c r="I247">
        <v>8.2529999999999999E-3</v>
      </c>
    </row>
    <row r="248" spans="1:9" x14ac:dyDescent="0.25">
      <c r="A248">
        <v>6200</v>
      </c>
      <c r="B248">
        <v>9</v>
      </c>
      <c r="C248">
        <v>41.462000000000003</v>
      </c>
      <c r="D248">
        <v>83.191999999999993</v>
      </c>
      <c r="E248">
        <v>0.98536999999999997</v>
      </c>
      <c r="F248">
        <v>0.81257000000000001</v>
      </c>
      <c r="G248">
        <v>5.9100000000000005E-4</v>
      </c>
      <c r="H248">
        <v>7.2230000000000003E-3</v>
      </c>
      <c r="I248">
        <v>7.8139999999999998E-3</v>
      </c>
    </row>
    <row r="249" spans="1:9" x14ac:dyDescent="0.25">
      <c r="A249">
        <v>6300</v>
      </c>
      <c r="B249">
        <v>9</v>
      </c>
      <c r="C249">
        <v>41.426000000000002</v>
      </c>
      <c r="D249">
        <v>83.177999999999997</v>
      </c>
      <c r="E249">
        <v>0.98541000000000001</v>
      </c>
      <c r="F249">
        <v>0.81240999999999997</v>
      </c>
      <c r="G249">
        <v>5.9000000000000003E-4</v>
      </c>
      <c r="H249">
        <v>7.2300000000000003E-3</v>
      </c>
      <c r="I249">
        <v>7.8200000000000006E-3</v>
      </c>
    </row>
    <row r="250" spans="1:9" x14ac:dyDescent="0.25">
      <c r="A250">
        <v>6400</v>
      </c>
      <c r="B250">
        <v>9</v>
      </c>
      <c r="C250">
        <v>41.390999999999998</v>
      </c>
      <c r="D250">
        <v>83.167000000000002</v>
      </c>
      <c r="E250">
        <v>0.98543999999999998</v>
      </c>
      <c r="F250">
        <v>0.81225999999999998</v>
      </c>
      <c r="G250">
        <v>5.8799999999999998E-4</v>
      </c>
      <c r="H250">
        <v>7.2370000000000004E-3</v>
      </c>
      <c r="I250">
        <v>7.8259999999999996E-3</v>
      </c>
    </row>
    <row r="251" spans="1:9" x14ac:dyDescent="0.25">
      <c r="A251">
        <v>6500</v>
      </c>
      <c r="B251">
        <v>9</v>
      </c>
      <c r="C251">
        <v>41.356000000000002</v>
      </c>
      <c r="D251">
        <v>83.158000000000001</v>
      </c>
      <c r="E251">
        <v>0.98546999999999996</v>
      </c>
      <c r="F251">
        <v>0.81211</v>
      </c>
      <c r="G251">
        <v>5.8699999999999996E-4</v>
      </c>
      <c r="H251">
        <v>7.2439999999999996E-3</v>
      </c>
      <c r="I251">
        <v>7.8309999999999994E-3</v>
      </c>
    </row>
    <row r="252" spans="1:9" x14ac:dyDescent="0.25">
      <c r="A252">
        <v>6600</v>
      </c>
      <c r="B252">
        <v>9</v>
      </c>
      <c r="C252">
        <v>41.320999999999998</v>
      </c>
      <c r="D252">
        <v>83.15</v>
      </c>
      <c r="E252">
        <v>0.98551</v>
      </c>
      <c r="F252">
        <v>0.81196999999999997</v>
      </c>
      <c r="G252">
        <v>5.8600000000000004E-4</v>
      </c>
      <c r="H252">
        <v>7.2509999999999996E-3</v>
      </c>
      <c r="I252">
        <v>7.8370000000000002E-3</v>
      </c>
    </row>
    <row r="253" spans="1:9" x14ac:dyDescent="0.25">
      <c r="A253">
        <v>6700</v>
      </c>
      <c r="B253">
        <v>9</v>
      </c>
      <c r="C253">
        <v>41.286999999999999</v>
      </c>
      <c r="D253">
        <v>83.144000000000005</v>
      </c>
      <c r="E253">
        <v>0.98553999999999997</v>
      </c>
      <c r="F253">
        <v>0.81183000000000005</v>
      </c>
      <c r="G253">
        <v>5.8500000000000002E-4</v>
      </c>
      <c r="H253">
        <v>7.2579999999999997E-3</v>
      </c>
      <c r="I253">
        <v>7.842E-3</v>
      </c>
    </row>
    <row r="254" spans="1:9" x14ac:dyDescent="0.25">
      <c r="A254">
        <v>1600</v>
      </c>
      <c r="B254">
        <v>9</v>
      </c>
      <c r="C254">
        <v>50.55</v>
      </c>
      <c r="D254">
        <v>86.614000000000004</v>
      </c>
      <c r="E254">
        <v>0.97882999999999998</v>
      </c>
      <c r="F254">
        <v>0.80927000000000004</v>
      </c>
      <c r="G254">
        <v>1.057E-3</v>
      </c>
      <c r="H254">
        <v>7.2610000000000001E-3</v>
      </c>
      <c r="I254">
        <v>8.3169999999999997E-3</v>
      </c>
    </row>
    <row r="255" spans="1:9" x14ac:dyDescent="0.25">
      <c r="A255">
        <v>6800</v>
      </c>
      <c r="B255">
        <v>9</v>
      </c>
      <c r="C255">
        <v>41.252000000000002</v>
      </c>
      <c r="D255">
        <v>83.14</v>
      </c>
      <c r="E255">
        <v>0.98556999999999995</v>
      </c>
      <c r="F255">
        <v>0.81169000000000002</v>
      </c>
      <c r="G255">
        <v>5.8299999999999997E-4</v>
      </c>
      <c r="H255">
        <v>7.2649999999999998E-3</v>
      </c>
      <c r="I255">
        <v>7.8480000000000008E-3</v>
      </c>
    </row>
    <row r="256" spans="1:9" x14ac:dyDescent="0.25">
      <c r="A256">
        <v>6900</v>
      </c>
      <c r="B256">
        <v>9</v>
      </c>
      <c r="C256">
        <v>41.216999999999999</v>
      </c>
      <c r="D256">
        <v>83.137</v>
      </c>
      <c r="E256">
        <v>0.98560000000000003</v>
      </c>
      <c r="F256">
        <v>0.81154999999999999</v>
      </c>
      <c r="G256">
        <v>5.8200000000000005E-4</v>
      </c>
      <c r="H256">
        <v>7.2709999999999997E-3</v>
      </c>
      <c r="I256">
        <v>7.8539999999999999E-3</v>
      </c>
    </row>
    <row r="257" spans="1:9" x14ac:dyDescent="0.25">
      <c r="A257">
        <v>400</v>
      </c>
      <c r="B257">
        <v>9</v>
      </c>
      <c r="C257">
        <v>52.997</v>
      </c>
      <c r="D257">
        <v>82.19</v>
      </c>
      <c r="E257">
        <v>0.97126000000000001</v>
      </c>
      <c r="F257">
        <v>0.80952000000000002</v>
      </c>
      <c r="G257">
        <v>1.616E-3</v>
      </c>
      <c r="H257">
        <v>7.2719999999999998E-3</v>
      </c>
      <c r="I257">
        <v>8.8880000000000001E-3</v>
      </c>
    </row>
    <row r="258" spans="1:9" x14ac:dyDescent="0.25">
      <c r="A258">
        <v>7000</v>
      </c>
      <c r="B258">
        <v>9</v>
      </c>
      <c r="C258">
        <v>41.079000000000001</v>
      </c>
      <c r="D258">
        <v>83.022000000000006</v>
      </c>
      <c r="E258">
        <v>0.98563999999999996</v>
      </c>
      <c r="F258">
        <v>0.8115</v>
      </c>
      <c r="G258">
        <v>5.8E-4</v>
      </c>
      <c r="H258">
        <v>7.2750000000000002E-3</v>
      </c>
      <c r="I258">
        <v>7.8549999999999991E-3</v>
      </c>
    </row>
    <row r="259" spans="1:9" x14ac:dyDescent="0.25">
      <c r="A259">
        <v>7100</v>
      </c>
      <c r="B259">
        <v>9</v>
      </c>
      <c r="C259">
        <v>41.040999999999997</v>
      </c>
      <c r="D259">
        <v>83.037000000000006</v>
      </c>
      <c r="E259">
        <v>0.98568</v>
      </c>
      <c r="F259">
        <v>0.81135000000000002</v>
      </c>
      <c r="G259">
        <v>5.7899999999999998E-4</v>
      </c>
      <c r="H259">
        <v>7.2830000000000004E-3</v>
      </c>
      <c r="I259">
        <v>7.8619999999999992E-3</v>
      </c>
    </row>
    <row r="260" spans="1:9" x14ac:dyDescent="0.25">
      <c r="A260">
        <v>7200</v>
      </c>
      <c r="B260">
        <v>9</v>
      </c>
      <c r="C260">
        <v>41.011000000000003</v>
      </c>
      <c r="D260">
        <v>83.027000000000001</v>
      </c>
      <c r="E260">
        <v>0.98570999999999998</v>
      </c>
      <c r="F260">
        <v>0.81118999999999997</v>
      </c>
      <c r="G260">
        <v>5.7799999999999995E-4</v>
      </c>
      <c r="H260">
        <v>7.2899999999999996E-3</v>
      </c>
      <c r="I260">
        <v>7.868E-3</v>
      </c>
    </row>
    <row r="261" spans="1:9" x14ac:dyDescent="0.25">
      <c r="A261">
        <v>300</v>
      </c>
      <c r="B261">
        <v>8</v>
      </c>
      <c r="C261">
        <v>79.606999999999999</v>
      </c>
      <c r="D261">
        <v>74.712000000000003</v>
      </c>
      <c r="E261">
        <v>0.91181999999999996</v>
      </c>
      <c r="F261">
        <v>0.82777999999999996</v>
      </c>
      <c r="G261">
        <v>4.4019999999999997E-3</v>
      </c>
      <c r="H261">
        <v>7.293E-3</v>
      </c>
      <c r="I261">
        <v>1.1694E-2</v>
      </c>
    </row>
    <row r="262" spans="1:9" x14ac:dyDescent="0.25">
      <c r="A262">
        <v>7300</v>
      </c>
      <c r="B262">
        <v>9</v>
      </c>
      <c r="C262">
        <v>40.982999999999997</v>
      </c>
      <c r="D262">
        <v>83.02</v>
      </c>
      <c r="E262">
        <v>0.98573999999999995</v>
      </c>
      <c r="F262">
        <v>0.81105000000000005</v>
      </c>
      <c r="G262">
        <v>5.7700000000000004E-4</v>
      </c>
      <c r="H262">
        <v>7.2969999999999997E-3</v>
      </c>
      <c r="I262">
        <v>7.8740000000000008E-3</v>
      </c>
    </row>
    <row r="263" spans="1:9" x14ac:dyDescent="0.25">
      <c r="A263">
        <v>1500</v>
      </c>
      <c r="B263">
        <v>9</v>
      </c>
      <c r="C263">
        <v>50.877000000000002</v>
      </c>
      <c r="D263">
        <v>86.757000000000005</v>
      </c>
      <c r="E263">
        <v>0.97850999999999999</v>
      </c>
      <c r="F263">
        <v>0.80815999999999999</v>
      </c>
      <c r="G263">
        <v>1.085E-3</v>
      </c>
      <c r="H263">
        <v>7.3020000000000003E-3</v>
      </c>
      <c r="I263">
        <v>8.3870000000000004E-3</v>
      </c>
    </row>
    <row r="264" spans="1:9" x14ac:dyDescent="0.25">
      <c r="A264">
        <v>7400</v>
      </c>
      <c r="B264">
        <v>9</v>
      </c>
      <c r="C264">
        <v>40.954999999999998</v>
      </c>
      <c r="D264">
        <v>83.015000000000001</v>
      </c>
      <c r="E264">
        <v>0.98575999999999997</v>
      </c>
      <c r="F264">
        <v>0.81091000000000002</v>
      </c>
      <c r="G264">
        <v>5.7600000000000001E-4</v>
      </c>
      <c r="H264">
        <v>7.3039999999999997E-3</v>
      </c>
      <c r="I264">
        <v>7.8790000000000006E-3</v>
      </c>
    </row>
    <row r="265" spans="1:9" x14ac:dyDescent="0.25">
      <c r="A265">
        <v>7500</v>
      </c>
      <c r="B265">
        <v>9</v>
      </c>
      <c r="C265">
        <v>40.929000000000002</v>
      </c>
      <c r="D265">
        <v>83.01</v>
      </c>
      <c r="E265">
        <v>0.98579000000000006</v>
      </c>
      <c r="F265">
        <v>0.81076999999999999</v>
      </c>
      <c r="G265">
        <v>5.7499999999999999E-4</v>
      </c>
      <c r="H265">
        <v>7.3099999999999997E-3</v>
      </c>
      <c r="I265">
        <v>7.8849999999999996E-3</v>
      </c>
    </row>
    <row r="266" spans="1:9" x14ac:dyDescent="0.25">
      <c r="A266">
        <v>1000</v>
      </c>
      <c r="B266">
        <v>9</v>
      </c>
      <c r="C266">
        <v>52.901000000000003</v>
      </c>
      <c r="D266">
        <v>84.954999999999998</v>
      </c>
      <c r="E266">
        <v>0.97299999999999998</v>
      </c>
      <c r="F266">
        <v>0.80859000000000003</v>
      </c>
      <c r="G266">
        <v>1.554E-3</v>
      </c>
      <c r="H266">
        <v>7.3150000000000003E-3</v>
      </c>
      <c r="I266">
        <v>8.8679999999999991E-3</v>
      </c>
    </row>
    <row r="267" spans="1:9" x14ac:dyDescent="0.25">
      <c r="A267">
        <v>7600</v>
      </c>
      <c r="B267">
        <v>9</v>
      </c>
      <c r="C267">
        <v>40.902999999999999</v>
      </c>
      <c r="D267">
        <v>83.007000000000005</v>
      </c>
      <c r="E267">
        <v>0.98580999999999996</v>
      </c>
      <c r="F267">
        <v>0.81064000000000003</v>
      </c>
      <c r="G267">
        <v>5.7399999999999997E-4</v>
      </c>
      <c r="H267">
        <v>7.3169999999999997E-3</v>
      </c>
      <c r="I267">
        <v>7.8899999999999994E-3</v>
      </c>
    </row>
    <row r="268" spans="1:9" x14ac:dyDescent="0.25">
      <c r="A268">
        <v>7700</v>
      </c>
      <c r="B268">
        <v>9</v>
      </c>
      <c r="C268">
        <v>40.877000000000002</v>
      </c>
      <c r="D268">
        <v>83.004000000000005</v>
      </c>
      <c r="E268">
        <v>0.98582999999999998</v>
      </c>
      <c r="F268">
        <v>0.81050999999999995</v>
      </c>
      <c r="G268">
        <v>5.7300000000000005E-4</v>
      </c>
      <c r="H268">
        <v>7.3229999999999996E-3</v>
      </c>
      <c r="I268">
        <v>7.8960000000000002E-3</v>
      </c>
    </row>
    <row r="269" spans="1:9" x14ac:dyDescent="0.25">
      <c r="A269">
        <v>7800</v>
      </c>
      <c r="B269">
        <v>9</v>
      </c>
      <c r="C269">
        <v>40.85</v>
      </c>
      <c r="D269">
        <v>83.001000000000005</v>
      </c>
      <c r="E269">
        <v>0.98585999999999996</v>
      </c>
      <c r="F269">
        <v>0.81037999999999999</v>
      </c>
      <c r="G269">
        <v>5.7200000000000003E-4</v>
      </c>
      <c r="H269">
        <v>7.3289999999999996E-3</v>
      </c>
      <c r="I269">
        <v>7.901E-3</v>
      </c>
    </row>
    <row r="270" spans="1:9" x14ac:dyDescent="0.25">
      <c r="A270">
        <v>7900</v>
      </c>
      <c r="B270">
        <v>9</v>
      </c>
      <c r="C270">
        <v>40.823999999999998</v>
      </c>
      <c r="D270">
        <v>83.001000000000005</v>
      </c>
      <c r="E270">
        <v>0.98587999999999998</v>
      </c>
      <c r="F270">
        <v>0.81025999999999998</v>
      </c>
      <c r="G270">
        <v>5.71E-4</v>
      </c>
      <c r="H270">
        <v>7.3359999999999996E-3</v>
      </c>
      <c r="I270">
        <v>7.9059999999999998E-3</v>
      </c>
    </row>
    <row r="271" spans="1:9" x14ac:dyDescent="0.25">
      <c r="A271">
        <v>8000</v>
      </c>
      <c r="B271">
        <v>9</v>
      </c>
      <c r="C271">
        <v>40.728000000000002</v>
      </c>
      <c r="D271">
        <v>82.921999999999997</v>
      </c>
      <c r="E271">
        <v>0.98592000000000002</v>
      </c>
      <c r="F271">
        <v>0.81020000000000003</v>
      </c>
      <c r="G271">
        <v>5.6899999999999995E-4</v>
      </c>
      <c r="H271">
        <v>7.339E-3</v>
      </c>
      <c r="I271">
        <v>7.9089999999999994E-3</v>
      </c>
    </row>
    <row r="272" spans="1:9" x14ac:dyDescent="0.25">
      <c r="A272">
        <v>1400</v>
      </c>
      <c r="B272">
        <v>9</v>
      </c>
      <c r="C272">
        <v>51.220999999999997</v>
      </c>
      <c r="D272">
        <v>86.882000000000005</v>
      </c>
      <c r="E272">
        <v>0.97813000000000005</v>
      </c>
      <c r="F272">
        <v>0.80708000000000002</v>
      </c>
      <c r="G272">
        <v>1.1180000000000001E-3</v>
      </c>
      <c r="H272">
        <v>7.3419999999999996E-3</v>
      </c>
      <c r="I272">
        <v>8.4600000000000005E-3</v>
      </c>
    </row>
    <row r="273" spans="1:9" x14ac:dyDescent="0.25">
      <c r="A273">
        <v>8100</v>
      </c>
      <c r="B273">
        <v>9</v>
      </c>
      <c r="C273">
        <v>40.701000000000001</v>
      </c>
      <c r="D273">
        <v>82.936000000000007</v>
      </c>
      <c r="E273">
        <v>0.98594000000000004</v>
      </c>
      <c r="F273">
        <v>0.81006</v>
      </c>
      <c r="G273">
        <v>5.6800000000000004E-4</v>
      </c>
      <c r="H273">
        <v>7.3460000000000001E-3</v>
      </c>
      <c r="I273">
        <v>7.9139999999999992E-3</v>
      </c>
    </row>
    <row r="274" spans="1:9" x14ac:dyDescent="0.25">
      <c r="A274">
        <v>8200</v>
      </c>
      <c r="B274">
        <v>9</v>
      </c>
      <c r="C274">
        <v>40.677</v>
      </c>
      <c r="D274">
        <v>82.933999999999997</v>
      </c>
      <c r="E274">
        <v>0.98597000000000001</v>
      </c>
      <c r="F274">
        <v>0.80993000000000004</v>
      </c>
      <c r="G274">
        <v>5.6700000000000001E-4</v>
      </c>
      <c r="H274">
        <v>7.3530000000000002E-3</v>
      </c>
      <c r="I274">
        <v>7.92E-3</v>
      </c>
    </row>
    <row r="275" spans="1:9" x14ac:dyDescent="0.25">
      <c r="A275">
        <v>8300</v>
      </c>
      <c r="B275">
        <v>9</v>
      </c>
      <c r="C275">
        <v>40.655999999999999</v>
      </c>
      <c r="D275">
        <v>82.933000000000007</v>
      </c>
      <c r="E275">
        <v>0.98599000000000003</v>
      </c>
      <c r="F275">
        <v>0.80979999999999996</v>
      </c>
      <c r="G275">
        <v>5.6599999999999999E-4</v>
      </c>
      <c r="H275">
        <v>7.3590000000000001E-3</v>
      </c>
      <c r="I275">
        <v>7.9260000000000008E-3</v>
      </c>
    </row>
    <row r="276" spans="1:9" x14ac:dyDescent="0.25">
      <c r="A276">
        <v>700</v>
      </c>
      <c r="B276">
        <v>10</v>
      </c>
      <c r="C276">
        <v>44.737000000000002</v>
      </c>
      <c r="D276">
        <v>83.043000000000006</v>
      </c>
      <c r="E276">
        <v>0.98172000000000004</v>
      </c>
      <c r="F276">
        <v>0.81859999999999999</v>
      </c>
      <c r="G276">
        <v>1.0020000000000001E-3</v>
      </c>
      <c r="H276">
        <v>7.3639999999999999E-3</v>
      </c>
      <c r="I276">
        <v>8.3660000000000002E-3</v>
      </c>
    </row>
    <row r="277" spans="1:9" x14ac:dyDescent="0.25">
      <c r="A277">
        <v>8400</v>
      </c>
      <c r="B277">
        <v>9</v>
      </c>
      <c r="C277">
        <v>40.634</v>
      </c>
      <c r="D277">
        <v>82.932000000000002</v>
      </c>
      <c r="E277">
        <v>0.98601000000000005</v>
      </c>
      <c r="F277">
        <v>0.80967</v>
      </c>
      <c r="G277">
        <v>5.6599999999999999E-4</v>
      </c>
      <c r="H277">
        <v>7.365E-3</v>
      </c>
      <c r="I277">
        <v>7.9310000000000005E-3</v>
      </c>
    </row>
    <row r="278" spans="1:9" x14ac:dyDescent="0.25">
      <c r="A278">
        <v>800</v>
      </c>
      <c r="B278">
        <v>10</v>
      </c>
      <c r="C278">
        <v>44.81</v>
      </c>
      <c r="D278">
        <v>83.174999999999997</v>
      </c>
      <c r="E278">
        <v>0.98170999999999997</v>
      </c>
      <c r="F278">
        <v>0.81872</v>
      </c>
      <c r="G278">
        <v>1.0120000000000001E-3</v>
      </c>
      <c r="H278">
        <v>7.3670000000000003E-3</v>
      </c>
      <c r="I278">
        <v>8.3789999999999993E-3</v>
      </c>
    </row>
    <row r="279" spans="1:9" x14ac:dyDescent="0.25">
      <c r="A279">
        <v>8500</v>
      </c>
      <c r="B279">
        <v>9</v>
      </c>
      <c r="C279">
        <v>40.613</v>
      </c>
      <c r="D279">
        <v>82.932000000000002</v>
      </c>
      <c r="E279">
        <v>0.98602999999999996</v>
      </c>
      <c r="F279">
        <v>0.80954999999999999</v>
      </c>
      <c r="G279">
        <v>5.6499999999999996E-4</v>
      </c>
      <c r="H279">
        <v>7.3709999999999999E-3</v>
      </c>
      <c r="I279">
        <v>7.9360000000000003E-3</v>
      </c>
    </row>
    <row r="280" spans="1:9" x14ac:dyDescent="0.25">
      <c r="A280">
        <v>600</v>
      </c>
      <c r="B280">
        <v>10</v>
      </c>
      <c r="C280">
        <v>44.661999999999999</v>
      </c>
      <c r="D280">
        <v>82.956000000000003</v>
      </c>
      <c r="E280">
        <v>0.98177999999999999</v>
      </c>
      <c r="F280">
        <v>0.81821999999999995</v>
      </c>
      <c r="G280">
        <v>9.8900000000000008E-4</v>
      </c>
      <c r="H280">
        <v>7.3709999999999999E-3</v>
      </c>
      <c r="I280">
        <v>8.3599999999999994E-3</v>
      </c>
    </row>
    <row r="281" spans="1:9" x14ac:dyDescent="0.25">
      <c r="A281">
        <v>500</v>
      </c>
      <c r="B281">
        <v>9</v>
      </c>
      <c r="C281">
        <v>53.274999999999999</v>
      </c>
      <c r="D281">
        <v>83.381</v>
      </c>
      <c r="E281">
        <v>0.97131999999999996</v>
      </c>
      <c r="F281">
        <v>0.80684999999999996</v>
      </c>
      <c r="G281">
        <v>1.645E-3</v>
      </c>
      <c r="H281">
        <v>7.3740000000000003E-3</v>
      </c>
      <c r="I281">
        <v>9.0189999999999992E-3</v>
      </c>
    </row>
    <row r="282" spans="1:9" x14ac:dyDescent="0.25">
      <c r="A282">
        <v>8600</v>
      </c>
      <c r="B282">
        <v>9</v>
      </c>
      <c r="C282">
        <v>40.591999999999999</v>
      </c>
      <c r="D282">
        <v>82.933000000000007</v>
      </c>
      <c r="E282">
        <v>0.98604999999999998</v>
      </c>
      <c r="F282">
        <v>0.80944000000000005</v>
      </c>
      <c r="G282">
        <v>5.6400000000000005E-4</v>
      </c>
      <c r="H282">
        <v>7.3769999999999999E-3</v>
      </c>
      <c r="I282">
        <v>7.9410000000000001E-3</v>
      </c>
    </row>
    <row r="283" spans="1:9" x14ac:dyDescent="0.25">
      <c r="A283">
        <v>1300</v>
      </c>
      <c r="B283">
        <v>9</v>
      </c>
      <c r="C283">
        <v>51.597000000000001</v>
      </c>
      <c r="D283">
        <v>86.971000000000004</v>
      </c>
      <c r="E283">
        <v>0.97765999999999997</v>
      </c>
      <c r="F283">
        <v>0.80613999999999997</v>
      </c>
      <c r="G283">
        <v>1.16E-3</v>
      </c>
      <c r="H283">
        <v>7.378E-3</v>
      </c>
      <c r="I283">
        <v>8.5380000000000005E-3</v>
      </c>
    </row>
    <row r="284" spans="1:9" x14ac:dyDescent="0.25">
      <c r="A284">
        <v>900</v>
      </c>
      <c r="B284">
        <v>10</v>
      </c>
      <c r="C284">
        <v>44.887999999999998</v>
      </c>
      <c r="D284">
        <v>83.338999999999999</v>
      </c>
      <c r="E284">
        <v>0.98172000000000004</v>
      </c>
      <c r="F284">
        <v>0.81864999999999999</v>
      </c>
      <c r="G284">
        <v>1.0189999999999999E-3</v>
      </c>
      <c r="H284">
        <v>7.3790000000000001E-3</v>
      </c>
      <c r="I284">
        <v>8.3990000000000002E-3</v>
      </c>
    </row>
    <row r="285" spans="1:9" x14ac:dyDescent="0.25">
      <c r="A285">
        <v>400</v>
      </c>
      <c r="B285">
        <v>8</v>
      </c>
      <c r="C285">
        <v>72.498999999999995</v>
      </c>
      <c r="D285">
        <v>74.040999999999997</v>
      </c>
      <c r="E285">
        <v>0.91825000000000001</v>
      </c>
      <c r="F285">
        <v>0.82923999999999998</v>
      </c>
      <c r="G285">
        <v>4.287E-3</v>
      </c>
      <c r="H285">
        <v>7.3829999999999998E-3</v>
      </c>
      <c r="I285">
        <v>1.167E-2</v>
      </c>
    </row>
    <row r="286" spans="1:9" x14ac:dyDescent="0.25">
      <c r="A286">
        <v>8700</v>
      </c>
      <c r="B286">
        <v>9</v>
      </c>
      <c r="C286">
        <v>40.57</v>
      </c>
      <c r="D286">
        <v>82.933999999999997</v>
      </c>
      <c r="E286">
        <v>0.98607</v>
      </c>
      <c r="F286">
        <v>0.80932000000000004</v>
      </c>
      <c r="G286">
        <v>5.6300000000000002E-4</v>
      </c>
      <c r="H286">
        <v>7.3829999999999998E-3</v>
      </c>
      <c r="I286">
        <v>7.9459999999999999E-3</v>
      </c>
    </row>
    <row r="287" spans="1:9" x14ac:dyDescent="0.25">
      <c r="A287">
        <v>8800</v>
      </c>
      <c r="B287">
        <v>9</v>
      </c>
      <c r="C287">
        <v>40.548999999999999</v>
      </c>
      <c r="D287">
        <v>82.935000000000002</v>
      </c>
      <c r="E287">
        <v>0.98607999999999996</v>
      </c>
      <c r="F287">
        <v>0.80920000000000003</v>
      </c>
      <c r="G287">
        <v>5.62E-4</v>
      </c>
      <c r="H287">
        <v>7.3879999999999996E-3</v>
      </c>
      <c r="I287">
        <v>7.9509999999999997E-3</v>
      </c>
    </row>
    <row r="288" spans="1:9" x14ac:dyDescent="0.25">
      <c r="A288">
        <v>500</v>
      </c>
      <c r="B288">
        <v>10</v>
      </c>
      <c r="C288">
        <v>44.581000000000003</v>
      </c>
      <c r="D288">
        <v>82.954999999999998</v>
      </c>
      <c r="E288">
        <v>0.98189000000000004</v>
      </c>
      <c r="F288">
        <v>0.81750999999999996</v>
      </c>
      <c r="G288">
        <v>9.7099999999999997E-4</v>
      </c>
      <c r="H288">
        <v>7.3930000000000003E-3</v>
      </c>
      <c r="I288">
        <v>8.3649999999999992E-3</v>
      </c>
    </row>
    <row r="289" spans="1:9" x14ac:dyDescent="0.25">
      <c r="A289">
        <v>8900</v>
      </c>
      <c r="B289">
        <v>9</v>
      </c>
      <c r="C289">
        <v>40.527000000000001</v>
      </c>
      <c r="D289">
        <v>82.936000000000007</v>
      </c>
      <c r="E289">
        <v>0.98609999999999998</v>
      </c>
      <c r="F289">
        <v>0.80908999999999998</v>
      </c>
      <c r="G289">
        <v>5.62E-4</v>
      </c>
      <c r="H289">
        <v>7.3940000000000004E-3</v>
      </c>
      <c r="I289">
        <v>7.9559999999999995E-3</v>
      </c>
    </row>
    <row r="290" spans="1:9" x14ac:dyDescent="0.25">
      <c r="A290">
        <v>9000</v>
      </c>
      <c r="B290">
        <v>9</v>
      </c>
      <c r="C290">
        <v>40.454999999999998</v>
      </c>
      <c r="D290">
        <v>82.879000000000005</v>
      </c>
      <c r="E290">
        <v>0.98612999999999995</v>
      </c>
      <c r="F290">
        <v>0.80903000000000003</v>
      </c>
      <c r="G290">
        <v>5.6099999999999998E-4</v>
      </c>
      <c r="H290">
        <v>7.3980000000000001E-3</v>
      </c>
      <c r="I290">
        <v>7.9579999999999998E-3</v>
      </c>
    </row>
    <row r="291" spans="1:9" x14ac:dyDescent="0.25">
      <c r="A291">
        <v>9100</v>
      </c>
      <c r="B291">
        <v>9</v>
      </c>
      <c r="C291">
        <v>40.433</v>
      </c>
      <c r="D291">
        <v>82.89</v>
      </c>
      <c r="E291">
        <v>0.98614999999999997</v>
      </c>
      <c r="F291">
        <v>0.80891000000000002</v>
      </c>
      <c r="G291">
        <v>5.5999999999999995E-4</v>
      </c>
      <c r="H291">
        <v>7.4029999999999999E-3</v>
      </c>
      <c r="I291">
        <v>7.9629999999999996E-3</v>
      </c>
    </row>
    <row r="292" spans="1:9" x14ac:dyDescent="0.25">
      <c r="A292">
        <v>1200</v>
      </c>
      <c r="B292">
        <v>9</v>
      </c>
      <c r="C292">
        <v>52.058999999999997</v>
      </c>
      <c r="D292">
        <v>87.105000000000004</v>
      </c>
      <c r="E292">
        <v>0.97702999999999995</v>
      </c>
      <c r="F292">
        <v>0.80535000000000001</v>
      </c>
      <c r="G292">
        <v>1.2199999999999999E-3</v>
      </c>
      <c r="H292">
        <v>7.4089999999999998E-3</v>
      </c>
      <c r="I292">
        <v>8.6289999999999995E-3</v>
      </c>
    </row>
    <row r="293" spans="1:9" x14ac:dyDescent="0.25">
      <c r="A293">
        <v>9200</v>
      </c>
      <c r="B293">
        <v>9</v>
      </c>
      <c r="C293">
        <v>40.414000000000001</v>
      </c>
      <c r="D293">
        <v>82.888000000000005</v>
      </c>
      <c r="E293">
        <v>0.98616999999999999</v>
      </c>
      <c r="F293">
        <v>0.80879000000000001</v>
      </c>
      <c r="G293">
        <v>5.5900000000000004E-4</v>
      </c>
      <c r="H293">
        <v>7.4099999999999999E-3</v>
      </c>
      <c r="I293">
        <v>7.9690000000000004E-3</v>
      </c>
    </row>
    <row r="294" spans="1:9" x14ac:dyDescent="0.25">
      <c r="A294">
        <v>9300</v>
      </c>
      <c r="B294">
        <v>9</v>
      </c>
      <c r="C294">
        <v>40.396000000000001</v>
      </c>
      <c r="D294">
        <v>82.888000000000005</v>
      </c>
      <c r="E294">
        <v>0.98619000000000001</v>
      </c>
      <c r="F294">
        <v>0.80867999999999995</v>
      </c>
      <c r="G294">
        <v>5.5800000000000001E-4</v>
      </c>
      <c r="H294">
        <v>7.4149999999999997E-3</v>
      </c>
      <c r="I294">
        <v>7.9729999999999992E-3</v>
      </c>
    </row>
    <row r="295" spans="1:9" x14ac:dyDescent="0.25">
      <c r="A295">
        <v>1100</v>
      </c>
      <c r="B295">
        <v>10</v>
      </c>
      <c r="C295">
        <v>41.701999999999998</v>
      </c>
      <c r="D295">
        <v>83.149000000000001</v>
      </c>
      <c r="E295">
        <v>0.98473999999999995</v>
      </c>
      <c r="F295">
        <v>0.81311</v>
      </c>
      <c r="G295">
        <v>7.1500000000000003E-4</v>
      </c>
      <c r="H295">
        <v>7.4159999999999998E-3</v>
      </c>
      <c r="I295">
        <v>8.1309999999999993E-3</v>
      </c>
    </row>
    <row r="296" spans="1:9" x14ac:dyDescent="0.25">
      <c r="A296">
        <v>9400</v>
      </c>
      <c r="B296">
        <v>9</v>
      </c>
      <c r="C296">
        <v>40.378</v>
      </c>
      <c r="D296">
        <v>82.888000000000005</v>
      </c>
      <c r="E296">
        <v>0.98619999999999997</v>
      </c>
      <c r="F296">
        <v>0.80857000000000001</v>
      </c>
      <c r="G296">
        <v>5.5800000000000001E-4</v>
      </c>
      <c r="H296">
        <v>7.4209999999999996E-3</v>
      </c>
      <c r="I296">
        <v>7.9780000000000007E-3</v>
      </c>
    </row>
    <row r="297" spans="1:9" x14ac:dyDescent="0.25">
      <c r="A297">
        <v>9500</v>
      </c>
      <c r="B297">
        <v>9</v>
      </c>
      <c r="C297">
        <v>40.360999999999997</v>
      </c>
      <c r="D297">
        <v>82.888000000000005</v>
      </c>
      <c r="E297">
        <v>0.98621999999999999</v>
      </c>
      <c r="F297">
        <v>0.80845999999999996</v>
      </c>
      <c r="G297">
        <v>5.5699999999999999E-4</v>
      </c>
      <c r="H297">
        <v>7.4260000000000003E-3</v>
      </c>
      <c r="I297">
        <v>7.9830000000000005E-3</v>
      </c>
    </row>
    <row r="298" spans="1:9" x14ac:dyDescent="0.25">
      <c r="A298">
        <v>9600</v>
      </c>
      <c r="B298">
        <v>9</v>
      </c>
      <c r="C298">
        <v>40.344000000000001</v>
      </c>
      <c r="D298">
        <v>82.888000000000005</v>
      </c>
      <c r="E298">
        <v>0.98624000000000001</v>
      </c>
      <c r="F298">
        <v>0.80835999999999997</v>
      </c>
      <c r="G298">
        <v>5.5599999999999996E-4</v>
      </c>
      <c r="H298">
        <v>7.4310000000000001E-3</v>
      </c>
      <c r="I298">
        <v>7.9869999999999993E-3</v>
      </c>
    </row>
    <row r="299" spans="1:9" x14ac:dyDescent="0.25">
      <c r="A299">
        <v>9700</v>
      </c>
      <c r="B299">
        <v>9</v>
      </c>
      <c r="C299">
        <v>40.326999999999998</v>
      </c>
      <c r="D299">
        <v>82.888999999999996</v>
      </c>
      <c r="E299">
        <v>0.98624999999999996</v>
      </c>
      <c r="F299">
        <v>0.80825000000000002</v>
      </c>
      <c r="G299">
        <v>5.5599999999999996E-4</v>
      </c>
      <c r="H299">
        <v>7.4359999999999999E-3</v>
      </c>
      <c r="I299">
        <v>7.9920000000000008E-3</v>
      </c>
    </row>
    <row r="300" spans="1:9" x14ac:dyDescent="0.25">
      <c r="A300">
        <v>400</v>
      </c>
      <c r="B300">
        <v>10</v>
      </c>
      <c r="C300">
        <v>44.506</v>
      </c>
      <c r="D300">
        <v>83.069000000000003</v>
      </c>
      <c r="E300">
        <v>0.98207999999999995</v>
      </c>
      <c r="F300">
        <v>0.81628999999999996</v>
      </c>
      <c r="G300">
        <v>9.4700000000000003E-4</v>
      </c>
      <c r="H300">
        <v>7.4359999999999999E-3</v>
      </c>
      <c r="I300">
        <v>8.3829999999999998E-3</v>
      </c>
    </row>
    <row r="301" spans="1:9" x14ac:dyDescent="0.25">
      <c r="A301">
        <v>600</v>
      </c>
      <c r="B301">
        <v>9</v>
      </c>
      <c r="C301">
        <v>53.555</v>
      </c>
      <c r="D301">
        <v>84.555999999999997</v>
      </c>
      <c r="E301">
        <v>0.97145999999999999</v>
      </c>
      <c r="F301">
        <v>0.80523999999999996</v>
      </c>
      <c r="G301">
        <v>1.665E-3</v>
      </c>
      <c r="H301">
        <v>7.4390000000000003E-3</v>
      </c>
      <c r="I301">
        <v>9.1039999999999992E-3</v>
      </c>
    </row>
    <row r="302" spans="1:9" x14ac:dyDescent="0.25">
      <c r="A302">
        <v>9800</v>
      </c>
      <c r="B302">
        <v>9</v>
      </c>
      <c r="C302">
        <v>40.31</v>
      </c>
      <c r="D302">
        <v>82.89</v>
      </c>
      <c r="E302">
        <v>0.98626999999999998</v>
      </c>
      <c r="F302">
        <v>0.80815000000000003</v>
      </c>
      <c r="G302">
        <v>5.5500000000000005E-4</v>
      </c>
      <c r="H302">
        <v>7.4409999999999997E-3</v>
      </c>
      <c r="I302">
        <v>7.9959999999999996E-3</v>
      </c>
    </row>
    <row r="303" spans="1:9" x14ac:dyDescent="0.25">
      <c r="A303">
        <v>900</v>
      </c>
      <c r="B303">
        <v>9</v>
      </c>
      <c r="C303">
        <v>54.051000000000002</v>
      </c>
      <c r="D303">
        <v>85.956000000000003</v>
      </c>
      <c r="E303">
        <v>0.97216999999999998</v>
      </c>
      <c r="F303">
        <v>0.80564999999999998</v>
      </c>
      <c r="G303">
        <v>1.6850000000000001E-3</v>
      </c>
      <c r="H303">
        <v>7.4450000000000002E-3</v>
      </c>
      <c r="I303">
        <v>9.129E-3</v>
      </c>
    </row>
    <row r="304" spans="1:9" x14ac:dyDescent="0.25">
      <c r="A304">
        <v>9900</v>
      </c>
      <c r="B304">
        <v>9</v>
      </c>
      <c r="C304">
        <v>40.292999999999999</v>
      </c>
      <c r="D304">
        <v>82.891000000000005</v>
      </c>
      <c r="E304">
        <v>0.98628000000000005</v>
      </c>
      <c r="F304">
        <v>0.80805000000000005</v>
      </c>
      <c r="G304">
        <v>5.5400000000000002E-4</v>
      </c>
      <c r="H304">
        <v>7.4460000000000004E-3</v>
      </c>
      <c r="I304">
        <v>8.0009999999999994E-3</v>
      </c>
    </row>
    <row r="305" spans="1:9" x14ac:dyDescent="0.25">
      <c r="A305">
        <v>1100</v>
      </c>
      <c r="B305">
        <v>9</v>
      </c>
      <c r="C305">
        <v>52.749000000000002</v>
      </c>
      <c r="D305">
        <v>87.36</v>
      </c>
      <c r="E305">
        <v>0.97597999999999996</v>
      </c>
      <c r="F305">
        <v>0.80449999999999999</v>
      </c>
      <c r="G305">
        <v>1.322E-3</v>
      </c>
      <c r="H305">
        <v>7.4479999999999998E-3</v>
      </c>
      <c r="I305">
        <v>8.77E-3</v>
      </c>
    </row>
    <row r="306" spans="1:9" x14ac:dyDescent="0.25">
      <c r="A306">
        <v>10000</v>
      </c>
      <c r="B306">
        <v>9</v>
      </c>
      <c r="C306">
        <v>40.238</v>
      </c>
      <c r="D306">
        <v>82.847999999999999</v>
      </c>
      <c r="E306">
        <v>0.98631000000000002</v>
      </c>
      <c r="F306">
        <v>0.80798999999999999</v>
      </c>
      <c r="G306">
        <v>5.5400000000000002E-4</v>
      </c>
      <c r="H306">
        <v>7.45E-3</v>
      </c>
      <c r="I306">
        <v>8.0040000000000007E-3</v>
      </c>
    </row>
    <row r="307" spans="1:9" x14ac:dyDescent="0.25">
      <c r="A307">
        <v>10100</v>
      </c>
      <c r="B307">
        <v>9</v>
      </c>
      <c r="C307">
        <v>40.22</v>
      </c>
      <c r="D307">
        <v>82.855999999999995</v>
      </c>
      <c r="E307">
        <v>0.98631999999999997</v>
      </c>
      <c r="F307">
        <v>0.80789</v>
      </c>
      <c r="G307">
        <v>5.53E-4</v>
      </c>
      <c r="H307">
        <v>7.4549999999999998E-3</v>
      </c>
      <c r="I307">
        <v>8.0079999999999995E-3</v>
      </c>
    </row>
    <row r="308" spans="1:9" x14ac:dyDescent="0.25">
      <c r="A308">
        <v>10200</v>
      </c>
      <c r="B308">
        <v>9</v>
      </c>
      <c r="C308">
        <v>40.204999999999998</v>
      </c>
      <c r="D308">
        <v>82.855999999999995</v>
      </c>
      <c r="E308">
        <v>0.98633999999999999</v>
      </c>
      <c r="F308">
        <v>0.80778000000000005</v>
      </c>
      <c r="G308">
        <v>5.5199999999999997E-4</v>
      </c>
      <c r="H308">
        <v>7.4609999999999998E-3</v>
      </c>
      <c r="I308">
        <v>8.0129999999999993E-3</v>
      </c>
    </row>
    <row r="309" spans="1:9" x14ac:dyDescent="0.25">
      <c r="A309">
        <v>10300</v>
      </c>
      <c r="B309">
        <v>9</v>
      </c>
      <c r="C309">
        <v>40.191000000000003</v>
      </c>
      <c r="D309">
        <v>82.855000000000004</v>
      </c>
      <c r="E309">
        <v>0.98634999999999995</v>
      </c>
      <c r="F309">
        <v>0.80767999999999995</v>
      </c>
      <c r="G309">
        <v>5.5199999999999997E-4</v>
      </c>
      <c r="H309">
        <v>7.4660000000000004E-3</v>
      </c>
      <c r="I309">
        <v>8.0169999999999998E-3</v>
      </c>
    </row>
    <row r="310" spans="1:9" x14ac:dyDescent="0.25">
      <c r="A310">
        <v>700</v>
      </c>
      <c r="B310">
        <v>9</v>
      </c>
      <c r="C310">
        <v>53.783000000000001</v>
      </c>
      <c r="D310">
        <v>85.504999999999995</v>
      </c>
      <c r="E310">
        <v>0.97165999999999997</v>
      </c>
      <c r="F310">
        <v>0.80459000000000003</v>
      </c>
      <c r="G310">
        <v>1.6770000000000001E-3</v>
      </c>
      <c r="H310">
        <v>7.4679999999999998E-3</v>
      </c>
      <c r="I310">
        <v>9.1459999999999996E-3</v>
      </c>
    </row>
    <row r="311" spans="1:9" x14ac:dyDescent="0.25">
      <c r="A311">
        <v>800</v>
      </c>
      <c r="B311">
        <v>9</v>
      </c>
      <c r="C311">
        <v>53.948999999999998</v>
      </c>
      <c r="D311">
        <v>85.777000000000001</v>
      </c>
      <c r="E311">
        <v>0.97189999999999999</v>
      </c>
      <c r="F311">
        <v>0.80478000000000005</v>
      </c>
      <c r="G311">
        <v>1.684E-3</v>
      </c>
      <c r="H311">
        <v>7.4689999999999999E-3</v>
      </c>
      <c r="I311">
        <v>9.1520000000000004E-3</v>
      </c>
    </row>
    <row r="312" spans="1:9" x14ac:dyDescent="0.25">
      <c r="A312">
        <v>10400</v>
      </c>
      <c r="B312">
        <v>9</v>
      </c>
      <c r="C312">
        <v>40.176000000000002</v>
      </c>
      <c r="D312">
        <v>82.855000000000004</v>
      </c>
      <c r="E312">
        <v>0.98636999999999997</v>
      </c>
      <c r="F312">
        <v>0.80757999999999996</v>
      </c>
      <c r="G312">
        <v>5.5099999999999995E-4</v>
      </c>
      <c r="H312">
        <v>7.4700000000000001E-3</v>
      </c>
      <c r="I312">
        <v>8.0219999999999996E-3</v>
      </c>
    </row>
    <row r="313" spans="1:9" x14ac:dyDescent="0.25">
      <c r="A313">
        <v>10500</v>
      </c>
      <c r="B313">
        <v>9</v>
      </c>
      <c r="C313">
        <v>40.161999999999999</v>
      </c>
      <c r="D313">
        <v>82.855000000000004</v>
      </c>
      <c r="E313">
        <v>0.98638000000000003</v>
      </c>
      <c r="F313">
        <v>0.80749000000000004</v>
      </c>
      <c r="G313">
        <v>5.5099999999999995E-4</v>
      </c>
      <c r="H313">
        <v>7.4749999999999999E-3</v>
      </c>
      <c r="I313">
        <v>8.0260000000000001E-3</v>
      </c>
    </row>
    <row r="314" spans="1:9" x14ac:dyDescent="0.25">
      <c r="A314">
        <v>10600</v>
      </c>
      <c r="B314">
        <v>9</v>
      </c>
      <c r="C314">
        <v>40.148000000000003</v>
      </c>
      <c r="D314">
        <v>82.855000000000004</v>
      </c>
      <c r="E314">
        <v>0.98640000000000005</v>
      </c>
      <c r="F314">
        <v>0.80740000000000001</v>
      </c>
      <c r="G314">
        <v>5.5000000000000003E-4</v>
      </c>
      <c r="H314">
        <v>7.4799999999999997E-3</v>
      </c>
      <c r="I314">
        <v>8.0300000000000007E-3</v>
      </c>
    </row>
    <row r="315" spans="1:9" x14ac:dyDescent="0.25">
      <c r="A315">
        <v>10700</v>
      </c>
      <c r="B315">
        <v>9</v>
      </c>
      <c r="C315">
        <v>40.133000000000003</v>
      </c>
      <c r="D315">
        <v>82.855999999999995</v>
      </c>
      <c r="E315">
        <v>0.98641000000000001</v>
      </c>
      <c r="F315">
        <v>0.80730000000000002</v>
      </c>
      <c r="G315">
        <v>5.4900000000000001E-4</v>
      </c>
      <c r="H315">
        <v>7.4850000000000003E-3</v>
      </c>
      <c r="I315">
        <v>8.0339999999999995E-3</v>
      </c>
    </row>
    <row r="316" spans="1:9" x14ac:dyDescent="0.25">
      <c r="A316">
        <v>10800</v>
      </c>
      <c r="B316">
        <v>9</v>
      </c>
      <c r="C316">
        <v>40.119</v>
      </c>
      <c r="D316">
        <v>82.856999999999999</v>
      </c>
      <c r="E316">
        <v>0.98641999999999996</v>
      </c>
      <c r="F316">
        <v>0.80720999999999998</v>
      </c>
      <c r="G316">
        <v>5.4900000000000001E-4</v>
      </c>
      <c r="H316">
        <v>7.489E-3</v>
      </c>
      <c r="I316">
        <v>8.038E-3</v>
      </c>
    </row>
    <row r="317" spans="1:9" x14ac:dyDescent="0.25">
      <c r="A317">
        <v>10900</v>
      </c>
      <c r="B317">
        <v>9</v>
      </c>
      <c r="C317">
        <v>40.103999999999999</v>
      </c>
      <c r="D317">
        <v>82.856999999999999</v>
      </c>
      <c r="E317">
        <v>0.98643999999999998</v>
      </c>
      <c r="F317">
        <v>0.80711999999999995</v>
      </c>
      <c r="G317">
        <v>5.4799999999999998E-4</v>
      </c>
      <c r="H317">
        <v>7.4939999999999998E-3</v>
      </c>
      <c r="I317">
        <v>8.0420000000000005E-3</v>
      </c>
    </row>
    <row r="318" spans="1:9" x14ac:dyDescent="0.25">
      <c r="A318">
        <v>11000</v>
      </c>
      <c r="B318">
        <v>9</v>
      </c>
      <c r="C318">
        <v>40.061999999999998</v>
      </c>
      <c r="D318">
        <v>82.823999999999998</v>
      </c>
      <c r="E318">
        <v>0.98646</v>
      </c>
      <c r="F318">
        <v>0.80706</v>
      </c>
      <c r="G318">
        <v>5.4799999999999998E-4</v>
      </c>
      <c r="H318">
        <v>7.4970000000000002E-3</v>
      </c>
      <c r="I318">
        <v>8.0450000000000001E-3</v>
      </c>
    </row>
    <row r="319" spans="1:9" x14ac:dyDescent="0.25">
      <c r="A319">
        <v>11100</v>
      </c>
      <c r="B319">
        <v>9</v>
      </c>
      <c r="C319">
        <v>40.046999999999997</v>
      </c>
      <c r="D319">
        <v>82.83</v>
      </c>
      <c r="E319">
        <v>0.98646999999999996</v>
      </c>
      <c r="F319">
        <v>0.80698000000000003</v>
      </c>
      <c r="G319">
        <v>5.4699999999999996E-4</v>
      </c>
      <c r="H319">
        <v>7.502E-3</v>
      </c>
      <c r="I319">
        <v>8.0490000000000006E-3</v>
      </c>
    </row>
    <row r="320" spans="1:9" x14ac:dyDescent="0.25">
      <c r="A320">
        <v>11200</v>
      </c>
      <c r="B320">
        <v>9</v>
      </c>
      <c r="C320">
        <v>40.033000000000001</v>
      </c>
      <c r="D320">
        <v>82.83</v>
      </c>
      <c r="E320">
        <v>0.98648000000000002</v>
      </c>
      <c r="F320">
        <v>0.80688000000000004</v>
      </c>
      <c r="G320">
        <v>5.4699999999999996E-4</v>
      </c>
      <c r="H320">
        <v>7.5059999999999997E-3</v>
      </c>
      <c r="I320">
        <v>8.0529999999999994E-3</v>
      </c>
    </row>
    <row r="321" spans="1:9" x14ac:dyDescent="0.25">
      <c r="A321">
        <v>300</v>
      </c>
      <c r="B321">
        <v>10</v>
      </c>
      <c r="C321">
        <v>44.454999999999998</v>
      </c>
      <c r="D321">
        <v>83.423000000000002</v>
      </c>
      <c r="E321">
        <v>0.98240000000000005</v>
      </c>
      <c r="F321">
        <v>0.81430000000000002</v>
      </c>
      <c r="G321">
        <v>9.1299999999999997E-4</v>
      </c>
      <c r="H321">
        <v>7.5079999999999999E-3</v>
      </c>
      <c r="I321">
        <v>8.4220000000000007E-3</v>
      </c>
    </row>
    <row r="322" spans="1:9" x14ac:dyDescent="0.25">
      <c r="A322">
        <v>11300</v>
      </c>
      <c r="B322">
        <v>9</v>
      </c>
      <c r="C322">
        <v>40.020000000000003</v>
      </c>
      <c r="D322">
        <v>82.828999999999994</v>
      </c>
      <c r="E322">
        <v>0.98650000000000004</v>
      </c>
      <c r="F322">
        <v>0.80679000000000001</v>
      </c>
      <c r="G322">
        <v>5.4600000000000004E-4</v>
      </c>
      <c r="H322">
        <v>7.5110000000000003E-3</v>
      </c>
      <c r="I322">
        <v>8.0569999999999999E-3</v>
      </c>
    </row>
    <row r="323" spans="1:9" x14ac:dyDescent="0.25">
      <c r="A323">
        <v>1200</v>
      </c>
      <c r="B323">
        <v>10</v>
      </c>
      <c r="C323">
        <v>41.466999999999999</v>
      </c>
      <c r="D323">
        <v>83.855000000000004</v>
      </c>
      <c r="E323">
        <v>0.98526999999999998</v>
      </c>
      <c r="F323">
        <v>0.81025999999999998</v>
      </c>
      <c r="G323">
        <v>6.7199999999999996E-4</v>
      </c>
      <c r="H323">
        <v>7.5129999999999997E-3</v>
      </c>
      <c r="I323">
        <v>8.1849999999999996E-3</v>
      </c>
    </row>
    <row r="324" spans="1:9" x14ac:dyDescent="0.25">
      <c r="A324">
        <v>11400</v>
      </c>
      <c r="B324">
        <v>9</v>
      </c>
      <c r="C324">
        <v>40.008000000000003</v>
      </c>
      <c r="D324">
        <v>82.828999999999994</v>
      </c>
      <c r="E324">
        <v>0.98651</v>
      </c>
      <c r="F324">
        <v>0.80671000000000004</v>
      </c>
      <c r="G324">
        <v>5.4600000000000004E-4</v>
      </c>
      <c r="H324">
        <v>7.515E-3</v>
      </c>
      <c r="I324">
        <v>8.0610000000000005E-3</v>
      </c>
    </row>
    <row r="325" spans="1:9" x14ac:dyDescent="0.25">
      <c r="A325">
        <v>11500</v>
      </c>
      <c r="B325">
        <v>9</v>
      </c>
      <c r="C325">
        <v>39.994999999999997</v>
      </c>
      <c r="D325">
        <v>82.828999999999994</v>
      </c>
      <c r="E325">
        <v>0.98651999999999995</v>
      </c>
      <c r="F325">
        <v>0.80662</v>
      </c>
      <c r="G325">
        <v>5.4500000000000002E-4</v>
      </c>
      <c r="H325">
        <v>7.5199999999999998E-3</v>
      </c>
      <c r="I325">
        <v>8.0649999999999993E-3</v>
      </c>
    </row>
    <row r="326" spans="1:9" x14ac:dyDescent="0.25">
      <c r="A326">
        <v>11600</v>
      </c>
      <c r="B326">
        <v>9</v>
      </c>
      <c r="C326">
        <v>39.982999999999997</v>
      </c>
      <c r="D326">
        <v>82.828999999999994</v>
      </c>
      <c r="E326">
        <v>0.98653000000000002</v>
      </c>
      <c r="F326">
        <v>0.80654000000000003</v>
      </c>
      <c r="G326">
        <v>5.4500000000000002E-4</v>
      </c>
      <c r="H326">
        <v>7.5240000000000003E-3</v>
      </c>
      <c r="I326">
        <v>8.0689999999999998E-3</v>
      </c>
    </row>
    <row r="327" spans="1:9" x14ac:dyDescent="0.25">
      <c r="A327">
        <v>11700</v>
      </c>
      <c r="B327">
        <v>9</v>
      </c>
      <c r="C327">
        <v>39.97</v>
      </c>
      <c r="D327">
        <v>82.83</v>
      </c>
      <c r="E327">
        <v>0.98653999999999997</v>
      </c>
      <c r="F327">
        <v>0.80645999999999995</v>
      </c>
      <c r="G327">
        <v>5.44E-4</v>
      </c>
      <c r="H327">
        <v>7.528E-3</v>
      </c>
      <c r="I327">
        <v>8.0719999999999993E-3</v>
      </c>
    </row>
    <row r="328" spans="1:9" x14ac:dyDescent="0.25">
      <c r="A328">
        <v>11800</v>
      </c>
      <c r="B328">
        <v>9</v>
      </c>
      <c r="C328">
        <v>39.957000000000001</v>
      </c>
      <c r="D328">
        <v>82.83</v>
      </c>
      <c r="E328">
        <v>0.98655999999999999</v>
      </c>
      <c r="F328">
        <v>0.80637999999999999</v>
      </c>
      <c r="G328">
        <v>5.44E-4</v>
      </c>
      <c r="H328">
        <v>7.5319999999999996E-3</v>
      </c>
      <c r="I328">
        <v>8.0759999999999998E-3</v>
      </c>
    </row>
    <row r="329" spans="1:9" x14ac:dyDescent="0.25">
      <c r="A329">
        <v>11900</v>
      </c>
      <c r="B329">
        <v>9</v>
      </c>
      <c r="C329">
        <v>39.944000000000003</v>
      </c>
      <c r="D329">
        <v>82.831000000000003</v>
      </c>
      <c r="E329">
        <v>0.98656999999999995</v>
      </c>
      <c r="F329">
        <v>0.80630000000000002</v>
      </c>
      <c r="G329">
        <v>5.4299999999999997E-4</v>
      </c>
      <c r="H329">
        <v>7.5360000000000002E-3</v>
      </c>
      <c r="I329">
        <v>8.0800000000000004E-3</v>
      </c>
    </row>
    <row r="330" spans="1:9" x14ac:dyDescent="0.25">
      <c r="A330">
        <v>12000</v>
      </c>
      <c r="B330">
        <v>9</v>
      </c>
      <c r="C330">
        <v>39.909999999999997</v>
      </c>
      <c r="D330">
        <v>82.804000000000002</v>
      </c>
      <c r="E330">
        <v>0.98658000000000001</v>
      </c>
      <c r="F330">
        <v>0.80623999999999996</v>
      </c>
      <c r="G330">
        <v>5.4299999999999997E-4</v>
      </c>
      <c r="H330">
        <v>7.5389999999999997E-3</v>
      </c>
      <c r="I330">
        <v>8.0820000000000006E-3</v>
      </c>
    </row>
    <row r="331" spans="1:9" x14ac:dyDescent="0.25">
      <c r="A331">
        <v>12100</v>
      </c>
      <c r="B331">
        <v>9</v>
      </c>
      <c r="C331">
        <v>39.896000000000001</v>
      </c>
      <c r="D331">
        <v>82.808999999999997</v>
      </c>
      <c r="E331">
        <v>0.98660000000000003</v>
      </c>
      <c r="F331">
        <v>0.80615999999999999</v>
      </c>
      <c r="G331">
        <v>5.4199999999999995E-4</v>
      </c>
      <c r="H331">
        <v>7.5440000000000004E-3</v>
      </c>
      <c r="I331">
        <v>8.0859999999999994E-3</v>
      </c>
    </row>
    <row r="332" spans="1:9" x14ac:dyDescent="0.25">
      <c r="A332">
        <v>12200</v>
      </c>
      <c r="B332">
        <v>9</v>
      </c>
      <c r="C332">
        <v>39.884999999999998</v>
      </c>
      <c r="D332">
        <v>82.808999999999997</v>
      </c>
      <c r="E332">
        <v>0.98660999999999999</v>
      </c>
      <c r="F332">
        <v>0.80608000000000002</v>
      </c>
      <c r="G332">
        <v>5.4199999999999995E-4</v>
      </c>
      <c r="H332">
        <v>7.548E-3</v>
      </c>
      <c r="I332">
        <v>8.09E-3</v>
      </c>
    </row>
    <row r="333" spans="1:9" x14ac:dyDescent="0.25">
      <c r="A333">
        <v>12300</v>
      </c>
      <c r="B333">
        <v>9</v>
      </c>
      <c r="C333">
        <v>39.872999999999998</v>
      </c>
      <c r="D333">
        <v>82.808000000000007</v>
      </c>
      <c r="E333">
        <v>0.98662000000000005</v>
      </c>
      <c r="F333">
        <v>0.80600000000000005</v>
      </c>
      <c r="G333">
        <v>5.4100000000000003E-4</v>
      </c>
      <c r="H333">
        <v>7.5519999999999997E-3</v>
      </c>
      <c r="I333">
        <v>8.0929999999999995E-3</v>
      </c>
    </row>
    <row r="334" spans="1:9" x14ac:dyDescent="0.25">
      <c r="A334">
        <v>12400</v>
      </c>
      <c r="B334">
        <v>9</v>
      </c>
      <c r="C334">
        <v>39.862000000000002</v>
      </c>
      <c r="D334">
        <v>82.808000000000007</v>
      </c>
      <c r="E334">
        <v>0.98663000000000001</v>
      </c>
      <c r="F334">
        <v>0.80591999999999997</v>
      </c>
      <c r="G334">
        <v>5.4100000000000003E-4</v>
      </c>
      <c r="H334">
        <v>7.5560000000000002E-3</v>
      </c>
      <c r="I334">
        <v>8.097E-3</v>
      </c>
    </row>
    <row r="335" spans="1:9" x14ac:dyDescent="0.25">
      <c r="A335">
        <v>12500</v>
      </c>
      <c r="B335">
        <v>9</v>
      </c>
      <c r="C335">
        <v>39.85</v>
      </c>
      <c r="D335">
        <v>82.808000000000007</v>
      </c>
      <c r="E335">
        <v>0.98663999999999996</v>
      </c>
      <c r="F335">
        <v>0.80584999999999996</v>
      </c>
      <c r="G335">
        <v>5.4000000000000001E-4</v>
      </c>
      <c r="H335">
        <v>7.5599999999999999E-3</v>
      </c>
      <c r="I335">
        <v>8.0999999999999996E-3</v>
      </c>
    </row>
    <row r="336" spans="1:9" x14ac:dyDescent="0.25">
      <c r="A336">
        <v>12600</v>
      </c>
      <c r="B336">
        <v>9</v>
      </c>
      <c r="C336">
        <v>39.838999999999999</v>
      </c>
      <c r="D336">
        <v>82.808000000000007</v>
      </c>
      <c r="E336">
        <v>0.98665000000000003</v>
      </c>
      <c r="F336">
        <v>0.80576999999999999</v>
      </c>
      <c r="G336">
        <v>5.4000000000000001E-4</v>
      </c>
      <c r="H336">
        <v>7.5640000000000004E-3</v>
      </c>
      <c r="I336">
        <v>8.1040000000000001E-3</v>
      </c>
    </row>
    <row r="337" spans="1:9" x14ac:dyDescent="0.25">
      <c r="A337">
        <v>12700</v>
      </c>
      <c r="B337">
        <v>9</v>
      </c>
      <c r="C337">
        <v>39.828000000000003</v>
      </c>
      <c r="D337">
        <v>82.808000000000007</v>
      </c>
      <c r="E337">
        <v>0.98665999999999998</v>
      </c>
      <c r="F337">
        <v>0.80569999999999997</v>
      </c>
      <c r="G337">
        <v>5.4000000000000001E-4</v>
      </c>
      <c r="H337">
        <v>7.5669999999999999E-3</v>
      </c>
      <c r="I337">
        <v>8.1069999999999996E-3</v>
      </c>
    </row>
    <row r="338" spans="1:9" x14ac:dyDescent="0.25">
      <c r="A338">
        <v>12800</v>
      </c>
      <c r="B338">
        <v>9</v>
      </c>
      <c r="C338">
        <v>39.817</v>
      </c>
      <c r="D338">
        <v>82.808000000000007</v>
      </c>
      <c r="E338">
        <v>0.98667000000000005</v>
      </c>
      <c r="F338">
        <v>0.80562999999999996</v>
      </c>
      <c r="G338">
        <v>5.3899999999999998E-4</v>
      </c>
      <c r="H338">
        <v>7.5709999999999996E-3</v>
      </c>
      <c r="I338">
        <v>8.1099999999999992E-3</v>
      </c>
    </row>
    <row r="339" spans="1:9" x14ac:dyDescent="0.25">
      <c r="A339">
        <v>12900</v>
      </c>
      <c r="B339">
        <v>9</v>
      </c>
      <c r="C339">
        <v>39.805999999999997</v>
      </c>
      <c r="D339">
        <v>82.808000000000007</v>
      </c>
      <c r="E339">
        <v>0.98668</v>
      </c>
      <c r="F339">
        <v>0.80556000000000005</v>
      </c>
      <c r="G339">
        <v>5.3899999999999998E-4</v>
      </c>
      <c r="H339">
        <v>7.5750000000000001E-3</v>
      </c>
      <c r="I339">
        <v>8.1139999999999997E-3</v>
      </c>
    </row>
    <row r="340" spans="1:9" x14ac:dyDescent="0.25">
      <c r="A340">
        <v>13000</v>
      </c>
      <c r="B340">
        <v>9</v>
      </c>
      <c r="C340">
        <v>39.777000000000001</v>
      </c>
      <c r="D340">
        <v>82.787000000000006</v>
      </c>
      <c r="E340">
        <v>0.98668999999999996</v>
      </c>
      <c r="F340">
        <v>0.80549999999999999</v>
      </c>
      <c r="G340">
        <v>5.3799999999999996E-4</v>
      </c>
      <c r="H340">
        <v>7.5779999999999997E-3</v>
      </c>
      <c r="I340">
        <v>8.116E-3</v>
      </c>
    </row>
    <row r="341" spans="1:9" x14ac:dyDescent="0.25">
      <c r="A341">
        <v>13100</v>
      </c>
      <c r="B341">
        <v>9</v>
      </c>
      <c r="C341">
        <v>39.765000000000001</v>
      </c>
      <c r="D341">
        <v>82.79</v>
      </c>
      <c r="E341">
        <v>0.98670999999999998</v>
      </c>
      <c r="F341">
        <v>0.80544000000000004</v>
      </c>
      <c r="G341">
        <v>5.3799999999999996E-4</v>
      </c>
      <c r="H341">
        <v>7.5820000000000002E-3</v>
      </c>
      <c r="I341">
        <v>8.1189999999999995E-3</v>
      </c>
    </row>
    <row r="342" spans="1:9" x14ac:dyDescent="0.25">
      <c r="A342">
        <v>13200</v>
      </c>
      <c r="B342">
        <v>9</v>
      </c>
      <c r="C342">
        <v>39.755000000000003</v>
      </c>
      <c r="D342">
        <v>82.790999999999997</v>
      </c>
      <c r="E342">
        <v>0.98670999999999998</v>
      </c>
      <c r="F342">
        <v>0.80535999999999996</v>
      </c>
      <c r="G342">
        <v>5.3700000000000004E-4</v>
      </c>
      <c r="H342">
        <v>7.5849999999999997E-3</v>
      </c>
      <c r="I342">
        <v>8.123E-3</v>
      </c>
    </row>
    <row r="343" spans="1:9" x14ac:dyDescent="0.25">
      <c r="A343">
        <v>13300</v>
      </c>
      <c r="B343">
        <v>9</v>
      </c>
      <c r="C343">
        <v>39.744</v>
      </c>
      <c r="D343">
        <v>82.79</v>
      </c>
      <c r="E343">
        <v>0.98672000000000004</v>
      </c>
      <c r="F343">
        <v>0.80528999999999995</v>
      </c>
      <c r="G343">
        <v>5.3700000000000004E-4</v>
      </c>
      <c r="H343">
        <v>7.5890000000000003E-3</v>
      </c>
      <c r="I343">
        <v>8.1259999999999995E-3</v>
      </c>
    </row>
    <row r="344" spans="1:9" x14ac:dyDescent="0.25">
      <c r="A344">
        <v>1300</v>
      </c>
      <c r="B344">
        <v>10</v>
      </c>
      <c r="C344">
        <v>41.298000000000002</v>
      </c>
      <c r="D344">
        <v>84.162000000000006</v>
      </c>
      <c r="E344">
        <v>0.98556999999999995</v>
      </c>
      <c r="F344">
        <v>0.80820000000000003</v>
      </c>
      <c r="G344">
        <v>6.4899999999999995E-4</v>
      </c>
      <c r="H344">
        <v>7.5919999999999998E-3</v>
      </c>
      <c r="I344">
        <v>8.2400000000000008E-3</v>
      </c>
    </row>
    <row r="345" spans="1:9" x14ac:dyDescent="0.25">
      <c r="A345">
        <v>13400</v>
      </c>
      <c r="B345">
        <v>9</v>
      </c>
      <c r="C345">
        <v>39.734000000000002</v>
      </c>
      <c r="D345">
        <v>82.790999999999997</v>
      </c>
      <c r="E345">
        <v>0.98673</v>
      </c>
      <c r="F345">
        <v>0.80522000000000005</v>
      </c>
      <c r="G345">
        <v>5.3700000000000004E-4</v>
      </c>
      <c r="H345">
        <v>7.5929999999999999E-3</v>
      </c>
      <c r="I345">
        <v>8.1290000000000008E-3</v>
      </c>
    </row>
    <row r="346" spans="1:9" x14ac:dyDescent="0.25">
      <c r="A346">
        <v>13500</v>
      </c>
      <c r="B346">
        <v>9</v>
      </c>
      <c r="C346">
        <v>39.723999999999997</v>
      </c>
      <c r="D346">
        <v>82.790999999999997</v>
      </c>
      <c r="E346">
        <v>0.98673999999999995</v>
      </c>
      <c r="F346">
        <v>0.80515000000000003</v>
      </c>
      <c r="G346">
        <v>5.3600000000000002E-4</v>
      </c>
      <c r="H346">
        <v>7.5960000000000003E-3</v>
      </c>
      <c r="I346">
        <v>8.1329999999999996E-3</v>
      </c>
    </row>
    <row r="347" spans="1:9" x14ac:dyDescent="0.25">
      <c r="A347">
        <v>13600</v>
      </c>
      <c r="B347">
        <v>9</v>
      </c>
      <c r="C347">
        <v>39.713999999999999</v>
      </c>
      <c r="D347">
        <v>82.790999999999997</v>
      </c>
      <c r="E347">
        <v>0.98675000000000002</v>
      </c>
      <c r="F347">
        <v>0.80508999999999997</v>
      </c>
      <c r="G347">
        <v>5.3600000000000002E-4</v>
      </c>
      <c r="H347">
        <v>7.6E-3</v>
      </c>
      <c r="I347">
        <v>8.1359999999999991E-3</v>
      </c>
    </row>
    <row r="348" spans="1:9" x14ac:dyDescent="0.25">
      <c r="A348">
        <v>13700</v>
      </c>
      <c r="B348">
        <v>9</v>
      </c>
      <c r="C348">
        <v>39.704000000000001</v>
      </c>
      <c r="D348">
        <v>82.790999999999997</v>
      </c>
      <c r="E348">
        <v>0.98675999999999997</v>
      </c>
      <c r="F348">
        <v>0.80501999999999996</v>
      </c>
      <c r="G348">
        <v>5.3499999999999999E-4</v>
      </c>
      <c r="H348">
        <v>7.6030000000000004E-3</v>
      </c>
      <c r="I348">
        <v>8.1390000000000004E-3</v>
      </c>
    </row>
    <row r="349" spans="1:9" x14ac:dyDescent="0.25">
      <c r="A349">
        <v>13800</v>
      </c>
      <c r="B349">
        <v>9</v>
      </c>
      <c r="C349">
        <v>39.694000000000003</v>
      </c>
      <c r="D349">
        <v>82.792000000000002</v>
      </c>
      <c r="E349">
        <v>0.98677000000000004</v>
      </c>
      <c r="F349">
        <v>0.80496000000000001</v>
      </c>
      <c r="G349">
        <v>5.3499999999999999E-4</v>
      </c>
      <c r="H349">
        <v>7.607E-3</v>
      </c>
      <c r="I349">
        <v>8.1419999999999999E-3</v>
      </c>
    </row>
    <row r="350" spans="1:9" x14ac:dyDescent="0.25">
      <c r="A350">
        <v>13900</v>
      </c>
      <c r="B350">
        <v>9</v>
      </c>
      <c r="C350">
        <v>39.685000000000002</v>
      </c>
      <c r="D350">
        <v>82.793000000000006</v>
      </c>
      <c r="E350">
        <v>0.98677999999999999</v>
      </c>
      <c r="F350">
        <v>0.80488999999999999</v>
      </c>
      <c r="G350">
        <v>5.3499999999999999E-4</v>
      </c>
      <c r="H350">
        <v>7.6099999999999996E-3</v>
      </c>
      <c r="I350">
        <v>8.1449999999999995E-3</v>
      </c>
    </row>
    <row r="351" spans="1:9" x14ac:dyDescent="0.25">
      <c r="A351">
        <v>14000</v>
      </c>
      <c r="B351">
        <v>9</v>
      </c>
      <c r="C351">
        <v>39.661999999999999</v>
      </c>
      <c r="D351">
        <v>82.778000000000006</v>
      </c>
      <c r="E351">
        <v>0.98678999999999994</v>
      </c>
      <c r="F351">
        <v>0.80484</v>
      </c>
      <c r="G351">
        <v>5.3399999999999997E-4</v>
      </c>
      <c r="H351">
        <v>7.613E-3</v>
      </c>
      <c r="I351">
        <v>8.1469999999999997E-3</v>
      </c>
    </row>
    <row r="352" spans="1:9" x14ac:dyDescent="0.25">
      <c r="A352">
        <v>14100</v>
      </c>
      <c r="B352">
        <v>9</v>
      </c>
      <c r="C352">
        <v>39.651000000000003</v>
      </c>
      <c r="D352">
        <v>82.784000000000006</v>
      </c>
      <c r="E352">
        <v>0.98680000000000001</v>
      </c>
      <c r="F352">
        <v>0.80478000000000005</v>
      </c>
      <c r="G352">
        <v>5.3399999999999997E-4</v>
      </c>
      <c r="H352">
        <v>7.6160000000000004E-3</v>
      </c>
      <c r="I352">
        <v>8.1499999999999993E-3</v>
      </c>
    </row>
    <row r="353" spans="1:9" x14ac:dyDescent="0.25">
      <c r="A353">
        <v>14200</v>
      </c>
      <c r="B353">
        <v>9</v>
      </c>
      <c r="C353">
        <v>39.642000000000003</v>
      </c>
      <c r="D353">
        <v>82.787000000000006</v>
      </c>
      <c r="E353">
        <v>0.98680999999999996</v>
      </c>
      <c r="F353">
        <v>0.80471000000000004</v>
      </c>
      <c r="G353">
        <v>5.3399999999999997E-4</v>
      </c>
      <c r="H353">
        <v>7.62E-3</v>
      </c>
      <c r="I353">
        <v>8.1530000000000005E-3</v>
      </c>
    </row>
    <row r="354" spans="1:9" x14ac:dyDescent="0.25">
      <c r="A354">
        <v>14300</v>
      </c>
      <c r="B354">
        <v>9</v>
      </c>
      <c r="C354">
        <v>39.633000000000003</v>
      </c>
      <c r="D354">
        <v>82.789000000000001</v>
      </c>
      <c r="E354">
        <v>0.98682000000000003</v>
      </c>
      <c r="F354">
        <v>0.80464999999999998</v>
      </c>
      <c r="G354">
        <v>5.3300000000000005E-4</v>
      </c>
      <c r="H354">
        <v>7.6229999999999996E-3</v>
      </c>
      <c r="I354">
        <v>8.1560000000000001E-3</v>
      </c>
    </row>
    <row r="355" spans="1:9" x14ac:dyDescent="0.25">
      <c r="A355">
        <v>200</v>
      </c>
      <c r="B355">
        <v>10</v>
      </c>
      <c r="C355">
        <v>44.466000000000001</v>
      </c>
      <c r="D355">
        <v>84.227999999999994</v>
      </c>
      <c r="E355">
        <v>0.98287999999999998</v>
      </c>
      <c r="F355">
        <v>0.81115999999999999</v>
      </c>
      <c r="G355">
        <v>8.6700000000000004E-4</v>
      </c>
      <c r="H355">
        <v>7.6249999999999998E-3</v>
      </c>
      <c r="I355">
        <v>8.4910000000000003E-3</v>
      </c>
    </row>
    <row r="356" spans="1:9" x14ac:dyDescent="0.25">
      <c r="A356">
        <v>14400</v>
      </c>
      <c r="B356">
        <v>9</v>
      </c>
      <c r="C356">
        <v>39.625</v>
      </c>
      <c r="D356">
        <v>82.792000000000002</v>
      </c>
      <c r="E356">
        <v>0.98682999999999998</v>
      </c>
      <c r="F356">
        <v>0.80459000000000003</v>
      </c>
      <c r="G356">
        <v>5.3300000000000005E-4</v>
      </c>
      <c r="H356">
        <v>7.626E-3</v>
      </c>
      <c r="I356">
        <v>8.1589999999999996E-3</v>
      </c>
    </row>
    <row r="357" spans="1:9" x14ac:dyDescent="0.25">
      <c r="A357">
        <v>14500</v>
      </c>
      <c r="B357">
        <v>9</v>
      </c>
      <c r="C357">
        <v>39.616999999999997</v>
      </c>
      <c r="D357">
        <v>82.793999999999997</v>
      </c>
      <c r="E357">
        <v>0.98684000000000005</v>
      </c>
      <c r="F357">
        <v>0.80452999999999997</v>
      </c>
      <c r="G357">
        <v>5.3300000000000005E-4</v>
      </c>
      <c r="H357">
        <v>7.6299999999999996E-3</v>
      </c>
      <c r="I357">
        <v>8.1620000000000009E-3</v>
      </c>
    </row>
    <row r="358" spans="1:9" x14ac:dyDescent="0.25">
      <c r="A358">
        <v>14600</v>
      </c>
      <c r="B358">
        <v>9</v>
      </c>
      <c r="C358">
        <v>39.607999999999997</v>
      </c>
      <c r="D358">
        <v>82.796999999999997</v>
      </c>
      <c r="E358">
        <v>0.98685</v>
      </c>
      <c r="F358">
        <v>0.80447000000000002</v>
      </c>
      <c r="G358">
        <v>5.3200000000000003E-4</v>
      </c>
      <c r="H358">
        <v>7.633E-3</v>
      </c>
      <c r="I358">
        <v>8.1650000000000004E-3</v>
      </c>
    </row>
    <row r="359" spans="1:9" x14ac:dyDescent="0.25">
      <c r="A359">
        <v>14700</v>
      </c>
      <c r="B359">
        <v>9</v>
      </c>
      <c r="C359">
        <v>39.6</v>
      </c>
      <c r="D359">
        <v>82.799000000000007</v>
      </c>
      <c r="E359">
        <v>0.98685</v>
      </c>
      <c r="F359">
        <v>0.80440999999999996</v>
      </c>
      <c r="G359">
        <v>5.3200000000000003E-4</v>
      </c>
      <c r="H359">
        <v>7.6360000000000004E-3</v>
      </c>
      <c r="I359">
        <v>8.1679999999999999E-3</v>
      </c>
    </row>
    <row r="360" spans="1:9" x14ac:dyDescent="0.25">
      <c r="A360">
        <v>14800</v>
      </c>
      <c r="B360">
        <v>9</v>
      </c>
      <c r="C360">
        <v>39.591999999999999</v>
      </c>
      <c r="D360">
        <v>82.802000000000007</v>
      </c>
      <c r="E360">
        <v>0.98685999999999996</v>
      </c>
      <c r="F360">
        <v>0.80435000000000001</v>
      </c>
      <c r="G360">
        <v>5.31E-4</v>
      </c>
      <c r="H360">
        <v>7.639E-3</v>
      </c>
      <c r="I360">
        <v>8.1709999999999994E-3</v>
      </c>
    </row>
    <row r="361" spans="1:9" x14ac:dyDescent="0.25">
      <c r="A361">
        <v>14900</v>
      </c>
      <c r="B361">
        <v>9</v>
      </c>
      <c r="C361">
        <v>39.584000000000003</v>
      </c>
      <c r="D361">
        <v>82.805000000000007</v>
      </c>
      <c r="E361">
        <v>0.98687000000000002</v>
      </c>
      <c r="F361">
        <v>0.80428999999999995</v>
      </c>
      <c r="G361">
        <v>5.31E-4</v>
      </c>
      <c r="H361">
        <v>7.6420000000000004E-3</v>
      </c>
      <c r="I361">
        <v>8.1729999999999997E-3</v>
      </c>
    </row>
    <row r="362" spans="1:9" x14ac:dyDescent="0.25">
      <c r="A362">
        <v>15000</v>
      </c>
      <c r="B362">
        <v>9</v>
      </c>
      <c r="C362">
        <v>39.564</v>
      </c>
      <c r="D362">
        <v>82.793999999999997</v>
      </c>
      <c r="E362">
        <v>0.98687999999999998</v>
      </c>
      <c r="F362">
        <v>0.80425000000000002</v>
      </c>
      <c r="G362">
        <v>5.31E-4</v>
      </c>
      <c r="H362">
        <v>7.6449999999999999E-3</v>
      </c>
      <c r="I362">
        <v>8.175E-3</v>
      </c>
    </row>
    <row r="363" spans="1:9" x14ac:dyDescent="0.25">
      <c r="A363">
        <v>15100</v>
      </c>
      <c r="B363">
        <v>9</v>
      </c>
      <c r="C363">
        <v>39.554000000000002</v>
      </c>
      <c r="D363">
        <v>82.799000000000007</v>
      </c>
      <c r="E363">
        <v>0.98689000000000004</v>
      </c>
      <c r="F363">
        <v>0.80418999999999996</v>
      </c>
      <c r="G363">
        <v>5.2999999999999998E-4</v>
      </c>
      <c r="H363">
        <v>7.6480000000000003E-3</v>
      </c>
      <c r="I363">
        <v>8.1779999999999995E-3</v>
      </c>
    </row>
    <row r="364" spans="1:9" x14ac:dyDescent="0.25">
      <c r="A364">
        <v>15200</v>
      </c>
      <c r="B364">
        <v>9</v>
      </c>
      <c r="C364">
        <v>39.546999999999997</v>
      </c>
      <c r="D364">
        <v>82.802000000000007</v>
      </c>
      <c r="E364">
        <v>0.9869</v>
      </c>
      <c r="F364">
        <v>0.80413000000000001</v>
      </c>
      <c r="G364">
        <v>5.2999999999999998E-4</v>
      </c>
      <c r="H364">
        <v>7.6509999999999998E-3</v>
      </c>
      <c r="I364">
        <v>8.1810000000000008E-3</v>
      </c>
    </row>
    <row r="365" spans="1:9" x14ac:dyDescent="0.25">
      <c r="A365">
        <v>15300</v>
      </c>
      <c r="B365">
        <v>9</v>
      </c>
      <c r="C365">
        <v>39.539000000000001</v>
      </c>
      <c r="D365">
        <v>82.804000000000002</v>
      </c>
      <c r="E365">
        <v>0.98690999999999995</v>
      </c>
      <c r="F365">
        <v>0.80406999999999995</v>
      </c>
      <c r="G365">
        <v>5.2999999999999998E-4</v>
      </c>
      <c r="H365">
        <v>7.6540000000000002E-3</v>
      </c>
      <c r="I365">
        <v>8.1840000000000003E-3</v>
      </c>
    </row>
    <row r="366" spans="1:9" x14ac:dyDescent="0.25">
      <c r="A366">
        <v>1400</v>
      </c>
      <c r="B366">
        <v>10</v>
      </c>
      <c r="C366">
        <v>41.17</v>
      </c>
      <c r="D366">
        <v>84.224000000000004</v>
      </c>
      <c r="E366">
        <v>0.98579000000000006</v>
      </c>
      <c r="F366">
        <v>0.80664999999999998</v>
      </c>
      <c r="G366">
        <v>6.3299999999999999E-4</v>
      </c>
      <c r="H366">
        <v>7.6559999999999996E-3</v>
      </c>
      <c r="I366">
        <v>8.2889999999999995E-3</v>
      </c>
    </row>
    <row r="367" spans="1:9" x14ac:dyDescent="0.25">
      <c r="A367">
        <v>15400</v>
      </c>
      <c r="B367">
        <v>9</v>
      </c>
      <c r="C367">
        <v>39.531999999999996</v>
      </c>
      <c r="D367">
        <v>82.805999999999997</v>
      </c>
      <c r="E367">
        <v>0.98690999999999995</v>
      </c>
      <c r="F367">
        <v>0.80401999999999996</v>
      </c>
      <c r="G367">
        <v>5.2899999999999996E-4</v>
      </c>
      <c r="H367">
        <v>7.6569999999999997E-3</v>
      </c>
      <c r="I367">
        <v>8.1860000000000006E-3</v>
      </c>
    </row>
    <row r="368" spans="1:9" x14ac:dyDescent="0.25">
      <c r="A368">
        <v>15500</v>
      </c>
      <c r="B368">
        <v>9</v>
      </c>
      <c r="C368">
        <v>39.524000000000001</v>
      </c>
      <c r="D368">
        <v>82.808000000000007</v>
      </c>
      <c r="E368">
        <v>0.98692000000000002</v>
      </c>
      <c r="F368">
        <v>0.80396000000000001</v>
      </c>
      <c r="G368">
        <v>5.2899999999999996E-4</v>
      </c>
      <c r="H368">
        <v>7.6600000000000001E-3</v>
      </c>
      <c r="I368">
        <v>8.1890000000000001E-3</v>
      </c>
    </row>
    <row r="369" spans="1:9" x14ac:dyDescent="0.25">
      <c r="A369">
        <v>15600</v>
      </c>
      <c r="B369">
        <v>9</v>
      </c>
      <c r="C369">
        <v>39.517000000000003</v>
      </c>
      <c r="D369">
        <v>82.81</v>
      </c>
      <c r="E369">
        <v>0.98692999999999997</v>
      </c>
      <c r="F369">
        <v>0.80391000000000001</v>
      </c>
      <c r="G369">
        <v>5.2899999999999996E-4</v>
      </c>
      <c r="H369">
        <v>7.6629999999999997E-3</v>
      </c>
      <c r="I369">
        <v>8.1919999999999996E-3</v>
      </c>
    </row>
    <row r="370" spans="1:9" x14ac:dyDescent="0.25">
      <c r="A370">
        <v>15700</v>
      </c>
      <c r="B370">
        <v>9</v>
      </c>
      <c r="C370">
        <v>39.509</v>
      </c>
      <c r="D370">
        <v>82.813000000000002</v>
      </c>
      <c r="E370">
        <v>0.98694000000000004</v>
      </c>
      <c r="F370">
        <v>0.80384999999999995</v>
      </c>
      <c r="G370">
        <v>5.2899999999999996E-4</v>
      </c>
      <c r="H370">
        <v>7.6660000000000001E-3</v>
      </c>
      <c r="I370">
        <v>8.1939999999999999E-3</v>
      </c>
    </row>
    <row r="371" spans="1:9" x14ac:dyDescent="0.25">
      <c r="A371">
        <v>15800</v>
      </c>
      <c r="B371">
        <v>9</v>
      </c>
      <c r="C371">
        <v>39.502000000000002</v>
      </c>
      <c r="D371">
        <v>82.814999999999998</v>
      </c>
      <c r="E371">
        <v>0.98694000000000004</v>
      </c>
      <c r="F371">
        <v>0.80379999999999996</v>
      </c>
      <c r="G371">
        <v>5.2800000000000004E-4</v>
      </c>
      <c r="H371">
        <v>7.6689999999999996E-3</v>
      </c>
      <c r="I371">
        <v>8.1969999999999994E-3</v>
      </c>
    </row>
    <row r="372" spans="1:9" x14ac:dyDescent="0.25">
      <c r="A372">
        <v>15900</v>
      </c>
      <c r="B372">
        <v>9</v>
      </c>
      <c r="C372">
        <v>39.494</v>
      </c>
      <c r="D372">
        <v>82.816999999999993</v>
      </c>
      <c r="E372">
        <v>0.98694999999999999</v>
      </c>
      <c r="F372">
        <v>0.80374999999999996</v>
      </c>
      <c r="G372">
        <v>5.2800000000000004E-4</v>
      </c>
      <c r="H372">
        <v>7.6709999999999999E-3</v>
      </c>
      <c r="I372">
        <v>8.1989999999999997E-3</v>
      </c>
    </row>
    <row r="373" spans="1:9" x14ac:dyDescent="0.25">
      <c r="A373">
        <v>16000</v>
      </c>
      <c r="B373">
        <v>9</v>
      </c>
      <c r="C373">
        <v>39.476999999999997</v>
      </c>
      <c r="D373">
        <v>82.808999999999997</v>
      </c>
      <c r="E373">
        <v>0.98695999999999995</v>
      </c>
      <c r="F373">
        <v>0.80371000000000004</v>
      </c>
      <c r="G373">
        <v>5.2800000000000004E-4</v>
      </c>
      <c r="H373">
        <v>7.6740000000000003E-3</v>
      </c>
      <c r="I373">
        <v>8.201E-3</v>
      </c>
    </row>
    <row r="374" spans="1:9" x14ac:dyDescent="0.25">
      <c r="A374">
        <v>16100</v>
      </c>
      <c r="B374">
        <v>9</v>
      </c>
      <c r="C374">
        <v>39.468000000000004</v>
      </c>
      <c r="D374">
        <v>82.813000000000002</v>
      </c>
      <c r="E374">
        <v>0.98697000000000001</v>
      </c>
      <c r="F374">
        <v>0.80366000000000004</v>
      </c>
      <c r="G374">
        <v>5.2700000000000002E-4</v>
      </c>
      <c r="H374">
        <v>7.6769999999999998E-3</v>
      </c>
      <c r="I374">
        <v>8.2039999999999995E-3</v>
      </c>
    </row>
    <row r="375" spans="1:9" x14ac:dyDescent="0.25">
      <c r="A375">
        <v>16200</v>
      </c>
      <c r="B375">
        <v>9</v>
      </c>
      <c r="C375">
        <v>39.460999999999999</v>
      </c>
      <c r="D375">
        <v>82.816000000000003</v>
      </c>
      <c r="E375">
        <v>0.98697999999999997</v>
      </c>
      <c r="F375">
        <v>0.80359999999999998</v>
      </c>
      <c r="G375">
        <v>5.2700000000000002E-4</v>
      </c>
      <c r="H375">
        <v>7.6800000000000002E-3</v>
      </c>
      <c r="I375">
        <v>8.2070000000000008E-3</v>
      </c>
    </row>
    <row r="376" spans="1:9" x14ac:dyDescent="0.25">
      <c r="A376">
        <v>16300</v>
      </c>
      <c r="B376">
        <v>9</v>
      </c>
      <c r="C376">
        <v>39.454999999999998</v>
      </c>
      <c r="D376">
        <v>82.817999999999998</v>
      </c>
      <c r="E376">
        <v>0.98697999999999997</v>
      </c>
      <c r="F376">
        <v>0.80354999999999999</v>
      </c>
      <c r="G376">
        <v>5.2700000000000002E-4</v>
      </c>
      <c r="H376">
        <v>7.6819999999999996E-3</v>
      </c>
      <c r="I376">
        <v>8.2089999999999993E-3</v>
      </c>
    </row>
    <row r="377" spans="1:9" x14ac:dyDescent="0.25">
      <c r="A377">
        <v>16400</v>
      </c>
      <c r="B377">
        <v>9</v>
      </c>
      <c r="C377">
        <v>39.448</v>
      </c>
      <c r="D377">
        <v>82.82</v>
      </c>
      <c r="E377">
        <v>0.98699000000000003</v>
      </c>
      <c r="F377">
        <v>0.80349999999999999</v>
      </c>
      <c r="G377">
        <v>5.2599999999999999E-4</v>
      </c>
      <c r="H377">
        <v>7.685E-3</v>
      </c>
      <c r="I377">
        <v>8.2120000000000005E-3</v>
      </c>
    </row>
    <row r="378" spans="1:9" x14ac:dyDescent="0.25">
      <c r="A378">
        <v>16500</v>
      </c>
      <c r="B378">
        <v>9</v>
      </c>
      <c r="C378">
        <v>39.441000000000003</v>
      </c>
      <c r="D378">
        <v>82.822000000000003</v>
      </c>
      <c r="E378">
        <v>0.98699999999999999</v>
      </c>
      <c r="F378">
        <v>0.80345</v>
      </c>
      <c r="G378">
        <v>5.2599999999999999E-4</v>
      </c>
      <c r="H378">
        <v>7.6880000000000004E-3</v>
      </c>
      <c r="I378">
        <v>8.2140000000000008E-3</v>
      </c>
    </row>
    <row r="379" spans="1:9" x14ac:dyDescent="0.25">
      <c r="A379">
        <v>16600</v>
      </c>
      <c r="B379">
        <v>9</v>
      </c>
      <c r="C379">
        <v>39.433999999999997</v>
      </c>
      <c r="D379">
        <v>82.825000000000003</v>
      </c>
      <c r="E379">
        <v>0.98699999999999999</v>
      </c>
      <c r="F379">
        <v>0.8034</v>
      </c>
      <c r="G379">
        <v>5.2599999999999999E-4</v>
      </c>
      <c r="H379">
        <v>7.6909999999999999E-3</v>
      </c>
      <c r="I379">
        <v>8.2159999999999993E-3</v>
      </c>
    </row>
    <row r="380" spans="1:9" x14ac:dyDescent="0.25">
      <c r="A380">
        <v>16700</v>
      </c>
      <c r="B380">
        <v>9</v>
      </c>
      <c r="C380">
        <v>39.427</v>
      </c>
      <c r="D380">
        <v>82.826999999999998</v>
      </c>
      <c r="E380">
        <v>0.98701000000000005</v>
      </c>
      <c r="F380">
        <v>0.80335000000000001</v>
      </c>
      <c r="G380">
        <v>5.2599999999999999E-4</v>
      </c>
      <c r="H380">
        <v>7.6930000000000002E-3</v>
      </c>
      <c r="I380">
        <v>8.2190000000000006E-3</v>
      </c>
    </row>
    <row r="381" spans="1:9" x14ac:dyDescent="0.25">
      <c r="A381">
        <v>16800</v>
      </c>
      <c r="B381">
        <v>9</v>
      </c>
      <c r="C381">
        <v>39.42</v>
      </c>
      <c r="D381">
        <v>82.828999999999994</v>
      </c>
      <c r="E381">
        <v>0.98702000000000001</v>
      </c>
      <c r="F381">
        <v>0.80330000000000001</v>
      </c>
      <c r="G381">
        <v>5.2499999999999997E-4</v>
      </c>
      <c r="H381">
        <v>7.6959999999999997E-3</v>
      </c>
      <c r="I381">
        <v>8.2209999999999991E-3</v>
      </c>
    </row>
    <row r="382" spans="1:9" x14ac:dyDescent="0.25">
      <c r="A382">
        <v>16900</v>
      </c>
      <c r="B382">
        <v>9</v>
      </c>
      <c r="C382">
        <v>39.412999999999997</v>
      </c>
      <c r="D382">
        <v>82.831000000000003</v>
      </c>
      <c r="E382">
        <v>0.98702000000000001</v>
      </c>
      <c r="F382">
        <v>0.80325000000000002</v>
      </c>
      <c r="G382">
        <v>5.2499999999999997E-4</v>
      </c>
      <c r="H382">
        <v>7.6990000000000001E-3</v>
      </c>
      <c r="I382">
        <v>8.2240000000000004E-3</v>
      </c>
    </row>
    <row r="383" spans="1:9" x14ac:dyDescent="0.25">
      <c r="A383">
        <v>17000</v>
      </c>
      <c r="B383">
        <v>9</v>
      </c>
      <c r="C383">
        <v>39.399000000000001</v>
      </c>
      <c r="D383">
        <v>82.823999999999998</v>
      </c>
      <c r="E383">
        <v>0.98702999999999996</v>
      </c>
      <c r="F383">
        <v>0.80320999999999998</v>
      </c>
      <c r="G383">
        <v>5.2499999999999997E-4</v>
      </c>
      <c r="H383">
        <v>7.7010000000000004E-3</v>
      </c>
      <c r="I383">
        <v>8.2249999999999997E-3</v>
      </c>
    </row>
    <row r="384" spans="1:9" x14ac:dyDescent="0.25">
      <c r="A384">
        <v>17100</v>
      </c>
      <c r="B384">
        <v>9</v>
      </c>
      <c r="C384">
        <v>39.39</v>
      </c>
      <c r="D384">
        <v>82.828000000000003</v>
      </c>
      <c r="E384">
        <v>0.98704000000000003</v>
      </c>
      <c r="F384">
        <v>0.80317000000000005</v>
      </c>
      <c r="G384">
        <v>5.2400000000000005E-4</v>
      </c>
      <c r="H384">
        <v>7.7029999999999998E-3</v>
      </c>
      <c r="I384">
        <v>8.2279999999999992E-3</v>
      </c>
    </row>
    <row r="385" spans="1:9" x14ac:dyDescent="0.25">
      <c r="A385">
        <v>17200</v>
      </c>
      <c r="B385">
        <v>9</v>
      </c>
      <c r="C385">
        <v>39.384</v>
      </c>
      <c r="D385">
        <v>82.83</v>
      </c>
      <c r="E385">
        <v>0.98704999999999998</v>
      </c>
      <c r="F385">
        <v>0.80311999999999995</v>
      </c>
      <c r="G385">
        <v>5.2400000000000005E-4</v>
      </c>
      <c r="H385">
        <v>7.7060000000000002E-3</v>
      </c>
      <c r="I385">
        <v>8.2299999999999995E-3</v>
      </c>
    </row>
    <row r="386" spans="1:9" x14ac:dyDescent="0.25">
      <c r="A386">
        <v>17300</v>
      </c>
      <c r="B386">
        <v>9</v>
      </c>
      <c r="C386">
        <v>39.378</v>
      </c>
      <c r="D386">
        <v>82.831999999999994</v>
      </c>
      <c r="E386">
        <v>0.98704999999999998</v>
      </c>
      <c r="F386">
        <v>0.80306999999999995</v>
      </c>
      <c r="G386">
        <v>5.2400000000000005E-4</v>
      </c>
      <c r="H386">
        <v>7.7089999999999997E-3</v>
      </c>
      <c r="I386">
        <v>8.2319999999999997E-3</v>
      </c>
    </row>
    <row r="387" spans="1:9" x14ac:dyDescent="0.25">
      <c r="A387">
        <v>1500</v>
      </c>
      <c r="B387">
        <v>10</v>
      </c>
      <c r="C387">
        <v>41.058999999999997</v>
      </c>
      <c r="D387">
        <v>84.263000000000005</v>
      </c>
      <c r="E387">
        <v>0.98595999999999995</v>
      </c>
      <c r="F387">
        <v>0.80539000000000005</v>
      </c>
      <c r="G387">
        <v>6.2100000000000002E-4</v>
      </c>
      <c r="H387">
        <v>7.7099999999999998E-3</v>
      </c>
      <c r="I387">
        <v>8.3320000000000009E-3</v>
      </c>
    </row>
    <row r="388" spans="1:9" x14ac:dyDescent="0.25">
      <c r="A388">
        <v>17400</v>
      </c>
      <c r="B388">
        <v>9</v>
      </c>
      <c r="C388">
        <v>39.371000000000002</v>
      </c>
      <c r="D388">
        <v>82.834000000000003</v>
      </c>
      <c r="E388">
        <v>0.98706000000000005</v>
      </c>
      <c r="F388">
        <v>0.80301999999999996</v>
      </c>
      <c r="G388">
        <v>5.2400000000000005E-4</v>
      </c>
      <c r="H388">
        <v>7.711E-3</v>
      </c>
      <c r="I388">
        <v>8.2349999999999993E-3</v>
      </c>
    </row>
    <row r="389" spans="1:9" x14ac:dyDescent="0.25">
      <c r="A389">
        <v>17500</v>
      </c>
      <c r="B389">
        <v>9</v>
      </c>
      <c r="C389">
        <v>39.365000000000002</v>
      </c>
      <c r="D389">
        <v>82.835999999999999</v>
      </c>
      <c r="E389">
        <v>0.98707</v>
      </c>
      <c r="F389">
        <v>0.80298000000000003</v>
      </c>
      <c r="G389">
        <v>5.2300000000000003E-4</v>
      </c>
      <c r="H389">
        <v>7.7140000000000004E-3</v>
      </c>
      <c r="I389">
        <v>8.2369999999999995E-3</v>
      </c>
    </row>
    <row r="390" spans="1:9" x14ac:dyDescent="0.25">
      <c r="A390">
        <v>17600</v>
      </c>
      <c r="B390">
        <v>9</v>
      </c>
      <c r="C390">
        <v>39.359000000000002</v>
      </c>
      <c r="D390">
        <v>82.837999999999994</v>
      </c>
      <c r="E390">
        <v>0.98707</v>
      </c>
      <c r="F390">
        <v>0.80293000000000003</v>
      </c>
      <c r="G390">
        <v>5.2300000000000003E-4</v>
      </c>
      <c r="H390">
        <v>7.7159999999999998E-3</v>
      </c>
      <c r="I390">
        <v>8.2389999999999998E-3</v>
      </c>
    </row>
    <row r="391" spans="1:9" x14ac:dyDescent="0.25">
      <c r="A391">
        <v>17700</v>
      </c>
      <c r="B391">
        <v>9</v>
      </c>
      <c r="C391">
        <v>39.351999999999997</v>
      </c>
      <c r="D391">
        <v>82.84</v>
      </c>
      <c r="E391">
        <v>0.98707999999999996</v>
      </c>
      <c r="F391">
        <v>0.80288999999999999</v>
      </c>
      <c r="G391">
        <v>5.2300000000000003E-4</v>
      </c>
      <c r="H391">
        <v>7.7190000000000002E-3</v>
      </c>
      <c r="I391">
        <v>8.2410000000000001E-3</v>
      </c>
    </row>
    <row r="392" spans="1:9" x14ac:dyDescent="0.25">
      <c r="A392">
        <v>17800</v>
      </c>
      <c r="B392">
        <v>9</v>
      </c>
      <c r="C392">
        <v>39.345999999999997</v>
      </c>
      <c r="D392">
        <v>82.841999999999999</v>
      </c>
      <c r="E392">
        <v>0.98709000000000002</v>
      </c>
      <c r="F392">
        <v>0.80284</v>
      </c>
      <c r="G392">
        <v>5.2300000000000003E-4</v>
      </c>
      <c r="H392">
        <v>7.7210000000000004E-3</v>
      </c>
      <c r="I392">
        <v>8.2439999999999996E-3</v>
      </c>
    </row>
    <row r="393" spans="1:9" x14ac:dyDescent="0.25">
      <c r="A393">
        <v>17900</v>
      </c>
      <c r="B393">
        <v>9</v>
      </c>
      <c r="C393">
        <v>39.340000000000003</v>
      </c>
      <c r="D393">
        <v>82.843999999999994</v>
      </c>
      <c r="E393">
        <v>0.98709000000000002</v>
      </c>
      <c r="F393">
        <v>0.80279999999999996</v>
      </c>
      <c r="G393">
        <v>5.22E-4</v>
      </c>
      <c r="H393">
        <v>7.7229999999999998E-3</v>
      </c>
      <c r="I393">
        <v>8.2459999999999999E-3</v>
      </c>
    </row>
    <row r="394" spans="1:9" x14ac:dyDescent="0.25">
      <c r="A394">
        <v>18000</v>
      </c>
      <c r="B394">
        <v>9</v>
      </c>
      <c r="C394">
        <v>39.326999999999998</v>
      </c>
      <c r="D394">
        <v>82.837999999999994</v>
      </c>
      <c r="E394">
        <v>0.98709999999999998</v>
      </c>
      <c r="F394">
        <v>0.80276000000000003</v>
      </c>
      <c r="G394">
        <v>5.22E-4</v>
      </c>
      <c r="H394">
        <v>7.7250000000000001E-3</v>
      </c>
      <c r="I394">
        <v>8.2480000000000001E-3</v>
      </c>
    </row>
    <row r="395" spans="1:9" x14ac:dyDescent="0.25">
      <c r="A395">
        <v>18100</v>
      </c>
      <c r="B395">
        <v>9</v>
      </c>
      <c r="C395">
        <v>39.319000000000003</v>
      </c>
      <c r="D395">
        <v>82.840999999999994</v>
      </c>
      <c r="E395">
        <v>0.98711000000000004</v>
      </c>
      <c r="F395">
        <v>0.80271999999999999</v>
      </c>
      <c r="G395">
        <v>5.22E-4</v>
      </c>
      <c r="H395">
        <v>7.7279999999999996E-3</v>
      </c>
      <c r="I395">
        <v>8.2500000000000004E-3</v>
      </c>
    </row>
    <row r="396" spans="1:9" x14ac:dyDescent="0.25">
      <c r="A396">
        <v>18200</v>
      </c>
      <c r="B396">
        <v>9</v>
      </c>
      <c r="C396">
        <v>39.313000000000002</v>
      </c>
      <c r="D396">
        <v>82.843000000000004</v>
      </c>
      <c r="E396">
        <v>0.98711000000000004</v>
      </c>
      <c r="F396">
        <v>0.80266999999999999</v>
      </c>
      <c r="G396">
        <v>5.22E-4</v>
      </c>
      <c r="H396">
        <v>7.7299999999999999E-3</v>
      </c>
      <c r="I396">
        <v>8.2520000000000007E-3</v>
      </c>
    </row>
    <row r="397" spans="1:9" x14ac:dyDescent="0.25">
      <c r="A397">
        <v>18300</v>
      </c>
      <c r="B397">
        <v>9</v>
      </c>
      <c r="C397">
        <v>39.307000000000002</v>
      </c>
      <c r="D397">
        <v>82.844999999999999</v>
      </c>
      <c r="E397">
        <v>0.98712</v>
      </c>
      <c r="F397">
        <v>0.80262999999999995</v>
      </c>
      <c r="G397">
        <v>5.2099999999999998E-4</v>
      </c>
      <c r="H397">
        <v>7.7330000000000003E-3</v>
      </c>
      <c r="I397">
        <v>8.2539999999999992E-3</v>
      </c>
    </row>
    <row r="398" spans="1:9" x14ac:dyDescent="0.25">
      <c r="A398">
        <v>18400</v>
      </c>
      <c r="B398">
        <v>9</v>
      </c>
      <c r="C398">
        <v>39.301000000000002</v>
      </c>
      <c r="D398">
        <v>82.846999999999994</v>
      </c>
      <c r="E398">
        <v>0.98712</v>
      </c>
      <c r="F398">
        <v>0.80259000000000003</v>
      </c>
      <c r="G398">
        <v>5.2099999999999998E-4</v>
      </c>
      <c r="H398">
        <v>7.7349999999999997E-3</v>
      </c>
      <c r="I398">
        <v>8.2559999999999995E-3</v>
      </c>
    </row>
    <row r="399" spans="1:9" x14ac:dyDescent="0.25">
      <c r="A399">
        <v>18500</v>
      </c>
      <c r="B399">
        <v>9</v>
      </c>
      <c r="C399">
        <v>39.295000000000002</v>
      </c>
      <c r="D399">
        <v>82.85</v>
      </c>
      <c r="E399">
        <v>0.98712999999999995</v>
      </c>
      <c r="F399">
        <v>0.80254999999999999</v>
      </c>
      <c r="G399">
        <v>5.2099999999999998E-4</v>
      </c>
      <c r="H399">
        <v>7.737E-3</v>
      </c>
      <c r="I399">
        <v>8.2579999999999997E-3</v>
      </c>
    </row>
    <row r="400" spans="1:9" x14ac:dyDescent="0.25">
      <c r="A400">
        <v>18600</v>
      </c>
      <c r="B400">
        <v>9</v>
      </c>
      <c r="C400">
        <v>39.29</v>
      </c>
      <c r="D400">
        <v>82.852000000000004</v>
      </c>
      <c r="E400">
        <v>0.98714000000000002</v>
      </c>
      <c r="F400">
        <v>0.80249999999999999</v>
      </c>
      <c r="G400">
        <v>5.2099999999999998E-4</v>
      </c>
      <c r="H400">
        <v>7.7400000000000004E-3</v>
      </c>
      <c r="I400">
        <v>8.26E-3</v>
      </c>
    </row>
    <row r="401" spans="1:9" x14ac:dyDescent="0.25">
      <c r="A401">
        <v>18700</v>
      </c>
      <c r="B401">
        <v>9</v>
      </c>
      <c r="C401">
        <v>39.283999999999999</v>
      </c>
      <c r="D401">
        <v>82.853999999999999</v>
      </c>
      <c r="E401">
        <v>0.98714000000000002</v>
      </c>
      <c r="F401">
        <v>0.80245999999999995</v>
      </c>
      <c r="G401">
        <v>5.1999999999999995E-4</v>
      </c>
      <c r="H401">
        <v>7.7419999999999998E-3</v>
      </c>
      <c r="I401">
        <v>8.2620000000000002E-3</v>
      </c>
    </row>
    <row r="402" spans="1:9" x14ac:dyDescent="0.25">
      <c r="A402">
        <v>18800</v>
      </c>
      <c r="B402">
        <v>9</v>
      </c>
      <c r="C402">
        <v>39.277999999999999</v>
      </c>
      <c r="D402">
        <v>82.856999999999999</v>
      </c>
      <c r="E402">
        <v>0.98714999999999997</v>
      </c>
      <c r="F402">
        <v>0.80242000000000002</v>
      </c>
      <c r="G402">
        <v>5.1999999999999995E-4</v>
      </c>
      <c r="H402">
        <v>7.744E-3</v>
      </c>
      <c r="I402">
        <v>8.2640000000000005E-3</v>
      </c>
    </row>
    <row r="403" spans="1:9" x14ac:dyDescent="0.25">
      <c r="A403">
        <v>18900</v>
      </c>
      <c r="B403">
        <v>9</v>
      </c>
      <c r="C403">
        <v>39.271999999999998</v>
      </c>
      <c r="D403">
        <v>82.858999999999995</v>
      </c>
      <c r="E403">
        <v>0.98714999999999997</v>
      </c>
      <c r="F403">
        <v>0.80237999999999998</v>
      </c>
      <c r="G403">
        <v>5.1999999999999995E-4</v>
      </c>
      <c r="H403">
        <v>7.7470000000000004E-3</v>
      </c>
      <c r="I403">
        <v>8.2660000000000008E-3</v>
      </c>
    </row>
    <row r="404" spans="1:9" x14ac:dyDescent="0.25">
      <c r="A404">
        <v>19000</v>
      </c>
      <c r="B404">
        <v>9</v>
      </c>
      <c r="C404">
        <v>39.26</v>
      </c>
      <c r="D404">
        <v>82.855000000000004</v>
      </c>
      <c r="E404">
        <v>0.98716000000000004</v>
      </c>
      <c r="F404">
        <v>0.80235000000000001</v>
      </c>
      <c r="G404">
        <v>5.1999999999999995E-4</v>
      </c>
      <c r="H404">
        <v>7.7479999999999997E-3</v>
      </c>
      <c r="I404">
        <v>8.2679999999999993E-3</v>
      </c>
    </row>
    <row r="405" spans="1:9" x14ac:dyDescent="0.25">
      <c r="A405">
        <v>19100</v>
      </c>
      <c r="B405">
        <v>9</v>
      </c>
      <c r="C405">
        <v>39.253</v>
      </c>
      <c r="D405">
        <v>82.858000000000004</v>
      </c>
      <c r="E405">
        <v>0.98716999999999999</v>
      </c>
      <c r="F405">
        <v>0.80230999999999997</v>
      </c>
      <c r="G405">
        <v>5.1900000000000004E-4</v>
      </c>
      <c r="H405">
        <v>7.7510000000000001E-3</v>
      </c>
      <c r="I405">
        <v>8.2699999999999996E-3</v>
      </c>
    </row>
    <row r="406" spans="1:9" x14ac:dyDescent="0.25">
      <c r="A406">
        <v>19200</v>
      </c>
      <c r="B406">
        <v>9</v>
      </c>
      <c r="C406">
        <v>39.247999999999998</v>
      </c>
      <c r="D406">
        <v>82.861000000000004</v>
      </c>
      <c r="E406">
        <v>0.98716999999999999</v>
      </c>
      <c r="F406">
        <v>0.80227000000000004</v>
      </c>
      <c r="G406">
        <v>5.1900000000000004E-4</v>
      </c>
      <c r="H406">
        <v>7.7530000000000003E-3</v>
      </c>
      <c r="I406">
        <v>8.2719999999999998E-3</v>
      </c>
    </row>
    <row r="407" spans="1:9" x14ac:dyDescent="0.25">
      <c r="A407">
        <v>19300</v>
      </c>
      <c r="B407">
        <v>9</v>
      </c>
      <c r="C407">
        <v>39.241999999999997</v>
      </c>
      <c r="D407">
        <v>82.864000000000004</v>
      </c>
      <c r="E407">
        <v>0.98717999999999995</v>
      </c>
      <c r="F407">
        <v>0.80223</v>
      </c>
      <c r="G407">
        <v>5.1900000000000004E-4</v>
      </c>
      <c r="H407">
        <v>7.7549999999999997E-3</v>
      </c>
      <c r="I407">
        <v>8.2740000000000001E-3</v>
      </c>
    </row>
    <row r="408" spans="1:9" x14ac:dyDescent="0.25">
      <c r="A408">
        <v>19400</v>
      </c>
      <c r="B408">
        <v>9</v>
      </c>
      <c r="C408">
        <v>39.237000000000002</v>
      </c>
      <c r="D408">
        <v>82.866</v>
      </c>
      <c r="E408">
        <v>0.98717999999999995</v>
      </c>
      <c r="F408">
        <v>0.80218999999999996</v>
      </c>
      <c r="G408">
        <v>5.1900000000000004E-4</v>
      </c>
      <c r="H408">
        <v>7.757E-3</v>
      </c>
      <c r="I408">
        <v>8.2760000000000004E-3</v>
      </c>
    </row>
    <row r="409" spans="1:9" x14ac:dyDescent="0.25">
      <c r="A409">
        <v>1600</v>
      </c>
      <c r="B409">
        <v>10</v>
      </c>
      <c r="C409">
        <v>40.965000000000003</v>
      </c>
      <c r="D409">
        <v>84.293000000000006</v>
      </c>
      <c r="E409">
        <v>0.98611000000000004</v>
      </c>
      <c r="F409">
        <v>0.80432000000000003</v>
      </c>
      <c r="G409">
        <v>6.1200000000000002E-4</v>
      </c>
      <c r="H409">
        <v>7.7590000000000003E-3</v>
      </c>
      <c r="I409">
        <v>8.371E-3</v>
      </c>
    </row>
    <row r="410" spans="1:9" x14ac:dyDescent="0.25">
      <c r="A410">
        <v>19500</v>
      </c>
      <c r="B410">
        <v>9</v>
      </c>
      <c r="C410">
        <v>39.231000000000002</v>
      </c>
      <c r="D410">
        <v>82.867999999999995</v>
      </c>
      <c r="E410">
        <v>0.98719000000000001</v>
      </c>
      <c r="F410">
        <v>0.80215000000000003</v>
      </c>
      <c r="G410">
        <v>5.1800000000000001E-4</v>
      </c>
      <c r="H410">
        <v>7.7600000000000004E-3</v>
      </c>
      <c r="I410">
        <v>8.2780000000000006E-3</v>
      </c>
    </row>
    <row r="411" spans="1:9" x14ac:dyDescent="0.25">
      <c r="A411">
        <v>19600</v>
      </c>
      <c r="B411">
        <v>9</v>
      </c>
      <c r="C411">
        <v>39.225999999999999</v>
      </c>
      <c r="D411">
        <v>82.87</v>
      </c>
      <c r="E411">
        <v>0.98719000000000001</v>
      </c>
      <c r="F411">
        <v>0.80210999999999999</v>
      </c>
      <c r="G411">
        <v>5.1800000000000001E-4</v>
      </c>
      <c r="H411">
        <v>7.7619999999999998E-3</v>
      </c>
      <c r="I411">
        <v>8.2799999999999992E-3</v>
      </c>
    </row>
    <row r="412" spans="1:9" x14ac:dyDescent="0.25">
      <c r="A412">
        <v>19700</v>
      </c>
      <c r="B412">
        <v>9</v>
      </c>
      <c r="C412">
        <v>39.22</v>
      </c>
      <c r="D412">
        <v>82.873000000000005</v>
      </c>
      <c r="E412">
        <v>0.98719999999999997</v>
      </c>
      <c r="F412">
        <v>0.80206999999999995</v>
      </c>
      <c r="G412">
        <v>5.1800000000000001E-4</v>
      </c>
      <c r="H412">
        <v>7.7640000000000001E-3</v>
      </c>
      <c r="I412">
        <v>8.2819999999999994E-3</v>
      </c>
    </row>
    <row r="413" spans="1:9" x14ac:dyDescent="0.25">
      <c r="A413">
        <v>19800</v>
      </c>
      <c r="B413">
        <v>9</v>
      </c>
      <c r="C413">
        <v>39.215000000000003</v>
      </c>
      <c r="D413">
        <v>82.875</v>
      </c>
      <c r="E413">
        <v>0.98721000000000003</v>
      </c>
      <c r="F413">
        <v>0.80203999999999998</v>
      </c>
      <c r="G413">
        <v>5.1800000000000001E-4</v>
      </c>
      <c r="H413">
        <v>7.7660000000000003E-3</v>
      </c>
      <c r="I413">
        <v>8.2839999999999997E-3</v>
      </c>
    </row>
    <row r="414" spans="1:9" x14ac:dyDescent="0.25">
      <c r="A414">
        <v>19900</v>
      </c>
      <c r="B414">
        <v>9</v>
      </c>
      <c r="C414">
        <v>39.21</v>
      </c>
      <c r="D414">
        <v>82.876999999999995</v>
      </c>
      <c r="E414">
        <v>0.98721000000000003</v>
      </c>
      <c r="F414">
        <v>0.80200000000000005</v>
      </c>
      <c r="G414">
        <v>5.1800000000000001E-4</v>
      </c>
      <c r="H414">
        <v>7.7679999999999997E-3</v>
      </c>
      <c r="I414">
        <v>8.286E-3</v>
      </c>
    </row>
    <row r="415" spans="1:9" x14ac:dyDescent="0.25">
      <c r="A415">
        <v>20000</v>
      </c>
      <c r="B415">
        <v>9</v>
      </c>
      <c r="C415">
        <v>39.198999999999998</v>
      </c>
      <c r="D415">
        <v>82.873999999999995</v>
      </c>
      <c r="E415">
        <v>0.98721999999999999</v>
      </c>
      <c r="F415">
        <v>0.80196999999999996</v>
      </c>
      <c r="G415">
        <v>5.1699999999999999E-4</v>
      </c>
      <c r="H415">
        <v>7.77E-3</v>
      </c>
      <c r="I415">
        <v>8.2869999999999992E-3</v>
      </c>
    </row>
    <row r="416" spans="1:9" x14ac:dyDescent="0.25">
      <c r="A416">
        <v>1700</v>
      </c>
      <c r="B416">
        <v>10</v>
      </c>
      <c r="C416">
        <v>40.884</v>
      </c>
      <c r="D416">
        <v>84.349000000000004</v>
      </c>
      <c r="E416">
        <v>0.98624000000000001</v>
      </c>
      <c r="F416">
        <v>0.80337999999999998</v>
      </c>
      <c r="G416">
        <v>6.0400000000000004E-4</v>
      </c>
      <c r="H416">
        <v>7.803E-3</v>
      </c>
      <c r="I416">
        <v>8.4069999999999995E-3</v>
      </c>
    </row>
    <row r="417" spans="1:9" x14ac:dyDescent="0.25">
      <c r="A417">
        <v>100</v>
      </c>
      <c r="B417">
        <v>10</v>
      </c>
      <c r="C417">
        <v>44.784999999999997</v>
      </c>
      <c r="D417">
        <v>85.481999999999999</v>
      </c>
      <c r="E417">
        <v>0.98343999999999998</v>
      </c>
      <c r="F417">
        <v>0.80661000000000005</v>
      </c>
      <c r="G417">
        <v>8.2299999999999995E-4</v>
      </c>
      <c r="H417">
        <v>7.8040000000000002E-3</v>
      </c>
      <c r="I417">
        <v>8.6269999999999993E-3</v>
      </c>
    </row>
    <row r="418" spans="1:9" x14ac:dyDescent="0.25">
      <c r="A418">
        <v>2000</v>
      </c>
      <c r="B418">
        <v>10</v>
      </c>
      <c r="C418">
        <v>39.843000000000004</v>
      </c>
      <c r="D418">
        <v>83.668000000000006</v>
      </c>
      <c r="E418">
        <v>0.98680999999999996</v>
      </c>
      <c r="F418">
        <v>0.80210999999999999</v>
      </c>
      <c r="G418">
        <v>5.5500000000000005E-4</v>
      </c>
      <c r="H418">
        <v>7.8370000000000002E-3</v>
      </c>
      <c r="I418">
        <v>8.3920000000000002E-3</v>
      </c>
    </row>
    <row r="419" spans="1:9" x14ac:dyDescent="0.25">
      <c r="A419">
        <v>1800</v>
      </c>
      <c r="B419">
        <v>10</v>
      </c>
      <c r="C419">
        <v>40.805</v>
      </c>
      <c r="D419">
        <v>84.417000000000002</v>
      </c>
      <c r="E419">
        <v>0.98634999999999995</v>
      </c>
      <c r="F419">
        <v>0.80254000000000003</v>
      </c>
      <c r="G419">
        <v>5.9800000000000001E-4</v>
      </c>
      <c r="H419">
        <v>7.8440000000000003E-3</v>
      </c>
      <c r="I419">
        <v>8.4410000000000006E-3</v>
      </c>
    </row>
    <row r="420" spans="1:9" x14ac:dyDescent="0.25">
      <c r="A420">
        <v>1900</v>
      </c>
      <c r="B420">
        <v>10</v>
      </c>
      <c r="C420">
        <v>40.728000000000002</v>
      </c>
      <c r="D420">
        <v>84.477000000000004</v>
      </c>
      <c r="E420">
        <v>0.98646</v>
      </c>
      <c r="F420">
        <v>0.80176000000000003</v>
      </c>
      <c r="G420">
        <v>5.9199999999999997E-4</v>
      </c>
      <c r="H420">
        <v>7.8820000000000001E-3</v>
      </c>
      <c r="I420">
        <v>8.4729999999999996E-3</v>
      </c>
    </row>
    <row r="421" spans="1:9" x14ac:dyDescent="0.25">
      <c r="A421">
        <v>2100</v>
      </c>
      <c r="B421">
        <v>10</v>
      </c>
      <c r="C421">
        <v>39.67</v>
      </c>
      <c r="D421">
        <v>84.075999999999993</v>
      </c>
      <c r="E421">
        <v>0.98712</v>
      </c>
      <c r="F421">
        <v>0.79910999999999999</v>
      </c>
      <c r="G421">
        <v>5.3600000000000002E-4</v>
      </c>
      <c r="H421">
        <v>7.9550000000000003E-3</v>
      </c>
      <c r="I421">
        <v>8.4910000000000003E-3</v>
      </c>
    </row>
    <row r="422" spans="1:9" x14ac:dyDescent="0.25">
      <c r="A422">
        <v>2200</v>
      </c>
      <c r="B422">
        <v>10</v>
      </c>
      <c r="C422">
        <v>39.56</v>
      </c>
      <c r="D422">
        <v>84.055000000000007</v>
      </c>
      <c r="E422">
        <v>0.98726000000000003</v>
      </c>
      <c r="F422">
        <v>0.79805999999999999</v>
      </c>
      <c r="G422">
        <v>5.2700000000000002E-4</v>
      </c>
      <c r="H422">
        <v>8.0000000000000002E-3</v>
      </c>
      <c r="I422">
        <v>8.5269999999999999E-3</v>
      </c>
    </row>
    <row r="423" spans="1:9" x14ac:dyDescent="0.25">
      <c r="A423">
        <v>2300</v>
      </c>
      <c r="B423">
        <v>10</v>
      </c>
      <c r="C423">
        <v>39.484999999999999</v>
      </c>
      <c r="D423">
        <v>84.037999999999997</v>
      </c>
      <c r="E423">
        <v>0.98736999999999997</v>
      </c>
      <c r="F423">
        <v>0.79732000000000003</v>
      </c>
      <c r="G423">
        <v>5.2099999999999998E-4</v>
      </c>
      <c r="H423">
        <v>8.0330000000000002E-3</v>
      </c>
      <c r="I423">
        <v>8.5550000000000001E-3</v>
      </c>
    </row>
    <row r="424" spans="1:9" x14ac:dyDescent="0.25">
      <c r="A424">
        <v>2400</v>
      </c>
      <c r="B424">
        <v>10</v>
      </c>
      <c r="C424">
        <v>39.420999999999999</v>
      </c>
      <c r="D424">
        <v>84.027000000000001</v>
      </c>
      <c r="E424">
        <v>0.98746999999999996</v>
      </c>
      <c r="F424">
        <v>0.79671999999999998</v>
      </c>
      <c r="G424">
        <v>5.1699999999999999E-4</v>
      </c>
      <c r="H424">
        <v>8.0630000000000007E-3</v>
      </c>
      <c r="I424">
        <v>8.5789999999999998E-3</v>
      </c>
    </row>
    <row r="425" spans="1:9" x14ac:dyDescent="0.25">
      <c r="A425">
        <v>2500</v>
      </c>
      <c r="B425">
        <v>10</v>
      </c>
      <c r="C425">
        <v>39.363999999999997</v>
      </c>
      <c r="D425">
        <v>84.016999999999996</v>
      </c>
      <c r="E425">
        <v>0.98755000000000004</v>
      </c>
      <c r="F425">
        <v>0.79618999999999995</v>
      </c>
      <c r="G425">
        <v>5.13E-4</v>
      </c>
      <c r="H425">
        <v>8.0890000000000007E-3</v>
      </c>
      <c r="I425">
        <v>8.6020000000000003E-3</v>
      </c>
    </row>
    <row r="426" spans="1:9" x14ac:dyDescent="0.25">
      <c r="A426">
        <v>2600</v>
      </c>
      <c r="B426">
        <v>10</v>
      </c>
      <c r="C426">
        <v>39.311999999999998</v>
      </c>
      <c r="D426">
        <v>84.006</v>
      </c>
      <c r="E426">
        <v>0.98763000000000001</v>
      </c>
      <c r="F426">
        <v>0.79571000000000003</v>
      </c>
      <c r="G426">
        <v>5.0900000000000001E-4</v>
      </c>
      <c r="H426">
        <v>8.1130000000000004E-3</v>
      </c>
      <c r="I426">
        <v>8.6230000000000005E-3</v>
      </c>
    </row>
    <row r="427" spans="1:9" x14ac:dyDescent="0.25">
      <c r="A427">
        <v>2700</v>
      </c>
      <c r="B427">
        <v>10</v>
      </c>
      <c r="C427">
        <v>39.262999999999998</v>
      </c>
      <c r="D427">
        <v>83.995000000000005</v>
      </c>
      <c r="E427">
        <v>0.98770000000000002</v>
      </c>
      <c r="F427">
        <v>0.79527000000000003</v>
      </c>
      <c r="G427">
        <v>5.0600000000000005E-4</v>
      </c>
      <c r="H427">
        <v>8.1359999999999991E-3</v>
      </c>
      <c r="I427">
        <v>8.6420000000000004E-3</v>
      </c>
    </row>
    <row r="428" spans="1:9" x14ac:dyDescent="0.25">
      <c r="A428">
        <v>2800</v>
      </c>
      <c r="B428">
        <v>10</v>
      </c>
      <c r="C428">
        <v>39.215000000000003</v>
      </c>
      <c r="D428">
        <v>83.981999999999999</v>
      </c>
      <c r="E428">
        <v>0.98775999999999997</v>
      </c>
      <c r="F428">
        <v>0.79486000000000001</v>
      </c>
      <c r="G428">
        <v>5.0299999999999997E-4</v>
      </c>
      <c r="H428">
        <v>8.1580000000000003E-3</v>
      </c>
      <c r="I428">
        <v>8.6610000000000003E-3</v>
      </c>
    </row>
    <row r="429" spans="1:9" x14ac:dyDescent="0.25">
      <c r="A429">
        <v>3000</v>
      </c>
      <c r="B429">
        <v>10</v>
      </c>
      <c r="C429">
        <v>38.732999999999997</v>
      </c>
      <c r="D429">
        <v>83.528999999999996</v>
      </c>
      <c r="E429">
        <v>0.98799000000000003</v>
      </c>
      <c r="F429">
        <v>0.79466000000000003</v>
      </c>
      <c r="G429">
        <v>4.8899999999999996E-4</v>
      </c>
      <c r="H429">
        <v>8.1589999999999996E-3</v>
      </c>
      <c r="I429">
        <v>8.6479999999999994E-3</v>
      </c>
    </row>
    <row r="430" spans="1:9" x14ac:dyDescent="0.25">
      <c r="A430">
        <v>2900</v>
      </c>
      <c r="B430">
        <v>10</v>
      </c>
      <c r="C430">
        <v>39.17</v>
      </c>
      <c r="D430">
        <v>83.968999999999994</v>
      </c>
      <c r="E430">
        <v>0.98782999999999999</v>
      </c>
      <c r="F430">
        <v>0.79447999999999996</v>
      </c>
      <c r="G430">
        <v>5.0000000000000001E-4</v>
      </c>
      <c r="H430">
        <v>8.1790000000000005E-3</v>
      </c>
      <c r="I430">
        <v>8.6789999999999992E-3</v>
      </c>
    </row>
    <row r="431" spans="1:9" x14ac:dyDescent="0.25">
      <c r="A431">
        <v>3100</v>
      </c>
      <c r="B431">
        <v>10</v>
      </c>
      <c r="C431">
        <v>38.631999999999998</v>
      </c>
      <c r="D431">
        <v>83.616</v>
      </c>
      <c r="E431">
        <v>0.98812</v>
      </c>
      <c r="F431">
        <v>0.79352</v>
      </c>
      <c r="G431">
        <v>4.8200000000000001E-4</v>
      </c>
      <c r="H431">
        <v>8.2089999999999993E-3</v>
      </c>
      <c r="I431">
        <v>8.6910000000000008E-3</v>
      </c>
    </row>
    <row r="432" spans="1:9" x14ac:dyDescent="0.25">
      <c r="A432">
        <v>1000</v>
      </c>
      <c r="B432">
        <v>11</v>
      </c>
      <c r="C432">
        <v>41.133000000000003</v>
      </c>
      <c r="D432">
        <v>82.864999999999995</v>
      </c>
      <c r="E432">
        <v>0.98748000000000002</v>
      </c>
      <c r="F432">
        <v>0.80127999999999999</v>
      </c>
      <c r="G432">
        <v>6.11E-4</v>
      </c>
      <c r="H432">
        <v>8.2209999999999991E-3</v>
      </c>
      <c r="I432">
        <v>8.8319999999999996E-3</v>
      </c>
    </row>
    <row r="433" spans="1:9" x14ac:dyDescent="0.25">
      <c r="A433">
        <v>3200</v>
      </c>
      <c r="B433">
        <v>10</v>
      </c>
      <c r="C433">
        <v>38.585999999999999</v>
      </c>
      <c r="D433">
        <v>83.596999999999994</v>
      </c>
      <c r="E433">
        <v>0.98819000000000001</v>
      </c>
      <c r="F433">
        <v>0.79301999999999995</v>
      </c>
      <c r="G433">
        <v>4.7899999999999999E-4</v>
      </c>
      <c r="H433">
        <v>8.2330000000000007E-3</v>
      </c>
      <c r="I433">
        <v>8.7130000000000003E-3</v>
      </c>
    </row>
    <row r="434" spans="1:9" x14ac:dyDescent="0.25">
      <c r="A434">
        <v>3300</v>
      </c>
      <c r="B434">
        <v>10</v>
      </c>
      <c r="C434">
        <v>38.555999999999997</v>
      </c>
      <c r="D434">
        <v>83.581999999999994</v>
      </c>
      <c r="E434">
        <v>0.98824999999999996</v>
      </c>
      <c r="F434">
        <v>0.79266999999999999</v>
      </c>
      <c r="G434">
        <v>4.7699999999999999E-4</v>
      </c>
      <c r="H434">
        <v>8.2520000000000007E-3</v>
      </c>
      <c r="I434">
        <v>8.7290000000000006E-3</v>
      </c>
    </row>
    <row r="435" spans="1:9" x14ac:dyDescent="0.25">
      <c r="A435">
        <v>3400</v>
      </c>
      <c r="B435">
        <v>10</v>
      </c>
      <c r="C435">
        <v>38.531999999999996</v>
      </c>
      <c r="D435">
        <v>83.58</v>
      </c>
      <c r="E435">
        <v>0.98829999999999996</v>
      </c>
      <c r="F435">
        <v>0.79237999999999997</v>
      </c>
      <c r="G435">
        <v>4.75E-4</v>
      </c>
      <c r="H435">
        <v>8.2679999999999993E-3</v>
      </c>
      <c r="I435">
        <v>8.7430000000000008E-3</v>
      </c>
    </row>
    <row r="436" spans="1:9" x14ac:dyDescent="0.25">
      <c r="A436">
        <v>3500</v>
      </c>
      <c r="B436">
        <v>10</v>
      </c>
      <c r="C436">
        <v>38.51</v>
      </c>
      <c r="D436">
        <v>83.578999999999994</v>
      </c>
      <c r="E436">
        <v>0.98834</v>
      </c>
      <c r="F436">
        <v>0.79212000000000005</v>
      </c>
      <c r="G436">
        <v>4.73E-4</v>
      </c>
      <c r="H436">
        <v>8.2830000000000004E-3</v>
      </c>
      <c r="I436">
        <v>8.7559999999999999E-3</v>
      </c>
    </row>
    <row r="437" spans="1:9" x14ac:dyDescent="0.25">
      <c r="A437">
        <v>3600</v>
      </c>
      <c r="B437">
        <v>10</v>
      </c>
      <c r="C437">
        <v>38.488999999999997</v>
      </c>
      <c r="D437">
        <v>83.578999999999994</v>
      </c>
      <c r="E437">
        <v>0.98838999999999999</v>
      </c>
      <c r="F437">
        <v>0.79186999999999996</v>
      </c>
      <c r="G437">
        <v>4.7100000000000001E-4</v>
      </c>
      <c r="H437">
        <v>8.2970000000000006E-3</v>
      </c>
      <c r="I437">
        <v>8.7679999999999998E-3</v>
      </c>
    </row>
    <row r="438" spans="1:9" x14ac:dyDescent="0.25">
      <c r="A438">
        <v>3700</v>
      </c>
      <c r="B438">
        <v>10</v>
      </c>
      <c r="C438">
        <v>38.468000000000004</v>
      </c>
      <c r="D438">
        <v>83.581000000000003</v>
      </c>
      <c r="E438">
        <v>0.98843000000000003</v>
      </c>
      <c r="F438">
        <v>0.79164000000000001</v>
      </c>
      <c r="G438">
        <v>4.6999999999999999E-4</v>
      </c>
      <c r="H438">
        <v>8.3099999999999997E-3</v>
      </c>
      <c r="I438">
        <v>8.7799999999999996E-3</v>
      </c>
    </row>
    <row r="439" spans="1:9" x14ac:dyDescent="0.25">
      <c r="A439">
        <v>3800</v>
      </c>
      <c r="B439">
        <v>10</v>
      </c>
      <c r="C439">
        <v>38.447000000000003</v>
      </c>
      <c r="D439">
        <v>83.584000000000003</v>
      </c>
      <c r="E439">
        <v>0.98846000000000001</v>
      </c>
      <c r="F439">
        <v>0.79142999999999997</v>
      </c>
      <c r="G439">
        <v>4.6799999999999999E-4</v>
      </c>
      <c r="H439">
        <v>8.3230000000000005E-3</v>
      </c>
      <c r="I439">
        <v>8.7910000000000002E-3</v>
      </c>
    </row>
    <row r="440" spans="1:9" x14ac:dyDescent="0.25">
      <c r="A440">
        <v>4000</v>
      </c>
      <c r="B440">
        <v>10</v>
      </c>
      <c r="C440">
        <v>38.195</v>
      </c>
      <c r="D440">
        <v>83.34</v>
      </c>
      <c r="E440">
        <v>0.98858000000000001</v>
      </c>
      <c r="F440">
        <v>0.79129000000000005</v>
      </c>
      <c r="G440">
        <v>4.6200000000000001E-4</v>
      </c>
      <c r="H440">
        <v>8.3260000000000001E-3</v>
      </c>
      <c r="I440">
        <v>8.7880000000000007E-3</v>
      </c>
    </row>
    <row r="441" spans="1:9" x14ac:dyDescent="0.25">
      <c r="A441">
        <v>3900</v>
      </c>
      <c r="B441">
        <v>10</v>
      </c>
      <c r="C441">
        <v>38.427999999999997</v>
      </c>
      <c r="D441">
        <v>83.587000000000003</v>
      </c>
      <c r="E441">
        <v>0.98850000000000005</v>
      </c>
      <c r="F441">
        <v>0.79122000000000003</v>
      </c>
      <c r="G441">
        <v>4.6700000000000002E-4</v>
      </c>
      <c r="H441">
        <v>8.3350000000000004E-3</v>
      </c>
      <c r="I441">
        <v>8.8009999999999998E-3</v>
      </c>
    </row>
    <row r="442" spans="1:9" x14ac:dyDescent="0.25">
      <c r="A442">
        <v>4100</v>
      </c>
      <c r="B442">
        <v>10</v>
      </c>
      <c r="C442">
        <v>38.149000000000001</v>
      </c>
      <c r="D442">
        <v>83.408000000000001</v>
      </c>
      <c r="E442">
        <v>0.98865000000000003</v>
      </c>
      <c r="F442">
        <v>0.79074999999999995</v>
      </c>
      <c r="G442">
        <v>4.5899999999999999E-4</v>
      </c>
      <c r="H442">
        <v>8.3529999999999993E-3</v>
      </c>
      <c r="I442">
        <v>8.8120000000000004E-3</v>
      </c>
    </row>
    <row r="443" spans="1:9" x14ac:dyDescent="0.25">
      <c r="A443">
        <v>4200</v>
      </c>
      <c r="B443">
        <v>10</v>
      </c>
      <c r="C443">
        <v>38.128999999999998</v>
      </c>
      <c r="D443">
        <v>83.406000000000006</v>
      </c>
      <c r="E443">
        <v>0.98868999999999996</v>
      </c>
      <c r="F443">
        <v>0.79046000000000005</v>
      </c>
      <c r="G443">
        <v>4.5800000000000002E-4</v>
      </c>
      <c r="H443">
        <v>8.3680000000000004E-3</v>
      </c>
      <c r="I443">
        <v>8.8249999999999995E-3</v>
      </c>
    </row>
    <row r="444" spans="1:9" x14ac:dyDescent="0.25">
      <c r="A444">
        <v>4300</v>
      </c>
      <c r="B444">
        <v>10</v>
      </c>
      <c r="C444">
        <v>38.116</v>
      </c>
      <c r="D444">
        <v>83.400999999999996</v>
      </c>
      <c r="E444">
        <v>0.98872000000000004</v>
      </c>
      <c r="F444">
        <v>0.79027000000000003</v>
      </c>
      <c r="G444">
        <v>4.5600000000000003E-4</v>
      </c>
      <c r="H444">
        <v>8.3789999999999993E-3</v>
      </c>
      <c r="I444">
        <v>8.8350000000000008E-3</v>
      </c>
    </row>
    <row r="445" spans="1:9" x14ac:dyDescent="0.25">
      <c r="A445">
        <v>4400</v>
      </c>
      <c r="B445">
        <v>10</v>
      </c>
      <c r="C445">
        <v>38.106000000000002</v>
      </c>
      <c r="D445">
        <v>83.396000000000001</v>
      </c>
      <c r="E445">
        <v>0.98875000000000002</v>
      </c>
      <c r="F445">
        <v>0.79010000000000002</v>
      </c>
      <c r="G445">
        <v>4.55E-4</v>
      </c>
      <c r="H445">
        <v>8.3890000000000006E-3</v>
      </c>
      <c r="I445">
        <v>8.8439999999999994E-3</v>
      </c>
    </row>
    <row r="446" spans="1:9" x14ac:dyDescent="0.25">
      <c r="A446">
        <v>4500</v>
      </c>
      <c r="B446">
        <v>10</v>
      </c>
      <c r="C446">
        <v>38.097999999999999</v>
      </c>
      <c r="D446">
        <v>83.393000000000001</v>
      </c>
      <c r="E446">
        <v>0.98877999999999999</v>
      </c>
      <c r="F446">
        <v>0.78993999999999998</v>
      </c>
      <c r="G446">
        <v>4.5399999999999998E-4</v>
      </c>
      <c r="H446">
        <v>8.3979999999999992E-3</v>
      </c>
      <c r="I446">
        <v>8.8520000000000005E-3</v>
      </c>
    </row>
    <row r="447" spans="1:9" x14ac:dyDescent="0.25">
      <c r="A447">
        <v>4600</v>
      </c>
      <c r="B447">
        <v>10</v>
      </c>
      <c r="C447">
        <v>38.090000000000003</v>
      </c>
      <c r="D447">
        <v>83.39</v>
      </c>
      <c r="E447">
        <v>0.98880000000000001</v>
      </c>
      <c r="F447">
        <v>0.78978999999999999</v>
      </c>
      <c r="G447">
        <v>4.5300000000000001E-4</v>
      </c>
      <c r="H447">
        <v>8.4069999999999995E-3</v>
      </c>
      <c r="I447">
        <v>8.8599999999999998E-3</v>
      </c>
    </row>
    <row r="448" spans="1:9" x14ac:dyDescent="0.25">
      <c r="A448">
        <v>4700</v>
      </c>
      <c r="B448">
        <v>10</v>
      </c>
      <c r="C448">
        <v>38.082000000000001</v>
      </c>
      <c r="D448">
        <v>83.388999999999996</v>
      </c>
      <c r="E448">
        <v>0.98882999999999999</v>
      </c>
      <c r="F448">
        <v>0.78964999999999996</v>
      </c>
      <c r="G448">
        <v>4.5199999999999998E-4</v>
      </c>
      <c r="H448">
        <v>8.4159999999999999E-3</v>
      </c>
      <c r="I448">
        <v>8.8679999999999991E-3</v>
      </c>
    </row>
    <row r="449" spans="1:9" x14ac:dyDescent="0.25">
      <c r="A449">
        <v>4800</v>
      </c>
      <c r="B449">
        <v>10</v>
      </c>
      <c r="C449">
        <v>38.073999999999998</v>
      </c>
      <c r="D449">
        <v>83.388000000000005</v>
      </c>
      <c r="E449">
        <v>0.98885000000000001</v>
      </c>
      <c r="F449">
        <v>0.78952</v>
      </c>
      <c r="G449">
        <v>4.5100000000000001E-4</v>
      </c>
      <c r="H449">
        <v>8.4239999999999992E-3</v>
      </c>
      <c r="I449">
        <v>8.8749999999999992E-3</v>
      </c>
    </row>
    <row r="450" spans="1:9" x14ac:dyDescent="0.25">
      <c r="A450">
        <v>5000</v>
      </c>
      <c r="B450">
        <v>10</v>
      </c>
      <c r="C450">
        <v>37.93</v>
      </c>
      <c r="D450">
        <v>83.231999999999999</v>
      </c>
      <c r="E450">
        <v>0.98892999999999998</v>
      </c>
      <c r="F450">
        <v>0.78940999999999995</v>
      </c>
      <c r="G450">
        <v>4.4799999999999999E-4</v>
      </c>
      <c r="H450">
        <v>8.4279999999999997E-3</v>
      </c>
      <c r="I450">
        <v>8.8760000000000002E-3</v>
      </c>
    </row>
    <row r="451" spans="1:9" x14ac:dyDescent="0.25">
      <c r="A451">
        <v>4900</v>
      </c>
      <c r="B451">
        <v>10</v>
      </c>
      <c r="C451">
        <v>38.064999999999998</v>
      </c>
      <c r="D451">
        <v>83.388000000000005</v>
      </c>
      <c r="E451">
        <v>0.98887999999999998</v>
      </c>
      <c r="F451">
        <v>0.78939000000000004</v>
      </c>
      <c r="G451">
        <v>4.4999999999999999E-4</v>
      </c>
      <c r="H451">
        <v>8.4320000000000003E-3</v>
      </c>
      <c r="I451">
        <v>8.8819999999999993E-3</v>
      </c>
    </row>
    <row r="452" spans="1:9" x14ac:dyDescent="0.25">
      <c r="A452">
        <v>5100</v>
      </c>
      <c r="B452">
        <v>10</v>
      </c>
      <c r="C452">
        <v>37.908999999999999</v>
      </c>
      <c r="D452">
        <v>83.271000000000001</v>
      </c>
      <c r="E452">
        <v>0.98895999999999995</v>
      </c>
      <c r="F452">
        <v>0.78910000000000002</v>
      </c>
      <c r="G452">
        <v>4.46E-4</v>
      </c>
      <c r="H452">
        <v>8.4440000000000001E-3</v>
      </c>
      <c r="I452">
        <v>8.8900000000000003E-3</v>
      </c>
    </row>
    <row r="453" spans="1:9" x14ac:dyDescent="0.25">
      <c r="A453">
        <v>5200</v>
      </c>
      <c r="B453">
        <v>10</v>
      </c>
      <c r="C453">
        <v>37.9</v>
      </c>
      <c r="D453">
        <v>83.274000000000001</v>
      </c>
      <c r="E453">
        <v>0.98899000000000004</v>
      </c>
      <c r="F453">
        <v>0.78891999999999995</v>
      </c>
      <c r="G453">
        <v>4.4499999999999997E-4</v>
      </c>
      <c r="H453">
        <v>8.4539999999999997E-3</v>
      </c>
      <c r="I453">
        <v>8.8990000000000007E-3</v>
      </c>
    </row>
    <row r="454" spans="1:9" x14ac:dyDescent="0.25">
      <c r="A454">
        <v>100</v>
      </c>
      <c r="B454">
        <v>8</v>
      </c>
      <c r="C454">
        <v>95.04</v>
      </c>
      <c r="D454">
        <v>73.213999999999999</v>
      </c>
      <c r="E454">
        <v>0.86433000000000004</v>
      </c>
      <c r="F454">
        <v>0.77763000000000004</v>
      </c>
      <c r="G454">
        <v>5.5110000000000003E-3</v>
      </c>
      <c r="H454">
        <v>8.4620000000000008E-3</v>
      </c>
      <c r="I454">
        <v>1.3974E-2</v>
      </c>
    </row>
    <row r="455" spans="1:9" x14ac:dyDescent="0.25">
      <c r="A455">
        <v>5300</v>
      </c>
      <c r="B455">
        <v>10</v>
      </c>
      <c r="C455">
        <v>37.893999999999998</v>
      </c>
      <c r="D455">
        <v>83.275000000000006</v>
      </c>
      <c r="E455">
        <v>0.98900999999999994</v>
      </c>
      <c r="F455">
        <v>0.78878999999999999</v>
      </c>
      <c r="G455">
        <v>4.44E-4</v>
      </c>
      <c r="H455">
        <v>8.4620000000000008E-3</v>
      </c>
      <c r="I455">
        <v>8.9060000000000007E-3</v>
      </c>
    </row>
    <row r="456" spans="1:9" x14ac:dyDescent="0.25">
      <c r="A456">
        <v>5400</v>
      </c>
      <c r="B456">
        <v>10</v>
      </c>
      <c r="C456">
        <v>37.89</v>
      </c>
      <c r="D456">
        <v>83.274000000000001</v>
      </c>
      <c r="E456">
        <v>0.98902999999999996</v>
      </c>
      <c r="F456">
        <v>0.78866999999999998</v>
      </c>
      <c r="G456">
        <v>4.44E-4</v>
      </c>
      <c r="H456">
        <v>8.4690000000000008E-3</v>
      </c>
      <c r="I456">
        <v>8.9119999999999998E-3</v>
      </c>
    </row>
    <row r="457" spans="1:9" x14ac:dyDescent="0.25">
      <c r="A457">
        <v>5500</v>
      </c>
      <c r="B457">
        <v>10</v>
      </c>
      <c r="C457">
        <v>37.886000000000003</v>
      </c>
      <c r="D457">
        <v>83.274000000000001</v>
      </c>
      <c r="E457">
        <v>0.98904999999999998</v>
      </c>
      <c r="F457">
        <v>0.78856999999999999</v>
      </c>
      <c r="G457">
        <v>4.4299999999999998E-4</v>
      </c>
      <c r="H457">
        <v>8.4749999999999999E-3</v>
      </c>
      <c r="I457">
        <v>8.9180000000000006E-3</v>
      </c>
    </row>
    <row r="458" spans="1:9" x14ac:dyDescent="0.25">
      <c r="A458">
        <v>5600</v>
      </c>
      <c r="B458">
        <v>10</v>
      </c>
      <c r="C458">
        <v>37.881999999999998</v>
      </c>
      <c r="D458">
        <v>83.275999999999996</v>
      </c>
      <c r="E458">
        <v>0.98907</v>
      </c>
      <c r="F458">
        <v>0.78847</v>
      </c>
      <c r="G458">
        <v>4.4200000000000001E-4</v>
      </c>
      <c r="H458">
        <v>8.482E-3</v>
      </c>
      <c r="I458">
        <v>8.9239999999999996E-3</v>
      </c>
    </row>
    <row r="459" spans="1:9" x14ac:dyDescent="0.25">
      <c r="A459">
        <v>5700</v>
      </c>
      <c r="B459">
        <v>10</v>
      </c>
      <c r="C459">
        <v>37.877000000000002</v>
      </c>
      <c r="D459">
        <v>83.277000000000001</v>
      </c>
      <c r="E459">
        <v>0.98907999999999996</v>
      </c>
      <c r="F459">
        <v>0.78837000000000002</v>
      </c>
      <c r="G459">
        <v>4.4099999999999999E-4</v>
      </c>
      <c r="H459">
        <v>8.4880000000000008E-3</v>
      </c>
      <c r="I459">
        <v>8.9289999999999994E-3</v>
      </c>
    </row>
    <row r="460" spans="1:9" x14ac:dyDescent="0.25">
      <c r="A460">
        <v>5800</v>
      </c>
      <c r="B460">
        <v>10</v>
      </c>
      <c r="C460">
        <v>37.872</v>
      </c>
      <c r="D460">
        <v>83.28</v>
      </c>
      <c r="E460">
        <v>0.98909999999999998</v>
      </c>
      <c r="F460">
        <v>0.78827000000000003</v>
      </c>
      <c r="G460">
        <v>4.4099999999999999E-4</v>
      </c>
      <c r="H460">
        <v>8.4930000000000005E-3</v>
      </c>
      <c r="I460">
        <v>8.9339999999999992E-3</v>
      </c>
    </row>
    <row r="461" spans="1:9" x14ac:dyDescent="0.25">
      <c r="A461">
        <v>6000</v>
      </c>
      <c r="B461">
        <v>10</v>
      </c>
      <c r="C461">
        <v>37.780999999999999</v>
      </c>
      <c r="D461">
        <v>83.149000000000001</v>
      </c>
      <c r="E461">
        <v>0.98914999999999997</v>
      </c>
      <c r="F461">
        <v>0.78817999999999999</v>
      </c>
      <c r="G461">
        <v>4.3899999999999999E-4</v>
      </c>
      <c r="H461">
        <v>8.4969999999999993E-3</v>
      </c>
      <c r="I461">
        <v>8.9359999999999995E-3</v>
      </c>
    </row>
    <row r="462" spans="1:9" x14ac:dyDescent="0.25">
      <c r="A462">
        <v>5900</v>
      </c>
      <c r="B462">
        <v>10</v>
      </c>
      <c r="C462">
        <v>37.866999999999997</v>
      </c>
      <c r="D462">
        <v>83.275999999999996</v>
      </c>
      <c r="E462">
        <v>0.98912</v>
      </c>
      <c r="F462">
        <v>0.78817999999999999</v>
      </c>
      <c r="G462">
        <v>4.4000000000000002E-4</v>
      </c>
      <c r="H462">
        <v>8.4989999999999996E-3</v>
      </c>
      <c r="I462">
        <v>8.9390000000000008E-3</v>
      </c>
    </row>
    <row r="463" spans="1:9" x14ac:dyDescent="0.25">
      <c r="A463">
        <v>6100</v>
      </c>
      <c r="B463">
        <v>10</v>
      </c>
      <c r="C463">
        <v>37.768999999999998</v>
      </c>
      <c r="D463">
        <v>83.16</v>
      </c>
      <c r="E463">
        <v>0.98917999999999995</v>
      </c>
      <c r="F463">
        <v>0.78798000000000001</v>
      </c>
      <c r="G463">
        <v>4.3800000000000002E-4</v>
      </c>
      <c r="H463">
        <v>8.5079999999999999E-3</v>
      </c>
      <c r="I463">
        <v>8.9460000000000008E-3</v>
      </c>
    </row>
    <row r="464" spans="1:9" x14ac:dyDescent="0.25">
      <c r="A464">
        <v>6200</v>
      </c>
      <c r="B464">
        <v>10</v>
      </c>
      <c r="C464">
        <v>37.762999999999998</v>
      </c>
      <c r="D464">
        <v>83.162999999999997</v>
      </c>
      <c r="E464">
        <v>0.98919000000000001</v>
      </c>
      <c r="F464">
        <v>0.78785000000000005</v>
      </c>
      <c r="G464">
        <v>4.37E-4</v>
      </c>
      <c r="H464">
        <v>8.515E-3</v>
      </c>
      <c r="I464">
        <v>8.9519999999999999E-3</v>
      </c>
    </row>
    <row r="465" spans="1:9" x14ac:dyDescent="0.25">
      <c r="A465">
        <v>1100</v>
      </c>
      <c r="B465">
        <v>11</v>
      </c>
      <c r="C465">
        <v>41.09</v>
      </c>
      <c r="D465">
        <v>86.491</v>
      </c>
      <c r="E465">
        <v>0.98858999999999997</v>
      </c>
      <c r="F465">
        <v>0.79388000000000003</v>
      </c>
      <c r="G465">
        <v>5.6899999999999995E-4</v>
      </c>
      <c r="H465">
        <v>8.5190000000000005E-3</v>
      </c>
      <c r="I465">
        <v>9.0880000000000006E-3</v>
      </c>
    </row>
    <row r="466" spans="1:9" x14ac:dyDescent="0.25">
      <c r="A466">
        <v>6300</v>
      </c>
      <c r="B466">
        <v>10</v>
      </c>
      <c r="C466">
        <v>37.76</v>
      </c>
      <c r="D466">
        <v>83.167000000000002</v>
      </c>
      <c r="E466">
        <v>0.98921000000000003</v>
      </c>
      <c r="F466">
        <v>0.78776000000000002</v>
      </c>
      <c r="G466">
        <v>4.3600000000000003E-4</v>
      </c>
      <c r="H466">
        <v>8.5210000000000008E-3</v>
      </c>
      <c r="I466">
        <v>8.9569999999999997E-3</v>
      </c>
    </row>
    <row r="467" spans="1:9" x14ac:dyDescent="0.25">
      <c r="A467">
        <v>6400</v>
      </c>
      <c r="B467">
        <v>10</v>
      </c>
      <c r="C467">
        <v>37.756999999999998</v>
      </c>
      <c r="D467">
        <v>83.168999999999997</v>
      </c>
      <c r="E467">
        <v>0.98921999999999999</v>
      </c>
      <c r="F467">
        <v>0.78766999999999998</v>
      </c>
      <c r="G467">
        <v>4.3600000000000003E-4</v>
      </c>
      <c r="H467">
        <v>8.5260000000000006E-3</v>
      </c>
      <c r="I467">
        <v>8.9619999999999995E-3</v>
      </c>
    </row>
    <row r="468" spans="1:9" x14ac:dyDescent="0.25">
      <c r="A468">
        <v>6500</v>
      </c>
      <c r="B468">
        <v>10</v>
      </c>
      <c r="C468">
        <v>37.753999999999998</v>
      </c>
      <c r="D468">
        <v>83.17</v>
      </c>
      <c r="E468">
        <v>0.98924000000000001</v>
      </c>
      <c r="F468">
        <v>0.78759999999999997</v>
      </c>
      <c r="G468">
        <v>4.35E-4</v>
      </c>
      <c r="H468">
        <v>8.5310000000000004E-3</v>
      </c>
      <c r="I468">
        <v>8.966E-3</v>
      </c>
    </row>
    <row r="469" spans="1:9" x14ac:dyDescent="0.25">
      <c r="A469">
        <v>6600</v>
      </c>
      <c r="B469">
        <v>10</v>
      </c>
      <c r="C469">
        <v>37.750999999999998</v>
      </c>
      <c r="D469">
        <v>83.171999999999997</v>
      </c>
      <c r="E469">
        <v>0.98924999999999996</v>
      </c>
      <c r="F469">
        <v>0.78752</v>
      </c>
      <c r="G469">
        <v>4.35E-4</v>
      </c>
      <c r="H469">
        <v>8.5360000000000002E-3</v>
      </c>
      <c r="I469">
        <v>8.9700000000000005E-3</v>
      </c>
    </row>
    <row r="470" spans="1:9" x14ac:dyDescent="0.25">
      <c r="A470">
        <v>6700</v>
      </c>
      <c r="B470">
        <v>10</v>
      </c>
      <c r="C470">
        <v>37.747</v>
      </c>
      <c r="D470">
        <v>83.173000000000002</v>
      </c>
      <c r="E470">
        <v>0.98926000000000003</v>
      </c>
      <c r="F470">
        <v>0.78744999999999998</v>
      </c>
      <c r="G470">
        <v>4.3399999999999998E-4</v>
      </c>
      <c r="H470">
        <v>8.5400000000000007E-3</v>
      </c>
      <c r="I470">
        <v>8.9739999999999993E-3</v>
      </c>
    </row>
    <row r="471" spans="1:9" x14ac:dyDescent="0.25">
      <c r="A471">
        <v>1200</v>
      </c>
      <c r="B471">
        <v>11</v>
      </c>
      <c r="C471">
        <v>40.823999999999998</v>
      </c>
      <c r="D471">
        <v>86.667000000000002</v>
      </c>
      <c r="E471">
        <v>0.98887000000000003</v>
      </c>
      <c r="F471">
        <v>0.79264999999999997</v>
      </c>
      <c r="G471">
        <v>5.3799999999999996E-4</v>
      </c>
      <c r="H471">
        <v>8.5439999999999995E-3</v>
      </c>
      <c r="I471">
        <v>9.0819999999999998E-3</v>
      </c>
    </row>
    <row r="472" spans="1:9" x14ac:dyDescent="0.25">
      <c r="A472">
        <v>6800</v>
      </c>
      <c r="B472">
        <v>10</v>
      </c>
      <c r="C472">
        <v>37.744</v>
      </c>
      <c r="D472">
        <v>83.174999999999997</v>
      </c>
      <c r="E472">
        <v>0.98928000000000005</v>
      </c>
      <c r="F472">
        <v>0.78737000000000001</v>
      </c>
      <c r="G472">
        <v>4.3300000000000001E-4</v>
      </c>
      <c r="H472">
        <v>8.5450000000000005E-3</v>
      </c>
      <c r="I472">
        <v>8.9779999999999999E-3</v>
      </c>
    </row>
    <row r="473" spans="1:9" x14ac:dyDescent="0.25">
      <c r="A473">
        <v>7000</v>
      </c>
      <c r="B473">
        <v>10</v>
      </c>
      <c r="C473">
        <v>37.68</v>
      </c>
      <c r="D473">
        <v>83.093000000000004</v>
      </c>
      <c r="E473">
        <v>0.98931000000000002</v>
      </c>
      <c r="F473">
        <v>0.78729000000000005</v>
      </c>
      <c r="G473">
        <v>4.3199999999999998E-4</v>
      </c>
      <c r="H473">
        <v>8.548E-3</v>
      </c>
      <c r="I473">
        <v>8.9800000000000001E-3</v>
      </c>
    </row>
    <row r="474" spans="1:9" x14ac:dyDescent="0.25">
      <c r="A474">
        <v>6900</v>
      </c>
      <c r="B474">
        <v>10</v>
      </c>
      <c r="C474">
        <v>37.74</v>
      </c>
      <c r="D474">
        <v>83.177000000000007</v>
      </c>
      <c r="E474">
        <v>0.98929</v>
      </c>
      <c r="F474">
        <v>0.7873</v>
      </c>
      <c r="G474">
        <v>4.3300000000000001E-4</v>
      </c>
      <c r="H474">
        <v>8.5489999999999993E-3</v>
      </c>
      <c r="I474">
        <v>8.9820000000000004E-3</v>
      </c>
    </row>
    <row r="475" spans="1:9" x14ac:dyDescent="0.25">
      <c r="A475">
        <v>7100</v>
      </c>
      <c r="B475">
        <v>10</v>
      </c>
      <c r="C475">
        <v>37.671999999999997</v>
      </c>
      <c r="D475">
        <v>83.106999999999999</v>
      </c>
      <c r="E475">
        <v>0.98933000000000004</v>
      </c>
      <c r="F475">
        <v>0.78715999999999997</v>
      </c>
      <c r="G475">
        <v>4.3100000000000001E-4</v>
      </c>
      <c r="H475">
        <v>8.5559999999999994E-3</v>
      </c>
      <c r="I475">
        <v>8.9870000000000002E-3</v>
      </c>
    </row>
    <row r="476" spans="1:9" x14ac:dyDescent="0.25">
      <c r="A476">
        <v>7200</v>
      </c>
      <c r="B476">
        <v>10</v>
      </c>
      <c r="C476">
        <v>37.667999999999999</v>
      </c>
      <c r="D476">
        <v>83.113</v>
      </c>
      <c r="E476">
        <v>0.98934</v>
      </c>
      <c r="F476">
        <v>0.78705999999999998</v>
      </c>
      <c r="G476">
        <v>4.3100000000000001E-4</v>
      </c>
      <c r="H476">
        <v>8.5620000000000002E-3</v>
      </c>
      <c r="I476">
        <v>8.992E-3</v>
      </c>
    </row>
    <row r="477" spans="1:9" x14ac:dyDescent="0.25">
      <c r="A477">
        <v>7300</v>
      </c>
      <c r="B477">
        <v>10</v>
      </c>
      <c r="C477">
        <v>37.664999999999999</v>
      </c>
      <c r="D477">
        <v>83.116</v>
      </c>
      <c r="E477">
        <v>0.98936000000000002</v>
      </c>
      <c r="F477">
        <v>0.78698000000000001</v>
      </c>
      <c r="G477">
        <v>4.2999999999999999E-4</v>
      </c>
      <c r="H477">
        <v>8.5660000000000007E-3</v>
      </c>
      <c r="I477">
        <v>8.9960000000000005E-3</v>
      </c>
    </row>
    <row r="478" spans="1:9" x14ac:dyDescent="0.25">
      <c r="A478">
        <v>7400</v>
      </c>
      <c r="B478">
        <v>10</v>
      </c>
      <c r="C478">
        <v>37.662999999999997</v>
      </c>
      <c r="D478">
        <v>83.117999999999995</v>
      </c>
      <c r="E478">
        <v>0.98936999999999997</v>
      </c>
      <c r="F478">
        <v>0.78691999999999995</v>
      </c>
      <c r="G478">
        <v>4.2999999999999999E-4</v>
      </c>
      <c r="H478">
        <v>8.5699999999999995E-3</v>
      </c>
      <c r="I478">
        <v>8.9999999999999993E-3</v>
      </c>
    </row>
    <row r="479" spans="1:9" x14ac:dyDescent="0.25">
      <c r="A479">
        <v>7500</v>
      </c>
      <c r="B479">
        <v>10</v>
      </c>
      <c r="C479">
        <v>37.659999999999997</v>
      </c>
      <c r="D479">
        <v>83.119</v>
      </c>
      <c r="E479">
        <v>0.98938000000000004</v>
      </c>
      <c r="F479">
        <v>0.78685000000000005</v>
      </c>
      <c r="G479">
        <v>4.2900000000000002E-4</v>
      </c>
      <c r="H479">
        <v>8.574E-3</v>
      </c>
      <c r="I479">
        <v>9.0030000000000006E-3</v>
      </c>
    </row>
    <row r="480" spans="1:9" x14ac:dyDescent="0.25">
      <c r="A480">
        <v>1300</v>
      </c>
      <c r="B480">
        <v>11</v>
      </c>
      <c r="C480">
        <v>40.613</v>
      </c>
      <c r="D480">
        <v>86.742999999999995</v>
      </c>
      <c r="E480">
        <v>0.98904000000000003</v>
      </c>
      <c r="F480">
        <v>0.79161000000000004</v>
      </c>
      <c r="G480">
        <v>5.1999999999999995E-4</v>
      </c>
      <c r="H480">
        <v>8.5749999999999993E-3</v>
      </c>
      <c r="I480">
        <v>9.0950000000000007E-3</v>
      </c>
    </row>
    <row r="481" spans="1:9" x14ac:dyDescent="0.25">
      <c r="A481">
        <v>7600</v>
      </c>
      <c r="B481">
        <v>10</v>
      </c>
      <c r="C481">
        <v>37.658999999999999</v>
      </c>
      <c r="D481">
        <v>83.12</v>
      </c>
      <c r="E481">
        <v>0.98938999999999999</v>
      </c>
      <c r="F481">
        <v>0.78680000000000005</v>
      </c>
      <c r="G481">
        <v>4.2900000000000002E-4</v>
      </c>
      <c r="H481">
        <v>8.5769999999999996E-3</v>
      </c>
      <c r="I481">
        <v>9.0060000000000001E-3</v>
      </c>
    </row>
    <row r="482" spans="1:9" x14ac:dyDescent="0.25">
      <c r="A482">
        <v>7700</v>
      </c>
      <c r="B482">
        <v>10</v>
      </c>
      <c r="C482">
        <v>37.656999999999996</v>
      </c>
      <c r="D482">
        <v>83.122</v>
      </c>
      <c r="E482">
        <v>0.98939999999999995</v>
      </c>
      <c r="F482">
        <v>0.78673999999999999</v>
      </c>
      <c r="G482">
        <v>4.28E-4</v>
      </c>
      <c r="H482">
        <v>8.5810000000000001E-3</v>
      </c>
      <c r="I482">
        <v>9.0089999999999996E-3</v>
      </c>
    </row>
    <row r="483" spans="1:9" x14ac:dyDescent="0.25">
      <c r="A483">
        <v>7800</v>
      </c>
      <c r="B483">
        <v>10</v>
      </c>
      <c r="C483">
        <v>37.655000000000001</v>
      </c>
      <c r="D483">
        <v>83.123000000000005</v>
      </c>
      <c r="E483">
        <v>0.98941000000000001</v>
      </c>
      <c r="F483">
        <v>0.78668000000000005</v>
      </c>
      <c r="G483">
        <v>4.28E-4</v>
      </c>
      <c r="H483">
        <v>8.5850000000000006E-3</v>
      </c>
      <c r="I483">
        <v>9.0119999999999992E-3</v>
      </c>
    </row>
    <row r="484" spans="1:9" x14ac:dyDescent="0.25">
      <c r="A484">
        <v>8000</v>
      </c>
      <c r="B484">
        <v>10</v>
      </c>
      <c r="C484">
        <v>37.609000000000002</v>
      </c>
      <c r="D484">
        <v>83.061999999999998</v>
      </c>
      <c r="E484">
        <v>0.98943999999999999</v>
      </c>
      <c r="F484">
        <v>0.78661000000000003</v>
      </c>
      <c r="G484">
        <v>4.2700000000000002E-4</v>
      </c>
      <c r="H484">
        <v>8.5880000000000001E-3</v>
      </c>
      <c r="I484">
        <v>9.0139999999999994E-3</v>
      </c>
    </row>
    <row r="485" spans="1:9" x14ac:dyDescent="0.25">
      <c r="A485">
        <v>7900</v>
      </c>
      <c r="B485">
        <v>10</v>
      </c>
      <c r="C485">
        <v>37.652999999999999</v>
      </c>
      <c r="D485">
        <v>83.123999999999995</v>
      </c>
      <c r="E485">
        <v>0.98941999999999997</v>
      </c>
      <c r="F485">
        <v>0.78661999999999999</v>
      </c>
      <c r="G485">
        <v>4.2700000000000002E-4</v>
      </c>
      <c r="H485">
        <v>8.5880000000000001E-3</v>
      </c>
      <c r="I485">
        <v>9.0150000000000004E-3</v>
      </c>
    </row>
    <row r="486" spans="1:9" x14ac:dyDescent="0.25">
      <c r="A486">
        <v>8100</v>
      </c>
      <c r="B486">
        <v>10</v>
      </c>
      <c r="C486">
        <v>37.603999999999999</v>
      </c>
      <c r="D486">
        <v>83.070999999999998</v>
      </c>
      <c r="E486">
        <v>0.98946000000000001</v>
      </c>
      <c r="F486">
        <v>0.78651000000000004</v>
      </c>
      <c r="G486">
        <v>4.26E-4</v>
      </c>
      <c r="H486">
        <v>8.5929999999999999E-3</v>
      </c>
      <c r="I486">
        <v>9.0200000000000002E-3</v>
      </c>
    </row>
    <row r="487" spans="1:9" x14ac:dyDescent="0.25">
      <c r="A487">
        <v>8200</v>
      </c>
      <c r="B487">
        <v>10</v>
      </c>
      <c r="C487">
        <v>37.600999999999999</v>
      </c>
      <c r="D487">
        <v>83.076999999999998</v>
      </c>
      <c r="E487">
        <v>0.98946999999999996</v>
      </c>
      <c r="F487">
        <v>0.78642999999999996</v>
      </c>
      <c r="G487">
        <v>4.26E-4</v>
      </c>
      <c r="H487">
        <v>8.5979999999999997E-3</v>
      </c>
      <c r="I487">
        <v>9.0240000000000008E-3</v>
      </c>
    </row>
    <row r="488" spans="1:9" x14ac:dyDescent="0.25">
      <c r="A488">
        <v>8300</v>
      </c>
      <c r="B488">
        <v>10</v>
      </c>
      <c r="C488">
        <v>37.598999999999997</v>
      </c>
      <c r="D488">
        <v>83.078999999999994</v>
      </c>
      <c r="E488">
        <v>0.98948000000000003</v>
      </c>
      <c r="F488">
        <v>0.78637000000000001</v>
      </c>
      <c r="G488">
        <v>4.2499999999999998E-4</v>
      </c>
      <c r="H488">
        <v>8.6020000000000003E-3</v>
      </c>
      <c r="I488">
        <v>9.0270000000000003E-3</v>
      </c>
    </row>
    <row r="489" spans="1:9" x14ac:dyDescent="0.25">
      <c r="A489">
        <v>8400</v>
      </c>
      <c r="B489">
        <v>10</v>
      </c>
      <c r="C489">
        <v>37.597999999999999</v>
      </c>
      <c r="D489">
        <v>83.081000000000003</v>
      </c>
      <c r="E489">
        <v>0.98948999999999998</v>
      </c>
      <c r="F489">
        <v>0.78630999999999995</v>
      </c>
      <c r="G489">
        <v>4.2499999999999998E-4</v>
      </c>
      <c r="H489">
        <v>8.6049999999999998E-3</v>
      </c>
      <c r="I489">
        <v>9.0299999999999998E-3</v>
      </c>
    </row>
    <row r="490" spans="1:9" x14ac:dyDescent="0.25">
      <c r="A490">
        <v>900</v>
      </c>
      <c r="B490">
        <v>11</v>
      </c>
      <c r="C490">
        <v>44.3</v>
      </c>
      <c r="D490">
        <v>86.691000000000003</v>
      </c>
      <c r="E490">
        <v>0.98624999999999996</v>
      </c>
      <c r="F490">
        <v>0.79834000000000005</v>
      </c>
      <c r="G490">
        <v>8.4400000000000002E-4</v>
      </c>
      <c r="H490">
        <v>8.6060000000000008E-3</v>
      </c>
      <c r="I490">
        <v>9.4490000000000008E-3</v>
      </c>
    </row>
    <row r="491" spans="1:9" x14ac:dyDescent="0.25">
      <c r="A491">
        <v>8500</v>
      </c>
      <c r="B491">
        <v>10</v>
      </c>
      <c r="C491">
        <v>37.595999999999997</v>
      </c>
      <c r="D491">
        <v>83.081999999999994</v>
      </c>
      <c r="E491">
        <v>0.98950000000000005</v>
      </c>
      <c r="F491">
        <v>0.78625999999999996</v>
      </c>
      <c r="G491">
        <v>4.2499999999999998E-4</v>
      </c>
      <c r="H491">
        <v>8.6079999999999993E-3</v>
      </c>
      <c r="I491">
        <v>9.0320000000000001E-3</v>
      </c>
    </row>
    <row r="492" spans="1:9" x14ac:dyDescent="0.25">
      <c r="A492">
        <v>1400</v>
      </c>
      <c r="B492">
        <v>11</v>
      </c>
      <c r="C492">
        <v>40.426000000000002</v>
      </c>
      <c r="D492">
        <v>86.778000000000006</v>
      </c>
      <c r="E492">
        <v>0.98916000000000004</v>
      </c>
      <c r="F492">
        <v>0.79069999999999996</v>
      </c>
      <c r="G492">
        <v>5.0699999999999996E-4</v>
      </c>
      <c r="H492">
        <v>8.6079999999999993E-3</v>
      </c>
      <c r="I492">
        <v>9.1149999999999998E-3</v>
      </c>
    </row>
    <row r="493" spans="1:9" x14ac:dyDescent="0.25">
      <c r="A493">
        <v>8600</v>
      </c>
      <c r="B493">
        <v>10</v>
      </c>
      <c r="C493">
        <v>37.594999999999999</v>
      </c>
      <c r="D493">
        <v>83.082999999999998</v>
      </c>
      <c r="E493">
        <v>0.98951</v>
      </c>
      <c r="F493">
        <v>0.78622000000000003</v>
      </c>
      <c r="G493">
        <v>4.2400000000000001E-4</v>
      </c>
      <c r="H493">
        <v>8.6110000000000006E-3</v>
      </c>
      <c r="I493">
        <v>9.0349999999999996E-3</v>
      </c>
    </row>
    <row r="494" spans="1:9" x14ac:dyDescent="0.25">
      <c r="A494">
        <v>8700</v>
      </c>
      <c r="B494">
        <v>10</v>
      </c>
      <c r="C494">
        <v>37.594000000000001</v>
      </c>
      <c r="D494">
        <v>83.082999999999998</v>
      </c>
      <c r="E494">
        <v>0.98951</v>
      </c>
      <c r="F494">
        <v>0.78617000000000004</v>
      </c>
      <c r="G494">
        <v>4.2400000000000001E-4</v>
      </c>
      <c r="H494">
        <v>8.6140000000000001E-3</v>
      </c>
      <c r="I494">
        <v>9.0379999999999992E-3</v>
      </c>
    </row>
    <row r="495" spans="1:9" x14ac:dyDescent="0.25">
      <c r="A495">
        <v>8800</v>
      </c>
      <c r="B495">
        <v>10</v>
      </c>
      <c r="C495">
        <v>37.591999999999999</v>
      </c>
      <c r="D495">
        <v>83.084000000000003</v>
      </c>
      <c r="E495">
        <v>0.98951999999999996</v>
      </c>
      <c r="F495">
        <v>0.78612000000000004</v>
      </c>
      <c r="G495">
        <v>4.2299999999999998E-4</v>
      </c>
      <c r="H495">
        <v>8.6169999999999997E-3</v>
      </c>
      <c r="I495">
        <v>9.0399999999999994E-3</v>
      </c>
    </row>
    <row r="496" spans="1:9" x14ac:dyDescent="0.25">
      <c r="A496">
        <v>9000</v>
      </c>
      <c r="B496">
        <v>10</v>
      </c>
      <c r="C496">
        <v>37.557000000000002</v>
      </c>
      <c r="D496">
        <v>83.037999999999997</v>
      </c>
      <c r="E496">
        <v>0.98955000000000004</v>
      </c>
      <c r="F496">
        <v>0.78605999999999998</v>
      </c>
      <c r="G496">
        <v>4.2200000000000001E-4</v>
      </c>
      <c r="H496">
        <v>8.6189999999999999E-3</v>
      </c>
      <c r="I496">
        <v>9.0419999999999997E-3</v>
      </c>
    </row>
    <row r="497" spans="1:9" x14ac:dyDescent="0.25">
      <c r="A497">
        <v>8900</v>
      </c>
      <c r="B497">
        <v>10</v>
      </c>
      <c r="C497">
        <v>37.591000000000001</v>
      </c>
      <c r="D497">
        <v>83.084999999999994</v>
      </c>
      <c r="E497">
        <v>0.98953000000000002</v>
      </c>
      <c r="F497">
        <v>0.78607000000000005</v>
      </c>
      <c r="G497">
        <v>4.2299999999999998E-4</v>
      </c>
      <c r="H497">
        <v>8.6199999999999992E-3</v>
      </c>
      <c r="I497">
        <v>9.0430000000000007E-3</v>
      </c>
    </row>
    <row r="498" spans="1:9" x14ac:dyDescent="0.25">
      <c r="A498">
        <v>9100</v>
      </c>
      <c r="B498">
        <v>10</v>
      </c>
      <c r="C498">
        <v>37.554000000000002</v>
      </c>
      <c r="D498">
        <v>83.043999999999997</v>
      </c>
      <c r="E498">
        <v>0.98956</v>
      </c>
      <c r="F498">
        <v>0.78598000000000001</v>
      </c>
      <c r="G498">
        <v>4.2200000000000001E-4</v>
      </c>
      <c r="H498">
        <v>8.6239999999999997E-3</v>
      </c>
      <c r="I498">
        <v>9.0460000000000002E-3</v>
      </c>
    </row>
    <row r="499" spans="1:9" x14ac:dyDescent="0.25">
      <c r="A499">
        <v>9200</v>
      </c>
      <c r="B499">
        <v>10</v>
      </c>
      <c r="C499">
        <v>37.551000000000002</v>
      </c>
      <c r="D499">
        <v>83.048000000000002</v>
      </c>
      <c r="E499">
        <v>0.98956999999999995</v>
      </c>
      <c r="F499">
        <v>0.78591999999999995</v>
      </c>
      <c r="G499">
        <v>4.2200000000000001E-4</v>
      </c>
      <c r="H499">
        <v>8.6280000000000003E-3</v>
      </c>
      <c r="I499">
        <v>9.0489999999999998E-3</v>
      </c>
    </row>
    <row r="500" spans="1:9" x14ac:dyDescent="0.25">
      <c r="A500">
        <v>800</v>
      </c>
      <c r="B500">
        <v>11</v>
      </c>
      <c r="C500">
        <v>44.244</v>
      </c>
      <c r="D500">
        <v>86.631</v>
      </c>
      <c r="E500">
        <v>0.98621999999999999</v>
      </c>
      <c r="F500">
        <v>0.79756000000000005</v>
      </c>
      <c r="G500">
        <v>8.3799999999999999E-4</v>
      </c>
      <c r="H500">
        <v>8.6280000000000003E-3</v>
      </c>
      <c r="I500">
        <v>9.4669999999999997E-3</v>
      </c>
    </row>
    <row r="501" spans="1:9" x14ac:dyDescent="0.25">
      <c r="A501">
        <v>9300</v>
      </c>
      <c r="B501">
        <v>10</v>
      </c>
      <c r="C501">
        <v>37.549999999999997</v>
      </c>
      <c r="D501">
        <v>83.05</v>
      </c>
      <c r="E501">
        <v>0.98958000000000002</v>
      </c>
      <c r="F501">
        <v>0.78586999999999996</v>
      </c>
      <c r="G501">
        <v>4.2099999999999999E-4</v>
      </c>
      <c r="H501">
        <v>8.6309999999999998E-3</v>
      </c>
      <c r="I501">
        <v>9.0519999999999993E-3</v>
      </c>
    </row>
    <row r="502" spans="1:9" x14ac:dyDescent="0.25">
      <c r="A502">
        <v>9400</v>
      </c>
      <c r="B502">
        <v>10</v>
      </c>
      <c r="C502">
        <v>37.548999999999999</v>
      </c>
      <c r="D502">
        <v>83.051000000000002</v>
      </c>
      <c r="E502">
        <v>0.98958000000000002</v>
      </c>
      <c r="F502">
        <v>0.78581999999999996</v>
      </c>
      <c r="G502">
        <v>4.2099999999999999E-4</v>
      </c>
      <c r="H502">
        <v>8.633E-3</v>
      </c>
      <c r="I502">
        <v>9.0539999999999995E-3</v>
      </c>
    </row>
    <row r="503" spans="1:9" x14ac:dyDescent="0.25">
      <c r="A503">
        <v>9500</v>
      </c>
      <c r="B503">
        <v>10</v>
      </c>
      <c r="C503">
        <v>37.546999999999997</v>
      </c>
      <c r="D503">
        <v>83.052000000000007</v>
      </c>
      <c r="E503">
        <v>0.98958999999999997</v>
      </c>
      <c r="F503">
        <v>0.78578000000000003</v>
      </c>
      <c r="G503">
        <v>4.2099999999999999E-4</v>
      </c>
      <c r="H503">
        <v>8.6359999999999996E-3</v>
      </c>
      <c r="I503">
        <v>9.0570000000000008E-3</v>
      </c>
    </row>
    <row r="504" spans="1:9" x14ac:dyDescent="0.25">
      <c r="A504">
        <v>9600</v>
      </c>
      <c r="B504">
        <v>10</v>
      </c>
      <c r="C504">
        <v>37.545999999999999</v>
      </c>
      <c r="D504">
        <v>83.052999999999997</v>
      </c>
      <c r="E504">
        <v>0.98960000000000004</v>
      </c>
      <c r="F504">
        <v>0.78573999999999999</v>
      </c>
      <c r="G504">
        <v>4.2000000000000002E-4</v>
      </c>
      <c r="H504">
        <v>8.6379999999999998E-3</v>
      </c>
      <c r="I504">
        <v>9.0589999999999993E-3</v>
      </c>
    </row>
    <row r="505" spans="1:9" x14ac:dyDescent="0.25">
      <c r="A505">
        <v>1500</v>
      </c>
      <c r="B505">
        <v>11</v>
      </c>
      <c r="C505">
        <v>40.259</v>
      </c>
      <c r="D505">
        <v>86.796999999999997</v>
      </c>
      <c r="E505">
        <v>0.98926000000000003</v>
      </c>
      <c r="F505">
        <v>0.78990000000000005</v>
      </c>
      <c r="G505">
        <v>4.9799999999999996E-4</v>
      </c>
      <c r="H505">
        <v>8.6400000000000001E-3</v>
      </c>
      <c r="I505">
        <v>9.1369999999999993E-3</v>
      </c>
    </row>
    <row r="506" spans="1:9" x14ac:dyDescent="0.25">
      <c r="A506">
        <v>9700</v>
      </c>
      <c r="B506">
        <v>10</v>
      </c>
      <c r="C506">
        <v>37.545000000000002</v>
      </c>
      <c r="D506">
        <v>83.052999999999997</v>
      </c>
      <c r="E506">
        <v>0.98960999999999999</v>
      </c>
      <c r="F506">
        <v>0.78569999999999995</v>
      </c>
      <c r="G506">
        <v>4.2000000000000002E-4</v>
      </c>
      <c r="H506">
        <v>8.6409999999999994E-3</v>
      </c>
      <c r="I506">
        <v>9.0609999999999996E-3</v>
      </c>
    </row>
    <row r="507" spans="1:9" x14ac:dyDescent="0.25">
      <c r="A507">
        <v>9800</v>
      </c>
      <c r="B507">
        <v>10</v>
      </c>
      <c r="C507">
        <v>37.542999999999999</v>
      </c>
      <c r="D507">
        <v>83.054000000000002</v>
      </c>
      <c r="E507">
        <v>0.98962000000000006</v>
      </c>
      <c r="F507">
        <v>0.78566000000000003</v>
      </c>
      <c r="G507">
        <v>4.2000000000000002E-4</v>
      </c>
      <c r="H507">
        <v>8.6429999999999996E-3</v>
      </c>
      <c r="I507">
        <v>9.0629999999999999E-3</v>
      </c>
    </row>
    <row r="508" spans="1:9" x14ac:dyDescent="0.25">
      <c r="A508">
        <v>10000</v>
      </c>
      <c r="B508">
        <v>10</v>
      </c>
      <c r="C508">
        <v>37.515999999999998</v>
      </c>
      <c r="D508">
        <v>83.016999999999996</v>
      </c>
      <c r="E508">
        <v>0.98963999999999996</v>
      </c>
      <c r="F508">
        <v>0.78559999999999997</v>
      </c>
      <c r="G508">
        <v>4.1899999999999999E-4</v>
      </c>
      <c r="H508">
        <v>8.6459999999999992E-3</v>
      </c>
      <c r="I508">
        <v>9.0650000000000001E-3</v>
      </c>
    </row>
    <row r="509" spans="1:9" x14ac:dyDescent="0.25">
      <c r="A509">
        <v>9900</v>
      </c>
      <c r="B509">
        <v>10</v>
      </c>
      <c r="C509">
        <v>37.542000000000002</v>
      </c>
      <c r="D509">
        <v>83.054000000000002</v>
      </c>
      <c r="E509">
        <v>0.98962000000000006</v>
      </c>
      <c r="F509">
        <v>0.78561999999999999</v>
      </c>
      <c r="G509">
        <v>4.1899999999999999E-4</v>
      </c>
      <c r="H509">
        <v>8.6459999999999992E-3</v>
      </c>
      <c r="I509">
        <v>9.0650000000000001E-3</v>
      </c>
    </row>
    <row r="510" spans="1:9" x14ac:dyDescent="0.25">
      <c r="A510">
        <v>10100</v>
      </c>
      <c r="B510">
        <v>10</v>
      </c>
      <c r="C510">
        <v>37.512</v>
      </c>
      <c r="D510">
        <v>83.021000000000001</v>
      </c>
      <c r="E510">
        <v>0.98965000000000003</v>
      </c>
      <c r="F510">
        <v>0.78554000000000002</v>
      </c>
      <c r="G510">
        <v>4.1800000000000002E-4</v>
      </c>
      <c r="H510">
        <v>8.6490000000000004E-3</v>
      </c>
      <c r="I510">
        <v>9.0679999999999997E-3</v>
      </c>
    </row>
    <row r="511" spans="1:9" x14ac:dyDescent="0.25">
      <c r="A511">
        <v>10200</v>
      </c>
      <c r="B511">
        <v>10</v>
      </c>
      <c r="C511">
        <v>37.51</v>
      </c>
      <c r="D511">
        <v>83.024000000000001</v>
      </c>
      <c r="E511">
        <v>0.98965000000000003</v>
      </c>
      <c r="F511">
        <v>0.78549000000000002</v>
      </c>
      <c r="G511">
        <v>4.1800000000000002E-4</v>
      </c>
      <c r="H511">
        <v>8.652E-3</v>
      </c>
      <c r="I511">
        <v>9.0709999999999992E-3</v>
      </c>
    </row>
    <row r="512" spans="1:9" x14ac:dyDescent="0.25">
      <c r="A512">
        <v>10300</v>
      </c>
      <c r="B512">
        <v>10</v>
      </c>
      <c r="C512">
        <v>37.509</v>
      </c>
      <c r="D512">
        <v>83.025999999999996</v>
      </c>
      <c r="E512">
        <v>0.98965999999999998</v>
      </c>
      <c r="F512">
        <v>0.78544999999999998</v>
      </c>
      <c r="G512">
        <v>4.1800000000000002E-4</v>
      </c>
      <c r="H512">
        <v>8.6549999999999995E-3</v>
      </c>
      <c r="I512">
        <v>9.0729999999999995E-3</v>
      </c>
    </row>
    <row r="513" spans="1:9" x14ac:dyDescent="0.25">
      <c r="A513">
        <v>10400</v>
      </c>
      <c r="B513">
        <v>10</v>
      </c>
      <c r="C513">
        <v>37.506999999999998</v>
      </c>
      <c r="D513">
        <v>83.027000000000001</v>
      </c>
      <c r="E513">
        <v>0.98967000000000005</v>
      </c>
      <c r="F513">
        <v>0.78541000000000005</v>
      </c>
      <c r="G513">
        <v>4.1800000000000002E-4</v>
      </c>
      <c r="H513">
        <v>8.6569999999999998E-3</v>
      </c>
      <c r="I513">
        <v>9.0749999999999997E-3</v>
      </c>
    </row>
    <row r="514" spans="1:9" x14ac:dyDescent="0.25">
      <c r="A514">
        <v>700</v>
      </c>
      <c r="B514">
        <v>11</v>
      </c>
      <c r="C514">
        <v>44.171999999999997</v>
      </c>
      <c r="D514">
        <v>86.587999999999994</v>
      </c>
      <c r="E514">
        <v>0.98619999999999997</v>
      </c>
      <c r="F514">
        <v>0.79662999999999995</v>
      </c>
      <c r="G514">
        <v>8.3100000000000003E-4</v>
      </c>
      <c r="H514">
        <v>8.6569999999999998E-3</v>
      </c>
      <c r="I514">
        <v>9.4889999999999992E-3</v>
      </c>
    </row>
    <row r="515" spans="1:9" x14ac:dyDescent="0.25">
      <c r="A515">
        <v>10500</v>
      </c>
      <c r="B515">
        <v>10</v>
      </c>
      <c r="C515">
        <v>37.506</v>
      </c>
      <c r="D515">
        <v>83.027000000000001</v>
      </c>
      <c r="E515">
        <v>0.98967000000000005</v>
      </c>
      <c r="F515">
        <v>0.78537000000000001</v>
      </c>
      <c r="G515">
        <v>4.17E-4</v>
      </c>
      <c r="H515">
        <v>8.659E-3</v>
      </c>
      <c r="I515">
        <v>9.077E-3</v>
      </c>
    </row>
    <row r="516" spans="1:9" x14ac:dyDescent="0.25">
      <c r="A516">
        <v>10600</v>
      </c>
      <c r="B516">
        <v>10</v>
      </c>
      <c r="C516">
        <v>37.505000000000003</v>
      </c>
      <c r="D516">
        <v>83.028000000000006</v>
      </c>
      <c r="E516">
        <v>0.98968</v>
      </c>
      <c r="F516">
        <v>0.78534000000000004</v>
      </c>
      <c r="G516">
        <v>4.17E-4</v>
      </c>
      <c r="H516">
        <v>8.6619999999999996E-3</v>
      </c>
      <c r="I516">
        <v>9.0779999999999993E-3</v>
      </c>
    </row>
    <row r="517" spans="1:9" x14ac:dyDescent="0.25">
      <c r="A517">
        <v>10700</v>
      </c>
      <c r="B517">
        <v>10</v>
      </c>
      <c r="C517">
        <v>37.503999999999998</v>
      </c>
      <c r="D517">
        <v>83.03</v>
      </c>
      <c r="E517">
        <v>0.98968999999999996</v>
      </c>
      <c r="F517">
        <v>0.7853</v>
      </c>
      <c r="G517">
        <v>4.17E-4</v>
      </c>
      <c r="H517">
        <v>8.6639999999999998E-3</v>
      </c>
      <c r="I517">
        <v>9.0799999999999995E-3</v>
      </c>
    </row>
    <row r="518" spans="1:9" x14ac:dyDescent="0.25">
      <c r="A518">
        <v>10800</v>
      </c>
      <c r="B518">
        <v>10</v>
      </c>
      <c r="C518">
        <v>37.502000000000002</v>
      </c>
      <c r="D518">
        <v>83.031999999999996</v>
      </c>
      <c r="E518">
        <v>0.98970000000000002</v>
      </c>
      <c r="F518">
        <v>0.78527000000000002</v>
      </c>
      <c r="G518">
        <v>4.1599999999999997E-4</v>
      </c>
      <c r="H518">
        <v>8.6660000000000001E-3</v>
      </c>
      <c r="I518">
        <v>9.0819999999999998E-3</v>
      </c>
    </row>
    <row r="519" spans="1:9" x14ac:dyDescent="0.25">
      <c r="A519">
        <v>11000</v>
      </c>
      <c r="B519">
        <v>10</v>
      </c>
      <c r="C519">
        <v>37.479999999999997</v>
      </c>
      <c r="D519">
        <v>83.004000000000005</v>
      </c>
      <c r="E519">
        <v>0.98970999999999998</v>
      </c>
      <c r="F519">
        <v>0.78522000000000003</v>
      </c>
      <c r="G519">
        <v>4.1599999999999997E-4</v>
      </c>
      <c r="H519">
        <v>8.6680000000000004E-3</v>
      </c>
      <c r="I519">
        <v>9.0840000000000001E-3</v>
      </c>
    </row>
    <row r="520" spans="1:9" x14ac:dyDescent="0.25">
      <c r="A520">
        <v>10900</v>
      </c>
      <c r="B520">
        <v>10</v>
      </c>
      <c r="C520">
        <v>37.500999999999998</v>
      </c>
      <c r="D520">
        <v>83.034000000000006</v>
      </c>
      <c r="E520">
        <v>0.98970000000000002</v>
      </c>
      <c r="F520">
        <v>0.78524000000000005</v>
      </c>
      <c r="G520">
        <v>4.1599999999999997E-4</v>
      </c>
      <c r="H520">
        <v>8.6680000000000004E-3</v>
      </c>
      <c r="I520">
        <v>9.0840000000000001E-3</v>
      </c>
    </row>
    <row r="521" spans="1:9" x14ac:dyDescent="0.25">
      <c r="A521">
        <v>11100</v>
      </c>
      <c r="B521">
        <v>10</v>
      </c>
      <c r="C521">
        <v>37.476999999999997</v>
      </c>
      <c r="D521">
        <v>83.007999999999996</v>
      </c>
      <c r="E521">
        <v>0.98972000000000004</v>
      </c>
      <c r="F521">
        <v>0.78517000000000003</v>
      </c>
      <c r="G521">
        <v>4.15E-4</v>
      </c>
      <c r="H521">
        <v>8.6709999999999999E-3</v>
      </c>
      <c r="I521">
        <v>9.0860000000000003E-3</v>
      </c>
    </row>
    <row r="522" spans="1:9" x14ac:dyDescent="0.25">
      <c r="A522">
        <v>2000</v>
      </c>
      <c r="B522">
        <v>11</v>
      </c>
      <c r="C522">
        <v>38.658000000000001</v>
      </c>
      <c r="D522">
        <v>85.620999999999995</v>
      </c>
      <c r="E522">
        <v>0.98992000000000002</v>
      </c>
      <c r="F522">
        <v>0.78796999999999995</v>
      </c>
      <c r="G522">
        <v>4.3100000000000001E-4</v>
      </c>
      <c r="H522">
        <v>8.6709999999999999E-3</v>
      </c>
      <c r="I522">
        <v>9.1020000000000007E-3</v>
      </c>
    </row>
    <row r="523" spans="1:9" x14ac:dyDescent="0.25">
      <c r="A523">
        <v>1600</v>
      </c>
      <c r="B523">
        <v>11</v>
      </c>
      <c r="C523">
        <v>40.106999999999999</v>
      </c>
      <c r="D523">
        <v>86.811999999999998</v>
      </c>
      <c r="E523">
        <v>0.98934999999999995</v>
      </c>
      <c r="F523">
        <v>0.78917999999999999</v>
      </c>
      <c r="G523">
        <v>4.8999999999999998E-4</v>
      </c>
      <c r="H523">
        <v>8.6709999999999999E-3</v>
      </c>
      <c r="I523">
        <v>9.1610000000000007E-3</v>
      </c>
    </row>
    <row r="524" spans="1:9" x14ac:dyDescent="0.25">
      <c r="A524">
        <v>11200</v>
      </c>
      <c r="B524">
        <v>10</v>
      </c>
      <c r="C524">
        <v>37.475000000000001</v>
      </c>
      <c r="D524">
        <v>83.013000000000005</v>
      </c>
      <c r="E524">
        <v>0.98973</v>
      </c>
      <c r="F524">
        <v>0.78512999999999999</v>
      </c>
      <c r="G524">
        <v>4.15E-4</v>
      </c>
      <c r="H524">
        <v>8.6730000000000002E-3</v>
      </c>
      <c r="I524">
        <v>9.0889999999999999E-3</v>
      </c>
    </row>
    <row r="525" spans="1:9" x14ac:dyDescent="0.25">
      <c r="A525">
        <v>11300</v>
      </c>
      <c r="B525">
        <v>10</v>
      </c>
      <c r="C525">
        <v>37.472999999999999</v>
      </c>
      <c r="D525">
        <v>83.016000000000005</v>
      </c>
      <c r="E525">
        <v>0.98973</v>
      </c>
      <c r="F525">
        <v>0.78508999999999995</v>
      </c>
      <c r="G525">
        <v>4.15E-4</v>
      </c>
      <c r="H525">
        <v>8.6759999999999997E-3</v>
      </c>
      <c r="I525">
        <v>9.0900000000000009E-3</v>
      </c>
    </row>
    <row r="526" spans="1:9" x14ac:dyDescent="0.25">
      <c r="A526">
        <v>11400</v>
      </c>
      <c r="B526">
        <v>10</v>
      </c>
      <c r="C526">
        <v>37.472000000000001</v>
      </c>
      <c r="D526">
        <v>83.018000000000001</v>
      </c>
      <c r="E526">
        <v>0.98973999999999995</v>
      </c>
      <c r="F526">
        <v>0.78505000000000003</v>
      </c>
      <c r="G526">
        <v>4.15E-4</v>
      </c>
      <c r="H526">
        <v>8.6779999999999999E-3</v>
      </c>
      <c r="I526">
        <v>9.0919999999999994E-3</v>
      </c>
    </row>
    <row r="527" spans="1:9" x14ac:dyDescent="0.25">
      <c r="A527">
        <v>11500</v>
      </c>
      <c r="B527">
        <v>10</v>
      </c>
      <c r="C527">
        <v>37.470999999999997</v>
      </c>
      <c r="D527">
        <v>83.019000000000005</v>
      </c>
      <c r="E527">
        <v>0.98975000000000002</v>
      </c>
      <c r="F527">
        <v>0.78502000000000005</v>
      </c>
      <c r="G527">
        <v>4.1399999999999998E-4</v>
      </c>
      <c r="H527">
        <v>8.6789999999999992E-3</v>
      </c>
      <c r="I527">
        <v>9.0939999999999997E-3</v>
      </c>
    </row>
    <row r="528" spans="1:9" x14ac:dyDescent="0.25">
      <c r="A528">
        <v>11600</v>
      </c>
      <c r="B528">
        <v>10</v>
      </c>
      <c r="C528">
        <v>37.469000000000001</v>
      </c>
      <c r="D528">
        <v>83.021000000000001</v>
      </c>
      <c r="E528">
        <v>0.98975000000000002</v>
      </c>
      <c r="F528">
        <v>0.78498999999999997</v>
      </c>
      <c r="G528">
        <v>4.1399999999999998E-4</v>
      </c>
      <c r="H528">
        <v>8.6809999999999995E-3</v>
      </c>
      <c r="I528">
        <v>9.0950000000000007E-3</v>
      </c>
    </row>
    <row r="529" spans="1:9" x14ac:dyDescent="0.25">
      <c r="A529">
        <v>11700</v>
      </c>
      <c r="B529">
        <v>10</v>
      </c>
      <c r="C529">
        <v>37.468000000000004</v>
      </c>
      <c r="D529">
        <v>83.022000000000006</v>
      </c>
      <c r="E529">
        <v>0.98975999999999997</v>
      </c>
      <c r="F529">
        <v>0.78495999999999999</v>
      </c>
      <c r="G529">
        <v>4.1399999999999998E-4</v>
      </c>
      <c r="H529">
        <v>8.6829999999999997E-3</v>
      </c>
      <c r="I529">
        <v>9.0969999999999992E-3</v>
      </c>
    </row>
    <row r="530" spans="1:9" x14ac:dyDescent="0.25">
      <c r="A530">
        <v>11800</v>
      </c>
      <c r="B530">
        <v>10</v>
      </c>
      <c r="C530">
        <v>37.466000000000001</v>
      </c>
      <c r="D530">
        <v>83.024000000000001</v>
      </c>
      <c r="E530">
        <v>0.98977000000000004</v>
      </c>
      <c r="F530">
        <v>0.78493999999999997</v>
      </c>
      <c r="G530">
        <v>4.1399999999999998E-4</v>
      </c>
      <c r="H530">
        <v>8.685E-3</v>
      </c>
      <c r="I530">
        <v>9.0980000000000002E-3</v>
      </c>
    </row>
    <row r="531" spans="1:9" x14ac:dyDescent="0.25">
      <c r="A531">
        <v>12000</v>
      </c>
      <c r="B531">
        <v>10</v>
      </c>
      <c r="C531">
        <v>37.448</v>
      </c>
      <c r="D531">
        <v>83.001000000000005</v>
      </c>
      <c r="E531">
        <v>0.98977999999999999</v>
      </c>
      <c r="F531">
        <v>0.78488999999999998</v>
      </c>
      <c r="G531">
        <v>4.1300000000000001E-4</v>
      </c>
      <c r="H531">
        <v>8.6870000000000003E-3</v>
      </c>
      <c r="I531">
        <v>9.1000000000000004E-3</v>
      </c>
    </row>
    <row r="532" spans="1:9" x14ac:dyDescent="0.25">
      <c r="A532">
        <v>11900</v>
      </c>
      <c r="B532">
        <v>10</v>
      </c>
      <c r="C532">
        <v>37.465000000000003</v>
      </c>
      <c r="D532">
        <v>83.025000000000006</v>
      </c>
      <c r="E532">
        <v>0.98977000000000004</v>
      </c>
      <c r="F532">
        <v>0.78491</v>
      </c>
      <c r="G532">
        <v>4.1300000000000001E-4</v>
      </c>
      <c r="H532">
        <v>8.6870000000000003E-3</v>
      </c>
      <c r="I532">
        <v>9.1000000000000004E-3</v>
      </c>
    </row>
    <row r="533" spans="1:9" x14ac:dyDescent="0.25">
      <c r="A533">
        <v>12100</v>
      </c>
      <c r="B533">
        <v>10</v>
      </c>
      <c r="C533">
        <v>37.445</v>
      </c>
      <c r="D533">
        <v>83.004000000000005</v>
      </c>
      <c r="E533">
        <v>0.98978999999999995</v>
      </c>
      <c r="F533">
        <v>0.78485000000000005</v>
      </c>
      <c r="G533">
        <v>4.1300000000000001E-4</v>
      </c>
      <c r="H533">
        <v>8.6890000000000005E-3</v>
      </c>
      <c r="I533">
        <v>9.1020000000000007E-3</v>
      </c>
    </row>
    <row r="534" spans="1:9" x14ac:dyDescent="0.25">
      <c r="A534">
        <v>12200</v>
      </c>
      <c r="B534">
        <v>10</v>
      </c>
      <c r="C534">
        <v>37.442999999999998</v>
      </c>
      <c r="D534">
        <v>83.007000000000005</v>
      </c>
      <c r="E534">
        <v>0.98978999999999995</v>
      </c>
      <c r="F534">
        <v>0.78481000000000001</v>
      </c>
      <c r="G534">
        <v>4.1199999999999999E-4</v>
      </c>
      <c r="H534">
        <v>8.6920000000000001E-3</v>
      </c>
      <c r="I534">
        <v>9.1039999999999992E-3</v>
      </c>
    </row>
    <row r="535" spans="1:9" x14ac:dyDescent="0.25">
      <c r="A535">
        <v>12300</v>
      </c>
      <c r="B535">
        <v>10</v>
      </c>
      <c r="C535">
        <v>37.441000000000003</v>
      </c>
      <c r="D535">
        <v>83.01</v>
      </c>
      <c r="E535">
        <v>0.98980000000000001</v>
      </c>
      <c r="F535">
        <v>0.78478000000000003</v>
      </c>
      <c r="G535">
        <v>4.1199999999999999E-4</v>
      </c>
      <c r="H535">
        <v>8.6929999999999993E-3</v>
      </c>
      <c r="I535">
        <v>9.1059999999999995E-3</v>
      </c>
    </row>
    <row r="536" spans="1:9" x14ac:dyDescent="0.25">
      <c r="A536">
        <v>600</v>
      </c>
      <c r="B536">
        <v>11</v>
      </c>
      <c r="C536">
        <v>44.064999999999998</v>
      </c>
      <c r="D536">
        <v>86.51</v>
      </c>
      <c r="E536">
        <v>0.98617999999999995</v>
      </c>
      <c r="F536">
        <v>0.79554000000000002</v>
      </c>
      <c r="G536">
        <v>8.2200000000000003E-4</v>
      </c>
      <c r="H536">
        <v>8.6929999999999993E-3</v>
      </c>
      <c r="I536">
        <v>9.5139999999999999E-3</v>
      </c>
    </row>
    <row r="537" spans="1:9" x14ac:dyDescent="0.25">
      <c r="A537">
        <v>12400</v>
      </c>
      <c r="B537">
        <v>10</v>
      </c>
      <c r="C537">
        <v>37.44</v>
      </c>
      <c r="D537">
        <v>83.010999999999996</v>
      </c>
      <c r="E537">
        <v>0.98980999999999997</v>
      </c>
      <c r="F537">
        <v>0.78474999999999995</v>
      </c>
      <c r="G537">
        <v>4.1199999999999999E-4</v>
      </c>
      <c r="H537">
        <v>8.6949999999999996E-3</v>
      </c>
      <c r="I537">
        <v>9.1070000000000005E-3</v>
      </c>
    </row>
    <row r="538" spans="1:9" x14ac:dyDescent="0.25">
      <c r="A538">
        <v>12500</v>
      </c>
      <c r="B538">
        <v>10</v>
      </c>
      <c r="C538">
        <v>37.439</v>
      </c>
      <c r="D538">
        <v>83.013000000000005</v>
      </c>
      <c r="E538">
        <v>0.98980999999999997</v>
      </c>
      <c r="F538">
        <v>0.78471999999999997</v>
      </c>
      <c r="G538">
        <v>4.1199999999999999E-4</v>
      </c>
      <c r="H538">
        <v>8.6969999999999999E-3</v>
      </c>
      <c r="I538">
        <v>9.1090000000000008E-3</v>
      </c>
    </row>
    <row r="539" spans="1:9" x14ac:dyDescent="0.25">
      <c r="A539">
        <v>12600</v>
      </c>
      <c r="B539">
        <v>10</v>
      </c>
      <c r="C539">
        <v>37.436999999999998</v>
      </c>
      <c r="D539">
        <v>83.013999999999996</v>
      </c>
      <c r="E539">
        <v>0.98982000000000003</v>
      </c>
      <c r="F539">
        <v>0.78469999999999995</v>
      </c>
      <c r="G539">
        <v>4.1100000000000002E-4</v>
      </c>
      <c r="H539">
        <v>8.6979999999999991E-3</v>
      </c>
      <c r="I539">
        <v>9.11E-3</v>
      </c>
    </row>
    <row r="540" spans="1:9" x14ac:dyDescent="0.25">
      <c r="A540">
        <v>12700</v>
      </c>
      <c r="B540">
        <v>10</v>
      </c>
      <c r="C540">
        <v>37.436</v>
      </c>
      <c r="D540">
        <v>83.015000000000001</v>
      </c>
      <c r="E540">
        <v>0.98982000000000003</v>
      </c>
      <c r="F540">
        <v>0.78466999999999998</v>
      </c>
      <c r="G540">
        <v>4.1100000000000002E-4</v>
      </c>
      <c r="H540">
        <v>8.6999999999999994E-3</v>
      </c>
      <c r="I540">
        <v>9.1109999999999993E-3</v>
      </c>
    </row>
    <row r="541" spans="1:9" x14ac:dyDescent="0.25">
      <c r="A541">
        <v>1700</v>
      </c>
      <c r="B541">
        <v>11</v>
      </c>
      <c r="C541">
        <v>39.969000000000001</v>
      </c>
      <c r="D541">
        <v>86.825000000000003</v>
      </c>
      <c r="E541">
        <v>0.98943999999999999</v>
      </c>
      <c r="F541">
        <v>0.78852</v>
      </c>
      <c r="G541">
        <v>4.84E-4</v>
      </c>
      <c r="H541">
        <v>8.6999999999999994E-3</v>
      </c>
      <c r="I541">
        <v>9.1839999999999995E-3</v>
      </c>
    </row>
    <row r="542" spans="1:9" x14ac:dyDescent="0.25">
      <c r="A542">
        <v>12800</v>
      </c>
      <c r="B542">
        <v>10</v>
      </c>
      <c r="C542">
        <v>37.433999999999997</v>
      </c>
      <c r="D542">
        <v>83.016000000000005</v>
      </c>
      <c r="E542">
        <v>0.98982999999999999</v>
      </c>
      <c r="F542">
        <v>0.78464999999999996</v>
      </c>
      <c r="G542">
        <v>4.1100000000000002E-4</v>
      </c>
      <c r="H542">
        <v>8.7019999999999997E-3</v>
      </c>
      <c r="I542">
        <v>9.1129999999999996E-3</v>
      </c>
    </row>
    <row r="543" spans="1:9" x14ac:dyDescent="0.25">
      <c r="A543">
        <v>13000</v>
      </c>
      <c r="B543">
        <v>10</v>
      </c>
      <c r="C543">
        <v>37.417999999999999</v>
      </c>
      <c r="D543">
        <v>82.997</v>
      </c>
      <c r="E543">
        <v>0.98984000000000005</v>
      </c>
      <c r="F543">
        <v>0.78461000000000003</v>
      </c>
      <c r="G543">
        <v>4.0999999999999999E-4</v>
      </c>
      <c r="H543">
        <v>8.7030000000000007E-3</v>
      </c>
      <c r="I543">
        <v>9.1140000000000006E-3</v>
      </c>
    </row>
    <row r="544" spans="1:9" x14ac:dyDescent="0.25">
      <c r="A544">
        <v>12900</v>
      </c>
      <c r="B544">
        <v>10</v>
      </c>
      <c r="C544">
        <v>37.433</v>
      </c>
      <c r="D544">
        <v>83.016999999999996</v>
      </c>
      <c r="E544">
        <v>0.98982999999999999</v>
      </c>
      <c r="F544">
        <v>0.78461999999999998</v>
      </c>
      <c r="G544">
        <v>4.1100000000000002E-4</v>
      </c>
      <c r="H544">
        <v>8.7030000000000007E-3</v>
      </c>
      <c r="I544">
        <v>9.1140000000000006E-3</v>
      </c>
    </row>
    <row r="545" spans="1:9" x14ac:dyDescent="0.25">
      <c r="A545">
        <v>13100</v>
      </c>
      <c r="B545">
        <v>10</v>
      </c>
      <c r="C545">
        <v>37.414999999999999</v>
      </c>
      <c r="D545">
        <v>82.998000000000005</v>
      </c>
      <c r="E545">
        <v>0.98985000000000001</v>
      </c>
      <c r="F545">
        <v>0.78458000000000006</v>
      </c>
      <c r="G545">
        <v>4.0999999999999999E-4</v>
      </c>
      <c r="H545">
        <v>8.7049999999999992E-3</v>
      </c>
      <c r="I545">
        <v>9.1160000000000008E-3</v>
      </c>
    </row>
    <row r="546" spans="1:9" x14ac:dyDescent="0.25">
      <c r="A546">
        <v>13200</v>
      </c>
      <c r="B546">
        <v>10</v>
      </c>
      <c r="C546">
        <v>37.412999999999997</v>
      </c>
      <c r="D546">
        <v>83.001000000000005</v>
      </c>
      <c r="E546">
        <v>0.98985000000000001</v>
      </c>
      <c r="F546">
        <v>0.78454000000000002</v>
      </c>
      <c r="G546">
        <v>4.0999999999999999E-4</v>
      </c>
      <c r="H546">
        <v>8.7069999999999995E-3</v>
      </c>
      <c r="I546">
        <v>9.1170000000000001E-3</v>
      </c>
    </row>
    <row r="547" spans="1:9" x14ac:dyDescent="0.25">
      <c r="A547">
        <v>13300</v>
      </c>
      <c r="B547">
        <v>10</v>
      </c>
      <c r="C547">
        <v>37.411999999999999</v>
      </c>
      <c r="D547">
        <v>83.003</v>
      </c>
      <c r="E547">
        <v>0.98985999999999996</v>
      </c>
      <c r="F547">
        <v>0.78451000000000004</v>
      </c>
      <c r="G547">
        <v>4.0999999999999999E-4</v>
      </c>
      <c r="H547">
        <v>8.7089999999999997E-3</v>
      </c>
      <c r="I547">
        <v>9.1190000000000004E-3</v>
      </c>
    </row>
    <row r="548" spans="1:9" x14ac:dyDescent="0.25">
      <c r="A548">
        <v>13400</v>
      </c>
      <c r="B548">
        <v>10</v>
      </c>
      <c r="C548">
        <v>37.409999999999997</v>
      </c>
      <c r="D548">
        <v>83.004000000000005</v>
      </c>
      <c r="E548">
        <v>0.98985999999999996</v>
      </c>
      <c r="F548">
        <v>0.78449000000000002</v>
      </c>
      <c r="G548">
        <v>4.0999999999999999E-4</v>
      </c>
      <c r="H548">
        <v>8.711E-3</v>
      </c>
      <c r="I548">
        <v>9.1199999999999996E-3</v>
      </c>
    </row>
    <row r="549" spans="1:9" x14ac:dyDescent="0.25">
      <c r="A549">
        <v>13500</v>
      </c>
      <c r="B549">
        <v>10</v>
      </c>
      <c r="C549">
        <v>37.408999999999999</v>
      </c>
      <c r="D549">
        <v>83.004999999999995</v>
      </c>
      <c r="E549">
        <v>0.98987000000000003</v>
      </c>
      <c r="F549">
        <v>0.78446000000000005</v>
      </c>
      <c r="G549">
        <v>4.0900000000000002E-4</v>
      </c>
      <c r="H549">
        <v>8.7119999999999993E-3</v>
      </c>
      <c r="I549">
        <v>9.1210000000000006E-3</v>
      </c>
    </row>
    <row r="550" spans="1:9" x14ac:dyDescent="0.25">
      <c r="A550">
        <v>13600</v>
      </c>
      <c r="B550">
        <v>10</v>
      </c>
      <c r="C550">
        <v>37.406999999999996</v>
      </c>
      <c r="D550">
        <v>83.006</v>
      </c>
      <c r="E550">
        <v>0.98987000000000003</v>
      </c>
      <c r="F550">
        <v>0.78444000000000003</v>
      </c>
      <c r="G550">
        <v>4.0900000000000002E-4</v>
      </c>
      <c r="H550">
        <v>8.7130000000000003E-3</v>
      </c>
      <c r="I550">
        <v>9.1229999999999992E-3</v>
      </c>
    </row>
    <row r="551" spans="1:9" x14ac:dyDescent="0.25">
      <c r="A551">
        <v>13700</v>
      </c>
      <c r="B551">
        <v>10</v>
      </c>
      <c r="C551">
        <v>37.405999999999999</v>
      </c>
      <c r="D551">
        <v>83.007000000000005</v>
      </c>
      <c r="E551">
        <v>0.98987999999999998</v>
      </c>
      <c r="F551">
        <v>0.78442000000000001</v>
      </c>
      <c r="G551">
        <v>4.0900000000000002E-4</v>
      </c>
      <c r="H551">
        <v>8.7150000000000005E-3</v>
      </c>
      <c r="I551">
        <v>9.1240000000000002E-3</v>
      </c>
    </row>
    <row r="552" spans="1:9" x14ac:dyDescent="0.25">
      <c r="A552">
        <v>13800</v>
      </c>
      <c r="B552">
        <v>10</v>
      </c>
      <c r="C552">
        <v>37.404000000000003</v>
      </c>
      <c r="D552">
        <v>83.007000000000005</v>
      </c>
      <c r="E552">
        <v>0.98987999999999998</v>
      </c>
      <c r="F552">
        <v>0.78439000000000003</v>
      </c>
      <c r="G552">
        <v>4.0900000000000002E-4</v>
      </c>
      <c r="H552">
        <v>8.7159999999999998E-3</v>
      </c>
      <c r="I552">
        <v>9.1249999999999994E-3</v>
      </c>
    </row>
    <row r="553" spans="1:9" x14ac:dyDescent="0.25">
      <c r="A553">
        <v>13900</v>
      </c>
      <c r="B553">
        <v>10</v>
      </c>
      <c r="C553">
        <v>37.402000000000001</v>
      </c>
      <c r="D553">
        <v>83.007999999999996</v>
      </c>
      <c r="E553">
        <v>0.98989000000000005</v>
      </c>
      <c r="F553">
        <v>0.78437000000000001</v>
      </c>
      <c r="G553">
        <v>4.0900000000000002E-4</v>
      </c>
      <c r="H553">
        <v>8.7170000000000008E-3</v>
      </c>
      <c r="I553">
        <v>9.1260000000000004E-3</v>
      </c>
    </row>
    <row r="554" spans="1:9" x14ac:dyDescent="0.25">
      <c r="A554">
        <v>14000</v>
      </c>
      <c r="B554">
        <v>10</v>
      </c>
      <c r="C554">
        <v>37.39</v>
      </c>
      <c r="D554">
        <v>82.991</v>
      </c>
      <c r="E554">
        <v>0.9899</v>
      </c>
      <c r="F554">
        <v>0.78435999999999995</v>
      </c>
      <c r="G554">
        <v>4.08E-4</v>
      </c>
      <c r="H554">
        <v>8.7180000000000001E-3</v>
      </c>
      <c r="I554">
        <v>9.1260000000000004E-3</v>
      </c>
    </row>
    <row r="555" spans="1:9" x14ac:dyDescent="0.25">
      <c r="A555">
        <v>14100</v>
      </c>
      <c r="B555">
        <v>10</v>
      </c>
      <c r="C555">
        <v>37.387</v>
      </c>
      <c r="D555">
        <v>82.992000000000004</v>
      </c>
      <c r="E555">
        <v>0.9899</v>
      </c>
      <c r="F555">
        <v>0.78432999999999997</v>
      </c>
      <c r="G555">
        <v>4.08E-4</v>
      </c>
      <c r="H555">
        <v>8.7189999999999993E-3</v>
      </c>
      <c r="I555">
        <v>9.1280000000000007E-3</v>
      </c>
    </row>
    <row r="556" spans="1:9" x14ac:dyDescent="0.25">
      <c r="A556">
        <v>14200</v>
      </c>
      <c r="B556">
        <v>10</v>
      </c>
      <c r="C556">
        <v>37.384999999999998</v>
      </c>
      <c r="D556">
        <v>82.994</v>
      </c>
      <c r="E556">
        <v>0.98990999999999996</v>
      </c>
      <c r="F556">
        <v>0.7843</v>
      </c>
      <c r="G556">
        <v>4.08E-4</v>
      </c>
      <c r="H556">
        <v>8.7209999999999996E-3</v>
      </c>
      <c r="I556">
        <v>9.129E-3</v>
      </c>
    </row>
    <row r="557" spans="1:9" x14ac:dyDescent="0.25">
      <c r="A557">
        <v>14300</v>
      </c>
      <c r="B557">
        <v>10</v>
      </c>
      <c r="C557">
        <v>37.383000000000003</v>
      </c>
      <c r="D557">
        <v>82.995000000000005</v>
      </c>
      <c r="E557">
        <v>0.98990999999999996</v>
      </c>
      <c r="F557">
        <v>0.78427999999999998</v>
      </c>
      <c r="G557">
        <v>4.08E-4</v>
      </c>
      <c r="H557">
        <v>8.7229999999999999E-3</v>
      </c>
      <c r="I557">
        <v>9.1299999999999992E-3</v>
      </c>
    </row>
    <row r="558" spans="1:9" x14ac:dyDescent="0.25">
      <c r="A558">
        <v>14400</v>
      </c>
      <c r="B558">
        <v>10</v>
      </c>
      <c r="C558">
        <v>37.381999999999998</v>
      </c>
      <c r="D558">
        <v>82.995999999999995</v>
      </c>
      <c r="E558">
        <v>0.98992000000000002</v>
      </c>
      <c r="F558">
        <v>0.78425</v>
      </c>
      <c r="G558">
        <v>4.0700000000000003E-4</v>
      </c>
      <c r="H558">
        <v>8.7240000000000009E-3</v>
      </c>
      <c r="I558">
        <v>9.1319999999999995E-3</v>
      </c>
    </row>
    <row r="559" spans="1:9" x14ac:dyDescent="0.25">
      <c r="A559">
        <v>14500</v>
      </c>
      <c r="B559">
        <v>10</v>
      </c>
      <c r="C559">
        <v>37.381</v>
      </c>
      <c r="D559">
        <v>82.997</v>
      </c>
      <c r="E559">
        <v>0.98992000000000002</v>
      </c>
      <c r="F559">
        <v>0.78422999999999998</v>
      </c>
      <c r="G559">
        <v>4.0700000000000003E-4</v>
      </c>
      <c r="H559">
        <v>8.7250000000000001E-3</v>
      </c>
      <c r="I559">
        <v>9.1330000000000005E-3</v>
      </c>
    </row>
    <row r="560" spans="1:9" x14ac:dyDescent="0.25">
      <c r="A560">
        <v>14600</v>
      </c>
      <c r="B560">
        <v>10</v>
      </c>
      <c r="C560">
        <v>37.378999999999998</v>
      </c>
      <c r="D560">
        <v>82.997</v>
      </c>
      <c r="E560">
        <v>0.98992999999999998</v>
      </c>
      <c r="F560">
        <v>0.78420999999999996</v>
      </c>
      <c r="G560">
        <v>4.0700000000000003E-4</v>
      </c>
      <c r="H560">
        <v>8.7270000000000004E-3</v>
      </c>
      <c r="I560">
        <v>9.1339999999999998E-3</v>
      </c>
    </row>
    <row r="561" spans="1:9" x14ac:dyDescent="0.25">
      <c r="A561">
        <v>14700</v>
      </c>
      <c r="B561">
        <v>10</v>
      </c>
      <c r="C561">
        <v>37.378</v>
      </c>
      <c r="D561">
        <v>82.998000000000005</v>
      </c>
      <c r="E561">
        <v>0.98992999999999998</v>
      </c>
      <c r="F561">
        <v>0.78419000000000005</v>
      </c>
      <c r="G561">
        <v>4.0700000000000003E-4</v>
      </c>
      <c r="H561">
        <v>8.7279999999999996E-3</v>
      </c>
      <c r="I561">
        <v>9.1350000000000008E-3</v>
      </c>
    </row>
    <row r="562" spans="1:9" x14ac:dyDescent="0.25">
      <c r="A562">
        <v>14800</v>
      </c>
      <c r="B562">
        <v>10</v>
      </c>
      <c r="C562">
        <v>37.375999999999998</v>
      </c>
      <c r="D562">
        <v>82.998000000000005</v>
      </c>
      <c r="E562">
        <v>0.98994000000000004</v>
      </c>
      <c r="F562">
        <v>0.78417000000000003</v>
      </c>
      <c r="G562">
        <v>4.0700000000000003E-4</v>
      </c>
      <c r="H562">
        <v>8.7290000000000006E-3</v>
      </c>
      <c r="I562">
        <v>9.136E-3</v>
      </c>
    </row>
    <row r="563" spans="1:9" x14ac:dyDescent="0.25">
      <c r="A563">
        <v>1800</v>
      </c>
      <c r="B563">
        <v>11</v>
      </c>
      <c r="C563">
        <v>39.841999999999999</v>
      </c>
      <c r="D563">
        <v>86.835999999999999</v>
      </c>
      <c r="E563">
        <v>0.98951</v>
      </c>
      <c r="F563">
        <v>0.78791999999999995</v>
      </c>
      <c r="G563">
        <v>4.7800000000000002E-4</v>
      </c>
      <c r="H563">
        <v>8.7290000000000006E-3</v>
      </c>
      <c r="I563">
        <v>9.2069999999999999E-3</v>
      </c>
    </row>
    <row r="564" spans="1:9" x14ac:dyDescent="0.25">
      <c r="A564">
        <v>14900</v>
      </c>
      <c r="B564">
        <v>10</v>
      </c>
      <c r="C564">
        <v>37.374000000000002</v>
      </c>
      <c r="D564">
        <v>82.998999999999995</v>
      </c>
      <c r="E564">
        <v>0.98994000000000004</v>
      </c>
      <c r="F564">
        <v>0.78415000000000001</v>
      </c>
      <c r="G564">
        <v>4.06E-4</v>
      </c>
      <c r="H564">
        <v>8.7299999999999999E-3</v>
      </c>
      <c r="I564">
        <v>9.1369999999999993E-3</v>
      </c>
    </row>
    <row r="565" spans="1:9" x14ac:dyDescent="0.25">
      <c r="A565">
        <v>15000</v>
      </c>
      <c r="B565">
        <v>10</v>
      </c>
      <c r="C565">
        <v>37.363</v>
      </c>
      <c r="D565">
        <v>82.983999999999995</v>
      </c>
      <c r="E565">
        <v>0.98995</v>
      </c>
      <c r="F565">
        <v>0.78413999999999995</v>
      </c>
      <c r="G565">
        <v>4.06E-4</v>
      </c>
      <c r="H565">
        <v>8.7309999999999992E-3</v>
      </c>
      <c r="I565">
        <v>9.1369999999999993E-3</v>
      </c>
    </row>
    <row r="566" spans="1:9" x14ac:dyDescent="0.25">
      <c r="A566">
        <v>15100</v>
      </c>
      <c r="B566">
        <v>10</v>
      </c>
      <c r="C566">
        <v>37.36</v>
      </c>
      <c r="D566">
        <v>82.983999999999995</v>
      </c>
      <c r="E566">
        <v>0.98995</v>
      </c>
      <c r="F566">
        <v>0.78412000000000004</v>
      </c>
      <c r="G566">
        <v>4.06E-4</v>
      </c>
      <c r="H566">
        <v>8.7320000000000002E-3</v>
      </c>
      <c r="I566">
        <v>9.1380000000000003E-3</v>
      </c>
    </row>
    <row r="567" spans="1:9" x14ac:dyDescent="0.25">
      <c r="A567">
        <v>15200</v>
      </c>
      <c r="B567">
        <v>10</v>
      </c>
      <c r="C567">
        <v>37.359000000000002</v>
      </c>
      <c r="D567">
        <v>82.986000000000004</v>
      </c>
      <c r="E567">
        <v>0.98995999999999995</v>
      </c>
      <c r="F567">
        <v>0.78408999999999995</v>
      </c>
      <c r="G567">
        <v>4.06E-4</v>
      </c>
      <c r="H567">
        <v>8.7340000000000004E-3</v>
      </c>
      <c r="I567">
        <v>9.1389999999999996E-3</v>
      </c>
    </row>
    <row r="568" spans="1:9" x14ac:dyDescent="0.25">
      <c r="A568">
        <v>15300</v>
      </c>
      <c r="B568">
        <v>10</v>
      </c>
      <c r="C568">
        <v>37.356999999999999</v>
      </c>
      <c r="D568">
        <v>82.986999999999995</v>
      </c>
      <c r="E568">
        <v>0.98995999999999995</v>
      </c>
      <c r="F568">
        <v>0.78407000000000004</v>
      </c>
      <c r="G568">
        <v>4.06E-4</v>
      </c>
      <c r="H568">
        <v>8.7349999999999997E-3</v>
      </c>
      <c r="I568">
        <v>9.1409999999999998E-3</v>
      </c>
    </row>
    <row r="569" spans="1:9" x14ac:dyDescent="0.25">
      <c r="A569">
        <v>500</v>
      </c>
      <c r="B569">
        <v>11</v>
      </c>
      <c r="C569">
        <v>43.924999999999997</v>
      </c>
      <c r="D569">
        <v>86.388999999999996</v>
      </c>
      <c r="E569">
        <v>0.98616999999999999</v>
      </c>
      <c r="F569">
        <v>0.79425999999999997</v>
      </c>
      <c r="G569">
        <v>8.0999999999999996E-4</v>
      </c>
      <c r="H569">
        <v>8.7349999999999997E-3</v>
      </c>
      <c r="I569">
        <v>9.5449999999999997E-3</v>
      </c>
    </row>
    <row r="570" spans="1:9" x14ac:dyDescent="0.25">
      <c r="A570">
        <v>15400</v>
      </c>
      <c r="B570">
        <v>10</v>
      </c>
      <c r="C570">
        <v>37.356000000000002</v>
      </c>
      <c r="D570">
        <v>82.986999999999995</v>
      </c>
      <c r="E570">
        <v>0.98997000000000002</v>
      </c>
      <c r="F570">
        <v>0.78405000000000002</v>
      </c>
      <c r="G570">
        <v>4.0499999999999998E-4</v>
      </c>
      <c r="H570">
        <v>8.7360000000000007E-3</v>
      </c>
      <c r="I570">
        <v>9.1420000000000008E-3</v>
      </c>
    </row>
    <row r="571" spans="1:9" x14ac:dyDescent="0.25">
      <c r="A571">
        <v>15500</v>
      </c>
      <c r="B571">
        <v>10</v>
      </c>
      <c r="C571">
        <v>37.353999999999999</v>
      </c>
      <c r="D571">
        <v>82.988</v>
      </c>
      <c r="E571">
        <v>0.98997000000000002</v>
      </c>
      <c r="F571">
        <v>0.78403</v>
      </c>
      <c r="G571">
        <v>4.0499999999999998E-4</v>
      </c>
      <c r="H571">
        <v>8.737E-3</v>
      </c>
      <c r="I571">
        <v>9.1430000000000001E-3</v>
      </c>
    </row>
    <row r="572" spans="1:9" x14ac:dyDescent="0.25">
      <c r="A572">
        <v>15600</v>
      </c>
      <c r="B572">
        <v>10</v>
      </c>
      <c r="C572">
        <v>37.351999999999997</v>
      </c>
      <c r="D572">
        <v>82.988</v>
      </c>
      <c r="E572">
        <v>0.98997000000000002</v>
      </c>
      <c r="F572">
        <v>0.78400999999999998</v>
      </c>
      <c r="G572">
        <v>4.0499999999999998E-4</v>
      </c>
      <c r="H572">
        <v>8.7379999999999992E-3</v>
      </c>
      <c r="I572">
        <v>9.1430000000000001E-3</v>
      </c>
    </row>
    <row r="573" spans="1:9" x14ac:dyDescent="0.25">
      <c r="A573">
        <v>15700</v>
      </c>
      <c r="B573">
        <v>10</v>
      </c>
      <c r="C573">
        <v>37.350999999999999</v>
      </c>
      <c r="D573">
        <v>82.988</v>
      </c>
      <c r="E573">
        <v>0.98997999999999997</v>
      </c>
      <c r="F573">
        <v>0.78398999999999996</v>
      </c>
      <c r="G573">
        <v>4.0499999999999998E-4</v>
      </c>
      <c r="H573">
        <v>8.7390000000000002E-3</v>
      </c>
      <c r="I573">
        <v>9.1439999999999994E-3</v>
      </c>
    </row>
    <row r="574" spans="1:9" x14ac:dyDescent="0.25">
      <c r="A574">
        <v>15800</v>
      </c>
      <c r="B574">
        <v>10</v>
      </c>
      <c r="C574">
        <v>37.348999999999997</v>
      </c>
      <c r="D574">
        <v>82.988</v>
      </c>
      <c r="E574">
        <v>0.98997999999999997</v>
      </c>
      <c r="F574">
        <v>0.78396999999999994</v>
      </c>
      <c r="G574">
        <v>4.0499999999999998E-4</v>
      </c>
      <c r="H574">
        <v>8.7410000000000005E-3</v>
      </c>
      <c r="I574">
        <v>9.1450000000000004E-3</v>
      </c>
    </row>
    <row r="575" spans="1:9" x14ac:dyDescent="0.25">
      <c r="A575">
        <v>16000</v>
      </c>
      <c r="B575">
        <v>10</v>
      </c>
      <c r="C575">
        <v>37.338000000000001</v>
      </c>
      <c r="D575">
        <v>82.975999999999999</v>
      </c>
      <c r="E575">
        <v>0.98999000000000004</v>
      </c>
      <c r="F575">
        <v>0.78395000000000004</v>
      </c>
      <c r="G575">
        <v>4.0400000000000001E-4</v>
      </c>
      <c r="H575">
        <v>8.7419999999999998E-3</v>
      </c>
      <c r="I575">
        <v>9.1459999999999996E-3</v>
      </c>
    </row>
    <row r="576" spans="1:9" x14ac:dyDescent="0.25">
      <c r="A576">
        <v>15900</v>
      </c>
      <c r="B576">
        <v>10</v>
      </c>
      <c r="C576">
        <v>37.347999999999999</v>
      </c>
      <c r="D576">
        <v>82.989000000000004</v>
      </c>
      <c r="E576">
        <v>0.98999000000000004</v>
      </c>
      <c r="F576">
        <v>0.78395999999999999</v>
      </c>
      <c r="G576">
        <v>4.0499999999999998E-4</v>
      </c>
      <c r="H576">
        <v>8.7419999999999998E-3</v>
      </c>
      <c r="I576">
        <v>9.1459999999999996E-3</v>
      </c>
    </row>
    <row r="577" spans="1:9" x14ac:dyDescent="0.25">
      <c r="A577">
        <v>16100</v>
      </c>
      <c r="B577">
        <v>10</v>
      </c>
      <c r="C577">
        <v>37.335000000000001</v>
      </c>
      <c r="D577">
        <v>82.974999999999994</v>
      </c>
      <c r="E577">
        <v>0.99</v>
      </c>
      <c r="F577">
        <v>0.78393000000000002</v>
      </c>
      <c r="G577">
        <v>4.0400000000000001E-4</v>
      </c>
      <c r="H577">
        <v>8.7430000000000008E-3</v>
      </c>
      <c r="I577">
        <v>9.1470000000000006E-3</v>
      </c>
    </row>
    <row r="578" spans="1:9" x14ac:dyDescent="0.25">
      <c r="A578">
        <v>16200</v>
      </c>
      <c r="B578">
        <v>10</v>
      </c>
      <c r="C578">
        <v>37.332999999999998</v>
      </c>
      <c r="D578">
        <v>82.977000000000004</v>
      </c>
      <c r="E578">
        <v>0.99</v>
      </c>
      <c r="F578">
        <v>0.78390000000000004</v>
      </c>
      <c r="G578">
        <v>4.0400000000000001E-4</v>
      </c>
      <c r="H578">
        <v>8.7449999999999993E-3</v>
      </c>
      <c r="I578">
        <v>9.1489999999999991E-3</v>
      </c>
    </row>
    <row r="579" spans="1:9" x14ac:dyDescent="0.25">
      <c r="A579">
        <v>16300</v>
      </c>
      <c r="B579">
        <v>10</v>
      </c>
      <c r="C579">
        <v>37.331000000000003</v>
      </c>
      <c r="D579">
        <v>82.977000000000004</v>
      </c>
      <c r="E579">
        <v>0.99000999999999995</v>
      </c>
      <c r="F579">
        <v>0.78388000000000002</v>
      </c>
      <c r="G579">
        <v>4.0400000000000001E-4</v>
      </c>
      <c r="H579">
        <v>8.7460000000000003E-3</v>
      </c>
      <c r="I579">
        <v>9.1500000000000001E-3</v>
      </c>
    </row>
    <row r="580" spans="1:9" x14ac:dyDescent="0.25">
      <c r="A580">
        <v>16400</v>
      </c>
      <c r="B580">
        <v>10</v>
      </c>
      <c r="C580">
        <v>37.33</v>
      </c>
      <c r="D580">
        <v>82.977999999999994</v>
      </c>
      <c r="E580">
        <v>0.99000999999999995</v>
      </c>
      <c r="F580">
        <v>0.78386</v>
      </c>
      <c r="G580">
        <v>4.0400000000000001E-4</v>
      </c>
      <c r="H580">
        <v>8.7469999999999996E-3</v>
      </c>
      <c r="I580">
        <v>9.1509999999999994E-3</v>
      </c>
    </row>
    <row r="581" spans="1:9" x14ac:dyDescent="0.25">
      <c r="A581">
        <v>16500</v>
      </c>
      <c r="B581">
        <v>10</v>
      </c>
      <c r="C581">
        <v>37.328000000000003</v>
      </c>
      <c r="D581">
        <v>82.977999999999994</v>
      </c>
      <c r="E581">
        <v>0.99000999999999995</v>
      </c>
      <c r="F581">
        <v>0.78385000000000005</v>
      </c>
      <c r="G581">
        <v>4.0299999999999998E-4</v>
      </c>
      <c r="H581">
        <v>8.7480000000000006E-3</v>
      </c>
      <c r="I581">
        <v>9.1509999999999994E-3</v>
      </c>
    </row>
    <row r="582" spans="1:9" x14ac:dyDescent="0.25">
      <c r="A582">
        <v>16600</v>
      </c>
      <c r="B582">
        <v>10</v>
      </c>
      <c r="C582">
        <v>37.326999999999998</v>
      </c>
      <c r="D582">
        <v>82.977999999999994</v>
      </c>
      <c r="E582">
        <v>0.99002000000000001</v>
      </c>
      <c r="F582">
        <v>0.78383000000000003</v>
      </c>
      <c r="G582">
        <v>4.0299999999999998E-4</v>
      </c>
      <c r="H582">
        <v>8.7489999999999998E-3</v>
      </c>
      <c r="I582">
        <v>9.1520000000000004E-3</v>
      </c>
    </row>
    <row r="583" spans="1:9" x14ac:dyDescent="0.25">
      <c r="A583">
        <v>16700</v>
      </c>
      <c r="B583">
        <v>10</v>
      </c>
      <c r="C583">
        <v>37.325000000000003</v>
      </c>
      <c r="D583">
        <v>82.977999999999994</v>
      </c>
      <c r="E583">
        <v>0.99002000000000001</v>
      </c>
      <c r="F583">
        <v>0.78381000000000001</v>
      </c>
      <c r="G583">
        <v>4.0299999999999998E-4</v>
      </c>
      <c r="H583">
        <v>8.7500000000000008E-3</v>
      </c>
      <c r="I583">
        <v>9.1529999999999997E-3</v>
      </c>
    </row>
    <row r="584" spans="1:9" x14ac:dyDescent="0.25">
      <c r="A584">
        <v>16800</v>
      </c>
      <c r="B584">
        <v>10</v>
      </c>
      <c r="C584">
        <v>37.323</v>
      </c>
      <c r="D584">
        <v>82.977999999999994</v>
      </c>
      <c r="E584">
        <v>0.99002999999999997</v>
      </c>
      <c r="F584">
        <v>0.78380000000000005</v>
      </c>
      <c r="G584">
        <v>4.0299999999999998E-4</v>
      </c>
      <c r="H584">
        <v>8.7510000000000001E-3</v>
      </c>
      <c r="I584">
        <v>9.1540000000000007E-3</v>
      </c>
    </row>
    <row r="585" spans="1:9" x14ac:dyDescent="0.25">
      <c r="A585">
        <v>17000</v>
      </c>
      <c r="B585">
        <v>10</v>
      </c>
      <c r="C585">
        <v>37.313000000000002</v>
      </c>
      <c r="D585">
        <v>82.965999999999994</v>
      </c>
      <c r="E585">
        <v>0.99004000000000003</v>
      </c>
      <c r="F585">
        <v>0.78376999999999997</v>
      </c>
      <c r="G585">
        <v>4.0299999999999998E-4</v>
      </c>
      <c r="H585">
        <v>8.7519999999999994E-3</v>
      </c>
      <c r="I585">
        <v>9.1549999999999999E-3</v>
      </c>
    </row>
    <row r="586" spans="1:9" x14ac:dyDescent="0.25">
      <c r="A586">
        <v>16900</v>
      </c>
      <c r="B586">
        <v>10</v>
      </c>
      <c r="C586">
        <v>37.322000000000003</v>
      </c>
      <c r="D586">
        <v>82.977999999999994</v>
      </c>
      <c r="E586">
        <v>0.99002999999999997</v>
      </c>
      <c r="F586">
        <v>0.78378000000000003</v>
      </c>
      <c r="G586">
        <v>4.0299999999999998E-4</v>
      </c>
      <c r="H586">
        <v>8.7519999999999994E-3</v>
      </c>
      <c r="I586">
        <v>9.1549999999999999E-3</v>
      </c>
    </row>
    <row r="587" spans="1:9" x14ac:dyDescent="0.25">
      <c r="A587">
        <v>17100</v>
      </c>
      <c r="B587">
        <v>10</v>
      </c>
      <c r="C587">
        <v>37.31</v>
      </c>
      <c r="D587">
        <v>82.965000000000003</v>
      </c>
      <c r="E587">
        <v>0.99004000000000003</v>
      </c>
      <c r="F587">
        <v>0.78376000000000001</v>
      </c>
      <c r="G587">
        <v>4.0200000000000001E-4</v>
      </c>
      <c r="H587">
        <v>8.7530000000000004E-3</v>
      </c>
      <c r="I587">
        <v>9.1559999999999992E-3</v>
      </c>
    </row>
    <row r="588" spans="1:9" x14ac:dyDescent="0.25">
      <c r="A588">
        <v>17200</v>
      </c>
      <c r="B588">
        <v>10</v>
      </c>
      <c r="C588">
        <v>37.308</v>
      </c>
      <c r="D588">
        <v>82.965999999999994</v>
      </c>
      <c r="E588">
        <v>0.99004000000000003</v>
      </c>
      <c r="F588">
        <v>0.78373000000000004</v>
      </c>
      <c r="G588">
        <v>4.0200000000000001E-4</v>
      </c>
      <c r="H588">
        <v>8.7539999999999996E-3</v>
      </c>
      <c r="I588">
        <v>9.1570000000000002E-3</v>
      </c>
    </row>
    <row r="589" spans="1:9" x14ac:dyDescent="0.25">
      <c r="A589">
        <v>1900</v>
      </c>
      <c r="B589">
        <v>11</v>
      </c>
      <c r="C589">
        <v>39.725000000000001</v>
      </c>
      <c r="D589">
        <v>86.846999999999994</v>
      </c>
      <c r="E589">
        <v>0.98958999999999997</v>
      </c>
      <c r="F589">
        <v>0.78737000000000001</v>
      </c>
      <c r="G589">
        <v>4.73E-4</v>
      </c>
      <c r="H589">
        <v>8.7550000000000006E-3</v>
      </c>
      <c r="I589">
        <v>9.2289999999999994E-3</v>
      </c>
    </row>
    <row r="590" spans="1:9" x14ac:dyDescent="0.25">
      <c r="A590">
        <v>17300</v>
      </c>
      <c r="B590">
        <v>10</v>
      </c>
      <c r="C590">
        <v>37.307000000000002</v>
      </c>
      <c r="D590">
        <v>82.966999999999999</v>
      </c>
      <c r="E590">
        <v>0.99004999999999999</v>
      </c>
      <c r="F590">
        <v>0.78371999999999997</v>
      </c>
      <c r="G590">
        <v>4.0200000000000001E-4</v>
      </c>
      <c r="H590">
        <v>8.7559999999999999E-3</v>
      </c>
      <c r="I590">
        <v>9.1579999999999995E-3</v>
      </c>
    </row>
    <row r="591" spans="1:9" x14ac:dyDescent="0.25">
      <c r="A591">
        <v>17400</v>
      </c>
      <c r="B591">
        <v>10</v>
      </c>
      <c r="C591">
        <v>37.305</v>
      </c>
      <c r="D591">
        <v>82.966999999999999</v>
      </c>
      <c r="E591">
        <v>0.99004999999999999</v>
      </c>
      <c r="F591">
        <v>0.78369999999999995</v>
      </c>
      <c r="G591">
        <v>4.0200000000000001E-4</v>
      </c>
      <c r="H591">
        <v>8.7569999999999992E-3</v>
      </c>
      <c r="I591">
        <v>9.1590000000000005E-3</v>
      </c>
    </row>
    <row r="592" spans="1:9" x14ac:dyDescent="0.25">
      <c r="A592">
        <v>17500</v>
      </c>
      <c r="B592">
        <v>10</v>
      </c>
      <c r="C592">
        <v>37.302999999999997</v>
      </c>
      <c r="D592">
        <v>82.966999999999999</v>
      </c>
      <c r="E592">
        <v>0.99004999999999999</v>
      </c>
      <c r="F592">
        <v>0.78368000000000004</v>
      </c>
      <c r="G592">
        <v>4.0200000000000001E-4</v>
      </c>
      <c r="H592">
        <v>8.7569999999999992E-3</v>
      </c>
      <c r="I592">
        <v>9.1590000000000005E-3</v>
      </c>
    </row>
    <row r="593" spans="1:9" x14ac:dyDescent="0.25">
      <c r="A593">
        <v>17600</v>
      </c>
      <c r="B593">
        <v>10</v>
      </c>
      <c r="C593">
        <v>37.302</v>
      </c>
      <c r="D593">
        <v>82.966999999999999</v>
      </c>
      <c r="E593">
        <v>0.99006000000000005</v>
      </c>
      <c r="F593">
        <v>0.78366999999999998</v>
      </c>
      <c r="G593">
        <v>4.0200000000000001E-4</v>
      </c>
      <c r="H593">
        <v>8.7580000000000002E-3</v>
      </c>
      <c r="I593">
        <v>9.1599999999999997E-3</v>
      </c>
    </row>
    <row r="594" spans="1:9" x14ac:dyDescent="0.25">
      <c r="A594">
        <v>17700</v>
      </c>
      <c r="B594">
        <v>10</v>
      </c>
      <c r="C594">
        <v>37.299999999999997</v>
      </c>
      <c r="D594">
        <v>82.966999999999999</v>
      </c>
      <c r="E594">
        <v>0.99006000000000005</v>
      </c>
      <c r="F594">
        <v>0.78366000000000002</v>
      </c>
      <c r="G594">
        <v>4.0200000000000001E-4</v>
      </c>
      <c r="H594">
        <v>8.7589999999999994E-3</v>
      </c>
      <c r="I594">
        <v>9.1610000000000007E-3</v>
      </c>
    </row>
    <row r="595" spans="1:9" x14ac:dyDescent="0.25">
      <c r="A595">
        <v>17800</v>
      </c>
      <c r="B595">
        <v>10</v>
      </c>
      <c r="C595">
        <v>37.298000000000002</v>
      </c>
      <c r="D595">
        <v>82.966999999999999</v>
      </c>
      <c r="E595">
        <v>0.99007000000000001</v>
      </c>
      <c r="F595">
        <v>0.78364</v>
      </c>
      <c r="G595">
        <v>4.0099999999999999E-4</v>
      </c>
      <c r="H595">
        <v>8.7600000000000004E-3</v>
      </c>
      <c r="I595">
        <v>9.1610000000000007E-3</v>
      </c>
    </row>
    <row r="596" spans="1:9" x14ac:dyDescent="0.25">
      <c r="A596">
        <v>18000</v>
      </c>
      <c r="B596">
        <v>10</v>
      </c>
      <c r="C596">
        <v>37.289000000000001</v>
      </c>
      <c r="D596">
        <v>82.956000000000003</v>
      </c>
      <c r="E596">
        <v>0.99007000000000001</v>
      </c>
      <c r="F596">
        <v>0.78361999999999998</v>
      </c>
      <c r="G596">
        <v>4.0099999999999999E-4</v>
      </c>
      <c r="H596">
        <v>8.7609999999999997E-3</v>
      </c>
      <c r="I596">
        <v>9.162E-3</v>
      </c>
    </row>
    <row r="597" spans="1:9" x14ac:dyDescent="0.25">
      <c r="A597">
        <v>17900</v>
      </c>
      <c r="B597">
        <v>10</v>
      </c>
      <c r="C597">
        <v>37.296999999999997</v>
      </c>
      <c r="D597">
        <v>82.965999999999994</v>
      </c>
      <c r="E597">
        <v>0.99007000000000001</v>
      </c>
      <c r="F597">
        <v>0.78363000000000005</v>
      </c>
      <c r="G597">
        <v>4.0099999999999999E-4</v>
      </c>
      <c r="H597">
        <v>8.7609999999999997E-3</v>
      </c>
      <c r="I597">
        <v>9.162E-3</v>
      </c>
    </row>
    <row r="598" spans="1:9" x14ac:dyDescent="0.25">
      <c r="A598">
        <v>18100</v>
      </c>
      <c r="B598">
        <v>10</v>
      </c>
      <c r="C598">
        <v>37.286000000000001</v>
      </c>
      <c r="D598">
        <v>82.954999999999998</v>
      </c>
      <c r="E598">
        <v>0.99007999999999996</v>
      </c>
      <c r="F598">
        <v>0.78359999999999996</v>
      </c>
      <c r="G598">
        <v>4.0099999999999999E-4</v>
      </c>
      <c r="H598">
        <v>8.7620000000000007E-3</v>
      </c>
      <c r="I598">
        <v>9.1629999999999993E-3</v>
      </c>
    </row>
    <row r="599" spans="1:9" x14ac:dyDescent="0.25">
      <c r="A599">
        <v>18200</v>
      </c>
      <c r="B599">
        <v>10</v>
      </c>
      <c r="C599">
        <v>37.283999999999999</v>
      </c>
      <c r="D599">
        <v>82.956000000000003</v>
      </c>
      <c r="E599">
        <v>0.99007999999999996</v>
      </c>
      <c r="F599">
        <v>0.78358000000000005</v>
      </c>
      <c r="G599">
        <v>4.0099999999999999E-4</v>
      </c>
      <c r="H599">
        <v>8.763E-3</v>
      </c>
      <c r="I599">
        <v>9.1640000000000003E-3</v>
      </c>
    </row>
    <row r="600" spans="1:9" x14ac:dyDescent="0.25">
      <c r="A600">
        <v>18300</v>
      </c>
      <c r="B600">
        <v>10</v>
      </c>
      <c r="C600">
        <v>37.281999999999996</v>
      </c>
      <c r="D600">
        <v>82.956000000000003</v>
      </c>
      <c r="E600">
        <v>0.99009000000000003</v>
      </c>
      <c r="F600">
        <v>0.78356999999999999</v>
      </c>
      <c r="G600">
        <v>4.0099999999999999E-4</v>
      </c>
      <c r="H600">
        <v>8.7639999999999992E-3</v>
      </c>
      <c r="I600">
        <v>9.1649999999999995E-3</v>
      </c>
    </row>
    <row r="601" spans="1:9" x14ac:dyDescent="0.25">
      <c r="A601">
        <v>18400</v>
      </c>
      <c r="B601">
        <v>10</v>
      </c>
      <c r="C601">
        <v>37.280999999999999</v>
      </c>
      <c r="D601">
        <v>82.956000000000003</v>
      </c>
      <c r="E601">
        <v>0.99009000000000003</v>
      </c>
      <c r="F601">
        <v>0.78354999999999997</v>
      </c>
      <c r="G601">
        <v>4.0000000000000002E-4</v>
      </c>
      <c r="H601">
        <v>8.7650000000000002E-3</v>
      </c>
      <c r="I601">
        <v>9.1660000000000005E-3</v>
      </c>
    </row>
    <row r="602" spans="1:9" x14ac:dyDescent="0.25">
      <c r="A602">
        <v>18500</v>
      </c>
      <c r="B602">
        <v>10</v>
      </c>
      <c r="C602">
        <v>37.279000000000003</v>
      </c>
      <c r="D602">
        <v>82.956000000000003</v>
      </c>
      <c r="E602">
        <v>0.99009000000000003</v>
      </c>
      <c r="F602">
        <v>0.78354000000000001</v>
      </c>
      <c r="G602">
        <v>4.0000000000000002E-4</v>
      </c>
      <c r="H602">
        <v>8.7659999999999995E-3</v>
      </c>
      <c r="I602">
        <v>9.1660000000000005E-3</v>
      </c>
    </row>
    <row r="603" spans="1:9" x14ac:dyDescent="0.25">
      <c r="A603">
        <v>18600</v>
      </c>
      <c r="B603">
        <v>10</v>
      </c>
      <c r="C603">
        <v>37.277999999999999</v>
      </c>
      <c r="D603">
        <v>82.954999999999998</v>
      </c>
      <c r="E603">
        <v>0.99009999999999998</v>
      </c>
      <c r="F603">
        <v>0.78352999999999995</v>
      </c>
      <c r="G603">
        <v>4.0000000000000002E-4</v>
      </c>
      <c r="H603">
        <v>8.7670000000000005E-3</v>
      </c>
      <c r="I603">
        <v>9.1669999999999998E-3</v>
      </c>
    </row>
    <row r="604" spans="1:9" x14ac:dyDescent="0.25">
      <c r="A604">
        <v>18700</v>
      </c>
      <c r="B604">
        <v>10</v>
      </c>
      <c r="C604">
        <v>37.276000000000003</v>
      </c>
      <c r="D604">
        <v>82.954999999999998</v>
      </c>
      <c r="E604">
        <v>0.99009999999999998</v>
      </c>
      <c r="F604">
        <v>0.78351000000000004</v>
      </c>
      <c r="G604">
        <v>4.0000000000000002E-4</v>
      </c>
      <c r="H604">
        <v>8.7679999999999998E-3</v>
      </c>
      <c r="I604">
        <v>9.1680000000000008E-3</v>
      </c>
    </row>
    <row r="605" spans="1:9" x14ac:dyDescent="0.25">
      <c r="A605">
        <v>1000</v>
      </c>
      <c r="B605">
        <v>12</v>
      </c>
      <c r="C605">
        <v>38.676000000000002</v>
      </c>
      <c r="D605">
        <v>79.605000000000004</v>
      </c>
      <c r="E605">
        <v>0.98975999999999997</v>
      </c>
      <c r="F605">
        <v>0.80022000000000004</v>
      </c>
      <c r="G605">
        <v>5.13E-4</v>
      </c>
      <c r="H605">
        <v>8.7690000000000008E-3</v>
      </c>
      <c r="I605">
        <v>9.2820000000000003E-3</v>
      </c>
    </row>
    <row r="606" spans="1:9" x14ac:dyDescent="0.25">
      <c r="A606">
        <v>18900</v>
      </c>
      <c r="B606">
        <v>10</v>
      </c>
      <c r="C606">
        <v>37.271999999999998</v>
      </c>
      <c r="D606">
        <v>82.953999999999994</v>
      </c>
      <c r="E606">
        <v>0.99011000000000005</v>
      </c>
      <c r="F606">
        <v>0.78349000000000002</v>
      </c>
      <c r="G606">
        <v>4.0000000000000002E-4</v>
      </c>
      <c r="H606">
        <v>8.7690000000000008E-3</v>
      </c>
      <c r="I606">
        <v>9.1690000000000001E-3</v>
      </c>
    </row>
    <row r="607" spans="1:9" x14ac:dyDescent="0.25">
      <c r="A607">
        <v>18800</v>
      </c>
      <c r="B607">
        <v>10</v>
      </c>
      <c r="C607">
        <v>37.274000000000001</v>
      </c>
      <c r="D607">
        <v>82.954999999999998</v>
      </c>
      <c r="E607">
        <v>0.99009999999999998</v>
      </c>
      <c r="F607">
        <v>0.78349999999999997</v>
      </c>
      <c r="G607">
        <v>4.0000000000000002E-4</v>
      </c>
      <c r="H607">
        <v>8.7690000000000008E-3</v>
      </c>
      <c r="I607">
        <v>9.1680000000000008E-3</v>
      </c>
    </row>
    <row r="608" spans="1:9" x14ac:dyDescent="0.25">
      <c r="A608">
        <v>19000</v>
      </c>
      <c r="B608">
        <v>10</v>
      </c>
      <c r="C608">
        <v>37.265000000000001</v>
      </c>
      <c r="D608">
        <v>82.944999999999993</v>
      </c>
      <c r="E608">
        <v>0.99011000000000005</v>
      </c>
      <c r="F608">
        <v>0.78347999999999995</v>
      </c>
      <c r="G608">
        <v>4.0000000000000002E-4</v>
      </c>
      <c r="H608">
        <v>8.77E-3</v>
      </c>
      <c r="I608">
        <v>9.1690000000000001E-3</v>
      </c>
    </row>
    <row r="609" spans="1:9" x14ac:dyDescent="0.25">
      <c r="A609">
        <v>19100</v>
      </c>
      <c r="B609">
        <v>10</v>
      </c>
      <c r="C609">
        <v>37.262</v>
      </c>
      <c r="D609">
        <v>82.942999999999998</v>
      </c>
      <c r="E609">
        <v>0.99011000000000005</v>
      </c>
      <c r="F609">
        <v>0.78347</v>
      </c>
      <c r="G609">
        <v>3.9899999999999999E-4</v>
      </c>
      <c r="H609">
        <v>8.7709999999999993E-3</v>
      </c>
      <c r="I609">
        <v>9.1699999999999993E-3</v>
      </c>
    </row>
    <row r="610" spans="1:9" x14ac:dyDescent="0.25">
      <c r="A610">
        <v>19200</v>
      </c>
      <c r="B610">
        <v>10</v>
      </c>
      <c r="C610">
        <v>37.261000000000003</v>
      </c>
      <c r="D610">
        <v>82.944000000000003</v>
      </c>
      <c r="E610">
        <v>0.99012</v>
      </c>
      <c r="F610">
        <v>0.78344999999999998</v>
      </c>
      <c r="G610">
        <v>3.9899999999999999E-4</v>
      </c>
      <c r="H610">
        <v>8.7720000000000003E-3</v>
      </c>
      <c r="I610">
        <v>9.1710000000000003E-3</v>
      </c>
    </row>
    <row r="611" spans="1:9" x14ac:dyDescent="0.25">
      <c r="A611">
        <v>19300</v>
      </c>
      <c r="B611">
        <v>10</v>
      </c>
      <c r="C611">
        <v>37.259</v>
      </c>
      <c r="D611">
        <v>82.944000000000003</v>
      </c>
      <c r="E611">
        <v>0.99012</v>
      </c>
      <c r="F611">
        <v>0.78342999999999996</v>
      </c>
      <c r="G611">
        <v>3.9899999999999999E-4</v>
      </c>
      <c r="H611">
        <v>8.7720000000000003E-3</v>
      </c>
      <c r="I611">
        <v>9.1719999999999996E-3</v>
      </c>
    </row>
    <row r="612" spans="1:9" x14ac:dyDescent="0.25">
      <c r="A612">
        <v>19400</v>
      </c>
      <c r="B612">
        <v>10</v>
      </c>
      <c r="C612">
        <v>37.256999999999998</v>
      </c>
      <c r="D612">
        <v>82.944000000000003</v>
      </c>
      <c r="E612">
        <v>0.99012999999999995</v>
      </c>
      <c r="F612">
        <v>0.78342000000000001</v>
      </c>
      <c r="G612">
        <v>3.9899999999999999E-4</v>
      </c>
      <c r="H612">
        <v>8.7729999999999995E-3</v>
      </c>
      <c r="I612">
        <v>9.1719999999999996E-3</v>
      </c>
    </row>
    <row r="613" spans="1:9" x14ac:dyDescent="0.25">
      <c r="A613">
        <v>19500</v>
      </c>
      <c r="B613">
        <v>10</v>
      </c>
      <c r="C613">
        <v>37.256</v>
      </c>
      <c r="D613">
        <v>82.944000000000003</v>
      </c>
      <c r="E613">
        <v>0.99012999999999995</v>
      </c>
      <c r="F613">
        <v>0.78341000000000005</v>
      </c>
      <c r="G613">
        <v>3.9899999999999999E-4</v>
      </c>
      <c r="H613">
        <v>8.7740000000000005E-3</v>
      </c>
      <c r="I613">
        <v>9.1730000000000006E-3</v>
      </c>
    </row>
    <row r="614" spans="1:9" x14ac:dyDescent="0.25">
      <c r="A614">
        <v>19600</v>
      </c>
      <c r="B614">
        <v>10</v>
      </c>
      <c r="C614">
        <v>37.253999999999998</v>
      </c>
      <c r="D614">
        <v>82.942999999999998</v>
      </c>
      <c r="E614">
        <v>0.99012999999999995</v>
      </c>
      <c r="F614">
        <v>0.78339999999999999</v>
      </c>
      <c r="G614">
        <v>3.9899999999999999E-4</v>
      </c>
      <c r="H614">
        <v>8.7749999999999998E-3</v>
      </c>
      <c r="I614">
        <v>9.1730000000000006E-3</v>
      </c>
    </row>
    <row r="615" spans="1:9" x14ac:dyDescent="0.25">
      <c r="A615">
        <v>19800</v>
      </c>
      <c r="B615">
        <v>10</v>
      </c>
      <c r="C615">
        <v>37.250999999999998</v>
      </c>
      <c r="D615">
        <v>82.941999999999993</v>
      </c>
      <c r="E615">
        <v>0.99014000000000002</v>
      </c>
      <c r="F615">
        <v>0.78337000000000001</v>
      </c>
      <c r="G615">
        <v>3.9800000000000002E-4</v>
      </c>
      <c r="H615">
        <v>8.7760000000000008E-3</v>
      </c>
      <c r="I615">
        <v>9.1750000000000009E-3</v>
      </c>
    </row>
    <row r="616" spans="1:9" x14ac:dyDescent="0.25">
      <c r="A616">
        <v>19700</v>
      </c>
      <c r="B616">
        <v>10</v>
      </c>
      <c r="C616">
        <v>37.252000000000002</v>
      </c>
      <c r="D616">
        <v>82.942999999999998</v>
      </c>
      <c r="E616">
        <v>0.99014000000000002</v>
      </c>
      <c r="F616">
        <v>0.78337999999999997</v>
      </c>
      <c r="G616">
        <v>3.9899999999999999E-4</v>
      </c>
      <c r="H616">
        <v>8.7760000000000008E-3</v>
      </c>
      <c r="I616">
        <v>9.1739999999999999E-3</v>
      </c>
    </row>
    <row r="617" spans="1:9" x14ac:dyDescent="0.25">
      <c r="A617">
        <v>20000</v>
      </c>
      <c r="B617">
        <v>10</v>
      </c>
      <c r="C617">
        <v>37.243000000000002</v>
      </c>
      <c r="D617">
        <v>82.933999999999997</v>
      </c>
      <c r="E617">
        <v>0.99014999999999997</v>
      </c>
      <c r="F617">
        <v>0.78334999999999999</v>
      </c>
      <c r="G617">
        <v>3.9800000000000002E-4</v>
      </c>
      <c r="H617">
        <v>8.7770000000000001E-3</v>
      </c>
      <c r="I617">
        <v>9.1750000000000009E-3</v>
      </c>
    </row>
    <row r="618" spans="1:9" x14ac:dyDescent="0.25">
      <c r="A618">
        <v>19900</v>
      </c>
      <c r="B618">
        <v>10</v>
      </c>
      <c r="C618">
        <v>37.249000000000002</v>
      </c>
      <c r="D618">
        <v>82.941999999999993</v>
      </c>
      <c r="E618">
        <v>0.99014000000000002</v>
      </c>
      <c r="F618">
        <v>0.78335999999999995</v>
      </c>
      <c r="G618">
        <v>3.9800000000000002E-4</v>
      </c>
      <c r="H618">
        <v>8.7770000000000001E-3</v>
      </c>
      <c r="I618">
        <v>9.1750000000000009E-3</v>
      </c>
    </row>
    <row r="619" spans="1:9" x14ac:dyDescent="0.25">
      <c r="A619">
        <v>400</v>
      </c>
      <c r="B619">
        <v>11</v>
      </c>
      <c r="C619">
        <v>43.774000000000001</v>
      </c>
      <c r="D619">
        <v>86.23</v>
      </c>
      <c r="E619">
        <v>0.98617999999999995</v>
      </c>
      <c r="F619">
        <v>0.79274999999999995</v>
      </c>
      <c r="G619">
        <v>7.94E-4</v>
      </c>
      <c r="H619">
        <v>8.7869999999999997E-3</v>
      </c>
      <c r="I619">
        <v>9.58E-3</v>
      </c>
    </row>
    <row r="620" spans="1:9" x14ac:dyDescent="0.25">
      <c r="A620">
        <v>2100</v>
      </c>
      <c r="B620">
        <v>11</v>
      </c>
      <c r="C620">
        <v>38.527000000000001</v>
      </c>
      <c r="D620">
        <v>86.474000000000004</v>
      </c>
      <c r="E620">
        <v>0.99012</v>
      </c>
      <c r="F620">
        <v>0.78505000000000003</v>
      </c>
      <c r="G620">
        <v>4.1800000000000002E-4</v>
      </c>
      <c r="H620">
        <v>8.7889999999999999E-3</v>
      </c>
      <c r="I620">
        <v>9.2069999999999999E-3</v>
      </c>
    </row>
    <row r="621" spans="1:9" x14ac:dyDescent="0.25">
      <c r="A621">
        <v>2200</v>
      </c>
      <c r="B621">
        <v>11</v>
      </c>
      <c r="C621">
        <v>38.396000000000001</v>
      </c>
      <c r="D621">
        <v>86.49</v>
      </c>
      <c r="E621">
        <v>0.99021999999999999</v>
      </c>
      <c r="F621">
        <v>0.78432999999999997</v>
      </c>
      <c r="G621">
        <v>4.1100000000000002E-4</v>
      </c>
      <c r="H621">
        <v>8.8179999999999994E-3</v>
      </c>
      <c r="I621">
        <v>9.2289999999999994E-3</v>
      </c>
    </row>
    <row r="622" spans="1:9" x14ac:dyDescent="0.25">
      <c r="A622">
        <v>2300</v>
      </c>
      <c r="B622">
        <v>11</v>
      </c>
      <c r="C622">
        <v>38.292999999999999</v>
      </c>
      <c r="D622">
        <v>86.456000000000003</v>
      </c>
      <c r="E622">
        <v>0.99029999999999996</v>
      </c>
      <c r="F622">
        <v>0.78386</v>
      </c>
      <c r="G622">
        <v>4.0700000000000003E-4</v>
      </c>
      <c r="H622">
        <v>8.8389999999999996E-3</v>
      </c>
      <c r="I622">
        <v>9.2460000000000007E-3</v>
      </c>
    </row>
    <row r="623" spans="1:9" x14ac:dyDescent="0.25">
      <c r="A623">
        <v>300</v>
      </c>
      <c r="B623">
        <v>11</v>
      </c>
      <c r="C623">
        <v>43.606000000000002</v>
      </c>
      <c r="D623">
        <v>86.12</v>
      </c>
      <c r="E623">
        <v>0.98621999999999999</v>
      </c>
      <c r="F623">
        <v>0.79088999999999998</v>
      </c>
      <c r="G623">
        <v>7.7099999999999998E-4</v>
      </c>
      <c r="H623">
        <v>8.8500000000000002E-3</v>
      </c>
      <c r="I623">
        <v>9.6209999999999993E-3</v>
      </c>
    </row>
    <row r="624" spans="1:9" x14ac:dyDescent="0.25">
      <c r="A624">
        <v>2400</v>
      </c>
      <c r="B624">
        <v>11</v>
      </c>
      <c r="C624">
        <v>38.200000000000003</v>
      </c>
      <c r="D624">
        <v>86.403000000000006</v>
      </c>
      <c r="E624">
        <v>0.99036000000000002</v>
      </c>
      <c r="F624">
        <v>0.78347999999999995</v>
      </c>
      <c r="G624">
        <v>4.0299999999999998E-4</v>
      </c>
      <c r="H624">
        <v>8.8579999999999996E-3</v>
      </c>
      <c r="I624">
        <v>9.2610000000000001E-3</v>
      </c>
    </row>
    <row r="625" spans="1:9" x14ac:dyDescent="0.25">
      <c r="A625">
        <v>2500</v>
      </c>
      <c r="B625">
        <v>11</v>
      </c>
      <c r="C625">
        <v>38.113999999999997</v>
      </c>
      <c r="D625">
        <v>86.352999999999994</v>
      </c>
      <c r="E625">
        <v>0.99041999999999997</v>
      </c>
      <c r="F625">
        <v>0.78315999999999997</v>
      </c>
      <c r="G625">
        <v>4.0000000000000002E-4</v>
      </c>
      <c r="H625">
        <v>8.8749999999999992E-3</v>
      </c>
      <c r="I625">
        <v>9.2750000000000003E-3</v>
      </c>
    </row>
    <row r="626" spans="1:9" x14ac:dyDescent="0.25">
      <c r="A626">
        <v>2600</v>
      </c>
      <c r="B626">
        <v>11</v>
      </c>
      <c r="C626">
        <v>38.033999999999999</v>
      </c>
      <c r="D626">
        <v>86.302999999999997</v>
      </c>
      <c r="E626">
        <v>0.99046999999999996</v>
      </c>
      <c r="F626">
        <v>0.78288000000000002</v>
      </c>
      <c r="G626">
        <v>3.9800000000000002E-4</v>
      </c>
      <c r="H626">
        <v>8.8900000000000003E-3</v>
      </c>
      <c r="I626">
        <v>9.2879999999999994E-3</v>
      </c>
    </row>
    <row r="627" spans="1:9" x14ac:dyDescent="0.25">
      <c r="A627">
        <v>3000</v>
      </c>
      <c r="B627">
        <v>11</v>
      </c>
      <c r="C627">
        <v>37.302999999999997</v>
      </c>
      <c r="D627">
        <v>85.599000000000004</v>
      </c>
      <c r="E627">
        <v>0.99075000000000002</v>
      </c>
      <c r="F627">
        <v>0.78251000000000004</v>
      </c>
      <c r="G627">
        <v>3.7800000000000003E-4</v>
      </c>
      <c r="H627">
        <v>8.8940000000000009E-3</v>
      </c>
      <c r="I627">
        <v>9.2720000000000007E-3</v>
      </c>
    </row>
    <row r="628" spans="1:9" x14ac:dyDescent="0.25">
      <c r="A628">
        <v>2700</v>
      </c>
      <c r="B628">
        <v>11</v>
      </c>
      <c r="C628">
        <v>37.96</v>
      </c>
      <c r="D628">
        <v>86.253</v>
      </c>
      <c r="E628">
        <v>0.99051999999999996</v>
      </c>
      <c r="F628">
        <v>0.78261999999999998</v>
      </c>
      <c r="G628">
        <v>3.9500000000000001E-4</v>
      </c>
      <c r="H628">
        <v>8.9049999999999997E-3</v>
      </c>
      <c r="I628">
        <v>9.3010000000000002E-3</v>
      </c>
    </row>
    <row r="629" spans="1:9" x14ac:dyDescent="0.25">
      <c r="A629">
        <v>2800</v>
      </c>
      <c r="B629">
        <v>11</v>
      </c>
      <c r="C629">
        <v>37.890999999999998</v>
      </c>
      <c r="D629">
        <v>86.203000000000003</v>
      </c>
      <c r="E629">
        <v>0.99056</v>
      </c>
      <c r="F629">
        <v>0.78239000000000003</v>
      </c>
      <c r="G629">
        <v>3.9300000000000001E-4</v>
      </c>
      <c r="H629">
        <v>8.9189999999999998E-3</v>
      </c>
      <c r="I629">
        <v>9.3130000000000001E-3</v>
      </c>
    </row>
    <row r="630" spans="1:9" x14ac:dyDescent="0.25">
      <c r="A630">
        <v>2900</v>
      </c>
      <c r="B630">
        <v>11</v>
      </c>
      <c r="C630">
        <v>37.826999999999998</v>
      </c>
      <c r="D630">
        <v>86.153999999999996</v>
      </c>
      <c r="E630">
        <v>0.99060999999999999</v>
      </c>
      <c r="F630">
        <v>0.78217000000000003</v>
      </c>
      <c r="G630">
        <v>3.9100000000000002E-4</v>
      </c>
      <c r="H630">
        <v>8.933E-3</v>
      </c>
      <c r="I630">
        <v>9.3240000000000007E-3</v>
      </c>
    </row>
    <row r="631" spans="1:9" x14ac:dyDescent="0.25">
      <c r="A631">
        <v>200</v>
      </c>
      <c r="B631">
        <v>11</v>
      </c>
      <c r="C631">
        <v>43.497999999999998</v>
      </c>
      <c r="D631">
        <v>86.186000000000007</v>
      </c>
      <c r="E631">
        <v>0.98629999999999995</v>
      </c>
      <c r="F631">
        <v>0.78839000000000004</v>
      </c>
      <c r="G631">
        <v>7.4299999999999995E-4</v>
      </c>
      <c r="H631">
        <v>8.9339999999999992E-3</v>
      </c>
      <c r="I631">
        <v>9.6760000000000006E-3</v>
      </c>
    </row>
    <row r="632" spans="1:9" x14ac:dyDescent="0.25">
      <c r="A632">
        <v>3100</v>
      </c>
      <c r="B632">
        <v>11</v>
      </c>
      <c r="C632">
        <v>37.198999999999998</v>
      </c>
      <c r="D632">
        <v>85.754000000000005</v>
      </c>
      <c r="E632">
        <v>0.99084000000000005</v>
      </c>
      <c r="F632">
        <v>0.78137999999999996</v>
      </c>
      <c r="G632">
        <v>3.7399999999999998E-4</v>
      </c>
      <c r="H632">
        <v>8.9440000000000006E-3</v>
      </c>
      <c r="I632">
        <v>9.3170000000000006E-3</v>
      </c>
    </row>
    <row r="633" spans="1:9" x14ac:dyDescent="0.25">
      <c r="A633">
        <v>3200</v>
      </c>
      <c r="B633">
        <v>11</v>
      </c>
      <c r="C633">
        <v>37.143999999999998</v>
      </c>
      <c r="D633">
        <v>85.74</v>
      </c>
      <c r="E633">
        <v>0.99087999999999998</v>
      </c>
      <c r="F633">
        <v>0.78108999999999995</v>
      </c>
      <c r="G633">
        <v>3.7199999999999999E-4</v>
      </c>
      <c r="H633">
        <v>8.9589999999999999E-3</v>
      </c>
      <c r="I633">
        <v>9.3299999999999998E-3</v>
      </c>
    </row>
    <row r="634" spans="1:9" x14ac:dyDescent="0.25">
      <c r="A634">
        <v>3300</v>
      </c>
      <c r="B634">
        <v>11</v>
      </c>
      <c r="C634">
        <v>37.103000000000002</v>
      </c>
      <c r="D634">
        <v>85.703000000000003</v>
      </c>
      <c r="E634">
        <v>0.99092000000000002</v>
      </c>
      <c r="F634">
        <v>0.78093000000000001</v>
      </c>
      <c r="G634">
        <v>3.6999999999999999E-4</v>
      </c>
      <c r="H634">
        <v>8.9689999999999995E-3</v>
      </c>
      <c r="I634">
        <v>9.3390000000000001E-3</v>
      </c>
    </row>
    <row r="635" spans="1:9" x14ac:dyDescent="0.25">
      <c r="A635">
        <v>3400</v>
      </c>
      <c r="B635">
        <v>11</v>
      </c>
      <c r="C635">
        <v>37.066000000000003</v>
      </c>
      <c r="D635">
        <v>85.661000000000001</v>
      </c>
      <c r="E635">
        <v>0.99095</v>
      </c>
      <c r="F635">
        <v>0.78080000000000005</v>
      </c>
      <c r="G635">
        <v>3.6900000000000002E-4</v>
      </c>
      <c r="H635">
        <v>8.9779999999999999E-3</v>
      </c>
      <c r="I635">
        <v>9.3469999999999994E-3</v>
      </c>
    </row>
    <row r="636" spans="1:9" x14ac:dyDescent="0.25">
      <c r="A636">
        <v>3500</v>
      </c>
      <c r="B636">
        <v>11</v>
      </c>
      <c r="C636">
        <v>37.030999999999999</v>
      </c>
      <c r="D636">
        <v>85.614999999999995</v>
      </c>
      <c r="E636">
        <v>0.99097999999999997</v>
      </c>
      <c r="F636">
        <v>0.78069999999999995</v>
      </c>
      <c r="G636">
        <v>3.68E-4</v>
      </c>
      <c r="H636">
        <v>8.9870000000000002E-3</v>
      </c>
      <c r="I636">
        <v>9.3539999999999995E-3</v>
      </c>
    </row>
    <row r="637" spans="1:9" x14ac:dyDescent="0.25">
      <c r="A637">
        <v>4000</v>
      </c>
      <c r="B637">
        <v>11</v>
      </c>
      <c r="C637">
        <v>36.631999999999998</v>
      </c>
      <c r="D637">
        <v>85.1</v>
      </c>
      <c r="E637">
        <v>0.99114999999999998</v>
      </c>
      <c r="F637">
        <v>0.78056999999999999</v>
      </c>
      <c r="G637">
        <v>3.59E-4</v>
      </c>
      <c r="H637">
        <v>8.9940000000000003E-3</v>
      </c>
      <c r="I637">
        <v>9.3519999999999992E-3</v>
      </c>
    </row>
    <row r="638" spans="1:9" x14ac:dyDescent="0.25">
      <c r="A638">
        <v>3600</v>
      </c>
      <c r="B638">
        <v>11</v>
      </c>
      <c r="C638">
        <v>36.997999999999998</v>
      </c>
      <c r="D638">
        <v>85.569000000000003</v>
      </c>
      <c r="E638">
        <v>0.99100999999999995</v>
      </c>
      <c r="F638">
        <v>0.78059999999999996</v>
      </c>
      <c r="G638">
        <v>3.6699999999999998E-4</v>
      </c>
      <c r="H638">
        <v>8.9940000000000003E-3</v>
      </c>
      <c r="I638">
        <v>9.3609999999999995E-3</v>
      </c>
    </row>
    <row r="639" spans="1:9" x14ac:dyDescent="0.25">
      <c r="A639">
        <v>3700</v>
      </c>
      <c r="B639">
        <v>11</v>
      </c>
      <c r="C639">
        <v>36.966000000000001</v>
      </c>
      <c r="D639">
        <v>85.522999999999996</v>
      </c>
      <c r="E639">
        <v>0.99104000000000003</v>
      </c>
      <c r="F639">
        <v>0.78051999999999999</v>
      </c>
      <c r="G639">
        <v>3.6499999999999998E-4</v>
      </c>
      <c r="H639">
        <v>9.0010000000000003E-3</v>
      </c>
      <c r="I639">
        <v>9.3670000000000003E-3</v>
      </c>
    </row>
    <row r="640" spans="1:9" x14ac:dyDescent="0.25">
      <c r="A640">
        <v>100</v>
      </c>
      <c r="B640">
        <v>11</v>
      </c>
      <c r="C640">
        <v>43.667000000000002</v>
      </c>
      <c r="D640">
        <v>86.283000000000001</v>
      </c>
      <c r="E640">
        <v>0.98643000000000003</v>
      </c>
      <c r="F640">
        <v>0.78608</v>
      </c>
      <c r="G640">
        <v>7.1900000000000002E-4</v>
      </c>
      <c r="H640">
        <v>9.0069999999999994E-3</v>
      </c>
      <c r="I640">
        <v>9.7260000000000003E-3</v>
      </c>
    </row>
    <row r="641" spans="1:9" x14ac:dyDescent="0.25">
      <c r="A641">
        <v>3800</v>
      </c>
      <c r="B641">
        <v>11</v>
      </c>
      <c r="C641">
        <v>36.935000000000002</v>
      </c>
      <c r="D641">
        <v>85.477999999999994</v>
      </c>
      <c r="E641">
        <v>0.99106000000000005</v>
      </c>
      <c r="F641">
        <v>0.78044000000000002</v>
      </c>
      <c r="G641">
        <v>3.6499999999999998E-4</v>
      </c>
      <c r="H641">
        <v>9.0080000000000004E-3</v>
      </c>
      <c r="I641">
        <v>9.3729999999999994E-3</v>
      </c>
    </row>
    <row r="642" spans="1:9" x14ac:dyDescent="0.25">
      <c r="A642">
        <v>3900</v>
      </c>
      <c r="B642">
        <v>11</v>
      </c>
      <c r="C642">
        <v>36.905999999999999</v>
      </c>
      <c r="D642">
        <v>85.433999999999997</v>
      </c>
      <c r="E642">
        <v>0.99109000000000003</v>
      </c>
      <c r="F642">
        <v>0.78037000000000001</v>
      </c>
      <c r="G642">
        <v>3.6400000000000001E-4</v>
      </c>
      <c r="H642">
        <v>9.0150000000000004E-3</v>
      </c>
      <c r="I642">
        <v>9.3779999999999992E-3</v>
      </c>
    </row>
    <row r="643" spans="1:9" x14ac:dyDescent="0.25">
      <c r="A643">
        <v>4100</v>
      </c>
      <c r="B643">
        <v>11</v>
      </c>
      <c r="C643">
        <v>36.581000000000003</v>
      </c>
      <c r="D643">
        <v>85.152000000000001</v>
      </c>
      <c r="E643">
        <v>0.99119999999999997</v>
      </c>
      <c r="F643">
        <v>0.78005999999999998</v>
      </c>
      <c r="G643">
        <v>3.57E-4</v>
      </c>
      <c r="H643">
        <v>9.0189999999999992E-3</v>
      </c>
      <c r="I643">
        <v>9.3749999999999997E-3</v>
      </c>
    </row>
    <row r="644" spans="1:9" x14ac:dyDescent="0.25">
      <c r="A644">
        <v>4200</v>
      </c>
      <c r="B644">
        <v>11</v>
      </c>
      <c r="C644">
        <v>36.555</v>
      </c>
      <c r="D644">
        <v>85.131</v>
      </c>
      <c r="E644">
        <v>0.99121999999999999</v>
      </c>
      <c r="F644">
        <v>0.77993000000000001</v>
      </c>
      <c r="G644">
        <v>3.5599999999999998E-4</v>
      </c>
      <c r="H644">
        <v>9.0270000000000003E-3</v>
      </c>
      <c r="I644">
        <v>9.3830000000000007E-3</v>
      </c>
    </row>
    <row r="645" spans="1:9" x14ac:dyDescent="0.25">
      <c r="A645">
        <v>4300</v>
      </c>
      <c r="B645">
        <v>11</v>
      </c>
      <c r="C645">
        <v>36.537999999999997</v>
      </c>
      <c r="D645">
        <v>85.099000000000004</v>
      </c>
      <c r="E645">
        <v>0.99124000000000001</v>
      </c>
      <c r="F645">
        <v>0.77986999999999995</v>
      </c>
      <c r="G645">
        <v>3.5500000000000001E-4</v>
      </c>
      <c r="H645">
        <v>9.0329999999999994E-3</v>
      </c>
      <c r="I645">
        <v>9.3880000000000005E-3</v>
      </c>
    </row>
    <row r="646" spans="1:9" x14ac:dyDescent="0.25">
      <c r="A646">
        <v>4400</v>
      </c>
      <c r="B646">
        <v>11</v>
      </c>
      <c r="C646">
        <v>36.521999999999998</v>
      </c>
      <c r="D646">
        <v>85.063000000000002</v>
      </c>
      <c r="E646">
        <v>0.99126000000000003</v>
      </c>
      <c r="F646">
        <v>0.77983000000000002</v>
      </c>
      <c r="G646">
        <v>3.5399999999999999E-4</v>
      </c>
      <c r="H646">
        <v>9.0369999999999999E-3</v>
      </c>
      <c r="I646">
        <v>9.391E-3</v>
      </c>
    </row>
    <row r="647" spans="1:9" x14ac:dyDescent="0.25">
      <c r="A647">
        <v>4500</v>
      </c>
      <c r="B647">
        <v>11</v>
      </c>
      <c r="C647">
        <v>36.508000000000003</v>
      </c>
      <c r="D647">
        <v>85.027000000000001</v>
      </c>
      <c r="E647">
        <v>0.99128000000000005</v>
      </c>
      <c r="F647">
        <v>0.77980000000000005</v>
      </c>
      <c r="G647">
        <v>3.5300000000000002E-4</v>
      </c>
      <c r="H647">
        <v>9.0419999999999997E-3</v>
      </c>
      <c r="I647">
        <v>9.3950000000000006E-3</v>
      </c>
    </row>
    <row r="648" spans="1:9" x14ac:dyDescent="0.25">
      <c r="A648">
        <v>5000</v>
      </c>
      <c r="B648">
        <v>11</v>
      </c>
      <c r="C648">
        <v>36.293999999999997</v>
      </c>
      <c r="D648">
        <v>84.673000000000002</v>
      </c>
      <c r="E648">
        <v>0.99138000000000004</v>
      </c>
      <c r="F648">
        <v>0.77983999999999998</v>
      </c>
      <c r="G648">
        <v>3.48E-4</v>
      </c>
      <c r="H648">
        <v>9.0430000000000007E-3</v>
      </c>
      <c r="I648">
        <v>9.3919999999999993E-3</v>
      </c>
    </row>
    <row r="649" spans="1:9" x14ac:dyDescent="0.25">
      <c r="A649">
        <v>4600</v>
      </c>
      <c r="B649">
        <v>11</v>
      </c>
      <c r="C649">
        <v>36.493000000000002</v>
      </c>
      <c r="D649">
        <v>84.992999999999995</v>
      </c>
      <c r="E649">
        <v>0.99129999999999996</v>
      </c>
      <c r="F649">
        <v>0.77976999999999996</v>
      </c>
      <c r="G649">
        <v>3.5300000000000002E-4</v>
      </c>
      <c r="H649">
        <v>9.0460000000000002E-3</v>
      </c>
      <c r="I649">
        <v>9.3980000000000001E-3</v>
      </c>
    </row>
    <row r="650" spans="1:9" x14ac:dyDescent="0.25">
      <c r="A650">
        <v>900</v>
      </c>
      <c r="B650">
        <v>12</v>
      </c>
      <c r="C650">
        <v>41.32</v>
      </c>
      <c r="D650">
        <v>82.203999999999994</v>
      </c>
      <c r="E650">
        <v>0.98904000000000003</v>
      </c>
      <c r="F650">
        <v>0.79901</v>
      </c>
      <c r="G650">
        <v>6.7699999999999998E-4</v>
      </c>
      <c r="H650">
        <v>9.0469999999999995E-3</v>
      </c>
      <c r="I650">
        <v>9.7249999999999993E-3</v>
      </c>
    </row>
    <row r="651" spans="1:9" x14ac:dyDescent="0.25">
      <c r="A651">
        <v>4700</v>
      </c>
      <c r="B651">
        <v>11</v>
      </c>
      <c r="C651">
        <v>36.478999999999999</v>
      </c>
      <c r="D651">
        <v>84.959000000000003</v>
      </c>
      <c r="E651">
        <v>0.99131000000000002</v>
      </c>
      <c r="F651">
        <v>0.77975000000000005</v>
      </c>
      <c r="G651">
        <v>3.5199999999999999E-4</v>
      </c>
      <c r="H651">
        <v>9.0489999999999998E-3</v>
      </c>
      <c r="I651">
        <v>9.4020000000000006E-3</v>
      </c>
    </row>
    <row r="652" spans="1:9" x14ac:dyDescent="0.25">
      <c r="A652">
        <v>4800</v>
      </c>
      <c r="B652">
        <v>11</v>
      </c>
      <c r="C652">
        <v>36.465000000000003</v>
      </c>
      <c r="D652">
        <v>84.924999999999997</v>
      </c>
      <c r="E652">
        <v>0.99133000000000004</v>
      </c>
      <c r="F652">
        <v>0.77973000000000003</v>
      </c>
      <c r="G652">
        <v>3.5199999999999999E-4</v>
      </c>
      <c r="H652">
        <v>9.0530000000000003E-3</v>
      </c>
      <c r="I652">
        <v>9.4050000000000002E-3</v>
      </c>
    </row>
    <row r="653" spans="1:9" x14ac:dyDescent="0.25">
      <c r="A653">
        <v>4900</v>
      </c>
      <c r="B653">
        <v>11</v>
      </c>
      <c r="C653">
        <v>36.451000000000001</v>
      </c>
      <c r="D653">
        <v>84.891000000000005</v>
      </c>
      <c r="E653">
        <v>0.99134</v>
      </c>
      <c r="F653">
        <v>0.77971000000000001</v>
      </c>
      <c r="G653">
        <v>3.5100000000000002E-4</v>
      </c>
      <c r="H653">
        <v>9.0559999999999998E-3</v>
      </c>
      <c r="I653">
        <v>9.4070000000000004E-3</v>
      </c>
    </row>
    <row r="654" spans="1:9" x14ac:dyDescent="0.25">
      <c r="A654">
        <v>5100</v>
      </c>
      <c r="B654">
        <v>11</v>
      </c>
      <c r="C654">
        <v>36.267000000000003</v>
      </c>
      <c r="D654">
        <v>84.69</v>
      </c>
      <c r="E654">
        <v>0.99141000000000001</v>
      </c>
      <c r="F654">
        <v>0.77958000000000005</v>
      </c>
      <c r="G654">
        <v>3.4699999999999998E-4</v>
      </c>
      <c r="H654">
        <v>9.0570000000000008E-3</v>
      </c>
      <c r="I654">
        <v>9.4050000000000002E-3</v>
      </c>
    </row>
    <row r="655" spans="1:9" x14ac:dyDescent="0.25">
      <c r="A655">
        <v>800</v>
      </c>
      <c r="B655">
        <v>12</v>
      </c>
      <c r="C655">
        <v>41.389000000000003</v>
      </c>
      <c r="D655">
        <v>82.506</v>
      </c>
      <c r="E655">
        <v>0.98907</v>
      </c>
      <c r="F655">
        <v>0.79805000000000004</v>
      </c>
      <c r="G655">
        <v>6.7100000000000005E-4</v>
      </c>
      <c r="H655">
        <v>9.0589999999999993E-3</v>
      </c>
      <c r="I655">
        <v>9.7289999999999998E-3</v>
      </c>
    </row>
    <row r="656" spans="1:9" x14ac:dyDescent="0.25">
      <c r="A656">
        <v>5200</v>
      </c>
      <c r="B656">
        <v>11</v>
      </c>
      <c r="C656">
        <v>36.253999999999998</v>
      </c>
      <c r="D656">
        <v>84.671000000000006</v>
      </c>
      <c r="E656">
        <v>0.99141999999999997</v>
      </c>
      <c r="F656">
        <v>0.77951000000000004</v>
      </c>
      <c r="G656">
        <v>3.4699999999999998E-4</v>
      </c>
      <c r="H656">
        <v>9.0629999999999999E-3</v>
      </c>
      <c r="I656">
        <v>9.41E-3</v>
      </c>
    </row>
    <row r="657" spans="1:9" x14ac:dyDescent="0.25">
      <c r="A657">
        <v>5300</v>
      </c>
      <c r="B657">
        <v>11</v>
      </c>
      <c r="C657">
        <v>36.244999999999997</v>
      </c>
      <c r="D657">
        <v>84.644000000000005</v>
      </c>
      <c r="E657">
        <v>0.99143999999999999</v>
      </c>
      <c r="F657">
        <v>0.77949000000000002</v>
      </c>
      <c r="G657">
        <v>3.4600000000000001E-4</v>
      </c>
      <c r="H657">
        <v>9.0659999999999994E-3</v>
      </c>
      <c r="I657">
        <v>9.4120000000000002E-3</v>
      </c>
    </row>
    <row r="658" spans="1:9" x14ac:dyDescent="0.25">
      <c r="A658">
        <v>5400</v>
      </c>
      <c r="B658">
        <v>11</v>
      </c>
      <c r="C658">
        <v>36.235999999999997</v>
      </c>
      <c r="D658">
        <v>84.616</v>
      </c>
      <c r="E658">
        <v>0.99145000000000005</v>
      </c>
      <c r="F658">
        <v>0.77947999999999995</v>
      </c>
      <c r="G658">
        <v>3.4600000000000001E-4</v>
      </c>
      <c r="H658">
        <v>9.0679999999999997E-3</v>
      </c>
      <c r="I658">
        <v>9.4140000000000005E-3</v>
      </c>
    </row>
    <row r="659" spans="1:9" x14ac:dyDescent="0.25">
      <c r="A659">
        <v>6000</v>
      </c>
      <c r="B659">
        <v>11</v>
      </c>
      <c r="C659">
        <v>36.090000000000003</v>
      </c>
      <c r="D659">
        <v>84.32</v>
      </c>
      <c r="E659">
        <v>0.99153000000000002</v>
      </c>
      <c r="F659">
        <v>0.77956000000000003</v>
      </c>
      <c r="G659">
        <v>3.4200000000000002E-4</v>
      </c>
      <c r="H659">
        <v>9.0699999999999999E-3</v>
      </c>
      <c r="I659">
        <v>9.4120000000000002E-3</v>
      </c>
    </row>
    <row r="660" spans="1:9" x14ac:dyDescent="0.25">
      <c r="A660">
        <v>5500</v>
      </c>
      <c r="B660">
        <v>11</v>
      </c>
      <c r="C660">
        <v>36.226999999999997</v>
      </c>
      <c r="D660">
        <v>84.587999999999994</v>
      </c>
      <c r="E660">
        <v>0.99146000000000001</v>
      </c>
      <c r="F660">
        <v>0.77947999999999995</v>
      </c>
      <c r="G660">
        <v>3.4499999999999998E-4</v>
      </c>
      <c r="H660">
        <v>9.0709999999999992E-3</v>
      </c>
      <c r="I660">
        <v>9.4160000000000008E-3</v>
      </c>
    </row>
    <row r="661" spans="1:9" x14ac:dyDescent="0.25">
      <c r="A661">
        <v>5600</v>
      </c>
      <c r="B661">
        <v>11</v>
      </c>
      <c r="C661">
        <v>36.219000000000001</v>
      </c>
      <c r="D661">
        <v>84.558999999999997</v>
      </c>
      <c r="E661">
        <v>0.99146999999999996</v>
      </c>
      <c r="F661">
        <v>0.77947</v>
      </c>
      <c r="G661">
        <v>3.4499999999999998E-4</v>
      </c>
      <c r="H661">
        <v>9.0729999999999995E-3</v>
      </c>
      <c r="I661">
        <v>9.4179999999999993E-3</v>
      </c>
    </row>
    <row r="662" spans="1:9" x14ac:dyDescent="0.25">
      <c r="A662">
        <v>5700</v>
      </c>
      <c r="B662">
        <v>11</v>
      </c>
      <c r="C662">
        <v>36.21</v>
      </c>
      <c r="D662">
        <v>84.53</v>
      </c>
      <c r="E662">
        <v>0.99148000000000003</v>
      </c>
      <c r="F662">
        <v>0.77947</v>
      </c>
      <c r="G662">
        <v>3.4499999999999998E-4</v>
      </c>
      <c r="H662">
        <v>9.0749999999999997E-3</v>
      </c>
      <c r="I662">
        <v>9.4190000000000003E-3</v>
      </c>
    </row>
    <row r="663" spans="1:9" x14ac:dyDescent="0.25">
      <c r="A663">
        <v>5800</v>
      </c>
      <c r="B663">
        <v>11</v>
      </c>
      <c r="C663">
        <v>36.200000000000003</v>
      </c>
      <c r="D663">
        <v>84.501999999999995</v>
      </c>
      <c r="E663">
        <v>0.99150000000000005</v>
      </c>
      <c r="F663">
        <v>0.77947</v>
      </c>
      <c r="G663">
        <v>3.4400000000000001E-4</v>
      </c>
      <c r="H663">
        <v>9.077E-3</v>
      </c>
      <c r="I663">
        <v>9.4210000000000006E-3</v>
      </c>
    </row>
    <row r="664" spans="1:9" x14ac:dyDescent="0.25">
      <c r="A664">
        <v>700</v>
      </c>
      <c r="B664">
        <v>12</v>
      </c>
      <c r="C664">
        <v>41.45</v>
      </c>
      <c r="D664">
        <v>82.850999999999999</v>
      </c>
      <c r="E664">
        <v>0.98909999999999998</v>
      </c>
      <c r="F664">
        <v>0.79681000000000002</v>
      </c>
      <c r="G664">
        <v>6.6200000000000005E-4</v>
      </c>
      <c r="H664">
        <v>9.0790000000000003E-3</v>
      </c>
      <c r="I664">
        <v>9.7409999999999997E-3</v>
      </c>
    </row>
    <row r="665" spans="1:9" x14ac:dyDescent="0.25">
      <c r="A665">
        <v>6100</v>
      </c>
      <c r="B665">
        <v>11</v>
      </c>
      <c r="C665">
        <v>36.073999999999998</v>
      </c>
      <c r="D665">
        <v>84.322999999999993</v>
      </c>
      <c r="E665">
        <v>0.99155000000000004</v>
      </c>
      <c r="F665">
        <v>0.77942</v>
      </c>
      <c r="G665">
        <v>3.4099999999999999E-4</v>
      </c>
      <c r="H665">
        <v>9.0790000000000003E-3</v>
      </c>
      <c r="I665">
        <v>9.4199999999999996E-3</v>
      </c>
    </row>
    <row r="666" spans="1:9" x14ac:dyDescent="0.25">
      <c r="A666">
        <v>5900</v>
      </c>
      <c r="B666">
        <v>11</v>
      </c>
      <c r="C666">
        <v>36.191000000000003</v>
      </c>
      <c r="D666">
        <v>84.472999999999999</v>
      </c>
      <c r="E666">
        <v>0.99151</v>
      </c>
      <c r="F666">
        <v>0.77947</v>
      </c>
      <c r="G666">
        <v>3.4400000000000001E-4</v>
      </c>
      <c r="H666">
        <v>9.0790000000000003E-3</v>
      </c>
      <c r="I666">
        <v>9.4219999999999998E-3</v>
      </c>
    </row>
    <row r="667" spans="1:9" x14ac:dyDescent="0.25">
      <c r="A667">
        <v>6200</v>
      </c>
      <c r="B667">
        <v>11</v>
      </c>
      <c r="C667">
        <v>36.064999999999998</v>
      </c>
      <c r="D667">
        <v>84.307000000000002</v>
      </c>
      <c r="E667">
        <v>0.99156</v>
      </c>
      <c r="F667">
        <v>0.77937999999999996</v>
      </c>
      <c r="G667">
        <v>3.4099999999999999E-4</v>
      </c>
      <c r="H667">
        <v>9.0819999999999998E-3</v>
      </c>
      <c r="I667">
        <v>9.4230000000000008E-3</v>
      </c>
    </row>
    <row r="668" spans="1:9" x14ac:dyDescent="0.25">
      <c r="A668">
        <v>6300</v>
      </c>
      <c r="B668">
        <v>11</v>
      </c>
      <c r="C668">
        <v>36.058</v>
      </c>
      <c r="D668">
        <v>84.284000000000006</v>
      </c>
      <c r="E668">
        <v>0.99156999999999995</v>
      </c>
      <c r="F668">
        <v>0.77937999999999996</v>
      </c>
      <c r="G668">
        <v>3.4099999999999999E-4</v>
      </c>
      <c r="H668">
        <v>9.0840000000000001E-3</v>
      </c>
      <c r="I668">
        <v>9.4249999999999994E-3</v>
      </c>
    </row>
    <row r="669" spans="1:9" x14ac:dyDescent="0.25">
      <c r="A669">
        <v>7000</v>
      </c>
      <c r="B669">
        <v>11</v>
      </c>
      <c r="C669">
        <v>35.945999999999998</v>
      </c>
      <c r="D669">
        <v>84.022999999999996</v>
      </c>
      <c r="E669">
        <v>0.99163999999999997</v>
      </c>
      <c r="F669">
        <v>0.77949000000000002</v>
      </c>
      <c r="G669">
        <v>3.3799999999999998E-4</v>
      </c>
      <c r="H669">
        <v>9.0860000000000003E-3</v>
      </c>
      <c r="I669">
        <v>9.4230000000000008E-3</v>
      </c>
    </row>
    <row r="670" spans="1:9" x14ac:dyDescent="0.25">
      <c r="A670">
        <v>6400</v>
      </c>
      <c r="B670">
        <v>11</v>
      </c>
      <c r="C670">
        <v>36.052</v>
      </c>
      <c r="D670">
        <v>84.26</v>
      </c>
      <c r="E670">
        <v>0.99158000000000002</v>
      </c>
      <c r="F670">
        <v>0.77937999999999996</v>
      </c>
      <c r="G670">
        <v>3.4000000000000002E-4</v>
      </c>
      <c r="H670">
        <v>9.0860000000000003E-3</v>
      </c>
      <c r="I670">
        <v>9.4260000000000004E-3</v>
      </c>
    </row>
    <row r="671" spans="1:9" x14ac:dyDescent="0.25">
      <c r="A671">
        <v>6500</v>
      </c>
      <c r="B671">
        <v>11</v>
      </c>
      <c r="C671">
        <v>36.045999999999999</v>
      </c>
      <c r="D671">
        <v>84.234999999999999</v>
      </c>
      <c r="E671">
        <v>0.99158999999999997</v>
      </c>
      <c r="F671">
        <v>0.77939000000000003</v>
      </c>
      <c r="G671">
        <v>3.4000000000000002E-4</v>
      </c>
      <c r="H671">
        <v>9.0869999999999996E-3</v>
      </c>
      <c r="I671">
        <v>9.4269999999999996E-3</v>
      </c>
    </row>
    <row r="672" spans="1:9" x14ac:dyDescent="0.25">
      <c r="A672">
        <v>6600</v>
      </c>
      <c r="B672">
        <v>11</v>
      </c>
      <c r="C672">
        <v>36.039000000000001</v>
      </c>
      <c r="D672">
        <v>84.21</v>
      </c>
      <c r="E672">
        <v>0.99160000000000004</v>
      </c>
      <c r="F672">
        <v>0.77939999999999998</v>
      </c>
      <c r="G672">
        <v>3.4000000000000002E-4</v>
      </c>
      <c r="H672">
        <v>9.0880000000000006E-3</v>
      </c>
      <c r="I672">
        <v>9.4280000000000006E-3</v>
      </c>
    </row>
    <row r="673" spans="1:9" x14ac:dyDescent="0.25">
      <c r="A673">
        <v>6700</v>
      </c>
      <c r="B673">
        <v>11</v>
      </c>
      <c r="C673">
        <v>36.033000000000001</v>
      </c>
      <c r="D673">
        <v>84.186000000000007</v>
      </c>
      <c r="E673">
        <v>0.99160999999999999</v>
      </c>
      <c r="F673">
        <v>0.77941000000000005</v>
      </c>
      <c r="G673">
        <v>3.39E-4</v>
      </c>
      <c r="H673">
        <v>9.0900000000000009E-3</v>
      </c>
      <c r="I673">
        <v>9.4289999999999999E-3</v>
      </c>
    </row>
    <row r="674" spans="1:9" x14ac:dyDescent="0.25">
      <c r="A674">
        <v>7100</v>
      </c>
      <c r="B674">
        <v>11</v>
      </c>
      <c r="C674">
        <v>35.935000000000002</v>
      </c>
      <c r="D674">
        <v>84.019000000000005</v>
      </c>
      <c r="E674">
        <v>0.99165000000000003</v>
      </c>
      <c r="F674">
        <v>0.77941000000000005</v>
      </c>
      <c r="G674">
        <v>3.3700000000000001E-4</v>
      </c>
      <c r="H674">
        <v>9.0910000000000001E-3</v>
      </c>
      <c r="I674">
        <v>9.4280000000000006E-3</v>
      </c>
    </row>
    <row r="675" spans="1:9" x14ac:dyDescent="0.25">
      <c r="A675">
        <v>6800</v>
      </c>
      <c r="B675">
        <v>11</v>
      </c>
      <c r="C675">
        <v>36.026000000000003</v>
      </c>
      <c r="D675">
        <v>84.161000000000001</v>
      </c>
      <c r="E675">
        <v>0.99160999999999999</v>
      </c>
      <c r="F675">
        <v>0.77941000000000005</v>
      </c>
      <c r="G675">
        <v>3.39E-4</v>
      </c>
      <c r="H675">
        <v>9.0910000000000001E-3</v>
      </c>
      <c r="I675">
        <v>9.4299999999999991E-3</v>
      </c>
    </row>
    <row r="676" spans="1:9" x14ac:dyDescent="0.25">
      <c r="A676">
        <v>6900</v>
      </c>
      <c r="B676">
        <v>11</v>
      </c>
      <c r="C676">
        <v>36.018999999999998</v>
      </c>
      <c r="D676">
        <v>84.137</v>
      </c>
      <c r="E676">
        <v>0.99161999999999995</v>
      </c>
      <c r="F676">
        <v>0.77942</v>
      </c>
      <c r="G676">
        <v>3.39E-4</v>
      </c>
      <c r="H676">
        <v>9.0919999999999994E-3</v>
      </c>
      <c r="I676">
        <v>9.4299999999999991E-3</v>
      </c>
    </row>
    <row r="677" spans="1:9" x14ac:dyDescent="0.25">
      <c r="A677">
        <v>7200</v>
      </c>
      <c r="B677">
        <v>11</v>
      </c>
      <c r="C677">
        <v>35.929000000000002</v>
      </c>
      <c r="D677">
        <v>84.004000000000005</v>
      </c>
      <c r="E677">
        <v>0.99165999999999999</v>
      </c>
      <c r="F677">
        <v>0.77937999999999996</v>
      </c>
      <c r="G677">
        <v>3.3700000000000001E-4</v>
      </c>
      <c r="H677">
        <v>9.0939999999999997E-3</v>
      </c>
      <c r="I677">
        <v>9.4299999999999991E-3</v>
      </c>
    </row>
    <row r="678" spans="1:9" x14ac:dyDescent="0.25">
      <c r="A678">
        <v>8000</v>
      </c>
      <c r="B678">
        <v>11</v>
      </c>
      <c r="C678">
        <v>35.835000000000001</v>
      </c>
      <c r="D678">
        <v>83.766999999999996</v>
      </c>
      <c r="E678">
        <v>0.99173</v>
      </c>
      <c r="F678">
        <v>0.77951000000000004</v>
      </c>
      <c r="G678">
        <v>3.3399999999999999E-4</v>
      </c>
      <c r="H678">
        <v>9.0950000000000007E-3</v>
      </c>
      <c r="I678">
        <v>9.4289999999999999E-3</v>
      </c>
    </row>
    <row r="679" spans="1:9" x14ac:dyDescent="0.25">
      <c r="A679">
        <v>7300</v>
      </c>
      <c r="B679">
        <v>11</v>
      </c>
      <c r="C679">
        <v>35.923000000000002</v>
      </c>
      <c r="D679">
        <v>83.983999999999995</v>
      </c>
      <c r="E679">
        <v>0.99167000000000005</v>
      </c>
      <c r="F679">
        <v>0.77939000000000003</v>
      </c>
      <c r="G679">
        <v>3.3599999999999998E-4</v>
      </c>
      <c r="H679">
        <v>9.0950000000000007E-3</v>
      </c>
      <c r="I679">
        <v>9.4310000000000001E-3</v>
      </c>
    </row>
    <row r="680" spans="1:9" x14ac:dyDescent="0.25">
      <c r="A680">
        <v>7400</v>
      </c>
      <c r="B680">
        <v>11</v>
      </c>
      <c r="C680">
        <v>35.917999999999999</v>
      </c>
      <c r="D680">
        <v>83.962999999999994</v>
      </c>
      <c r="E680">
        <v>0.99168000000000001</v>
      </c>
      <c r="F680">
        <v>0.77939999999999998</v>
      </c>
      <c r="G680">
        <v>3.3599999999999998E-4</v>
      </c>
      <c r="H680">
        <v>9.0959999999999999E-3</v>
      </c>
      <c r="I680">
        <v>9.4319999999999994E-3</v>
      </c>
    </row>
    <row r="681" spans="1:9" x14ac:dyDescent="0.25">
      <c r="A681">
        <v>7500</v>
      </c>
      <c r="B681">
        <v>11</v>
      </c>
      <c r="C681">
        <v>35.912999999999997</v>
      </c>
      <c r="D681">
        <v>83.941000000000003</v>
      </c>
      <c r="E681">
        <v>0.99168000000000001</v>
      </c>
      <c r="F681">
        <v>0.77941000000000005</v>
      </c>
      <c r="G681">
        <v>3.3599999999999998E-4</v>
      </c>
      <c r="H681">
        <v>9.0969999999999992E-3</v>
      </c>
      <c r="I681">
        <v>9.4330000000000004E-3</v>
      </c>
    </row>
    <row r="682" spans="1:9" x14ac:dyDescent="0.25">
      <c r="A682">
        <v>7700</v>
      </c>
      <c r="B682">
        <v>11</v>
      </c>
      <c r="C682">
        <v>35.902000000000001</v>
      </c>
      <c r="D682">
        <v>83.897999999999996</v>
      </c>
      <c r="E682">
        <v>0.99170000000000003</v>
      </c>
      <c r="F682">
        <v>0.77942999999999996</v>
      </c>
      <c r="G682">
        <v>3.3500000000000001E-4</v>
      </c>
      <c r="H682">
        <v>9.0980000000000002E-3</v>
      </c>
      <c r="I682">
        <v>9.4339999999999997E-3</v>
      </c>
    </row>
    <row r="683" spans="1:9" x14ac:dyDescent="0.25">
      <c r="A683">
        <v>7600</v>
      </c>
      <c r="B683">
        <v>11</v>
      </c>
      <c r="C683">
        <v>35.908000000000001</v>
      </c>
      <c r="D683">
        <v>83.92</v>
      </c>
      <c r="E683">
        <v>0.99168999999999996</v>
      </c>
      <c r="F683">
        <v>0.77942</v>
      </c>
      <c r="G683">
        <v>3.3599999999999998E-4</v>
      </c>
      <c r="H683">
        <v>9.0980000000000002E-3</v>
      </c>
      <c r="I683">
        <v>9.4330000000000004E-3</v>
      </c>
    </row>
    <row r="684" spans="1:9" x14ac:dyDescent="0.25">
      <c r="A684">
        <v>8100</v>
      </c>
      <c r="B684">
        <v>11</v>
      </c>
      <c r="C684">
        <v>35.828000000000003</v>
      </c>
      <c r="D684">
        <v>83.76</v>
      </c>
      <c r="E684">
        <v>0.99173999999999995</v>
      </c>
      <c r="F684">
        <v>0.77946000000000004</v>
      </c>
      <c r="G684">
        <v>3.3399999999999999E-4</v>
      </c>
      <c r="H684">
        <v>9.0989999999999994E-3</v>
      </c>
      <c r="I684">
        <v>9.4319999999999994E-3</v>
      </c>
    </row>
    <row r="685" spans="1:9" x14ac:dyDescent="0.25">
      <c r="A685">
        <v>7800</v>
      </c>
      <c r="B685">
        <v>11</v>
      </c>
      <c r="C685">
        <v>35.896999999999998</v>
      </c>
      <c r="D685">
        <v>83.876999999999995</v>
      </c>
      <c r="E685">
        <v>0.99170999999999998</v>
      </c>
      <c r="F685">
        <v>0.77944999999999998</v>
      </c>
      <c r="G685">
        <v>3.3500000000000001E-4</v>
      </c>
      <c r="H685">
        <v>9.0989999999999994E-3</v>
      </c>
      <c r="I685">
        <v>9.4339999999999997E-3</v>
      </c>
    </row>
    <row r="686" spans="1:9" x14ac:dyDescent="0.25">
      <c r="A686">
        <v>7900</v>
      </c>
      <c r="B686">
        <v>11</v>
      </c>
      <c r="C686">
        <v>35.890999999999998</v>
      </c>
      <c r="D686">
        <v>83.855000000000004</v>
      </c>
      <c r="E686">
        <v>0.99170999999999998</v>
      </c>
      <c r="F686">
        <v>0.77946000000000004</v>
      </c>
      <c r="G686">
        <v>3.3500000000000001E-4</v>
      </c>
      <c r="H686">
        <v>9.1000000000000004E-3</v>
      </c>
      <c r="I686">
        <v>9.4350000000000007E-3</v>
      </c>
    </row>
    <row r="687" spans="1:9" x14ac:dyDescent="0.25">
      <c r="A687">
        <v>9000</v>
      </c>
      <c r="B687">
        <v>11</v>
      </c>
      <c r="C687">
        <v>35.747</v>
      </c>
      <c r="D687">
        <v>83.543000000000006</v>
      </c>
      <c r="E687">
        <v>0.99180000000000001</v>
      </c>
      <c r="F687">
        <v>0.77956999999999999</v>
      </c>
      <c r="G687">
        <v>3.3100000000000002E-4</v>
      </c>
      <c r="H687">
        <v>9.1009999999999997E-3</v>
      </c>
      <c r="I687">
        <v>9.4319999999999994E-3</v>
      </c>
    </row>
    <row r="688" spans="1:9" x14ac:dyDescent="0.25">
      <c r="A688">
        <v>8200</v>
      </c>
      <c r="B688">
        <v>11</v>
      </c>
      <c r="C688">
        <v>35.823</v>
      </c>
      <c r="D688">
        <v>83.745999999999995</v>
      </c>
      <c r="E688">
        <v>0.99173999999999995</v>
      </c>
      <c r="F688">
        <v>0.77944999999999998</v>
      </c>
      <c r="G688">
        <v>3.3300000000000002E-4</v>
      </c>
      <c r="H688">
        <v>9.1009999999999997E-3</v>
      </c>
      <c r="I688">
        <v>9.4339999999999997E-3</v>
      </c>
    </row>
    <row r="689" spans="1:9" x14ac:dyDescent="0.25">
      <c r="A689">
        <v>8400</v>
      </c>
      <c r="B689">
        <v>11</v>
      </c>
      <c r="C689">
        <v>35.813000000000002</v>
      </c>
      <c r="D689">
        <v>83.709000000000003</v>
      </c>
      <c r="E689">
        <v>0.99175999999999997</v>
      </c>
      <c r="F689">
        <v>0.77946000000000004</v>
      </c>
      <c r="G689">
        <v>3.3300000000000002E-4</v>
      </c>
      <c r="H689">
        <v>9.1020000000000007E-3</v>
      </c>
      <c r="I689">
        <v>9.4350000000000007E-3</v>
      </c>
    </row>
    <row r="690" spans="1:9" x14ac:dyDescent="0.25">
      <c r="A690">
        <v>8300</v>
      </c>
      <c r="B690">
        <v>11</v>
      </c>
      <c r="C690">
        <v>35.817999999999998</v>
      </c>
      <c r="D690">
        <v>83.727999999999994</v>
      </c>
      <c r="E690">
        <v>0.99175000000000002</v>
      </c>
      <c r="F690">
        <v>0.77944999999999998</v>
      </c>
      <c r="G690">
        <v>3.3300000000000002E-4</v>
      </c>
      <c r="H690">
        <v>9.1020000000000007E-3</v>
      </c>
      <c r="I690">
        <v>9.4350000000000007E-3</v>
      </c>
    </row>
    <row r="691" spans="1:9" x14ac:dyDescent="0.25">
      <c r="A691">
        <v>8500</v>
      </c>
      <c r="B691">
        <v>11</v>
      </c>
      <c r="C691">
        <v>35.808999999999997</v>
      </c>
      <c r="D691">
        <v>83.69</v>
      </c>
      <c r="E691">
        <v>0.99175999999999997</v>
      </c>
      <c r="F691">
        <v>0.77947999999999995</v>
      </c>
      <c r="G691">
        <v>3.3300000000000002E-4</v>
      </c>
      <c r="H691">
        <v>9.103E-3</v>
      </c>
      <c r="I691">
        <v>9.4359999999999999E-3</v>
      </c>
    </row>
    <row r="692" spans="1:9" x14ac:dyDescent="0.25">
      <c r="A692">
        <v>9100</v>
      </c>
      <c r="B692">
        <v>11</v>
      </c>
      <c r="C692">
        <v>35.741</v>
      </c>
      <c r="D692">
        <v>83.534000000000006</v>
      </c>
      <c r="E692">
        <v>0.99180999999999997</v>
      </c>
      <c r="F692">
        <v>0.77954999999999997</v>
      </c>
      <c r="G692">
        <v>3.3100000000000002E-4</v>
      </c>
      <c r="H692">
        <v>9.1039999999999992E-3</v>
      </c>
      <c r="I692">
        <v>9.4350000000000007E-3</v>
      </c>
    </row>
    <row r="693" spans="1:9" x14ac:dyDescent="0.25">
      <c r="A693">
        <v>8700</v>
      </c>
      <c r="B693">
        <v>11</v>
      </c>
      <c r="C693">
        <v>35.798999999999999</v>
      </c>
      <c r="D693">
        <v>83.652000000000001</v>
      </c>
      <c r="E693">
        <v>0.99177000000000004</v>
      </c>
      <c r="F693">
        <v>0.77951000000000004</v>
      </c>
      <c r="G693">
        <v>3.3199999999999999E-4</v>
      </c>
      <c r="H693">
        <v>9.1039999999999992E-3</v>
      </c>
      <c r="I693">
        <v>9.4359999999999999E-3</v>
      </c>
    </row>
    <row r="694" spans="1:9" x14ac:dyDescent="0.25">
      <c r="A694">
        <v>8600</v>
      </c>
      <c r="B694">
        <v>11</v>
      </c>
      <c r="C694">
        <v>35.804000000000002</v>
      </c>
      <c r="D694">
        <v>83.671000000000006</v>
      </c>
      <c r="E694">
        <v>0.99177000000000004</v>
      </c>
      <c r="F694">
        <v>0.77949000000000002</v>
      </c>
      <c r="G694">
        <v>3.3199999999999999E-4</v>
      </c>
      <c r="H694">
        <v>9.1039999999999992E-3</v>
      </c>
      <c r="I694">
        <v>9.4359999999999999E-3</v>
      </c>
    </row>
    <row r="695" spans="1:9" x14ac:dyDescent="0.25">
      <c r="A695">
        <v>8900</v>
      </c>
      <c r="B695">
        <v>11</v>
      </c>
      <c r="C695">
        <v>35.789000000000001</v>
      </c>
      <c r="D695">
        <v>83.613</v>
      </c>
      <c r="E695">
        <v>0.99178999999999995</v>
      </c>
      <c r="F695">
        <v>0.77952999999999995</v>
      </c>
      <c r="G695">
        <v>3.3199999999999999E-4</v>
      </c>
      <c r="H695">
        <v>9.1050000000000002E-3</v>
      </c>
      <c r="I695">
        <v>9.4369999999999992E-3</v>
      </c>
    </row>
    <row r="696" spans="1:9" x14ac:dyDescent="0.25">
      <c r="A696">
        <v>8800</v>
      </c>
      <c r="B696">
        <v>11</v>
      </c>
      <c r="C696">
        <v>35.793999999999997</v>
      </c>
      <c r="D696">
        <v>83.632000000000005</v>
      </c>
      <c r="E696">
        <v>0.99177999999999999</v>
      </c>
      <c r="F696">
        <v>0.77951999999999999</v>
      </c>
      <c r="G696">
        <v>3.3199999999999999E-4</v>
      </c>
      <c r="H696">
        <v>9.1050000000000002E-3</v>
      </c>
      <c r="I696">
        <v>9.4359999999999999E-3</v>
      </c>
    </row>
    <row r="697" spans="1:9" x14ac:dyDescent="0.25">
      <c r="A697">
        <v>10000</v>
      </c>
      <c r="B697">
        <v>11</v>
      </c>
      <c r="C697">
        <v>35.671999999999997</v>
      </c>
      <c r="D697">
        <v>83.347999999999999</v>
      </c>
      <c r="E697">
        <v>0.99185999999999996</v>
      </c>
      <c r="F697">
        <v>0.77966000000000002</v>
      </c>
      <c r="G697">
        <v>3.2899999999999997E-4</v>
      </c>
      <c r="H697">
        <v>9.1059999999999995E-3</v>
      </c>
      <c r="I697">
        <v>9.4350000000000007E-3</v>
      </c>
    </row>
    <row r="698" spans="1:9" x14ac:dyDescent="0.25">
      <c r="A698">
        <v>9300</v>
      </c>
      <c r="B698">
        <v>11</v>
      </c>
      <c r="C698">
        <v>35.731999999999999</v>
      </c>
      <c r="D698">
        <v>83.504999999999995</v>
      </c>
      <c r="E698">
        <v>0.99182000000000003</v>
      </c>
      <c r="F698">
        <v>0.77954000000000001</v>
      </c>
      <c r="G698">
        <v>3.3E-4</v>
      </c>
      <c r="H698">
        <v>9.1059999999999995E-3</v>
      </c>
      <c r="I698">
        <v>9.4369999999999992E-3</v>
      </c>
    </row>
    <row r="699" spans="1:9" x14ac:dyDescent="0.25">
      <c r="A699">
        <v>9200</v>
      </c>
      <c r="B699">
        <v>11</v>
      </c>
      <c r="C699">
        <v>35.735999999999997</v>
      </c>
      <c r="D699">
        <v>83.521000000000001</v>
      </c>
      <c r="E699">
        <v>0.99180999999999997</v>
      </c>
      <c r="F699">
        <v>0.77954000000000001</v>
      </c>
      <c r="G699">
        <v>3.3100000000000002E-4</v>
      </c>
      <c r="H699">
        <v>9.1059999999999995E-3</v>
      </c>
      <c r="I699">
        <v>9.4359999999999999E-3</v>
      </c>
    </row>
    <row r="700" spans="1:9" x14ac:dyDescent="0.25">
      <c r="A700">
        <v>9500</v>
      </c>
      <c r="B700">
        <v>11</v>
      </c>
      <c r="C700">
        <v>35.722999999999999</v>
      </c>
      <c r="D700">
        <v>83.471999999999994</v>
      </c>
      <c r="E700">
        <v>0.99182999999999999</v>
      </c>
      <c r="F700">
        <v>0.77956999999999999</v>
      </c>
      <c r="G700">
        <v>3.3E-4</v>
      </c>
      <c r="H700">
        <v>9.1070000000000005E-3</v>
      </c>
      <c r="I700">
        <v>9.4369999999999992E-3</v>
      </c>
    </row>
    <row r="701" spans="1:9" x14ac:dyDescent="0.25">
      <c r="A701">
        <v>9400</v>
      </c>
      <c r="B701">
        <v>11</v>
      </c>
      <c r="C701">
        <v>35.728000000000002</v>
      </c>
      <c r="D701">
        <v>83.489000000000004</v>
      </c>
      <c r="E701">
        <v>0.99182000000000003</v>
      </c>
      <c r="F701">
        <v>0.77956000000000003</v>
      </c>
      <c r="G701">
        <v>3.3E-4</v>
      </c>
      <c r="H701">
        <v>9.1070000000000005E-3</v>
      </c>
      <c r="I701">
        <v>9.4369999999999992E-3</v>
      </c>
    </row>
    <row r="702" spans="1:9" x14ac:dyDescent="0.25">
      <c r="A702">
        <v>10100</v>
      </c>
      <c r="B702">
        <v>11</v>
      </c>
      <c r="C702">
        <v>35.665999999999997</v>
      </c>
      <c r="D702">
        <v>83.338999999999999</v>
      </c>
      <c r="E702">
        <v>0.99185999999999996</v>
      </c>
      <c r="F702">
        <v>0.77964999999999995</v>
      </c>
      <c r="G702">
        <v>3.28E-4</v>
      </c>
      <c r="H702">
        <v>9.1079999999999998E-3</v>
      </c>
      <c r="I702">
        <v>9.4359999999999999E-3</v>
      </c>
    </row>
    <row r="703" spans="1:9" x14ac:dyDescent="0.25">
      <c r="A703">
        <v>9800</v>
      </c>
      <c r="B703">
        <v>11</v>
      </c>
      <c r="C703">
        <v>35.710999999999999</v>
      </c>
      <c r="D703">
        <v>83.421999999999997</v>
      </c>
      <c r="E703">
        <v>0.99184000000000005</v>
      </c>
      <c r="F703">
        <v>0.77961000000000003</v>
      </c>
      <c r="G703">
        <v>3.2899999999999997E-4</v>
      </c>
      <c r="H703">
        <v>9.1079999999999998E-3</v>
      </c>
      <c r="I703">
        <v>9.4380000000000002E-3</v>
      </c>
    </row>
    <row r="704" spans="1:9" x14ac:dyDescent="0.25">
      <c r="A704">
        <v>9700</v>
      </c>
      <c r="B704">
        <v>11</v>
      </c>
      <c r="C704">
        <v>35.715000000000003</v>
      </c>
      <c r="D704">
        <v>83.438999999999993</v>
      </c>
      <c r="E704">
        <v>0.99184000000000005</v>
      </c>
      <c r="F704">
        <v>0.77959999999999996</v>
      </c>
      <c r="G704">
        <v>3.2899999999999997E-4</v>
      </c>
      <c r="H704">
        <v>9.1079999999999998E-3</v>
      </c>
      <c r="I704">
        <v>9.4380000000000002E-3</v>
      </c>
    </row>
    <row r="705" spans="1:9" x14ac:dyDescent="0.25">
      <c r="A705">
        <v>9600</v>
      </c>
      <c r="B705">
        <v>11</v>
      </c>
      <c r="C705">
        <v>35.719000000000001</v>
      </c>
      <c r="D705">
        <v>83.456000000000003</v>
      </c>
      <c r="E705">
        <v>0.99182999999999999</v>
      </c>
      <c r="F705">
        <v>0.77958000000000005</v>
      </c>
      <c r="G705">
        <v>3.3E-4</v>
      </c>
      <c r="H705">
        <v>9.1079999999999998E-3</v>
      </c>
      <c r="I705">
        <v>9.4369999999999992E-3</v>
      </c>
    </row>
    <row r="706" spans="1:9" x14ac:dyDescent="0.25">
      <c r="A706">
        <v>11000</v>
      </c>
      <c r="B706">
        <v>11</v>
      </c>
      <c r="C706">
        <v>35.606999999999999</v>
      </c>
      <c r="D706">
        <v>83.176000000000002</v>
      </c>
      <c r="E706">
        <v>0.99190999999999996</v>
      </c>
      <c r="F706">
        <v>0.77975000000000005</v>
      </c>
      <c r="G706">
        <v>3.2600000000000001E-4</v>
      </c>
      <c r="H706">
        <v>9.1090000000000008E-3</v>
      </c>
      <c r="I706">
        <v>9.4359999999999999E-3</v>
      </c>
    </row>
    <row r="707" spans="1:9" x14ac:dyDescent="0.25">
      <c r="A707">
        <v>10200</v>
      </c>
      <c r="B707">
        <v>11</v>
      </c>
      <c r="C707">
        <v>35.661999999999999</v>
      </c>
      <c r="D707">
        <v>83.326999999999998</v>
      </c>
      <c r="E707">
        <v>0.99187000000000003</v>
      </c>
      <c r="F707">
        <v>0.77964</v>
      </c>
      <c r="G707">
        <v>3.28E-4</v>
      </c>
      <c r="H707">
        <v>9.1090000000000008E-3</v>
      </c>
      <c r="I707">
        <v>9.4369999999999992E-3</v>
      </c>
    </row>
    <row r="708" spans="1:9" x14ac:dyDescent="0.25">
      <c r="A708">
        <v>9900</v>
      </c>
      <c r="B708">
        <v>11</v>
      </c>
      <c r="C708">
        <v>35.706000000000003</v>
      </c>
      <c r="D708">
        <v>83.406000000000006</v>
      </c>
      <c r="E708">
        <v>0.99185000000000001</v>
      </c>
      <c r="F708">
        <v>0.77963000000000005</v>
      </c>
      <c r="G708">
        <v>3.2899999999999997E-4</v>
      </c>
      <c r="H708">
        <v>9.1090000000000008E-3</v>
      </c>
      <c r="I708">
        <v>9.4380000000000002E-3</v>
      </c>
    </row>
    <row r="709" spans="1:9" x14ac:dyDescent="0.25">
      <c r="A709">
        <v>600</v>
      </c>
      <c r="B709">
        <v>12</v>
      </c>
      <c r="C709">
        <v>41.502000000000002</v>
      </c>
      <c r="D709">
        <v>83.238</v>
      </c>
      <c r="E709">
        <v>0.98914000000000002</v>
      </c>
      <c r="F709">
        <v>0.79527000000000003</v>
      </c>
      <c r="G709">
        <v>6.5200000000000002E-4</v>
      </c>
      <c r="H709">
        <v>9.11E-3</v>
      </c>
      <c r="I709">
        <v>9.7610000000000006E-3</v>
      </c>
    </row>
    <row r="710" spans="1:9" x14ac:dyDescent="0.25">
      <c r="A710">
        <v>10500</v>
      </c>
      <c r="B710">
        <v>11</v>
      </c>
      <c r="C710">
        <v>35.65</v>
      </c>
      <c r="D710">
        <v>83.284000000000006</v>
      </c>
      <c r="E710">
        <v>0.99187999999999998</v>
      </c>
      <c r="F710">
        <v>0.77966999999999997</v>
      </c>
      <c r="G710">
        <v>3.28E-4</v>
      </c>
      <c r="H710">
        <v>9.11E-3</v>
      </c>
      <c r="I710">
        <v>9.4380000000000002E-3</v>
      </c>
    </row>
    <row r="711" spans="1:9" x14ac:dyDescent="0.25">
      <c r="A711">
        <v>10400</v>
      </c>
      <c r="B711">
        <v>11</v>
      </c>
      <c r="C711">
        <v>35.654000000000003</v>
      </c>
      <c r="D711">
        <v>83.299000000000007</v>
      </c>
      <c r="E711">
        <v>0.99187999999999998</v>
      </c>
      <c r="F711">
        <v>0.77966000000000002</v>
      </c>
      <c r="G711">
        <v>3.28E-4</v>
      </c>
      <c r="H711">
        <v>9.11E-3</v>
      </c>
      <c r="I711">
        <v>9.4380000000000002E-3</v>
      </c>
    </row>
    <row r="712" spans="1:9" x14ac:dyDescent="0.25">
      <c r="A712">
        <v>10300</v>
      </c>
      <c r="B712">
        <v>11</v>
      </c>
      <c r="C712">
        <v>35.658000000000001</v>
      </c>
      <c r="D712">
        <v>83.313000000000002</v>
      </c>
      <c r="E712">
        <v>0.99187000000000003</v>
      </c>
      <c r="F712">
        <v>0.77964999999999995</v>
      </c>
      <c r="G712">
        <v>3.28E-4</v>
      </c>
      <c r="H712">
        <v>9.11E-3</v>
      </c>
      <c r="I712">
        <v>9.4380000000000002E-3</v>
      </c>
    </row>
    <row r="713" spans="1:9" x14ac:dyDescent="0.25">
      <c r="A713">
        <v>11100</v>
      </c>
      <c r="B713">
        <v>11</v>
      </c>
      <c r="C713">
        <v>35.601999999999997</v>
      </c>
      <c r="D713">
        <v>83.165000000000006</v>
      </c>
      <c r="E713">
        <v>0.99192000000000002</v>
      </c>
      <c r="F713">
        <v>0.77975000000000005</v>
      </c>
      <c r="G713">
        <v>3.2600000000000001E-4</v>
      </c>
      <c r="H713">
        <v>9.1109999999999993E-3</v>
      </c>
      <c r="I713">
        <v>9.4369999999999992E-3</v>
      </c>
    </row>
    <row r="714" spans="1:9" x14ac:dyDescent="0.25">
      <c r="A714">
        <v>10800</v>
      </c>
      <c r="B714">
        <v>11</v>
      </c>
      <c r="C714">
        <v>35.639000000000003</v>
      </c>
      <c r="D714">
        <v>83.238</v>
      </c>
      <c r="E714">
        <v>0.9919</v>
      </c>
      <c r="F714">
        <v>0.77971000000000001</v>
      </c>
      <c r="G714">
        <v>3.2699999999999998E-4</v>
      </c>
      <c r="H714">
        <v>9.1109999999999993E-3</v>
      </c>
      <c r="I714">
        <v>9.4380000000000002E-3</v>
      </c>
    </row>
    <row r="715" spans="1:9" x14ac:dyDescent="0.25">
      <c r="A715">
        <v>10700</v>
      </c>
      <c r="B715">
        <v>11</v>
      </c>
      <c r="C715">
        <v>35.643000000000001</v>
      </c>
      <c r="D715">
        <v>83.253</v>
      </c>
      <c r="E715">
        <v>0.99189000000000005</v>
      </c>
      <c r="F715">
        <v>0.77969999999999995</v>
      </c>
      <c r="G715">
        <v>3.2699999999999998E-4</v>
      </c>
      <c r="H715">
        <v>9.1109999999999993E-3</v>
      </c>
      <c r="I715">
        <v>9.4380000000000002E-3</v>
      </c>
    </row>
    <row r="716" spans="1:9" x14ac:dyDescent="0.25">
      <c r="A716">
        <v>10600</v>
      </c>
      <c r="B716">
        <v>11</v>
      </c>
      <c r="C716">
        <v>35.646999999999998</v>
      </c>
      <c r="D716">
        <v>83.268000000000001</v>
      </c>
      <c r="E716">
        <v>0.99189000000000005</v>
      </c>
      <c r="F716">
        <v>0.77968000000000004</v>
      </c>
      <c r="G716">
        <v>3.2699999999999998E-4</v>
      </c>
      <c r="H716">
        <v>9.1109999999999993E-3</v>
      </c>
      <c r="I716">
        <v>9.4380000000000002E-3</v>
      </c>
    </row>
    <row r="717" spans="1:9" x14ac:dyDescent="0.25">
      <c r="A717">
        <v>12000</v>
      </c>
      <c r="B717">
        <v>11</v>
      </c>
      <c r="C717">
        <v>35.549999999999997</v>
      </c>
      <c r="D717">
        <v>83.019000000000005</v>
      </c>
      <c r="E717">
        <v>0.99195999999999995</v>
      </c>
      <c r="F717">
        <v>0.77985000000000004</v>
      </c>
      <c r="G717">
        <v>3.2400000000000001E-4</v>
      </c>
      <c r="H717">
        <v>9.1120000000000003E-3</v>
      </c>
      <c r="I717">
        <v>9.4369999999999992E-3</v>
      </c>
    </row>
    <row r="718" spans="1:9" x14ac:dyDescent="0.25">
      <c r="A718">
        <v>11300</v>
      </c>
      <c r="B718">
        <v>11</v>
      </c>
      <c r="C718">
        <v>35.594999999999999</v>
      </c>
      <c r="D718">
        <v>83.141999999999996</v>
      </c>
      <c r="E718">
        <v>0.99192999999999998</v>
      </c>
      <c r="F718">
        <v>0.77975000000000005</v>
      </c>
      <c r="G718">
        <v>3.2600000000000001E-4</v>
      </c>
      <c r="H718">
        <v>9.1120000000000003E-3</v>
      </c>
      <c r="I718">
        <v>9.4380000000000002E-3</v>
      </c>
    </row>
    <row r="719" spans="1:9" x14ac:dyDescent="0.25">
      <c r="A719">
        <v>11200</v>
      </c>
      <c r="B719">
        <v>11</v>
      </c>
      <c r="C719">
        <v>35.597999999999999</v>
      </c>
      <c r="D719">
        <v>83.155000000000001</v>
      </c>
      <c r="E719">
        <v>0.99192000000000002</v>
      </c>
      <c r="F719">
        <v>0.77973999999999999</v>
      </c>
      <c r="G719">
        <v>3.2600000000000001E-4</v>
      </c>
      <c r="H719">
        <v>9.1120000000000003E-3</v>
      </c>
      <c r="I719">
        <v>9.4380000000000002E-3</v>
      </c>
    </row>
    <row r="720" spans="1:9" x14ac:dyDescent="0.25">
      <c r="A720">
        <v>10900</v>
      </c>
      <c r="B720">
        <v>11</v>
      </c>
      <c r="C720">
        <v>35.634999999999998</v>
      </c>
      <c r="D720">
        <v>83.222999999999999</v>
      </c>
      <c r="E720">
        <v>0.9919</v>
      </c>
      <c r="F720">
        <v>0.77971999999999997</v>
      </c>
      <c r="G720">
        <v>3.2699999999999998E-4</v>
      </c>
      <c r="H720">
        <v>9.1120000000000003E-3</v>
      </c>
      <c r="I720">
        <v>9.4380000000000002E-3</v>
      </c>
    </row>
    <row r="721" spans="1:9" x14ac:dyDescent="0.25">
      <c r="A721">
        <v>12100</v>
      </c>
      <c r="B721">
        <v>11</v>
      </c>
      <c r="C721">
        <v>35.545000000000002</v>
      </c>
      <c r="D721">
        <v>83.009</v>
      </c>
      <c r="E721">
        <v>0.99195999999999995</v>
      </c>
      <c r="F721">
        <v>0.77983999999999998</v>
      </c>
      <c r="G721">
        <v>3.2400000000000001E-4</v>
      </c>
      <c r="H721">
        <v>9.1129999999999996E-3</v>
      </c>
      <c r="I721">
        <v>9.4369999999999992E-3</v>
      </c>
    </row>
    <row r="722" spans="1:9" x14ac:dyDescent="0.25">
      <c r="A722">
        <v>11600</v>
      </c>
      <c r="B722">
        <v>11</v>
      </c>
      <c r="C722">
        <v>35.584000000000003</v>
      </c>
      <c r="D722">
        <v>83.100999999999999</v>
      </c>
      <c r="E722">
        <v>0.99194000000000004</v>
      </c>
      <c r="F722">
        <v>0.77978000000000003</v>
      </c>
      <c r="G722">
        <v>3.2499999999999999E-4</v>
      </c>
      <c r="H722">
        <v>9.1129999999999996E-3</v>
      </c>
      <c r="I722">
        <v>9.4389999999999995E-3</v>
      </c>
    </row>
    <row r="723" spans="1:9" x14ac:dyDescent="0.25">
      <c r="A723">
        <v>11500</v>
      </c>
      <c r="B723">
        <v>11</v>
      </c>
      <c r="C723">
        <v>35.588000000000001</v>
      </c>
      <c r="D723">
        <v>83.114999999999995</v>
      </c>
      <c r="E723">
        <v>0.99192999999999998</v>
      </c>
      <c r="F723">
        <v>0.77976999999999996</v>
      </c>
      <c r="G723">
        <v>3.2499999999999999E-4</v>
      </c>
      <c r="H723">
        <v>9.1129999999999996E-3</v>
      </c>
      <c r="I723">
        <v>9.4380000000000002E-3</v>
      </c>
    </row>
    <row r="724" spans="1:9" x14ac:dyDescent="0.25">
      <c r="A724">
        <v>11400</v>
      </c>
      <c r="B724">
        <v>11</v>
      </c>
      <c r="C724">
        <v>35.591000000000001</v>
      </c>
      <c r="D724">
        <v>83.129000000000005</v>
      </c>
      <c r="E724">
        <v>0.99192999999999998</v>
      </c>
      <c r="F724">
        <v>0.77976000000000001</v>
      </c>
      <c r="G724">
        <v>3.2600000000000001E-4</v>
      </c>
      <c r="H724">
        <v>9.1129999999999996E-3</v>
      </c>
      <c r="I724">
        <v>9.4380000000000002E-3</v>
      </c>
    </row>
    <row r="725" spans="1:9" x14ac:dyDescent="0.25">
      <c r="A725">
        <v>12200</v>
      </c>
      <c r="B725">
        <v>11</v>
      </c>
      <c r="C725">
        <v>35.542000000000002</v>
      </c>
      <c r="D725">
        <v>82.998999999999995</v>
      </c>
      <c r="E725">
        <v>0.99197000000000002</v>
      </c>
      <c r="F725">
        <v>0.77983999999999998</v>
      </c>
      <c r="G725">
        <v>3.2400000000000001E-4</v>
      </c>
      <c r="H725">
        <v>9.1140000000000006E-3</v>
      </c>
      <c r="I725">
        <v>9.4380000000000002E-3</v>
      </c>
    </row>
    <row r="726" spans="1:9" x14ac:dyDescent="0.25">
      <c r="A726">
        <v>11900</v>
      </c>
      <c r="B726">
        <v>11</v>
      </c>
      <c r="C726">
        <v>35.573999999999998</v>
      </c>
      <c r="D726">
        <v>83.06</v>
      </c>
      <c r="E726">
        <v>0.99195</v>
      </c>
      <c r="F726">
        <v>0.77981999999999996</v>
      </c>
      <c r="G726">
        <v>3.2499999999999999E-4</v>
      </c>
      <c r="H726">
        <v>9.1140000000000006E-3</v>
      </c>
      <c r="I726">
        <v>9.4389999999999995E-3</v>
      </c>
    </row>
    <row r="727" spans="1:9" x14ac:dyDescent="0.25">
      <c r="A727">
        <v>11800</v>
      </c>
      <c r="B727">
        <v>11</v>
      </c>
      <c r="C727">
        <v>35.576999999999998</v>
      </c>
      <c r="D727">
        <v>83.072999999999993</v>
      </c>
      <c r="E727">
        <v>0.99195</v>
      </c>
      <c r="F727">
        <v>0.77981</v>
      </c>
      <c r="G727">
        <v>3.2499999999999999E-4</v>
      </c>
      <c r="H727">
        <v>9.1140000000000006E-3</v>
      </c>
      <c r="I727">
        <v>9.4389999999999995E-3</v>
      </c>
    </row>
    <row r="728" spans="1:9" x14ac:dyDescent="0.25">
      <c r="A728">
        <v>11700</v>
      </c>
      <c r="B728">
        <v>11</v>
      </c>
      <c r="C728">
        <v>35.581000000000003</v>
      </c>
      <c r="D728">
        <v>83.087000000000003</v>
      </c>
      <c r="E728">
        <v>0.99194000000000004</v>
      </c>
      <c r="F728">
        <v>0.77980000000000005</v>
      </c>
      <c r="G728">
        <v>3.2499999999999999E-4</v>
      </c>
      <c r="H728">
        <v>9.1140000000000006E-3</v>
      </c>
      <c r="I728">
        <v>9.4389999999999995E-3</v>
      </c>
    </row>
    <row r="729" spans="1:9" x14ac:dyDescent="0.25">
      <c r="A729">
        <v>13100</v>
      </c>
      <c r="B729">
        <v>11</v>
      </c>
      <c r="C729">
        <v>35.494</v>
      </c>
      <c r="D729">
        <v>82.866</v>
      </c>
      <c r="E729">
        <v>0.99199999999999999</v>
      </c>
      <c r="F729">
        <v>0.77993999999999997</v>
      </c>
      <c r="G729">
        <v>3.2299999999999999E-4</v>
      </c>
      <c r="H729">
        <v>9.1149999999999998E-3</v>
      </c>
      <c r="I729">
        <v>9.4380000000000002E-3</v>
      </c>
    </row>
    <row r="730" spans="1:9" x14ac:dyDescent="0.25">
      <c r="A730">
        <v>13000</v>
      </c>
      <c r="B730">
        <v>11</v>
      </c>
      <c r="C730">
        <v>35.499000000000002</v>
      </c>
      <c r="D730">
        <v>82.876000000000005</v>
      </c>
      <c r="E730">
        <v>0.99199999999999999</v>
      </c>
      <c r="F730">
        <v>0.77993999999999997</v>
      </c>
      <c r="G730">
        <v>3.2299999999999999E-4</v>
      </c>
      <c r="H730">
        <v>9.1149999999999998E-3</v>
      </c>
      <c r="I730">
        <v>9.4369999999999992E-3</v>
      </c>
    </row>
    <row r="731" spans="1:9" x14ac:dyDescent="0.25">
      <c r="A731">
        <v>12600</v>
      </c>
      <c r="B731">
        <v>11</v>
      </c>
      <c r="C731">
        <v>35.529000000000003</v>
      </c>
      <c r="D731">
        <v>82.948999999999998</v>
      </c>
      <c r="E731">
        <v>0.99197999999999997</v>
      </c>
      <c r="F731">
        <v>0.77988000000000002</v>
      </c>
      <c r="G731">
        <v>3.2299999999999999E-4</v>
      </c>
      <c r="H731">
        <v>9.1149999999999998E-3</v>
      </c>
      <c r="I731">
        <v>9.4389999999999995E-3</v>
      </c>
    </row>
    <row r="732" spans="1:9" x14ac:dyDescent="0.25">
      <c r="A732">
        <v>12500</v>
      </c>
      <c r="B732">
        <v>11</v>
      </c>
      <c r="C732">
        <v>35.531999999999996</v>
      </c>
      <c r="D732">
        <v>82.962000000000003</v>
      </c>
      <c r="E732">
        <v>0.99197999999999997</v>
      </c>
      <c r="F732">
        <v>0.77986999999999995</v>
      </c>
      <c r="G732">
        <v>3.2400000000000001E-4</v>
      </c>
      <c r="H732">
        <v>9.1149999999999998E-3</v>
      </c>
      <c r="I732">
        <v>9.4389999999999995E-3</v>
      </c>
    </row>
    <row r="733" spans="1:9" x14ac:dyDescent="0.25">
      <c r="A733">
        <v>12400</v>
      </c>
      <c r="B733">
        <v>11</v>
      </c>
      <c r="C733">
        <v>35.534999999999997</v>
      </c>
      <c r="D733">
        <v>82.974999999999994</v>
      </c>
      <c r="E733">
        <v>0.99197000000000002</v>
      </c>
      <c r="F733">
        <v>0.77986</v>
      </c>
      <c r="G733">
        <v>3.2400000000000001E-4</v>
      </c>
      <c r="H733">
        <v>9.1149999999999998E-3</v>
      </c>
      <c r="I733">
        <v>9.4389999999999995E-3</v>
      </c>
    </row>
    <row r="734" spans="1:9" x14ac:dyDescent="0.25">
      <c r="A734">
        <v>12300</v>
      </c>
      <c r="B734">
        <v>11</v>
      </c>
      <c r="C734">
        <v>35.539000000000001</v>
      </c>
      <c r="D734">
        <v>82.986999999999995</v>
      </c>
      <c r="E734">
        <v>0.99197000000000002</v>
      </c>
      <c r="F734">
        <v>0.77985000000000004</v>
      </c>
      <c r="G734">
        <v>3.2400000000000001E-4</v>
      </c>
      <c r="H734">
        <v>9.1149999999999998E-3</v>
      </c>
      <c r="I734">
        <v>9.4389999999999995E-3</v>
      </c>
    </row>
    <row r="735" spans="1:9" x14ac:dyDescent="0.25">
      <c r="A735">
        <v>13200</v>
      </c>
      <c r="B735">
        <v>11</v>
      </c>
      <c r="C735">
        <v>35.491</v>
      </c>
      <c r="D735">
        <v>82.855999999999995</v>
      </c>
      <c r="E735">
        <v>0.99200999999999995</v>
      </c>
      <c r="F735">
        <v>0.77993999999999997</v>
      </c>
      <c r="G735">
        <v>3.2200000000000002E-4</v>
      </c>
      <c r="H735">
        <v>9.1160000000000008E-3</v>
      </c>
      <c r="I735">
        <v>9.4389999999999995E-3</v>
      </c>
    </row>
    <row r="736" spans="1:9" x14ac:dyDescent="0.25">
      <c r="A736">
        <v>12900</v>
      </c>
      <c r="B736">
        <v>11</v>
      </c>
      <c r="C736">
        <v>35.518000000000001</v>
      </c>
      <c r="D736">
        <v>82.911000000000001</v>
      </c>
      <c r="E736">
        <v>0.99199000000000004</v>
      </c>
      <c r="F736">
        <v>0.77991999999999995</v>
      </c>
      <c r="G736">
        <v>3.2299999999999999E-4</v>
      </c>
      <c r="H736">
        <v>9.1160000000000008E-3</v>
      </c>
      <c r="I736">
        <v>9.4389999999999995E-3</v>
      </c>
    </row>
    <row r="737" spans="1:9" x14ac:dyDescent="0.25">
      <c r="A737">
        <v>12800</v>
      </c>
      <c r="B737">
        <v>11</v>
      </c>
      <c r="C737">
        <v>35.521999999999998</v>
      </c>
      <c r="D737">
        <v>82.924000000000007</v>
      </c>
      <c r="E737">
        <v>0.99199000000000004</v>
      </c>
      <c r="F737">
        <v>0.77990999999999999</v>
      </c>
      <c r="G737">
        <v>3.2299999999999999E-4</v>
      </c>
      <c r="H737">
        <v>9.1160000000000008E-3</v>
      </c>
      <c r="I737">
        <v>9.4389999999999995E-3</v>
      </c>
    </row>
    <row r="738" spans="1:9" x14ac:dyDescent="0.25">
      <c r="A738">
        <v>12700</v>
      </c>
      <c r="B738">
        <v>11</v>
      </c>
      <c r="C738">
        <v>35.524999999999999</v>
      </c>
      <c r="D738">
        <v>82.936999999999998</v>
      </c>
      <c r="E738">
        <v>0.99199000000000004</v>
      </c>
      <c r="F738">
        <v>0.77988999999999997</v>
      </c>
      <c r="G738">
        <v>3.2299999999999999E-4</v>
      </c>
      <c r="H738">
        <v>9.1160000000000008E-3</v>
      </c>
      <c r="I738">
        <v>9.4389999999999995E-3</v>
      </c>
    </row>
    <row r="739" spans="1:9" x14ac:dyDescent="0.25">
      <c r="A739">
        <v>14100</v>
      </c>
      <c r="B739">
        <v>11</v>
      </c>
      <c r="C739">
        <v>35.448</v>
      </c>
      <c r="D739">
        <v>82.733999999999995</v>
      </c>
      <c r="E739">
        <v>0.99204000000000003</v>
      </c>
      <c r="F739">
        <v>0.78003</v>
      </c>
      <c r="G739">
        <v>3.21E-4</v>
      </c>
      <c r="H739">
        <v>9.1170000000000001E-3</v>
      </c>
      <c r="I739">
        <v>9.4380000000000002E-3</v>
      </c>
    </row>
    <row r="740" spans="1:9" x14ac:dyDescent="0.25">
      <c r="A740">
        <v>14000</v>
      </c>
      <c r="B740">
        <v>11</v>
      </c>
      <c r="C740">
        <v>35.453000000000003</v>
      </c>
      <c r="D740">
        <v>82.745000000000005</v>
      </c>
      <c r="E740">
        <v>0.99204000000000003</v>
      </c>
      <c r="F740">
        <v>0.78002000000000005</v>
      </c>
      <c r="G740">
        <v>3.21E-4</v>
      </c>
      <c r="H740">
        <v>9.1170000000000001E-3</v>
      </c>
      <c r="I740">
        <v>9.4380000000000002E-3</v>
      </c>
    </row>
    <row r="741" spans="1:9" x14ac:dyDescent="0.25">
      <c r="A741">
        <v>13600</v>
      </c>
      <c r="B741">
        <v>11</v>
      </c>
      <c r="C741">
        <v>35.478000000000002</v>
      </c>
      <c r="D741">
        <v>82.81</v>
      </c>
      <c r="E741">
        <v>0.99202000000000001</v>
      </c>
      <c r="F741">
        <v>0.77997000000000005</v>
      </c>
      <c r="G741">
        <v>3.2200000000000002E-4</v>
      </c>
      <c r="H741">
        <v>9.1170000000000001E-3</v>
      </c>
      <c r="I741">
        <v>9.4389999999999995E-3</v>
      </c>
    </row>
    <row r="742" spans="1:9" x14ac:dyDescent="0.25">
      <c r="A742">
        <v>13500</v>
      </c>
      <c r="B742">
        <v>11</v>
      </c>
      <c r="C742">
        <v>35.481999999999999</v>
      </c>
      <c r="D742">
        <v>82.822000000000003</v>
      </c>
      <c r="E742">
        <v>0.99202000000000001</v>
      </c>
      <c r="F742">
        <v>0.77995999999999999</v>
      </c>
      <c r="G742">
        <v>3.2200000000000002E-4</v>
      </c>
      <c r="H742">
        <v>9.1170000000000001E-3</v>
      </c>
      <c r="I742">
        <v>9.4389999999999995E-3</v>
      </c>
    </row>
    <row r="743" spans="1:9" x14ac:dyDescent="0.25">
      <c r="A743">
        <v>13400</v>
      </c>
      <c r="B743">
        <v>11</v>
      </c>
      <c r="C743">
        <v>35.484999999999999</v>
      </c>
      <c r="D743">
        <v>82.834000000000003</v>
      </c>
      <c r="E743">
        <v>0.99202000000000001</v>
      </c>
      <c r="F743">
        <v>0.77995000000000003</v>
      </c>
      <c r="G743">
        <v>3.2200000000000002E-4</v>
      </c>
      <c r="H743">
        <v>9.1170000000000001E-3</v>
      </c>
      <c r="I743">
        <v>9.4389999999999995E-3</v>
      </c>
    </row>
    <row r="744" spans="1:9" x14ac:dyDescent="0.25">
      <c r="A744">
        <v>13300</v>
      </c>
      <c r="B744">
        <v>11</v>
      </c>
      <c r="C744">
        <v>35.488</v>
      </c>
      <c r="D744">
        <v>82.844999999999999</v>
      </c>
      <c r="E744">
        <v>0.99200999999999995</v>
      </c>
      <c r="F744">
        <v>0.77993999999999997</v>
      </c>
      <c r="G744">
        <v>3.2200000000000002E-4</v>
      </c>
      <c r="H744">
        <v>9.1170000000000001E-3</v>
      </c>
      <c r="I744">
        <v>9.4389999999999995E-3</v>
      </c>
    </row>
    <row r="745" spans="1:9" x14ac:dyDescent="0.25">
      <c r="A745">
        <v>14200</v>
      </c>
      <c r="B745">
        <v>11</v>
      </c>
      <c r="C745">
        <v>35.445</v>
      </c>
      <c r="D745">
        <v>82.724999999999994</v>
      </c>
      <c r="E745">
        <v>0.99204999999999999</v>
      </c>
      <c r="F745">
        <v>0.78003</v>
      </c>
      <c r="G745">
        <v>3.21E-4</v>
      </c>
      <c r="H745">
        <v>9.1179999999999994E-3</v>
      </c>
      <c r="I745">
        <v>9.4389999999999995E-3</v>
      </c>
    </row>
    <row r="746" spans="1:9" x14ac:dyDescent="0.25">
      <c r="A746">
        <v>13900</v>
      </c>
      <c r="B746">
        <v>11</v>
      </c>
      <c r="C746">
        <v>35.469000000000001</v>
      </c>
      <c r="D746">
        <v>82.775000000000006</v>
      </c>
      <c r="E746">
        <v>0.99202999999999997</v>
      </c>
      <c r="F746">
        <v>0.78000999999999998</v>
      </c>
      <c r="G746">
        <v>3.21E-4</v>
      </c>
      <c r="H746">
        <v>9.1179999999999994E-3</v>
      </c>
      <c r="I746">
        <v>9.4389999999999995E-3</v>
      </c>
    </row>
    <row r="747" spans="1:9" x14ac:dyDescent="0.25">
      <c r="A747">
        <v>13800</v>
      </c>
      <c r="B747">
        <v>11</v>
      </c>
      <c r="C747">
        <v>35.472000000000001</v>
      </c>
      <c r="D747">
        <v>82.787000000000006</v>
      </c>
      <c r="E747">
        <v>0.99202999999999997</v>
      </c>
      <c r="F747">
        <v>0.78</v>
      </c>
      <c r="G747">
        <v>3.2200000000000002E-4</v>
      </c>
      <c r="H747">
        <v>9.1179999999999994E-3</v>
      </c>
      <c r="I747">
        <v>9.4389999999999995E-3</v>
      </c>
    </row>
    <row r="748" spans="1:9" x14ac:dyDescent="0.25">
      <c r="A748">
        <v>13700</v>
      </c>
      <c r="B748">
        <v>11</v>
      </c>
      <c r="C748">
        <v>35.475000000000001</v>
      </c>
      <c r="D748">
        <v>82.799000000000007</v>
      </c>
      <c r="E748">
        <v>0.99202999999999997</v>
      </c>
      <c r="F748">
        <v>0.77998999999999996</v>
      </c>
      <c r="G748">
        <v>3.2200000000000002E-4</v>
      </c>
      <c r="H748">
        <v>9.1179999999999994E-3</v>
      </c>
      <c r="I748">
        <v>9.4389999999999995E-3</v>
      </c>
    </row>
    <row r="749" spans="1:9" x14ac:dyDescent="0.25">
      <c r="A749">
        <v>15100</v>
      </c>
      <c r="B749">
        <v>11</v>
      </c>
      <c r="C749">
        <v>35.405999999999999</v>
      </c>
      <c r="D749">
        <v>82.614999999999995</v>
      </c>
      <c r="E749">
        <v>0.99207999999999996</v>
      </c>
      <c r="F749">
        <v>0.78010999999999997</v>
      </c>
      <c r="G749">
        <v>3.2000000000000003E-4</v>
      </c>
      <c r="H749">
        <v>9.1190000000000004E-3</v>
      </c>
      <c r="I749">
        <v>9.4389999999999995E-3</v>
      </c>
    </row>
    <row r="750" spans="1:9" x14ac:dyDescent="0.25">
      <c r="A750">
        <v>15000</v>
      </c>
      <c r="B750">
        <v>11</v>
      </c>
      <c r="C750">
        <v>35.409999999999997</v>
      </c>
      <c r="D750">
        <v>82.625</v>
      </c>
      <c r="E750">
        <v>0.99207000000000001</v>
      </c>
      <c r="F750">
        <v>0.78010999999999997</v>
      </c>
      <c r="G750">
        <v>3.2000000000000003E-4</v>
      </c>
      <c r="H750">
        <v>9.1190000000000004E-3</v>
      </c>
      <c r="I750">
        <v>9.4389999999999995E-3</v>
      </c>
    </row>
    <row r="751" spans="1:9" x14ac:dyDescent="0.25">
      <c r="A751">
        <v>14600</v>
      </c>
      <c r="B751">
        <v>11</v>
      </c>
      <c r="C751">
        <v>35.433</v>
      </c>
      <c r="D751">
        <v>82.683999999999997</v>
      </c>
      <c r="E751">
        <v>0.99206000000000005</v>
      </c>
      <c r="F751">
        <v>0.78005999999999998</v>
      </c>
      <c r="G751">
        <v>3.2000000000000003E-4</v>
      </c>
      <c r="H751">
        <v>9.1190000000000004E-3</v>
      </c>
      <c r="I751">
        <v>9.4400000000000005E-3</v>
      </c>
    </row>
    <row r="752" spans="1:9" x14ac:dyDescent="0.25">
      <c r="A752">
        <v>14500</v>
      </c>
      <c r="B752">
        <v>11</v>
      </c>
      <c r="C752">
        <v>35.436</v>
      </c>
      <c r="D752">
        <v>82.694999999999993</v>
      </c>
      <c r="E752">
        <v>0.99206000000000005</v>
      </c>
      <c r="F752">
        <v>0.78005000000000002</v>
      </c>
      <c r="G752">
        <v>3.2000000000000003E-4</v>
      </c>
      <c r="H752">
        <v>9.1190000000000004E-3</v>
      </c>
      <c r="I752">
        <v>9.4400000000000005E-3</v>
      </c>
    </row>
    <row r="753" spans="1:9" x14ac:dyDescent="0.25">
      <c r="A753">
        <v>14400</v>
      </c>
      <c r="B753">
        <v>11</v>
      </c>
      <c r="C753">
        <v>35.439</v>
      </c>
      <c r="D753">
        <v>82.704999999999998</v>
      </c>
      <c r="E753">
        <v>0.99204999999999999</v>
      </c>
      <c r="F753">
        <v>0.78003999999999996</v>
      </c>
      <c r="G753">
        <v>3.21E-4</v>
      </c>
      <c r="H753">
        <v>9.1190000000000004E-3</v>
      </c>
      <c r="I753">
        <v>9.4389999999999995E-3</v>
      </c>
    </row>
    <row r="754" spans="1:9" x14ac:dyDescent="0.25">
      <c r="A754">
        <v>14300</v>
      </c>
      <c r="B754">
        <v>11</v>
      </c>
      <c r="C754">
        <v>35.442</v>
      </c>
      <c r="D754">
        <v>82.715999999999994</v>
      </c>
      <c r="E754">
        <v>0.99204999999999999</v>
      </c>
      <c r="F754">
        <v>0.78003</v>
      </c>
      <c r="G754">
        <v>3.21E-4</v>
      </c>
      <c r="H754">
        <v>9.1190000000000004E-3</v>
      </c>
      <c r="I754">
        <v>9.4389999999999995E-3</v>
      </c>
    </row>
    <row r="755" spans="1:9" x14ac:dyDescent="0.25">
      <c r="A755">
        <v>15300</v>
      </c>
      <c r="B755">
        <v>11</v>
      </c>
      <c r="C755">
        <v>35.4</v>
      </c>
      <c r="D755">
        <v>82.597999999999999</v>
      </c>
      <c r="E755">
        <v>0.99207999999999996</v>
      </c>
      <c r="F755">
        <v>0.78012000000000004</v>
      </c>
      <c r="G755">
        <v>3.19E-4</v>
      </c>
      <c r="H755">
        <v>9.1199999999999996E-3</v>
      </c>
      <c r="I755">
        <v>9.4400000000000005E-3</v>
      </c>
    </row>
    <row r="756" spans="1:9" x14ac:dyDescent="0.25">
      <c r="A756">
        <v>15200</v>
      </c>
      <c r="B756">
        <v>11</v>
      </c>
      <c r="C756">
        <v>35.402000000000001</v>
      </c>
      <c r="D756">
        <v>82.606999999999999</v>
      </c>
      <c r="E756">
        <v>0.99207999999999996</v>
      </c>
      <c r="F756">
        <v>0.78010999999999997</v>
      </c>
      <c r="G756">
        <v>3.19E-4</v>
      </c>
      <c r="H756">
        <v>9.1199999999999996E-3</v>
      </c>
      <c r="I756">
        <v>9.4389999999999995E-3</v>
      </c>
    </row>
    <row r="757" spans="1:9" x14ac:dyDescent="0.25">
      <c r="A757">
        <v>14900</v>
      </c>
      <c r="B757">
        <v>11</v>
      </c>
      <c r="C757">
        <v>35.423999999999999</v>
      </c>
      <c r="D757">
        <v>82.650999999999996</v>
      </c>
      <c r="E757">
        <v>0.99207000000000001</v>
      </c>
      <c r="F757">
        <v>0.78008999999999995</v>
      </c>
      <c r="G757">
        <v>3.2000000000000003E-4</v>
      </c>
      <c r="H757">
        <v>9.1199999999999996E-3</v>
      </c>
      <c r="I757">
        <v>9.4400000000000005E-3</v>
      </c>
    </row>
    <row r="758" spans="1:9" x14ac:dyDescent="0.25">
      <c r="A758">
        <v>14800</v>
      </c>
      <c r="B758">
        <v>11</v>
      </c>
      <c r="C758">
        <v>35.427</v>
      </c>
      <c r="D758">
        <v>82.662000000000006</v>
      </c>
      <c r="E758">
        <v>0.99207000000000001</v>
      </c>
      <c r="F758">
        <v>0.78008</v>
      </c>
      <c r="G758">
        <v>3.2000000000000003E-4</v>
      </c>
      <c r="H758">
        <v>9.1199999999999996E-3</v>
      </c>
      <c r="I758">
        <v>9.4400000000000005E-3</v>
      </c>
    </row>
    <row r="759" spans="1:9" x14ac:dyDescent="0.25">
      <c r="A759">
        <v>14700</v>
      </c>
      <c r="B759">
        <v>11</v>
      </c>
      <c r="C759">
        <v>35.43</v>
      </c>
      <c r="D759">
        <v>82.673000000000002</v>
      </c>
      <c r="E759">
        <v>0.99206000000000005</v>
      </c>
      <c r="F759">
        <v>0.78007000000000004</v>
      </c>
      <c r="G759">
        <v>3.2000000000000003E-4</v>
      </c>
      <c r="H759">
        <v>9.1199999999999996E-3</v>
      </c>
      <c r="I759">
        <v>9.4400000000000005E-3</v>
      </c>
    </row>
    <row r="760" spans="1:9" x14ac:dyDescent="0.25">
      <c r="A760">
        <v>16100</v>
      </c>
      <c r="B760">
        <v>11</v>
      </c>
      <c r="C760">
        <v>35.366</v>
      </c>
      <c r="D760">
        <v>82.504999999999995</v>
      </c>
      <c r="E760">
        <v>0.99211000000000005</v>
      </c>
      <c r="F760">
        <v>0.78019000000000005</v>
      </c>
      <c r="G760">
        <v>3.1799999999999998E-4</v>
      </c>
      <c r="H760">
        <v>9.1210000000000006E-3</v>
      </c>
      <c r="I760">
        <v>9.4400000000000005E-3</v>
      </c>
    </row>
    <row r="761" spans="1:9" x14ac:dyDescent="0.25">
      <c r="A761">
        <v>16000</v>
      </c>
      <c r="B761">
        <v>11</v>
      </c>
      <c r="C761">
        <v>35.369999999999997</v>
      </c>
      <c r="D761">
        <v>82.515000000000001</v>
      </c>
      <c r="E761">
        <v>0.99211000000000005</v>
      </c>
      <c r="F761">
        <v>0.78017999999999998</v>
      </c>
      <c r="G761">
        <v>3.1799999999999998E-4</v>
      </c>
      <c r="H761">
        <v>9.1210000000000006E-3</v>
      </c>
      <c r="I761">
        <v>9.4389999999999995E-3</v>
      </c>
    </row>
    <row r="762" spans="1:9" x14ac:dyDescent="0.25">
      <c r="A762">
        <v>15700</v>
      </c>
      <c r="B762">
        <v>11</v>
      </c>
      <c r="C762">
        <v>35.387999999999998</v>
      </c>
      <c r="D762">
        <v>82.558000000000007</v>
      </c>
      <c r="E762">
        <v>0.99209999999999998</v>
      </c>
      <c r="F762">
        <v>0.78015000000000001</v>
      </c>
      <c r="G762">
        <v>3.19E-4</v>
      </c>
      <c r="H762">
        <v>9.1210000000000006E-3</v>
      </c>
      <c r="I762">
        <v>9.4400000000000005E-3</v>
      </c>
    </row>
    <row r="763" spans="1:9" x14ac:dyDescent="0.25">
      <c r="A763">
        <v>15600</v>
      </c>
      <c r="B763">
        <v>11</v>
      </c>
      <c r="C763">
        <v>35.390999999999998</v>
      </c>
      <c r="D763">
        <v>82.567999999999998</v>
      </c>
      <c r="E763">
        <v>0.99209000000000003</v>
      </c>
      <c r="F763">
        <v>0.78013999999999994</v>
      </c>
      <c r="G763">
        <v>3.19E-4</v>
      </c>
      <c r="H763">
        <v>9.1210000000000006E-3</v>
      </c>
      <c r="I763">
        <v>9.4400000000000005E-3</v>
      </c>
    </row>
    <row r="764" spans="1:9" x14ac:dyDescent="0.25">
      <c r="A764">
        <v>15500</v>
      </c>
      <c r="B764">
        <v>11</v>
      </c>
      <c r="C764">
        <v>35.393999999999998</v>
      </c>
      <c r="D764">
        <v>82.578000000000003</v>
      </c>
      <c r="E764">
        <v>0.99209000000000003</v>
      </c>
      <c r="F764">
        <v>0.78012999999999999</v>
      </c>
      <c r="G764">
        <v>3.19E-4</v>
      </c>
      <c r="H764">
        <v>9.1210000000000006E-3</v>
      </c>
      <c r="I764">
        <v>9.4400000000000005E-3</v>
      </c>
    </row>
    <row r="765" spans="1:9" x14ac:dyDescent="0.25">
      <c r="A765">
        <v>15400</v>
      </c>
      <c r="B765">
        <v>11</v>
      </c>
      <c r="C765">
        <v>35.396999999999998</v>
      </c>
      <c r="D765">
        <v>82.587999999999994</v>
      </c>
      <c r="E765">
        <v>0.99209000000000003</v>
      </c>
      <c r="F765">
        <v>0.78012999999999999</v>
      </c>
      <c r="G765">
        <v>3.19E-4</v>
      </c>
      <c r="H765">
        <v>9.1210000000000006E-3</v>
      </c>
      <c r="I765">
        <v>9.4400000000000005E-3</v>
      </c>
    </row>
    <row r="766" spans="1:9" x14ac:dyDescent="0.25">
      <c r="A766">
        <v>16300</v>
      </c>
      <c r="B766">
        <v>11</v>
      </c>
      <c r="C766">
        <v>35.36</v>
      </c>
      <c r="D766">
        <v>82.489000000000004</v>
      </c>
      <c r="E766">
        <v>0.99211000000000005</v>
      </c>
      <c r="F766">
        <v>0.78019000000000005</v>
      </c>
      <c r="G766">
        <v>3.1799999999999998E-4</v>
      </c>
      <c r="H766">
        <v>9.1219999999999999E-3</v>
      </c>
      <c r="I766">
        <v>9.4400000000000005E-3</v>
      </c>
    </row>
    <row r="767" spans="1:9" x14ac:dyDescent="0.25">
      <c r="A767">
        <v>16200</v>
      </c>
      <c r="B767">
        <v>11</v>
      </c>
      <c r="C767">
        <v>35.363</v>
      </c>
      <c r="D767">
        <v>82.497</v>
      </c>
      <c r="E767">
        <v>0.99211000000000005</v>
      </c>
      <c r="F767">
        <v>0.78019000000000005</v>
      </c>
      <c r="G767">
        <v>3.1799999999999998E-4</v>
      </c>
      <c r="H767">
        <v>9.1219999999999999E-3</v>
      </c>
      <c r="I767">
        <v>9.4400000000000005E-3</v>
      </c>
    </row>
    <row r="768" spans="1:9" x14ac:dyDescent="0.25">
      <c r="A768">
        <v>15900</v>
      </c>
      <c r="B768">
        <v>11</v>
      </c>
      <c r="C768">
        <v>35.381999999999998</v>
      </c>
      <c r="D768">
        <v>82.537999999999997</v>
      </c>
      <c r="E768">
        <v>0.99209999999999998</v>
      </c>
      <c r="F768">
        <v>0.78017000000000003</v>
      </c>
      <c r="G768">
        <v>3.19E-4</v>
      </c>
      <c r="H768">
        <v>9.1219999999999999E-3</v>
      </c>
      <c r="I768">
        <v>9.4400000000000005E-3</v>
      </c>
    </row>
    <row r="769" spans="1:9" x14ac:dyDescent="0.25">
      <c r="A769">
        <v>15800</v>
      </c>
      <c r="B769">
        <v>11</v>
      </c>
      <c r="C769">
        <v>35.384999999999998</v>
      </c>
      <c r="D769">
        <v>82.548000000000002</v>
      </c>
      <c r="E769">
        <v>0.99209999999999998</v>
      </c>
      <c r="F769">
        <v>0.78015999999999996</v>
      </c>
      <c r="G769">
        <v>3.19E-4</v>
      </c>
      <c r="H769">
        <v>9.1219999999999999E-3</v>
      </c>
      <c r="I769">
        <v>9.4400000000000005E-3</v>
      </c>
    </row>
    <row r="770" spans="1:9" x14ac:dyDescent="0.25">
      <c r="A770">
        <v>17100</v>
      </c>
      <c r="B770">
        <v>11</v>
      </c>
      <c r="C770">
        <v>35.329000000000001</v>
      </c>
      <c r="D770">
        <v>82.402000000000001</v>
      </c>
      <c r="E770">
        <v>0.99214000000000002</v>
      </c>
      <c r="F770">
        <v>0.78025999999999995</v>
      </c>
      <c r="G770">
        <v>3.1700000000000001E-4</v>
      </c>
      <c r="H770">
        <v>9.1229999999999992E-3</v>
      </c>
      <c r="I770">
        <v>9.4400000000000005E-3</v>
      </c>
    </row>
    <row r="771" spans="1:9" x14ac:dyDescent="0.25">
      <c r="A771">
        <v>17000</v>
      </c>
      <c r="B771">
        <v>11</v>
      </c>
      <c r="C771">
        <v>35.332999999999998</v>
      </c>
      <c r="D771">
        <v>82.411000000000001</v>
      </c>
      <c r="E771">
        <v>0.99214000000000002</v>
      </c>
      <c r="F771">
        <v>0.78025999999999995</v>
      </c>
      <c r="G771">
        <v>3.1700000000000001E-4</v>
      </c>
      <c r="H771">
        <v>9.1229999999999992E-3</v>
      </c>
      <c r="I771">
        <v>9.4400000000000005E-3</v>
      </c>
    </row>
    <row r="772" spans="1:9" x14ac:dyDescent="0.25">
      <c r="A772">
        <v>16800</v>
      </c>
      <c r="B772">
        <v>11</v>
      </c>
      <c r="C772">
        <v>35.345999999999997</v>
      </c>
      <c r="D772">
        <v>82.441999999999993</v>
      </c>
      <c r="E772">
        <v>0.99212999999999996</v>
      </c>
      <c r="F772">
        <v>0.78022999999999998</v>
      </c>
      <c r="G772">
        <v>3.1700000000000001E-4</v>
      </c>
      <c r="H772">
        <v>9.1229999999999992E-3</v>
      </c>
      <c r="I772">
        <v>9.4409999999999997E-3</v>
      </c>
    </row>
    <row r="773" spans="1:9" x14ac:dyDescent="0.25">
      <c r="A773">
        <v>16700</v>
      </c>
      <c r="B773">
        <v>11</v>
      </c>
      <c r="C773">
        <v>35.348999999999997</v>
      </c>
      <c r="D773">
        <v>82.450999999999993</v>
      </c>
      <c r="E773">
        <v>0.99212999999999996</v>
      </c>
      <c r="F773">
        <v>0.78022999999999998</v>
      </c>
      <c r="G773">
        <v>3.1799999999999998E-4</v>
      </c>
      <c r="H773">
        <v>9.1229999999999992E-3</v>
      </c>
      <c r="I773">
        <v>9.4409999999999997E-3</v>
      </c>
    </row>
    <row r="774" spans="1:9" x14ac:dyDescent="0.25">
      <c r="A774">
        <v>16600</v>
      </c>
      <c r="B774">
        <v>11</v>
      </c>
      <c r="C774">
        <v>35.351999999999997</v>
      </c>
      <c r="D774">
        <v>82.460999999999999</v>
      </c>
      <c r="E774">
        <v>0.99212</v>
      </c>
      <c r="F774">
        <v>0.78022000000000002</v>
      </c>
      <c r="G774">
        <v>3.1799999999999998E-4</v>
      </c>
      <c r="H774">
        <v>9.1229999999999992E-3</v>
      </c>
      <c r="I774">
        <v>9.4409999999999997E-3</v>
      </c>
    </row>
    <row r="775" spans="1:9" x14ac:dyDescent="0.25">
      <c r="A775">
        <v>16500</v>
      </c>
      <c r="B775">
        <v>11</v>
      </c>
      <c r="C775">
        <v>35.354999999999997</v>
      </c>
      <c r="D775">
        <v>82.47</v>
      </c>
      <c r="E775">
        <v>0.99212</v>
      </c>
      <c r="F775">
        <v>0.78020999999999996</v>
      </c>
      <c r="G775">
        <v>3.1799999999999998E-4</v>
      </c>
      <c r="H775">
        <v>9.1229999999999992E-3</v>
      </c>
      <c r="I775">
        <v>9.4409999999999997E-3</v>
      </c>
    </row>
    <row r="776" spans="1:9" x14ac:dyDescent="0.25">
      <c r="A776">
        <v>16400</v>
      </c>
      <c r="B776">
        <v>11</v>
      </c>
      <c r="C776">
        <v>35.356999999999999</v>
      </c>
      <c r="D776">
        <v>82.478999999999999</v>
      </c>
      <c r="E776">
        <v>0.99212</v>
      </c>
      <c r="F776">
        <v>0.7802</v>
      </c>
      <c r="G776">
        <v>3.1799999999999998E-4</v>
      </c>
      <c r="H776">
        <v>9.1229999999999992E-3</v>
      </c>
      <c r="I776">
        <v>9.4400000000000005E-3</v>
      </c>
    </row>
    <row r="777" spans="1:9" x14ac:dyDescent="0.25">
      <c r="A777">
        <v>17400</v>
      </c>
      <c r="B777">
        <v>11</v>
      </c>
      <c r="C777">
        <v>35.320999999999998</v>
      </c>
      <c r="D777">
        <v>82.378</v>
      </c>
      <c r="E777">
        <v>0.99214999999999998</v>
      </c>
      <c r="F777">
        <v>0.78027000000000002</v>
      </c>
      <c r="G777">
        <v>3.1700000000000001E-4</v>
      </c>
      <c r="H777">
        <v>9.1240000000000002E-3</v>
      </c>
      <c r="I777">
        <v>9.4409999999999997E-3</v>
      </c>
    </row>
    <row r="778" spans="1:9" x14ac:dyDescent="0.25">
      <c r="A778">
        <v>17300</v>
      </c>
      <c r="B778">
        <v>11</v>
      </c>
      <c r="C778">
        <v>35.323</v>
      </c>
      <c r="D778">
        <v>82.385999999999996</v>
      </c>
      <c r="E778">
        <v>0.99214000000000002</v>
      </c>
      <c r="F778">
        <v>0.78027000000000002</v>
      </c>
      <c r="G778">
        <v>3.1700000000000001E-4</v>
      </c>
      <c r="H778">
        <v>9.1240000000000002E-3</v>
      </c>
      <c r="I778">
        <v>9.4409999999999997E-3</v>
      </c>
    </row>
    <row r="779" spans="1:9" x14ac:dyDescent="0.25">
      <c r="A779">
        <v>17200</v>
      </c>
      <c r="B779">
        <v>11</v>
      </c>
      <c r="C779">
        <v>35.326000000000001</v>
      </c>
      <c r="D779">
        <v>82.394000000000005</v>
      </c>
      <c r="E779">
        <v>0.99214000000000002</v>
      </c>
      <c r="F779">
        <v>0.78025999999999995</v>
      </c>
      <c r="G779">
        <v>3.1700000000000001E-4</v>
      </c>
      <c r="H779">
        <v>9.1240000000000002E-3</v>
      </c>
      <c r="I779">
        <v>9.4409999999999997E-3</v>
      </c>
    </row>
    <row r="780" spans="1:9" x14ac:dyDescent="0.25">
      <c r="A780">
        <v>16900</v>
      </c>
      <c r="B780">
        <v>11</v>
      </c>
      <c r="C780">
        <v>35.344000000000001</v>
      </c>
      <c r="D780">
        <v>82.432000000000002</v>
      </c>
      <c r="E780">
        <v>0.99212999999999996</v>
      </c>
      <c r="F780">
        <v>0.78024000000000004</v>
      </c>
      <c r="G780">
        <v>3.1700000000000001E-4</v>
      </c>
      <c r="H780">
        <v>9.1240000000000002E-3</v>
      </c>
      <c r="I780">
        <v>9.4409999999999997E-3</v>
      </c>
    </row>
    <row r="781" spans="1:9" x14ac:dyDescent="0.25">
      <c r="A781">
        <v>18100</v>
      </c>
      <c r="B781">
        <v>11</v>
      </c>
      <c r="C781">
        <v>35.293999999999997</v>
      </c>
      <c r="D781">
        <v>82.305000000000007</v>
      </c>
      <c r="E781">
        <v>0.99217</v>
      </c>
      <c r="F781">
        <v>0.78032999999999997</v>
      </c>
      <c r="G781">
        <v>3.1599999999999998E-4</v>
      </c>
      <c r="H781">
        <v>9.1249999999999994E-3</v>
      </c>
      <c r="I781">
        <v>9.4409999999999997E-3</v>
      </c>
    </row>
    <row r="782" spans="1:9" x14ac:dyDescent="0.25">
      <c r="A782">
        <v>18000</v>
      </c>
      <c r="B782">
        <v>11</v>
      </c>
      <c r="C782">
        <v>35.298000000000002</v>
      </c>
      <c r="D782">
        <v>82.313999999999993</v>
      </c>
      <c r="E782">
        <v>0.99216000000000004</v>
      </c>
      <c r="F782">
        <v>0.78032000000000001</v>
      </c>
      <c r="G782">
        <v>3.1599999999999998E-4</v>
      </c>
      <c r="H782">
        <v>9.1249999999999994E-3</v>
      </c>
      <c r="I782">
        <v>9.4409999999999997E-3</v>
      </c>
    </row>
    <row r="783" spans="1:9" x14ac:dyDescent="0.25">
      <c r="A783">
        <v>17800</v>
      </c>
      <c r="B783">
        <v>11</v>
      </c>
      <c r="C783">
        <v>35.31</v>
      </c>
      <c r="D783">
        <v>82.341999999999999</v>
      </c>
      <c r="E783">
        <v>0.99216000000000004</v>
      </c>
      <c r="F783">
        <v>0.78029999999999999</v>
      </c>
      <c r="G783">
        <v>3.1599999999999998E-4</v>
      </c>
      <c r="H783">
        <v>9.1249999999999994E-3</v>
      </c>
      <c r="I783">
        <v>9.4420000000000007E-3</v>
      </c>
    </row>
    <row r="784" spans="1:9" x14ac:dyDescent="0.25">
      <c r="A784">
        <v>17700</v>
      </c>
      <c r="B784">
        <v>11</v>
      </c>
      <c r="C784">
        <v>35.313000000000002</v>
      </c>
      <c r="D784">
        <v>82.350999999999999</v>
      </c>
      <c r="E784">
        <v>0.99216000000000004</v>
      </c>
      <c r="F784">
        <v>0.78029000000000004</v>
      </c>
      <c r="G784">
        <v>3.1599999999999998E-4</v>
      </c>
      <c r="H784">
        <v>9.1249999999999994E-3</v>
      </c>
      <c r="I784">
        <v>9.4420000000000007E-3</v>
      </c>
    </row>
    <row r="785" spans="1:9" x14ac:dyDescent="0.25">
      <c r="A785">
        <v>17600</v>
      </c>
      <c r="B785">
        <v>11</v>
      </c>
      <c r="C785">
        <v>35.314999999999998</v>
      </c>
      <c r="D785">
        <v>82.36</v>
      </c>
      <c r="E785">
        <v>0.99214999999999998</v>
      </c>
      <c r="F785">
        <v>0.78029000000000004</v>
      </c>
      <c r="G785">
        <v>3.1700000000000001E-4</v>
      </c>
      <c r="H785">
        <v>9.1249999999999994E-3</v>
      </c>
      <c r="I785">
        <v>9.4409999999999997E-3</v>
      </c>
    </row>
    <row r="786" spans="1:9" x14ac:dyDescent="0.25">
      <c r="A786">
        <v>17500</v>
      </c>
      <c r="B786">
        <v>11</v>
      </c>
      <c r="C786">
        <v>35.317999999999998</v>
      </c>
      <c r="D786">
        <v>82.369</v>
      </c>
      <c r="E786">
        <v>0.99214999999999998</v>
      </c>
      <c r="F786">
        <v>0.78027999999999997</v>
      </c>
      <c r="G786">
        <v>3.1700000000000001E-4</v>
      </c>
      <c r="H786">
        <v>9.1249999999999994E-3</v>
      </c>
      <c r="I786">
        <v>9.4409999999999997E-3</v>
      </c>
    </row>
    <row r="787" spans="1:9" x14ac:dyDescent="0.25">
      <c r="A787">
        <v>18400</v>
      </c>
      <c r="B787">
        <v>11</v>
      </c>
      <c r="C787">
        <v>35.286000000000001</v>
      </c>
      <c r="D787">
        <v>82.281999999999996</v>
      </c>
      <c r="E787">
        <v>0.99217</v>
      </c>
      <c r="F787">
        <v>0.78034000000000003</v>
      </c>
      <c r="G787">
        <v>3.1599999999999998E-4</v>
      </c>
      <c r="H787">
        <v>9.1260000000000004E-3</v>
      </c>
      <c r="I787">
        <v>9.4420000000000007E-3</v>
      </c>
    </row>
    <row r="788" spans="1:9" x14ac:dyDescent="0.25">
      <c r="A788">
        <v>18300</v>
      </c>
      <c r="B788">
        <v>11</v>
      </c>
      <c r="C788">
        <v>35.289000000000001</v>
      </c>
      <c r="D788">
        <v>82.29</v>
      </c>
      <c r="E788">
        <v>0.99217</v>
      </c>
      <c r="F788">
        <v>0.78032999999999997</v>
      </c>
      <c r="G788">
        <v>3.1599999999999998E-4</v>
      </c>
      <c r="H788">
        <v>9.1260000000000004E-3</v>
      </c>
      <c r="I788">
        <v>9.4420000000000007E-3</v>
      </c>
    </row>
    <row r="789" spans="1:9" x14ac:dyDescent="0.25">
      <c r="A789">
        <v>18200</v>
      </c>
      <c r="B789">
        <v>11</v>
      </c>
      <c r="C789">
        <v>35.290999999999997</v>
      </c>
      <c r="D789">
        <v>82.298000000000002</v>
      </c>
      <c r="E789">
        <v>0.99217</v>
      </c>
      <c r="F789">
        <v>0.78032999999999997</v>
      </c>
      <c r="G789">
        <v>3.1599999999999998E-4</v>
      </c>
      <c r="H789">
        <v>9.1260000000000004E-3</v>
      </c>
      <c r="I789">
        <v>9.4420000000000007E-3</v>
      </c>
    </row>
    <row r="790" spans="1:9" x14ac:dyDescent="0.25">
      <c r="A790">
        <v>17900</v>
      </c>
      <c r="B790">
        <v>11</v>
      </c>
      <c r="C790">
        <v>35.307000000000002</v>
      </c>
      <c r="D790">
        <v>82.332999999999998</v>
      </c>
      <c r="E790">
        <v>0.99216000000000004</v>
      </c>
      <c r="F790">
        <v>0.78030999999999995</v>
      </c>
      <c r="G790">
        <v>3.1599999999999998E-4</v>
      </c>
      <c r="H790">
        <v>9.1260000000000004E-3</v>
      </c>
      <c r="I790">
        <v>9.4420000000000007E-3</v>
      </c>
    </row>
    <row r="791" spans="1:9" x14ac:dyDescent="0.25">
      <c r="A791">
        <v>19100</v>
      </c>
      <c r="B791">
        <v>11</v>
      </c>
      <c r="C791">
        <v>35.261000000000003</v>
      </c>
      <c r="D791">
        <v>82.213999999999999</v>
      </c>
      <c r="E791">
        <v>0.99219000000000002</v>
      </c>
      <c r="F791">
        <v>0.78039000000000003</v>
      </c>
      <c r="G791">
        <v>3.1500000000000001E-4</v>
      </c>
      <c r="H791">
        <v>9.1269999999999997E-3</v>
      </c>
      <c r="I791">
        <v>9.4420000000000007E-3</v>
      </c>
    </row>
    <row r="792" spans="1:9" x14ac:dyDescent="0.25">
      <c r="A792">
        <v>19000</v>
      </c>
      <c r="B792">
        <v>11</v>
      </c>
      <c r="C792">
        <v>35.265000000000001</v>
      </c>
      <c r="D792">
        <v>82.222999999999999</v>
      </c>
      <c r="E792">
        <v>0.99219000000000002</v>
      </c>
      <c r="F792">
        <v>0.78037999999999996</v>
      </c>
      <c r="G792">
        <v>3.1500000000000001E-4</v>
      </c>
      <c r="H792">
        <v>9.1269999999999997E-3</v>
      </c>
      <c r="I792">
        <v>9.4420000000000007E-3</v>
      </c>
    </row>
    <row r="793" spans="1:9" x14ac:dyDescent="0.25">
      <c r="A793">
        <v>18900</v>
      </c>
      <c r="B793">
        <v>11</v>
      </c>
      <c r="C793">
        <v>35.273000000000003</v>
      </c>
      <c r="D793">
        <v>82.24</v>
      </c>
      <c r="E793">
        <v>0.99219000000000002</v>
      </c>
      <c r="F793">
        <v>0.78037000000000001</v>
      </c>
      <c r="G793">
        <v>3.1500000000000001E-4</v>
      </c>
      <c r="H793">
        <v>9.1269999999999997E-3</v>
      </c>
      <c r="I793">
        <v>9.443E-3</v>
      </c>
    </row>
    <row r="794" spans="1:9" x14ac:dyDescent="0.25">
      <c r="A794">
        <v>18800</v>
      </c>
      <c r="B794">
        <v>11</v>
      </c>
      <c r="C794">
        <v>35.276000000000003</v>
      </c>
      <c r="D794">
        <v>82.248000000000005</v>
      </c>
      <c r="E794">
        <v>0.99217999999999995</v>
      </c>
      <c r="F794">
        <v>0.78037000000000001</v>
      </c>
      <c r="G794">
        <v>3.1500000000000001E-4</v>
      </c>
      <c r="H794">
        <v>9.1269999999999997E-3</v>
      </c>
      <c r="I794">
        <v>9.4420000000000007E-3</v>
      </c>
    </row>
    <row r="795" spans="1:9" x14ac:dyDescent="0.25">
      <c r="A795">
        <v>18700</v>
      </c>
      <c r="B795">
        <v>11</v>
      </c>
      <c r="C795">
        <v>35.279000000000003</v>
      </c>
      <c r="D795">
        <v>82.257000000000005</v>
      </c>
      <c r="E795">
        <v>0.99217999999999995</v>
      </c>
      <c r="F795">
        <v>0.78036000000000005</v>
      </c>
      <c r="G795">
        <v>3.1500000000000001E-4</v>
      </c>
      <c r="H795">
        <v>9.1269999999999997E-3</v>
      </c>
      <c r="I795">
        <v>9.4420000000000007E-3</v>
      </c>
    </row>
    <row r="796" spans="1:9" x14ac:dyDescent="0.25">
      <c r="A796">
        <v>18600</v>
      </c>
      <c r="B796">
        <v>11</v>
      </c>
      <c r="C796">
        <v>35.280999999999999</v>
      </c>
      <c r="D796">
        <v>82.265000000000001</v>
      </c>
      <c r="E796">
        <v>0.99217999999999995</v>
      </c>
      <c r="F796">
        <v>0.78034999999999999</v>
      </c>
      <c r="G796">
        <v>3.1500000000000001E-4</v>
      </c>
      <c r="H796">
        <v>9.1269999999999997E-3</v>
      </c>
      <c r="I796">
        <v>9.4420000000000007E-3</v>
      </c>
    </row>
    <row r="797" spans="1:9" x14ac:dyDescent="0.25">
      <c r="A797">
        <v>18500</v>
      </c>
      <c r="B797">
        <v>11</v>
      </c>
      <c r="C797">
        <v>35.283999999999999</v>
      </c>
      <c r="D797">
        <v>82.274000000000001</v>
      </c>
      <c r="E797">
        <v>0.99217999999999995</v>
      </c>
      <c r="F797">
        <v>0.78034000000000003</v>
      </c>
      <c r="G797">
        <v>3.1599999999999998E-4</v>
      </c>
      <c r="H797">
        <v>9.1269999999999997E-3</v>
      </c>
      <c r="I797">
        <v>9.4420000000000007E-3</v>
      </c>
    </row>
    <row r="798" spans="1:9" x14ac:dyDescent="0.25">
      <c r="A798">
        <v>19400</v>
      </c>
      <c r="B798">
        <v>11</v>
      </c>
      <c r="C798">
        <v>35.253999999999998</v>
      </c>
      <c r="D798">
        <v>82.191999999999993</v>
      </c>
      <c r="E798">
        <v>0.99219999999999997</v>
      </c>
      <c r="F798">
        <v>0.78039999999999998</v>
      </c>
      <c r="G798">
        <v>3.1500000000000001E-4</v>
      </c>
      <c r="H798">
        <v>9.1280000000000007E-3</v>
      </c>
      <c r="I798">
        <v>9.443E-3</v>
      </c>
    </row>
    <row r="799" spans="1:9" x14ac:dyDescent="0.25">
      <c r="A799">
        <v>19300</v>
      </c>
      <c r="B799">
        <v>11</v>
      </c>
      <c r="C799">
        <v>35.256</v>
      </c>
      <c r="D799">
        <v>82.2</v>
      </c>
      <c r="E799">
        <v>0.99219999999999997</v>
      </c>
      <c r="F799">
        <v>0.78039000000000003</v>
      </c>
      <c r="G799">
        <v>3.1500000000000001E-4</v>
      </c>
      <c r="H799">
        <v>9.1280000000000007E-3</v>
      </c>
      <c r="I799">
        <v>9.443E-3</v>
      </c>
    </row>
    <row r="800" spans="1:9" x14ac:dyDescent="0.25">
      <c r="A800">
        <v>19200</v>
      </c>
      <c r="B800">
        <v>11</v>
      </c>
      <c r="C800">
        <v>35.259</v>
      </c>
      <c r="D800">
        <v>82.206999999999994</v>
      </c>
      <c r="E800">
        <v>0.99219999999999997</v>
      </c>
      <c r="F800">
        <v>0.78039000000000003</v>
      </c>
      <c r="G800">
        <v>3.1500000000000001E-4</v>
      </c>
      <c r="H800">
        <v>9.1280000000000007E-3</v>
      </c>
      <c r="I800">
        <v>9.4420000000000007E-3</v>
      </c>
    </row>
    <row r="801" spans="1:9" x14ac:dyDescent="0.25">
      <c r="A801">
        <v>20000</v>
      </c>
      <c r="B801">
        <v>11</v>
      </c>
      <c r="C801">
        <v>35.232999999999997</v>
      </c>
      <c r="D801">
        <v>82.135999999999996</v>
      </c>
      <c r="E801">
        <v>0.99221999999999999</v>
      </c>
      <c r="F801">
        <v>0.78044000000000002</v>
      </c>
      <c r="G801">
        <v>3.1399999999999999E-4</v>
      </c>
      <c r="H801">
        <v>9.129E-3</v>
      </c>
      <c r="I801">
        <v>9.443E-3</v>
      </c>
    </row>
    <row r="802" spans="1:9" x14ac:dyDescent="0.25">
      <c r="A802">
        <v>19900</v>
      </c>
      <c r="B802">
        <v>11</v>
      </c>
      <c r="C802">
        <v>35.241</v>
      </c>
      <c r="D802">
        <v>82.152000000000001</v>
      </c>
      <c r="E802">
        <v>0.99221000000000004</v>
      </c>
      <c r="F802">
        <v>0.78042999999999996</v>
      </c>
      <c r="G802">
        <v>3.1399999999999999E-4</v>
      </c>
      <c r="H802">
        <v>9.129E-3</v>
      </c>
      <c r="I802">
        <v>9.443E-3</v>
      </c>
    </row>
    <row r="803" spans="1:9" x14ac:dyDescent="0.25">
      <c r="A803">
        <v>19800</v>
      </c>
      <c r="B803">
        <v>11</v>
      </c>
      <c r="C803">
        <v>35.244</v>
      </c>
      <c r="D803">
        <v>82.16</v>
      </c>
      <c r="E803">
        <v>0.99221000000000004</v>
      </c>
      <c r="F803">
        <v>0.78042</v>
      </c>
      <c r="G803">
        <v>3.1399999999999999E-4</v>
      </c>
      <c r="H803">
        <v>9.129E-3</v>
      </c>
      <c r="I803">
        <v>9.443E-3</v>
      </c>
    </row>
    <row r="804" spans="1:9" x14ac:dyDescent="0.25">
      <c r="A804">
        <v>19700</v>
      </c>
      <c r="B804">
        <v>11</v>
      </c>
      <c r="C804">
        <v>35.246000000000002</v>
      </c>
      <c r="D804">
        <v>82.168000000000006</v>
      </c>
      <c r="E804">
        <v>0.99221000000000004</v>
      </c>
      <c r="F804">
        <v>0.78042</v>
      </c>
      <c r="G804">
        <v>3.1399999999999999E-4</v>
      </c>
      <c r="H804">
        <v>9.129E-3</v>
      </c>
      <c r="I804">
        <v>9.443E-3</v>
      </c>
    </row>
    <row r="805" spans="1:9" x14ac:dyDescent="0.25">
      <c r="A805">
        <v>19600</v>
      </c>
      <c r="B805">
        <v>11</v>
      </c>
      <c r="C805">
        <v>35.249000000000002</v>
      </c>
      <c r="D805">
        <v>82.176000000000002</v>
      </c>
      <c r="E805">
        <v>0.99221000000000004</v>
      </c>
      <c r="F805">
        <v>0.78041000000000005</v>
      </c>
      <c r="G805">
        <v>3.1399999999999999E-4</v>
      </c>
      <c r="H805">
        <v>9.129E-3</v>
      </c>
      <c r="I805">
        <v>9.443E-3</v>
      </c>
    </row>
    <row r="806" spans="1:9" x14ac:dyDescent="0.25">
      <c r="A806">
        <v>19500</v>
      </c>
      <c r="B806">
        <v>11</v>
      </c>
      <c r="C806">
        <v>35.250999999999998</v>
      </c>
      <c r="D806">
        <v>82.183999999999997</v>
      </c>
      <c r="E806">
        <v>0.99219999999999997</v>
      </c>
      <c r="F806">
        <v>0.78039999999999998</v>
      </c>
      <c r="G806">
        <v>3.1399999999999999E-4</v>
      </c>
      <c r="H806">
        <v>9.129E-3</v>
      </c>
      <c r="I806">
        <v>9.443E-3</v>
      </c>
    </row>
    <row r="807" spans="1:9" x14ac:dyDescent="0.25">
      <c r="A807">
        <v>1100</v>
      </c>
      <c r="B807">
        <v>12</v>
      </c>
      <c r="C807">
        <v>38.845999999999997</v>
      </c>
      <c r="D807">
        <v>82.441999999999993</v>
      </c>
      <c r="E807">
        <v>0.99075999999999997</v>
      </c>
      <c r="F807">
        <v>0.79242999999999997</v>
      </c>
      <c r="G807">
        <v>4.9399999999999997E-4</v>
      </c>
      <c r="H807">
        <v>9.1310000000000002E-3</v>
      </c>
      <c r="I807">
        <v>9.6249999999999999E-3</v>
      </c>
    </row>
    <row r="808" spans="1:9" x14ac:dyDescent="0.25">
      <c r="A808">
        <v>500</v>
      </c>
      <c r="B808">
        <v>12</v>
      </c>
      <c r="C808">
        <v>41.515999999999998</v>
      </c>
      <c r="D808">
        <v>83.63</v>
      </c>
      <c r="E808">
        <v>0.98919000000000001</v>
      </c>
      <c r="F808">
        <v>0.79340999999999995</v>
      </c>
      <c r="G808">
        <v>6.3900000000000003E-4</v>
      </c>
      <c r="H808">
        <v>9.1509999999999994E-3</v>
      </c>
      <c r="I808">
        <v>9.7890000000000008E-3</v>
      </c>
    </row>
    <row r="809" spans="1:9" x14ac:dyDescent="0.25">
      <c r="A809">
        <v>1200</v>
      </c>
      <c r="B809">
        <v>12</v>
      </c>
      <c r="C809">
        <v>38.645000000000003</v>
      </c>
      <c r="D809">
        <v>82.741</v>
      </c>
      <c r="E809">
        <v>0.99097999999999997</v>
      </c>
      <c r="F809">
        <v>0.79061000000000003</v>
      </c>
      <c r="G809">
        <v>4.6700000000000002E-4</v>
      </c>
      <c r="H809">
        <v>9.1830000000000002E-3</v>
      </c>
      <c r="I809">
        <v>9.6509999999999999E-3</v>
      </c>
    </row>
    <row r="810" spans="1:9" x14ac:dyDescent="0.25">
      <c r="A810">
        <v>400</v>
      </c>
      <c r="B810">
        <v>12</v>
      </c>
      <c r="C810">
        <v>41.478999999999999</v>
      </c>
      <c r="D810">
        <v>84.022999999999996</v>
      </c>
      <c r="E810">
        <v>0.98923000000000005</v>
      </c>
      <c r="F810">
        <v>0.79120000000000001</v>
      </c>
      <c r="G810">
        <v>6.2399999999999999E-4</v>
      </c>
      <c r="H810">
        <v>9.2029999999999994E-3</v>
      </c>
      <c r="I810">
        <v>9.8270000000000007E-3</v>
      </c>
    </row>
    <row r="811" spans="1:9" x14ac:dyDescent="0.25">
      <c r="A811">
        <v>1300</v>
      </c>
      <c r="B811">
        <v>12</v>
      </c>
      <c r="C811">
        <v>38.433999999999997</v>
      </c>
      <c r="D811">
        <v>82.878</v>
      </c>
      <c r="E811">
        <v>0.99112</v>
      </c>
      <c r="F811">
        <v>0.78910999999999998</v>
      </c>
      <c r="G811">
        <v>4.5100000000000001E-4</v>
      </c>
      <c r="H811">
        <v>9.2339999999999992E-3</v>
      </c>
      <c r="I811">
        <v>9.6860000000000002E-3</v>
      </c>
    </row>
    <row r="812" spans="1:9" x14ac:dyDescent="0.25">
      <c r="A812">
        <v>300</v>
      </c>
      <c r="B812">
        <v>12</v>
      </c>
      <c r="C812">
        <v>41.384999999999998</v>
      </c>
      <c r="D812">
        <v>84.457999999999998</v>
      </c>
      <c r="E812">
        <v>0.98928000000000005</v>
      </c>
      <c r="F812">
        <v>0.78871000000000002</v>
      </c>
      <c r="G812">
        <v>6.0800000000000003E-4</v>
      </c>
      <c r="H812">
        <v>9.2639999999999997E-3</v>
      </c>
      <c r="I812">
        <v>9.8709999999999996E-3</v>
      </c>
    </row>
    <row r="813" spans="1:9" x14ac:dyDescent="0.25">
      <c r="A813">
        <v>1400</v>
      </c>
      <c r="B813">
        <v>12</v>
      </c>
      <c r="C813">
        <v>38.216000000000001</v>
      </c>
      <c r="D813">
        <v>82.921999999999997</v>
      </c>
      <c r="E813">
        <v>0.99121999999999999</v>
      </c>
      <c r="F813">
        <v>0.78790000000000004</v>
      </c>
      <c r="G813">
        <v>4.4000000000000002E-4</v>
      </c>
      <c r="H813">
        <v>9.2779999999999998E-3</v>
      </c>
      <c r="I813">
        <v>9.7169999999999999E-3</v>
      </c>
    </row>
    <row r="814" spans="1:9" x14ac:dyDescent="0.25">
      <c r="A814">
        <v>1500</v>
      </c>
      <c r="B814">
        <v>12</v>
      </c>
      <c r="C814">
        <v>38.011000000000003</v>
      </c>
      <c r="D814">
        <v>82.912999999999997</v>
      </c>
      <c r="E814">
        <v>0.99131000000000002</v>
      </c>
      <c r="F814">
        <v>0.78688999999999998</v>
      </c>
      <c r="G814">
        <v>4.2999999999999999E-4</v>
      </c>
      <c r="H814">
        <v>9.3159999999999996E-3</v>
      </c>
      <c r="I814">
        <v>9.7459999999999995E-3</v>
      </c>
    </row>
    <row r="815" spans="1:9" x14ac:dyDescent="0.25">
      <c r="A815">
        <v>200</v>
      </c>
      <c r="B815">
        <v>12</v>
      </c>
      <c r="C815">
        <v>41.220999999999997</v>
      </c>
      <c r="D815">
        <v>84.908000000000001</v>
      </c>
      <c r="E815">
        <v>0.98934</v>
      </c>
      <c r="F815">
        <v>0.78595000000000004</v>
      </c>
      <c r="G815">
        <v>5.8900000000000001E-4</v>
      </c>
      <c r="H815">
        <v>9.332E-3</v>
      </c>
      <c r="I815">
        <v>9.9220000000000003E-3</v>
      </c>
    </row>
    <row r="816" spans="1:9" x14ac:dyDescent="0.25">
      <c r="A816">
        <v>1600</v>
      </c>
      <c r="B816">
        <v>12</v>
      </c>
      <c r="C816">
        <v>37.832000000000001</v>
      </c>
      <c r="D816">
        <v>82.872</v>
      </c>
      <c r="E816">
        <v>0.99139999999999995</v>
      </c>
      <c r="F816">
        <v>0.78600000000000003</v>
      </c>
      <c r="G816">
        <v>4.2200000000000001E-4</v>
      </c>
      <c r="H816">
        <v>9.3500000000000007E-3</v>
      </c>
      <c r="I816">
        <v>9.7719999999999994E-3</v>
      </c>
    </row>
    <row r="817" spans="1:9" x14ac:dyDescent="0.25">
      <c r="A817">
        <v>2000</v>
      </c>
      <c r="B817">
        <v>12</v>
      </c>
      <c r="C817">
        <v>36.439</v>
      </c>
      <c r="D817">
        <v>81.784999999999997</v>
      </c>
      <c r="E817">
        <v>0.9919</v>
      </c>
      <c r="F817">
        <v>0.78381999999999996</v>
      </c>
      <c r="G817">
        <v>3.6099999999999999E-4</v>
      </c>
      <c r="H817">
        <v>9.3670000000000003E-3</v>
      </c>
      <c r="I817">
        <v>9.7280000000000005E-3</v>
      </c>
    </row>
    <row r="818" spans="1:9" x14ac:dyDescent="0.25">
      <c r="A818">
        <v>1700</v>
      </c>
      <c r="B818">
        <v>12</v>
      </c>
      <c r="C818">
        <v>37.667999999999999</v>
      </c>
      <c r="D818">
        <v>82.811000000000007</v>
      </c>
      <c r="E818">
        <v>0.99148000000000003</v>
      </c>
      <c r="F818">
        <v>0.78520999999999996</v>
      </c>
      <c r="G818">
        <v>4.1399999999999998E-4</v>
      </c>
      <c r="H818">
        <v>9.3819999999999997E-3</v>
      </c>
      <c r="I818">
        <v>9.7959999999999992E-3</v>
      </c>
    </row>
    <row r="819" spans="1:9" x14ac:dyDescent="0.25">
      <c r="A819">
        <v>100</v>
      </c>
      <c r="B819">
        <v>12</v>
      </c>
      <c r="C819">
        <v>41.155999999999999</v>
      </c>
      <c r="D819">
        <v>85.381</v>
      </c>
      <c r="E819">
        <v>0.98912999999999995</v>
      </c>
      <c r="F819">
        <v>0.78303999999999996</v>
      </c>
      <c r="G819">
        <v>5.8299999999999997E-4</v>
      </c>
      <c r="H819">
        <v>9.4039999999999992E-3</v>
      </c>
      <c r="I819">
        <v>9.9869999999999994E-3</v>
      </c>
    </row>
    <row r="820" spans="1:9" x14ac:dyDescent="0.25">
      <c r="A820">
        <v>1800</v>
      </c>
      <c r="B820">
        <v>12</v>
      </c>
      <c r="C820">
        <v>37.518999999999998</v>
      </c>
      <c r="D820">
        <v>82.736000000000004</v>
      </c>
      <c r="E820">
        <v>0.99156</v>
      </c>
      <c r="F820">
        <v>0.78449000000000002</v>
      </c>
      <c r="G820">
        <v>4.08E-4</v>
      </c>
      <c r="H820">
        <v>9.4120000000000002E-3</v>
      </c>
      <c r="I820">
        <v>9.8200000000000006E-3</v>
      </c>
    </row>
    <row r="821" spans="1:9" x14ac:dyDescent="0.25">
      <c r="A821">
        <v>1900</v>
      </c>
      <c r="B821">
        <v>12</v>
      </c>
      <c r="C821">
        <v>37.384</v>
      </c>
      <c r="D821">
        <v>82.652000000000001</v>
      </c>
      <c r="E821">
        <v>0.99163000000000001</v>
      </c>
      <c r="F821">
        <v>0.78381999999999996</v>
      </c>
      <c r="G821">
        <v>4.0200000000000001E-4</v>
      </c>
      <c r="H821">
        <v>9.4409999999999997E-3</v>
      </c>
      <c r="I821">
        <v>9.8429999999999993E-3</v>
      </c>
    </row>
    <row r="822" spans="1:9" x14ac:dyDescent="0.25">
      <c r="A822">
        <v>2100</v>
      </c>
      <c r="B822">
        <v>12</v>
      </c>
      <c r="C822">
        <v>36.363999999999997</v>
      </c>
      <c r="D822">
        <v>82.361999999999995</v>
      </c>
      <c r="E822">
        <v>0.99207999999999996</v>
      </c>
      <c r="F822">
        <v>0.78066999999999998</v>
      </c>
      <c r="G822">
        <v>3.4900000000000003E-4</v>
      </c>
      <c r="H822">
        <v>9.4959999999999992E-3</v>
      </c>
      <c r="I822">
        <v>9.8449999999999996E-3</v>
      </c>
    </row>
    <row r="823" spans="1:9" x14ac:dyDescent="0.25">
      <c r="A823">
        <v>2200</v>
      </c>
      <c r="B823">
        <v>12</v>
      </c>
      <c r="C823">
        <v>36.204999999999998</v>
      </c>
      <c r="D823">
        <v>82.340999999999994</v>
      </c>
      <c r="E823">
        <v>0.99217999999999995</v>
      </c>
      <c r="F823">
        <v>0.77981</v>
      </c>
      <c r="G823">
        <v>3.4000000000000002E-4</v>
      </c>
      <c r="H823">
        <v>9.5259999999999997E-3</v>
      </c>
      <c r="I823">
        <v>9.8659999999999998E-3</v>
      </c>
    </row>
    <row r="824" spans="1:9" x14ac:dyDescent="0.25">
      <c r="A824">
        <v>2300</v>
      </c>
      <c r="B824">
        <v>12</v>
      </c>
      <c r="C824">
        <v>36.069000000000003</v>
      </c>
      <c r="D824">
        <v>82.286000000000001</v>
      </c>
      <c r="E824">
        <v>0.99224999999999997</v>
      </c>
      <c r="F824">
        <v>0.77920999999999996</v>
      </c>
      <c r="G824">
        <v>3.3500000000000001E-4</v>
      </c>
      <c r="H824">
        <v>9.5510000000000005E-3</v>
      </c>
      <c r="I824">
        <v>9.8860000000000007E-3</v>
      </c>
    </row>
    <row r="825" spans="1:9" x14ac:dyDescent="0.25">
      <c r="A825">
        <v>2400</v>
      </c>
      <c r="B825">
        <v>12</v>
      </c>
      <c r="C825">
        <v>35.945</v>
      </c>
      <c r="D825">
        <v>82.239000000000004</v>
      </c>
      <c r="E825">
        <v>0.99231000000000003</v>
      </c>
      <c r="F825">
        <v>0.77873000000000003</v>
      </c>
      <c r="G825">
        <v>3.3100000000000002E-4</v>
      </c>
      <c r="H825">
        <v>9.5720000000000006E-3</v>
      </c>
      <c r="I825">
        <v>9.9030000000000003E-3</v>
      </c>
    </row>
    <row r="826" spans="1:9" x14ac:dyDescent="0.25">
      <c r="A826">
        <v>2500</v>
      </c>
      <c r="B826">
        <v>12</v>
      </c>
      <c r="C826">
        <v>35.831000000000003</v>
      </c>
      <c r="D826">
        <v>82.179000000000002</v>
      </c>
      <c r="E826">
        <v>0.99236999999999997</v>
      </c>
      <c r="F826">
        <v>0.77834000000000003</v>
      </c>
      <c r="G826">
        <v>3.2699999999999998E-4</v>
      </c>
      <c r="H826">
        <v>9.5910000000000006E-3</v>
      </c>
      <c r="I826">
        <v>9.9179999999999997E-3</v>
      </c>
    </row>
    <row r="827" spans="1:9" x14ac:dyDescent="0.25">
      <c r="A827">
        <v>2600</v>
      </c>
      <c r="B827">
        <v>12</v>
      </c>
      <c r="C827">
        <v>35.728000000000002</v>
      </c>
      <c r="D827">
        <v>82.11</v>
      </c>
      <c r="E827">
        <v>0.99241999999999997</v>
      </c>
      <c r="F827">
        <v>0.77800999999999998</v>
      </c>
      <c r="G827">
        <v>3.2400000000000001E-4</v>
      </c>
      <c r="H827">
        <v>9.6080000000000002E-3</v>
      </c>
      <c r="I827">
        <v>9.9319999999999999E-3</v>
      </c>
    </row>
    <row r="828" spans="1:9" x14ac:dyDescent="0.25">
      <c r="A828">
        <v>3000</v>
      </c>
      <c r="B828">
        <v>12</v>
      </c>
      <c r="C828">
        <v>34.976999999999997</v>
      </c>
      <c r="D828">
        <v>81.343999999999994</v>
      </c>
      <c r="E828">
        <v>0.99268000000000001</v>
      </c>
      <c r="F828">
        <v>0.77741000000000005</v>
      </c>
      <c r="G828">
        <v>3.0299999999999999E-4</v>
      </c>
      <c r="H828">
        <v>9.6109999999999998E-3</v>
      </c>
      <c r="I828">
        <v>9.9150000000000002E-3</v>
      </c>
    </row>
    <row r="829" spans="1:9" x14ac:dyDescent="0.25">
      <c r="A829">
        <v>2700</v>
      </c>
      <c r="B829">
        <v>12</v>
      </c>
      <c r="C829">
        <v>35.633000000000003</v>
      </c>
      <c r="D829">
        <v>82.037000000000006</v>
      </c>
      <c r="E829">
        <v>0.99246999999999996</v>
      </c>
      <c r="F829">
        <v>0.77771000000000001</v>
      </c>
      <c r="G829">
        <v>3.21E-4</v>
      </c>
      <c r="H829">
        <v>9.6240000000000006E-3</v>
      </c>
      <c r="I829">
        <v>9.9450000000000007E-3</v>
      </c>
    </row>
    <row r="830" spans="1:9" x14ac:dyDescent="0.25">
      <c r="A830">
        <v>2800</v>
      </c>
      <c r="B830">
        <v>12</v>
      </c>
      <c r="C830">
        <v>35.545999999999999</v>
      </c>
      <c r="D830">
        <v>81.963999999999999</v>
      </c>
      <c r="E830">
        <v>0.99251999999999996</v>
      </c>
      <c r="F830">
        <v>0.77744999999999997</v>
      </c>
      <c r="G830">
        <v>3.19E-4</v>
      </c>
      <c r="H830">
        <v>9.639E-3</v>
      </c>
      <c r="I830">
        <v>9.9579999999999998E-3</v>
      </c>
    </row>
    <row r="831" spans="1:9" x14ac:dyDescent="0.25">
      <c r="A831">
        <v>2900</v>
      </c>
      <c r="B831">
        <v>12</v>
      </c>
      <c r="C831">
        <v>35.465000000000003</v>
      </c>
      <c r="D831">
        <v>81.891000000000005</v>
      </c>
      <c r="E831">
        <v>0.99256</v>
      </c>
      <c r="F831">
        <v>0.7772</v>
      </c>
      <c r="G831">
        <v>3.1599999999999998E-4</v>
      </c>
      <c r="H831">
        <v>9.6539999999999994E-3</v>
      </c>
      <c r="I831">
        <v>9.9699999999999997E-3</v>
      </c>
    </row>
    <row r="832" spans="1:9" x14ac:dyDescent="0.25">
      <c r="A832">
        <v>3100</v>
      </c>
      <c r="B832">
        <v>12</v>
      </c>
      <c r="C832">
        <v>34.887</v>
      </c>
      <c r="D832">
        <v>81.451999999999998</v>
      </c>
      <c r="E832">
        <v>0.99275999999999998</v>
      </c>
      <c r="F832">
        <v>0.7762</v>
      </c>
      <c r="G832">
        <v>2.99E-4</v>
      </c>
      <c r="H832">
        <v>9.6629999999999997E-3</v>
      </c>
      <c r="I832">
        <v>9.9609999999999994E-3</v>
      </c>
    </row>
    <row r="833" spans="1:9" x14ac:dyDescent="0.25">
      <c r="A833">
        <v>3200</v>
      </c>
      <c r="B833">
        <v>12</v>
      </c>
      <c r="C833">
        <v>34.820999999999998</v>
      </c>
      <c r="D833">
        <v>81.391000000000005</v>
      </c>
      <c r="E833">
        <v>0.99280999999999997</v>
      </c>
      <c r="F833">
        <v>0.77588999999999997</v>
      </c>
      <c r="G833">
        <v>2.9599999999999998E-4</v>
      </c>
      <c r="H833">
        <v>9.6790000000000001E-3</v>
      </c>
      <c r="I833">
        <v>9.9749999999999995E-3</v>
      </c>
    </row>
    <row r="834" spans="1:9" x14ac:dyDescent="0.25">
      <c r="A834">
        <v>3300</v>
      </c>
      <c r="B834">
        <v>12</v>
      </c>
      <c r="C834">
        <v>34.768000000000001</v>
      </c>
      <c r="D834">
        <v>81.328999999999994</v>
      </c>
      <c r="E834">
        <v>0.99283999999999994</v>
      </c>
      <c r="F834">
        <v>0.77568000000000004</v>
      </c>
      <c r="G834">
        <v>2.9500000000000001E-4</v>
      </c>
      <c r="H834">
        <v>9.6919999999999992E-3</v>
      </c>
      <c r="I834">
        <v>9.9860000000000001E-3</v>
      </c>
    </row>
    <row r="835" spans="1:9" x14ac:dyDescent="0.25">
      <c r="A835">
        <v>3400</v>
      </c>
      <c r="B835">
        <v>12</v>
      </c>
      <c r="C835">
        <v>34.72</v>
      </c>
      <c r="D835">
        <v>81.266999999999996</v>
      </c>
      <c r="E835">
        <v>0.99287000000000003</v>
      </c>
      <c r="F835">
        <v>0.77553000000000005</v>
      </c>
      <c r="G835">
        <v>2.9300000000000002E-4</v>
      </c>
      <c r="H835">
        <v>9.7029999999999998E-3</v>
      </c>
      <c r="I835">
        <v>9.9959999999999997E-3</v>
      </c>
    </row>
    <row r="836" spans="1:9" x14ac:dyDescent="0.25">
      <c r="A836">
        <v>3500</v>
      </c>
      <c r="B836">
        <v>12</v>
      </c>
      <c r="C836">
        <v>34.674999999999997</v>
      </c>
      <c r="D836">
        <v>81.204999999999998</v>
      </c>
      <c r="E836">
        <v>0.9929</v>
      </c>
      <c r="F836">
        <v>0.77539000000000002</v>
      </c>
      <c r="G836">
        <v>2.92E-4</v>
      </c>
      <c r="H836">
        <v>9.7129999999999994E-3</v>
      </c>
      <c r="I836">
        <v>1.0005E-2</v>
      </c>
    </row>
    <row r="837" spans="1:9" x14ac:dyDescent="0.25">
      <c r="A837">
        <v>3600</v>
      </c>
      <c r="B837">
        <v>12</v>
      </c>
      <c r="C837">
        <v>34.631999999999998</v>
      </c>
      <c r="D837">
        <v>81.147999999999996</v>
      </c>
      <c r="E837">
        <v>0.99292999999999998</v>
      </c>
      <c r="F837">
        <v>0.77527999999999997</v>
      </c>
      <c r="G837">
        <v>2.9100000000000003E-4</v>
      </c>
      <c r="H837">
        <v>9.7230000000000007E-3</v>
      </c>
      <c r="I837">
        <v>1.0014E-2</v>
      </c>
    </row>
    <row r="838" spans="1:9" x14ac:dyDescent="0.25">
      <c r="A838">
        <v>4000</v>
      </c>
      <c r="B838">
        <v>12</v>
      </c>
      <c r="C838">
        <v>34.265000000000001</v>
      </c>
      <c r="D838">
        <v>80.66</v>
      </c>
      <c r="E838">
        <v>0.99306000000000005</v>
      </c>
      <c r="F838">
        <v>0.77512999999999999</v>
      </c>
      <c r="G838">
        <v>2.8299999999999999E-4</v>
      </c>
      <c r="H838">
        <v>9.7269999999999995E-3</v>
      </c>
      <c r="I838">
        <v>1.001E-2</v>
      </c>
    </row>
    <row r="839" spans="1:9" x14ac:dyDescent="0.25">
      <c r="A839">
        <v>3700</v>
      </c>
      <c r="B839">
        <v>12</v>
      </c>
      <c r="C839">
        <v>34.591000000000001</v>
      </c>
      <c r="D839">
        <v>81.094999999999999</v>
      </c>
      <c r="E839">
        <v>0.99295</v>
      </c>
      <c r="F839">
        <v>0.77517000000000003</v>
      </c>
      <c r="G839">
        <v>2.9E-4</v>
      </c>
      <c r="H839">
        <v>9.7319999999999993E-3</v>
      </c>
      <c r="I839">
        <v>1.0022E-2</v>
      </c>
    </row>
    <row r="840" spans="1:9" x14ac:dyDescent="0.25">
      <c r="A840">
        <v>3800</v>
      </c>
      <c r="B840">
        <v>12</v>
      </c>
      <c r="C840">
        <v>34.554000000000002</v>
      </c>
      <c r="D840">
        <v>81.042000000000002</v>
      </c>
      <c r="E840">
        <v>0.99297999999999997</v>
      </c>
      <c r="F840">
        <v>0.77507000000000004</v>
      </c>
      <c r="G840">
        <v>2.8899999999999998E-4</v>
      </c>
      <c r="H840">
        <v>9.7409999999999997E-3</v>
      </c>
      <c r="I840">
        <v>1.0030000000000001E-2</v>
      </c>
    </row>
    <row r="841" spans="1:9" x14ac:dyDescent="0.25">
      <c r="A841">
        <v>3900</v>
      </c>
      <c r="B841">
        <v>12</v>
      </c>
      <c r="C841">
        <v>34.518999999999998</v>
      </c>
      <c r="D841">
        <v>80.992000000000004</v>
      </c>
      <c r="E841">
        <v>0.99299999999999999</v>
      </c>
      <c r="F841">
        <v>0.77498</v>
      </c>
      <c r="G841">
        <v>2.8800000000000001E-4</v>
      </c>
      <c r="H841">
        <v>9.75E-3</v>
      </c>
      <c r="I841">
        <v>1.0038E-2</v>
      </c>
    </row>
    <row r="842" spans="1:9" x14ac:dyDescent="0.25">
      <c r="A842">
        <v>4100</v>
      </c>
      <c r="B842">
        <v>12</v>
      </c>
      <c r="C842">
        <v>34.218000000000004</v>
      </c>
      <c r="D842">
        <v>80.683999999999997</v>
      </c>
      <c r="E842">
        <v>0.99309999999999998</v>
      </c>
      <c r="F842">
        <v>0.77458000000000005</v>
      </c>
      <c r="G842">
        <v>2.81E-4</v>
      </c>
      <c r="H842">
        <v>9.7529999999999995E-3</v>
      </c>
      <c r="I842">
        <v>1.0034E-2</v>
      </c>
    </row>
    <row r="843" spans="1:9" x14ac:dyDescent="0.25">
      <c r="A843">
        <v>4200</v>
      </c>
      <c r="B843">
        <v>12</v>
      </c>
      <c r="C843">
        <v>34.189</v>
      </c>
      <c r="D843">
        <v>80.638000000000005</v>
      </c>
      <c r="E843">
        <v>0.99312</v>
      </c>
      <c r="F843">
        <v>0.77442999999999995</v>
      </c>
      <c r="G843">
        <v>2.7999999999999998E-4</v>
      </c>
      <c r="H843">
        <v>9.7630000000000008E-3</v>
      </c>
      <c r="I843">
        <v>1.0043E-2</v>
      </c>
    </row>
    <row r="844" spans="1:9" x14ac:dyDescent="0.25">
      <c r="A844">
        <v>4300</v>
      </c>
      <c r="B844">
        <v>12</v>
      </c>
      <c r="C844">
        <v>34.164999999999999</v>
      </c>
      <c r="D844">
        <v>80.594999999999999</v>
      </c>
      <c r="E844">
        <v>0.99314000000000002</v>
      </c>
      <c r="F844">
        <v>0.77434999999999998</v>
      </c>
      <c r="G844">
        <v>2.7900000000000001E-4</v>
      </c>
      <c r="H844">
        <v>9.7710000000000002E-3</v>
      </c>
      <c r="I844">
        <v>1.005E-2</v>
      </c>
    </row>
    <row r="845" spans="1:9" x14ac:dyDescent="0.25">
      <c r="A845">
        <v>4400</v>
      </c>
      <c r="B845">
        <v>12</v>
      </c>
      <c r="C845">
        <v>34.143000000000001</v>
      </c>
      <c r="D845">
        <v>80.555000000000007</v>
      </c>
      <c r="E845">
        <v>0.99316000000000004</v>
      </c>
      <c r="F845">
        <v>0.77427999999999997</v>
      </c>
      <c r="G845">
        <v>2.7799999999999998E-4</v>
      </c>
      <c r="H845">
        <v>9.7789999999999995E-3</v>
      </c>
      <c r="I845">
        <v>1.0057E-2</v>
      </c>
    </row>
    <row r="846" spans="1:9" x14ac:dyDescent="0.25">
      <c r="A846">
        <v>4500</v>
      </c>
      <c r="B846">
        <v>12</v>
      </c>
      <c r="C846">
        <v>34.122</v>
      </c>
      <c r="D846">
        <v>80.516999999999996</v>
      </c>
      <c r="E846">
        <v>0.99317</v>
      </c>
      <c r="F846">
        <v>0.77422000000000002</v>
      </c>
      <c r="G846">
        <v>2.7799999999999998E-4</v>
      </c>
      <c r="H846">
        <v>9.7859999999999996E-3</v>
      </c>
      <c r="I846">
        <v>1.0063000000000001E-2</v>
      </c>
    </row>
    <row r="847" spans="1:9" x14ac:dyDescent="0.25">
      <c r="A847">
        <v>4600</v>
      </c>
      <c r="B847">
        <v>12</v>
      </c>
      <c r="C847">
        <v>34.100999999999999</v>
      </c>
      <c r="D847">
        <v>80.478999999999999</v>
      </c>
      <c r="E847">
        <v>0.99319000000000002</v>
      </c>
      <c r="F847">
        <v>0.77415999999999996</v>
      </c>
      <c r="G847">
        <v>2.7700000000000001E-4</v>
      </c>
      <c r="H847">
        <v>9.7920000000000004E-3</v>
      </c>
      <c r="I847">
        <v>1.0069E-2</v>
      </c>
    </row>
    <row r="848" spans="1:9" x14ac:dyDescent="0.25">
      <c r="A848">
        <v>5000</v>
      </c>
      <c r="B848">
        <v>12</v>
      </c>
      <c r="C848">
        <v>33.884</v>
      </c>
      <c r="D848">
        <v>80.159000000000006</v>
      </c>
      <c r="E848">
        <v>0.99326999999999999</v>
      </c>
      <c r="F848">
        <v>0.77410000000000001</v>
      </c>
      <c r="G848">
        <v>2.7300000000000002E-4</v>
      </c>
      <c r="H848">
        <v>9.7979999999999994E-3</v>
      </c>
      <c r="I848">
        <v>1.0071E-2</v>
      </c>
    </row>
    <row r="849" spans="1:9" x14ac:dyDescent="0.25">
      <c r="A849">
        <v>4700</v>
      </c>
      <c r="B849">
        <v>12</v>
      </c>
      <c r="C849">
        <v>34.08</v>
      </c>
      <c r="D849">
        <v>80.441999999999993</v>
      </c>
      <c r="E849">
        <v>0.99321000000000004</v>
      </c>
      <c r="F849">
        <v>0.77410999999999996</v>
      </c>
      <c r="G849">
        <v>2.7700000000000001E-4</v>
      </c>
      <c r="H849">
        <v>9.7990000000000004E-3</v>
      </c>
      <c r="I849">
        <v>1.0075000000000001E-2</v>
      </c>
    </row>
    <row r="850" spans="1:9" x14ac:dyDescent="0.25">
      <c r="A850">
        <v>4800</v>
      </c>
      <c r="B850">
        <v>12</v>
      </c>
      <c r="C850">
        <v>34.058999999999997</v>
      </c>
      <c r="D850">
        <v>80.406000000000006</v>
      </c>
      <c r="E850">
        <v>0.99321999999999999</v>
      </c>
      <c r="F850">
        <v>0.77405999999999997</v>
      </c>
      <c r="G850">
        <v>2.7599999999999999E-4</v>
      </c>
      <c r="H850">
        <v>9.8049999999999995E-3</v>
      </c>
      <c r="I850">
        <v>1.0081E-2</v>
      </c>
    </row>
    <row r="851" spans="1:9" x14ac:dyDescent="0.25">
      <c r="A851">
        <v>4900</v>
      </c>
      <c r="B851">
        <v>12</v>
      </c>
      <c r="C851">
        <v>34.037999999999997</v>
      </c>
      <c r="D851">
        <v>80.372</v>
      </c>
      <c r="E851">
        <v>0.99322999999999995</v>
      </c>
      <c r="F851">
        <v>0.77400999999999998</v>
      </c>
      <c r="G851">
        <v>2.7500000000000002E-4</v>
      </c>
      <c r="H851">
        <v>9.8110000000000003E-3</v>
      </c>
      <c r="I851">
        <v>1.0087E-2</v>
      </c>
    </row>
    <row r="852" spans="1:9" x14ac:dyDescent="0.25">
      <c r="A852">
        <v>5100</v>
      </c>
      <c r="B852">
        <v>12</v>
      </c>
      <c r="C852">
        <v>33.856000000000002</v>
      </c>
      <c r="D852">
        <v>80.164000000000001</v>
      </c>
      <c r="E852">
        <v>0.99329000000000001</v>
      </c>
      <c r="F852">
        <v>0.77380000000000004</v>
      </c>
      <c r="G852">
        <v>2.72E-4</v>
      </c>
      <c r="H852">
        <v>9.8130000000000005E-3</v>
      </c>
      <c r="I852">
        <v>1.0085E-2</v>
      </c>
    </row>
    <row r="853" spans="1:9" x14ac:dyDescent="0.25">
      <c r="A853">
        <v>5200</v>
      </c>
      <c r="B853">
        <v>12</v>
      </c>
      <c r="C853">
        <v>33.837000000000003</v>
      </c>
      <c r="D853">
        <v>80.131</v>
      </c>
      <c r="E853">
        <v>0.99329999999999996</v>
      </c>
      <c r="F853">
        <v>0.77371000000000001</v>
      </c>
      <c r="G853">
        <v>2.7099999999999997E-4</v>
      </c>
      <c r="H853">
        <v>9.8209999999999999E-3</v>
      </c>
      <c r="I853">
        <v>1.0092E-2</v>
      </c>
    </row>
    <row r="854" spans="1:9" x14ac:dyDescent="0.25">
      <c r="A854">
        <v>5300</v>
      </c>
      <c r="B854">
        <v>12</v>
      </c>
      <c r="C854">
        <v>33.822000000000003</v>
      </c>
      <c r="D854">
        <v>80.099999999999994</v>
      </c>
      <c r="E854">
        <v>0.99331999999999998</v>
      </c>
      <c r="F854">
        <v>0.77366000000000001</v>
      </c>
      <c r="G854">
        <v>2.7099999999999997E-4</v>
      </c>
      <c r="H854">
        <v>9.8270000000000007E-3</v>
      </c>
      <c r="I854">
        <v>1.0097E-2</v>
      </c>
    </row>
    <row r="855" spans="1:9" x14ac:dyDescent="0.25">
      <c r="A855">
        <v>5400</v>
      </c>
      <c r="B855">
        <v>12</v>
      </c>
      <c r="C855">
        <v>33.808</v>
      </c>
      <c r="D855">
        <v>80.069999999999993</v>
      </c>
      <c r="E855">
        <v>0.99333000000000005</v>
      </c>
      <c r="F855">
        <v>0.77361999999999997</v>
      </c>
      <c r="G855">
        <v>2.7E-4</v>
      </c>
      <c r="H855">
        <v>9.8320000000000005E-3</v>
      </c>
      <c r="I855">
        <v>1.0102E-2</v>
      </c>
    </row>
    <row r="856" spans="1:9" x14ac:dyDescent="0.25">
      <c r="A856">
        <v>5500</v>
      </c>
      <c r="B856">
        <v>12</v>
      </c>
      <c r="C856">
        <v>33.793999999999997</v>
      </c>
      <c r="D856">
        <v>80.042000000000002</v>
      </c>
      <c r="E856">
        <v>0.99334</v>
      </c>
      <c r="F856">
        <v>0.77358000000000005</v>
      </c>
      <c r="G856">
        <v>2.7E-4</v>
      </c>
      <c r="H856">
        <v>9.8370000000000003E-3</v>
      </c>
      <c r="I856">
        <v>1.0107E-2</v>
      </c>
    </row>
    <row r="857" spans="1:9" x14ac:dyDescent="0.25">
      <c r="A857">
        <v>5600</v>
      </c>
      <c r="B857">
        <v>12</v>
      </c>
      <c r="C857">
        <v>33.779000000000003</v>
      </c>
      <c r="D857">
        <v>80.015000000000001</v>
      </c>
      <c r="E857">
        <v>0.99334999999999996</v>
      </c>
      <c r="F857">
        <v>0.77354999999999996</v>
      </c>
      <c r="G857">
        <v>2.7E-4</v>
      </c>
      <c r="H857">
        <v>9.8420000000000001E-3</v>
      </c>
      <c r="I857">
        <v>1.0111999999999999E-2</v>
      </c>
    </row>
    <row r="858" spans="1:9" x14ac:dyDescent="0.25">
      <c r="A858">
        <v>5700</v>
      </c>
      <c r="B858">
        <v>12</v>
      </c>
      <c r="C858">
        <v>33.765000000000001</v>
      </c>
      <c r="D858">
        <v>79.989000000000004</v>
      </c>
      <c r="E858">
        <v>0.99336000000000002</v>
      </c>
      <c r="F858">
        <v>0.77351000000000003</v>
      </c>
      <c r="G858">
        <v>2.6899999999999998E-4</v>
      </c>
      <c r="H858">
        <v>9.8469999999999999E-3</v>
      </c>
      <c r="I858">
        <v>1.0116E-2</v>
      </c>
    </row>
    <row r="859" spans="1:9" x14ac:dyDescent="0.25">
      <c r="A859">
        <v>6000</v>
      </c>
      <c r="B859">
        <v>12</v>
      </c>
      <c r="C859">
        <v>33.631999999999998</v>
      </c>
      <c r="D859">
        <v>79.790000000000006</v>
      </c>
      <c r="E859">
        <v>0.99339999999999995</v>
      </c>
      <c r="F859">
        <v>0.77349999999999997</v>
      </c>
      <c r="G859">
        <v>2.6699999999999998E-4</v>
      </c>
      <c r="H859">
        <v>9.8480000000000009E-3</v>
      </c>
      <c r="I859">
        <v>1.0115000000000001E-2</v>
      </c>
    </row>
    <row r="860" spans="1:9" x14ac:dyDescent="0.25">
      <c r="A860">
        <v>5800</v>
      </c>
      <c r="B860">
        <v>12</v>
      </c>
      <c r="C860">
        <v>33.75</v>
      </c>
      <c r="D860">
        <v>79.962999999999994</v>
      </c>
      <c r="E860">
        <v>0.99336999999999998</v>
      </c>
      <c r="F860">
        <v>0.77347999999999995</v>
      </c>
      <c r="G860">
        <v>2.6899999999999998E-4</v>
      </c>
      <c r="H860">
        <v>9.8519999999999996E-3</v>
      </c>
      <c r="I860">
        <v>1.0121E-2</v>
      </c>
    </row>
    <row r="861" spans="1:9" x14ac:dyDescent="0.25">
      <c r="A861">
        <v>5900</v>
      </c>
      <c r="B861">
        <v>12</v>
      </c>
      <c r="C861">
        <v>33.735999999999997</v>
      </c>
      <c r="D861">
        <v>79.936999999999998</v>
      </c>
      <c r="E861">
        <v>0.99338000000000004</v>
      </c>
      <c r="F861">
        <v>0.77344999999999997</v>
      </c>
      <c r="G861">
        <v>2.6800000000000001E-4</v>
      </c>
      <c r="H861">
        <v>9.8569999999999994E-3</v>
      </c>
      <c r="I861">
        <v>1.0125E-2</v>
      </c>
    </row>
    <row r="862" spans="1:9" x14ac:dyDescent="0.25">
      <c r="A862">
        <v>6100</v>
      </c>
      <c r="B862">
        <v>12</v>
      </c>
      <c r="C862">
        <v>33.613</v>
      </c>
      <c r="D862">
        <v>79.790000000000006</v>
      </c>
      <c r="E862">
        <v>0.99341999999999997</v>
      </c>
      <c r="F862">
        <v>0.77332000000000001</v>
      </c>
      <c r="G862">
        <v>2.6600000000000001E-4</v>
      </c>
      <c r="H862">
        <v>9.8589999999999997E-3</v>
      </c>
      <c r="I862">
        <v>1.0125E-2</v>
      </c>
    </row>
    <row r="863" spans="1:9" x14ac:dyDescent="0.25">
      <c r="A863">
        <v>6200</v>
      </c>
      <c r="B863">
        <v>12</v>
      </c>
      <c r="C863">
        <v>33.598999999999997</v>
      </c>
      <c r="D863">
        <v>79.765000000000001</v>
      </c>
      <c r="E863">
        <v>0.99343000000000004</v>
      </c>
      <c r="F863">
        <v>0.77325999999999995</v>
      </c>
      <c r="G863">
        <v>2.6600000000000001E-4</v>
      </c>
      <c r="H863">
        <v>9.8639999999999995E-3</v>
      </c>
      <c r="I863">
        <v>1.013E-2</v>
      </c>
    </row>
    <row r="864" spans="1:9" x14ac:dyDescent="0.25">
      <c r="A864">
        <v>6300</v>
      </c>
      <c r="B864">
        <v>12</v>
      </c>
      <c r="C864">
        <v>33.588000000000001</v>
      </c>
      <c r="D864">
        <v>79.741</v>
      </c>
      <c r="E864">
        <v>0.99343999999999999</v>
      </c>
      <c r="F864">
        <v>0.77322000000000002</v>
      </c>
      <c r="G864">
        <v>2.6600000000000001E-4</v>
      </c>
      <c r="H864">
        <v>9.8689999999999993E-3</v>
      </c>
      <c r="I864">
        <v>1.0134000000000001E-2</v>
      </c>
    </row>
    <row r="865" spans="1:9" x14ac:dyDescent="0.25">
      <c r="A865">
        <v>6400</v>
      </c>
      <c r="B865">
        <v>12</v>
      </c>
      <c r="C865">
        <v>33.576999999999998</v>
      </c>
      <c r="D865">
        <v>79.718000000000004</v>
      </c>
      <c r="E865">
        <v>0.99343999999999999</v>
      </c>
      <c r="F865">
        <v>0.77319000000000004</v>
      </c>
      <c r="G865">
        <v>2.6499999999999999E-4</v>
      </c>
      <c r="H865">
        <v>9.8729999999999998E-3</v>
      </c>
      <c r="I865">
        <v>1.0137999999999999E-2</v>
      </c>
    </row>
    <row r="866" spans="1:9" x14ac:dyDescent="0.25">
      <c r="A866">
        <v>6500</v>
      </c>
      <c r="B866">
        <v>12</v>
      </c>
      <c r="C866">
        <v>33.567</v>
      </c>
      <c r="D866">
        <v>79.695999999999998</v>
      </c>
      <c r="E866">
        <v>0.99345000000000006</v>
      </c>
      <c r="F866">
        <v>0.77315999999999996</v>
      </c>
      <c r="G866">
        <v>2.6499999999999999E-4</v>
      </c>
      <c r="H866">
        <v>9.8770000000000004E-3</v>
      </c>
      <c r="I866">
        <v>1.0142E-2</v>
      </c>
    </row>
    <row r="867" spans="1:9" x14ac:dyDescent="0.25">
      <c r="A867">
        <v>6600</v>
      </c>
      <c r="B867">
        <v>12</v>
      </c>
      <c r="C867">
        <v>33.555999999999997</v>
      </c>
      <c r="D867">
        <v>79.674999999999997</v>
      </c>
      <c r="E867">
        <v>0.99346000000000001</v>
      </c>
      <c r="F867">
        <v>0.77312999999999998</v>
      </c>
      <c r="G867">
        <v>2.6499999999999999E-4</v>
      </c>
      <c r="H867">
        <v>9.8809999999999992E-3</v>
      </c>
      <c r="I867">
        <v>1.0146000000000001E-2</v>
      </c>
    </row>
    <row r="868" spans="1:9" x14ac:dyDescent="0.25">
      <c r="A868">
        <v>6700</v>
      </c>
      <c r="B868">
        <v>12</v>
      </c>
      <c r="C868">
        <v>33.545000000000002</v>
      </c>
      <c r="D868">
        <v>79.655000000000001</v>
      </c>
      <c r="E868">
        <v>0.99346999999999996</v>
      </c>
      <c r="F868">
        <v>0.77310999999999996</v>
      </c>
      <c r="G868">
        <v>2.6400000000000002E-4</v>
      </c>
      <c r="H868">
        <v>9.8849999999999997E-3</v>
      </c>
      <c r="I868">
        <v>1.0149999999999999E-2</v>
      </c>
    </row>
    <row r="869" spans="1:9" x14ac:dyDescent="0.25">
      <c r="A869">
        <v>7000</v>
      </c>
      <c r="B869">
        <v>12</v>
      </c>
      <c r="C869">
        <v>33.447000000000003</v>
      </c>
      <c r="D869">
        <v>79.507000000000005</v>
      </c>
      <c r="E869">
        <v>0.99350000000000005</v>
      </c>
      <c r="F869">
        <v>0.77307999999999999</v>
      </c>
      <c r="G869">
        <v>2.63E-4</v>
      </c>
      <c r="H869">
        <v>9.8879999999999992E-3</v>
      </c>
      <c r="I869">
        <v>1.0149999999999999E-2</v>
      </c>
    </row>
    <row r="870" spans="1:9" x14ac:dyDescent="0.25">
      <c r="A870">
        <v>6800</v>
      </c>
      <c r="B870">
        <v>12</v>
      </c>
      <c r="C870">
        <v>33.533999999999999</v>
      </c>
      <c r="D870">
        <v>79.635000000000005</v>
      </c>
      <c r="E870">
        <v>0.99348000000000003</v>
      </c>
      <c r="F870">
        <v>0.77307999999999999</v>
      </c>
      <c r="G870">
        <v>2.6400000000000002E-4</v>
      </c>
      <c r="H870">
        <v>9.8890000000000002E-3</v>
      </c>
      <c r="I870">
        <v>1.0153000000000001E-2</v>
      </c>
    </row>
    <row r="871" spans="1:9" x14ac:dyDescent="0.25">
      <c r="A871">
        <v>6900</v>
      </c>
      <c r="B871">
        <v>12</v>
      </c>
      <c r="C871">
        <v>33.521999999999998</v>
      </c>
      <c r="D871">
        <v>79.614999999999995</v>
      </c>
      <c r="E871">
        <v>0.99348999999999998</v>
      </c>
      <c r="F871">
        <v>0.77305000000000001</v>
      </c>
      <c r="G871">
        <v>2.6400000000000002E-4</v>
      </c>
      <c r="H871">
        <v>9.8930000000000008E-3</v>
      </c>
      <c r="I871">
        <v>1.0156999999999999E-2</v>
      </c>
    </row>
    <row r="872" spans="1:9" x14ac:dyDescent="0.25">
      <c r="A872">
        <v>7100</v>
      </c>
      <c r="B872">
        <v>12</v>
      </c>
      <c r="C872">
        <v>33.433</v>
      </c>
      <c r="D872">
        <v>79.504000000000005</v>
      </c>
      <c r="E872">
        <v>0.99351</v>
      </c>
      <c r="F872">
        <v>0.77297000000000005</v>
      </c>
      <c r="G872">
        <v>2.6200000000000003E-4</v>
      </c>
      <c r="H872">
        <v>9.8949999999999993E-3</v>
      </c>
      <c r="I872">
        <v>1.0156999999999999E-2</v>
      </c>
    </row>
    <row r="873" spans="1:9" x14ac:dyDescent="0.25">
      <c r="A873">
        <v>7200</v>
      </c>
      <c r="B873">
        <v>12</v>
      </c>
      <c r="C873">
        <v>33.421999999999997</v>
      </c>
      <c r="D873">
        <v>79.484999999999999</v>
      </c>
      <c r="E873">
        <v>0.99351999999999996</v>
      </c>
      <c r="F873">
        <v>0.77292000000000005</v>
      </c>
      <c r="G873">
        <v>2.6200000000000003E-4</v>
      </c>
      <c r="H873">
        <v>9.9000000000000008E-3</v>
      </c>
      <c r="I873">
        <v>1.0161999999999999E-2</v>
      </c>
    </row>
    <row r="874" spans="1:9" x14ac:dyDescent="0.25">
      <c r="A874">
        <v>7300</v>
      </c>
      <c r="B874">
        <v>12</v>
      </c>
      <c r="C874">
        <v>33.412999999999997</v>
      </c>
      <c r="D874">
        <v>79.465999999999994</v>
      </c>
      <c r="E874">
        <v>0.99353000000000002</v>
      </c>
      <c r="F874">
        <v>0.77288999999999997</v>
      </c>
      <c r="G874">
        <v>2.6200000000000003E-4</v>
      </c>
      <c r="H874">
        <v>9.9039999999999996E-3</v>
      </c>
      <c r="I874">
        <v>1.0165E-2</v>
      </c>
    </row>
    <row r="875" spans="1:9" x14ac:dyDescent="0.25">
      <c r="A875">
        <v>7400</v>
      </c>
      <c r="B875">
        <v>12</v>
      </c>
      <c r="C875">
        <v>33.402999999999999</v>
      </c>
      <c r="D875">
        <v>79.447000000000003</v>
      </c>
      <c r="E875">
        <v>0.99353000000000002</v>
      </c>
      <c r="F875">
        <v>0.77285999999999999</v>
      </c>
      <c r="G875">
        <v>2.61E-4</v>
      </c>
      <c r="H875">
        <v>9.9069999999999991E-3</v>
      </c>
      <c r="I875">
        <v>1.0168999999999999E-2</v>
      </c>
    </row>
    <row r="876" spans="1:9" x14ac:dyDescent="0.25">
      <c r="A876">
        <v>7500</v>
      </c>
      <c r="B876">
        <v>12</v>
      </c>
      <c r="C876">
        <v>33.393999999999998</v>
      </c>
      <c r="D876">
        <v>79.430000000000007</v>
      </c>
      <c r="E876">
        <v>0.99353999999999998</v>
      </c>
      <c r="F876">
        <v>0.77283999999999997</v>
      </c>
      <c r="G876">
        <v>2.61E-4</v>
      </c>
      <c r="H876">
        <v>9.9109999999999997E-3</v>
      </c>
      <c r="I876">
        <v>1.0172E-2</v>
      </c>
    </row>
    <row r="877" spans="1:9" x14ac:dyDescent="0.25">
      <c r="A877">
        <v>7600</v>
      </c>
      <c r="B877">
        <v>12</v>
      </c>
      <c r="C877">
        <v>33.384999999999998</v>
      </c>
      <c r="D877">
        <v>79.412999999999997</v>
      </c>
      <c r="E877">
        <v>0.99355000000000004</v>
      </c>
      <c r="F877">
        <v>0.77281999999999995</v>
      </c>
      <c r="G877">
        <v>2.61E-4</v>
      </c>
      <c r="H877">
        <v>9.9139999999999992E-3</v>
      </c>
      <c r="I877">
        <v>1.0175E-2</v>
      </c>
    </row>
    <row r="878" spans="1:9" x14ac:dyDescent="0.25">
      <c r="A878">
        <v>7700</v>
      </c>
      <c r="B878">
        <v>12</v>
      </c>
      <c r="C878">
        <v>33.375</v>
      </c>
      <c r="D878">
        <v>79.396000000000001</v>
      </c>
      <c r="E878">
        <v>0.99355000000000004</v>
      </c>
      <c r="F878">
        <v>0.77280000000000004</v>
      </c>
      <c r="G878">
        <v>2.61E-4</v>
      </c>
      <c r="H878">
        <v>9.9170000000000005E-3</v>
      </c>
      <c r="I878">
        <v>1.0178E-2</v>
      </c>
    </row>
    <row r="879" spans="1:9" x14ac:dyDescent="0.25">
      <c r="A879">
        <v>8000</v>
      </c>
      <c r="B879">
        <v>12</v>
      </c>
      <c r="C879">
        <v>33.298000000000002</v>
      </c>
      <c r="D879">
        <v>79.281000000000006</v>
      </c>
      <c r="E879">
        <v>0.99358000000000002</v>
      </c>
      <c r="F879">
        <v>0.77276999999999996</v>
      </c>
      <c r="G879">
        <v>2.5900000000000001E-4</v>
      </c>
      <c r="H879">
        <v>9.92E-3</v>
      </c>
      <c r="I879">
        <v>1.018E-2</v>
      </c>
    </row>
    <row r="880" spans="1:9" x14ac:dyDescent="0.25">
      <c r="A880">
        <v>7800</v>
      </c>
      <c r="B880">
        <v>12</v>
      </c>
      <c r="C880">
        <v>33.365000000000002</v>
      </c>
      <c r="D880">
        <v>79.38</v>
      </c>
      <c r="E880">
        <v>0.99356</v>
      </c>
      <c r="F880">
        <v>0.77276999999999996</v>
      </c>
      <c r="G880">
        <v>2.5999999999999998E-4</v>
      </c>
      <c r="H880">
        <v>9.9209999999999993E-3</v>
      </c>
      <c r="I880">
        <v>1.0181000000000001E-2</v>
      </c>
    </row>
    <row r="881" spans="1:9" x14ac:dyDescent="0.25">
      <c r="A881">
        <v>7900</v>
      </c>
      <c r="B881">
        <v>12</v>
      </c>
      <c r="C881">
        <v>33.356000000000002</v>
      </c>
      <c r="D881">
        <v>79.363</v>
      </c>
      <c r="E881">
        <v>0.99356999999999995</v>
      </c>
      <c r="F881">
        <v>0.77275000000000005</v>
      </c>
      <c r="G881">
        <v>2.5999999999999998E-4</v>
      </c>
      <c r="H881">
        <v>9.9240000000000005E-3</v>
      </c>
      <c r="I881">
        <v>1.0184E-2</v>
      </c>
    </row>
    <row r="882" spans="1:9" x14ac:dyDescent="0.25">
      <c r="A882">
        <v>8100</v>
      </c>
      <c r="B882">
        <v>12</v>
      </c>
      <c r="C882">
        <v>33.286000000000001</v>
      </c>
      <c r="D882">
        <v>79.277000000000001</v>
      </c>
      <c r="E882">
        <v>0.99358999999999997</v>
      </c>
      <c r="F882">
        <v>0.77268999999999999</v>
      </c>
      <c r="G882">
        <v>2.5900000000000001E-4</v>
      </c>
      <c r="H882">
        <v>9.9260000000000008E-3</v>
      </c>
      <c r="I882">
        <v>1.0185E-2</v>
      </c>
    </row>
    <row r="883" spans="1:9" x14ac:dyDescent="0.25">
      <c r="A883">
        <v>8200</v>
      </c>
      <c r="B883">
        <v>12</v>
      </c>
      <c r="C883">
        <v>33.277000000000001</v>
      </c>
      <c r="D883">
        <v>79.262</v>
      </c>
      <c r="E883">
        <v>0.99358999999999997</v>
      </c>
      <c r="F883">
        <v>0.77264999999999995</v>
      </c>
      <c r="G883">
        <v>2.5900000000000001E-4</v>
      </c>
      <c r="H883">
        <v>9.9299999999999996E-3</v>
      </c>
      <c r="I883">
        <v>1.0189E-2</v>
      </c>
    </row>
    <row r="884" spans="1:9" x14ac:dyDescent="0.25">
      <c r="A884">
        <v>8300</v>
      </c>
      <c r="B884">
        <v>12</v>
      </c>
      <c r="C884">
        <v>33.268000000000001</v>
      </c>
      <c r="D884">
        <v>79.245999999999995</v>
      </c>
      <c r="E884">
        <v>0.99360000000000004</v>
      </c>
      <c r="F884">
        <v>0.77261999999999997</v>
      </c>
      <c r="G884">
        <v>2.5799999999999998E-4</v>
      </c>
      <c r="H884">
        <v>9.9330000000000009E-3</v>
      </c>
      <c r="I884">
        <v>1.0192E-2</v>
      </c>
    </row>
    <row r="885" spans="1:9" x14ac:dyDescent="0.25">
      <c r="A885">
        <v>8400</v>
      </c>
      <c r="B885">
        <v>12</v>
      </c>
      <c r="C885">
        <v>33.259</v>
      </c>
      <c r="D885">
        <v>79.23</v>
      </c>
      <c r="E885">
        <v>0.99360000000000004</v>
      </c>
      <c r="F885">
        <v>0.77259999999999995</v>
      </c>
      <c r="G885">
        <v>2.5799999999999998E-4</v>
      </c>
      <c r="H885">
        <v>9.9360000000000004E-3</v>
      </c>
      <c r="I885">
        <v>1.0194999999999999E-2</v>
      </c>
    </row>
    <row r="886" spans="1:9" x14ac:dyDescent="0.25">
      <c r="A886">
        <v>8500</v>
      </c>
      <c r="B886">
        <v>12</v>
      </c>
      <c r="C886">
        <v>33.250999999999998</v>
      </c>
      <c r="D886">
        <v>79.215999999999994</v>
      </c>
      <c r="E886">
        <v>0.99360999999999999</v>
      </c>
      <c r="F886">
        <v>0.77258000000000004</v>
      </c>
      <c r="G886">
        <v>2.5799999999999998E-4</v>
      </c>
      <c r="H886">
        <v>9.9389999999999999E-3</v>
      </c>
      <c r="I886">
        <v>1.0198E-2</v>
      </c>
    </row>
    <row r="887" spans="1:9" x14ac:dyDescent="0.25">
      <c r="A887">
        <v>1000</v>
      </c>
      <c r="B887">
        <v>13</v>
      </c>
      <c r="C887">
        <v>34.695999999999998</v>
      </c>
      <c r="D887">
        <v>76.536000000000001</v>
      </c>
      <c r="E887">
        <v>0.99126000000000003</v>
      </c>
      <c r="F887">
        <v>0.78908</v>
      </c>
      <c r="G887">
        <v>4.1599999999999997E-4</v>
      </c>
      <c r="H887">
        <v>9.9399999999999992E-3</v>
      </c>
      <c r="I887">
        <v>1.0356000000000001E-2</v>
      </c>
    </row>
    <row r="888" spans="1:9" x14ac:dyDescent="0.25">
      <c r="A888">
        <v>8600</v>
      </c>
      <c r="B888">
        <v>12</v>
      </c>
      <c r="C888">
        <v>33.243000000000002</v>
      </c>
      <c r="D888">
        <v>79.200999999999993</v>
      </c>
      <c r="E888">
        <v>0.99360999999999999</v>
      </c>
      <c r="F888">
        <v>0.77256000000000002</v>
      </c>
      <c r="G888">
        <v>2.5799999999999998E-4</v>
      </c>
      <c r="H888">
        <v>9.9419999999999994E-3</v>
      </c>
      <c r="I888">
        <v>1.0200000000000001E-2</v>
      </c>
    </row>
    <row r="889" spans="1:9" x14ac:dyDescent="0.25">
      <c r="A889">
        <v>8700</v>
      </c>
      <c r="B889">
        <v>12</v>
      </c>
      <c r="C889">
        <v>33.234000000000002</v>
      </c>
      <c r="D889">
        <v>79.186999999999998</v>
      </c>
      <c r="E889">
        <v>0.99361999999999995</v>
      </c>
      <c r="F889">
        <v>0.77254</v>
      </c>
      <c r="G889">
        <v>2.5799999999999998E-4</v>
      </c>
      <c r="H889">
        <v>9.9450000000000007E-3</v>
      </c>
      <c r="I889">
        <v>1.0203E-2</v>
      </c>
    </row>
    <row r="890" spans="1:9" x14ac:dyDescent="0.25">
      <c r="A890">
        <v>8800</v>
      </c>
      <c r="B890">
        <v>12</v>
      </c>
      <c r="C890">
        <v>33.225000000000001</v>
      </c>
      <c r="D890">
        <v>79.174000000000007</v>
      </c>
      <c r="E890">
        <v>0.99363000000000001</v>
      </c>
      <c r="F890">
        <v>0.77251999999999998</v>
      </c>
      <c r="G890">
        <v>2.5700000000000001E-4</v>
      </c>
      <c r="H890">
        <v>9.9480000000000002E-3</v>
      </c>
      <c r="I890">
        <v>1.0206E-2</v>
      </c>
    </row>
    <row r="891" spans="1:9" x14ac:dyDescent="0.25">
      <c r="A891">
        <v>9000</v>
      </c>
      <c r="B891">
        <v>12</v>
      </c>
      <c r="C891">
        <v>33.171999999999997</v>
      </c>
      <c r="D891">
        <v>79.094999999999999</v>
      </c>
      <c r="E891">
        <v>0.99363999999999997</v>
      </c>
      <c r="F891">
        <v>0.77251000000000003</v>
      </c>
      <c r="G891">
        <v>2.5700000000000001E-4</v>
      </c>
      <c r="H891">
        <v>9.9489999999999995E-3</v>
      </c>
      <c r="I891">
        <v>1.0205000000000001E-2</v>
      </c>
    </row>
    <row r="892" spans="1:9" x14ac:dyDescent="0.25">
      <c r="A892">
        <v>8900</v>
      </c>
      <c r="B892">
        <v>12</v>
      </c>
      <c r="C892">
        <v>33.216000000000001</v>
      </c>
      <c r="D892">
        <v>79.16</v>
      </c>
      <c r="E892">
        <v>0.99363000000000001</v>
      </c>
      <c r="F892">
        <v>0.77249999999999996</v>
      </c>
      <c r="G892">
        <v>2.5700000000000001E-4</v>
      </c>
      <c r="H892">
        <v>9.9509999999999998E-3</v>
      </c>
      <c r="I892">
        <v>1.0208E-2</v>
      </c>
    </row>
    <row r="893" spans="1:9" x14ac:dyDescent="0.25">
      <c r="A893">
        <v>9100</v>
      </c>
      <c r="B893">
        <v>12</v>
      </c>
      <c r="C893">
        <v>33.161999999999999</v>
      </c>
      <c r="D893">
        <v>79.090999999999994</v>
      </c>
      <c r="E893">
        <v>0.99365000000000003</v>
      </c>
      <c r="F893">
        <v>0.77244999999999997</v>
      </c>
      <c r="G893">
        <v>2.5599999999999999E-4</v>
      </c>
      <c r="H893">
        <v>9.953E-3</v>
      </c>
      <c r="I893">
        <v>1.021E-2</v>
      </c>
    </row>
    <row r="894" spans="1:9" x14ac:dyDescent="0.25">
      <c r="A894">
        <v>9200</v>
      </c>
      <c r="B894">
        <v>12</v>
      </c>
      <c r="C894">
        <v>33.152999999999999</v>
      </c>
      <c r="D894">
        <v>79.078000000000003</v>
      </c>
      <c r="E894">
        <v>0.99365000000000003</v>
      </c>
      <c r="F894">
        <v>0.77242</v>
      </c>
      <c r="G894">
        <v>2.5599999999999999E-4</v>
      </c>
      <c r="H894">
        <v>9.9570000000000006E-3</v>
      </c>
      <c r="I894">
        <v>1.0213E-2</v>
      </c>
    </row>
    <row r="895" spans="1:9" x14ac:dyDescent="0.25">
      <c r="A895">
        <v>9300</v>
      </c>
      <c r="B895">
        <v>12</v>
      </c>
      <c r="C895">
        <v>33.145000000000003</v>
      </c>
      <c r="D895">
        <v>79.063999999999993</v>
      </c>
      <c r="E895">
        <v>0.99365999999999999</v>
      </c>
      <c r="F895">
        <v>0.77239000000000002</v>
      </c>
      <c r="G895">
        <v>2.5599999999999999E-4</v>
      </c>
      <c r="H895">
        <v>9.9600000000000001E-3</v>
      </c>
      <c r="I895">
        <v>1.0215999999999999E-2</v>
      </c>
    </row>
    <row r="896" spans="1:9" x14ac:dyDescent="0.25">
      <c r="A896">
        <v>9400</v>
      </c>
      <c r="B896">
        <v>12</v>
      </c>
      <c r="C896">
        <v>33.137999999999998</v>
      </c>
      <c r="D896">
        <v>79.051000000000002</v>
      </c>
      <c r="E896">
        <v>0.99365999999999999</v>
      </c>
      <c r="F896">
        <v>0.77237</v>
      </c>
      <c r="G896">
        <v>2.5599999999999999E-4</v>
      </c>
      <c r="H896">
        <v>9.9620000000000004E-3</v>
      </c>
      <c r="I896">
        <v>1.0218E-2</v>
      </c>
    </row>
    <row r="897" spans="1:9" x14ac:dyDescent="0.25">
      <c r="A897">
        <v>9500</v>
      </c>
      <c r="B897">
        <v>12</v>
      </c>
      <c r="C897">
        <v>33.130000000000003</v>
      </c>
      <c r="D897">
        <v>79.039000000000001</v>
      </c>
      <c r="E897">
        <v>0.99367000000000005</v>
      </c>
      <c r="F897">
        <v>0.77234999999999998</v>
      </c>
      <c r="G897">
        <v>2.5599999999999999E-4</v>
      </c>
      <c r="H897">
        <v>9.9649999999999999E-3</v>
      </c>
      <c r="I897">
        <v>1.0220999999999999E-2</v>
      </c>
    </row>
    <row r="898" spans="1:9" x14ac:dyDescent="0.25">
      <c r="A898">
        <v>9600</v>
      </c>
      <c r="B898">
        <v>12</v>
      </c>
      <c r="C898">
        <v>33.122</v>
      </c>
      <c r="D898">
        <v>79.025999999999996</v>
      </c>
      <c r="E898">
        <v>0.99367000000000005</v>
      </c>
      <c r="F898">
        <v>0.77234000000000003</v>
      </c>
      <c r="G898">
        <v>2.5500000000000002E-4</v>
      </c>
      <c r="H898">
        <v>9.9679999999999994E-3</v>
      </c>
      <c r="I898">
        <v>1.0222999999999999E-2</v>
      </c>
    </row>
    <row r="899" spans="1:9" x14ac:dyDescent="0.25">
      <c r="A899">
        <v>9700</v>
      </c>
      <c r="B899">
        <v>12</v>
      </c>
      <c r="C899">
        <v>33.115000000000002</v>
      </c>
      <c r="D899">
        <v>79.013999999999996</v>
      </c>
      <c r="E899">
        <v>0.99368000000000001</v>
      </c>
      <c r="F899">
        <v>0.77232000000000001</v>
      </c>
      <c r="G899">
        <v>2.5500000000000002E-4</v>
      </c>
      <c r="H899">
        <v>9.9699999999999997E-3</v>
      </c>
      <c r="I899">
        <v>1.0225E-2</v>
      </c>
    </row>
    <row r="900" spans="1:9" x14ac:dyDescent="0.25">
      <c r="A900">
        <v>9800</v>
      </c>
      <c r="B900">
        <v>12</v>
      </c>
      <c r="C900">
        <v>33.106999999999999</v>
      </c>
      <c r="D900">
        <v>79.003</v>
      </c>
      <c r="E900">
        <v>0.99368000000000001</v>
      </c>
      <c r="F900">
        <v>0.77229999999999999</v>
      </c>
      <c r="G900">
        <v>2.5500000000000002E-4</v>
      </c>
      <c r="H900">
        <v>9.9729999999999992E-3</v>
      </c>
      <c r="I900">
        <v>1.0227999999999999E-2</v>
      </c>
    </row>
    <row r="901" spans="1:9" x14ac:dyDescent="0.25">
      <c r="A901">
        <v>10000</v>
      </c>
      <c r="B901">
        <v>12</v>
      </c>
      <c r="C901">
        <v>33.063000000000002</v>
      </c>
      <c r="D901">
        <v>78.938000000000002</v>
      </c>
      <c r="E901">
        <v>0.99368999999999996</v>
      </c>
      <c r="F901">
        <v>0.77229000000000003</v>
      </c>
      <c r="G901">
        <v>2.5399999999999999E-4</v>
      </c>
      <c r="H901">
        <v>9.9740000000000002E-3</v>
      </c>
      <c r="I901">
        <v>1.0227999999999999E-2</v>
      </c>
    </row>
    <row r="902" spans="1:9" x14ac:dyDescent="0.25">
      <c r="A902">
        <v>9900</v>
      </c>
      <c r="B902">
        <v>12</v>
      </c>
      <c r="C902">
        <v>33.098999999999997</v>
      </c>
      <c r="D902">
        <v>78.991</v>
      </c>
      <c r="E902">
        <v>0.99368999999999996</v>
      </c>
      <c r="F902">
        <v>0.77227999999999997</v>
      </c>
      <c r="G902">
        <v>2.5500000000000002E-4</v>
      </c>
      <c r="H902">
        <v>9.9760000000000005E-3</v>
      </c>
      <c r="I902">
        <v>1.023E-2</v>
      </c>
    </row>
    <row r="903" spans="1:9" x14ac:dyDescent="0.25">
      <c r="A903">
        <v>10100</v>
      </c>
      <c r="B903">
        <v>12</v>
      </c>
      <c r="C903">
        <v>33.055</v>
      </c>
      <c r="D903">
        <v>78.933999999999997</v>
      </c>
      <c r="E903">
        <v>0.99370000000000003</v>
      </c>
      <c r="F903">
        <v>0.77224000000000004</v>
      </c>
      <c r="G903">
        <v>2.5399999999999999E-4</v>
      </c>
      <c r="H903">
        <v>9.9769999999999998E-3</v>
      </c>
      <c r="I903">
        <v>1.0232E-2</v>
      </c>
    </row>
    <row r="904" spans="1:9" x14ac:dyDescent="0.25">
      <c r="A904">
        <v>10200</v>
      </c>
      <c r="B904">
        <v>12</v>
      </c>
      <c r="C904">
        <v>33.046999999999997</v>
      </c>
      <c r="D904">
        <v>78.923000000000002</v>
      </c>
      <c r="E904">
        <v>0.99370000000000003</v>
      </c>
      <c r="F904">
        <v>0.77220999999999995</v>
      </c>
      <c r="G904">
        <v>2.5399999999999999E-4</v>
      </c>
      <c r="H904">
        <v>9.9810000000000003E-3</v>
      </c>
      <c r="I904">
        <v>1.0234999999999999E-2</v>
      </c>
    </row>
    <row r="905" spans="1:9" x14ac:dyDescent="0.25">
      <c r="A905">
        <v>10300</v>
      </c>
      <c r="B905">
        <v>12</v>
      </c>
      <c r="C905">
        <v>33.04</v>
      </c>
      <c r="D905">
        <v>78.911000000000001</v>
      </c>
      <c r="E905">
        <v>0.99370999999999998</v>
      </c>
      <c r="F905">
        <v>0.77219000000000004</v>
      </c>
      <c r="G905">
        <v>2.5399999999999999E-4</v>
      </c>
      <c r="H905">
        <v>9.9830000000000006E-3</v>
      </c>
      <c r="I905">
        <v>1.0237E-2</v>
      </c>
    </row>
    <row r="906" spans="1:9" x14ac:dyDescent="0.25">
      <c r="A906">
        <v>10400</v>
      </c>
      <c r="B906">
        <v>12</v>
      </c>
      <c r="C906">
        <v>33.033000000000001</v>
      </c>
      <c r="D906">
        <v>78.900000000000006</v>
      </c>
      <c r="E906">
        <v>0.99370999999999998</v>
      </c>
      <c r="F906">
        <v>0.77217000000000002</v>
      </c>
      <c r="G906">
        <v>2.5399999999999999E-4</v>
      </c>
      <c r="H906">
        <v>9.9860000000000001E-3</v>
      </c>
      <c r="I906">
        <v>1.0239E-2</v>
      </c>
    </row>
    <row r="907" spans="1:9" x14ac:dyDescent="0.25">
      <c r="A907">
        <v>10500</v>
      </c>
      <c r="B907">
        <v>12</v>
      </c>
      <c r="C907">
        <v>33.026000000000003</v>
      </c>
      <c r="D907">
        <v>78.888999999999996</v>
      </c>
      <c r="E907">
        <v>0.99372000000000005</v>
      </c>
      <c r="F907">
        <v>0.77215999999999996</v>
      </c>
      <c r="G907">
        <v>2.5300000000000002E-4</v>
      </c>
      <c r="H907">
        <v>9.9880000000000004E-3</v>
      </c>
      <c r="I907">
        <v>1.0241999999999999E-2</v>
      </c>
    </row>
    <row r="908" spans="1:9" x14ac:dyDescent="0.25">
      <c r="A908">
        <v>10600</v>
      </c>
      <c r="B908">
        <v>12</v>
      </c>
      <c r="C908">
        <v>33.018999999999998</v>
      </c>
      <c r="D908">
        <v>78.879000000000005</v>
      </c>
      <c r="E908">
        <v>0.99372000000000005</v>
      </c>
      <c r="F908">
        <v>0.77214000000000005</v>
      </c>
      <c r="G908">
        <v>2.5300000000000002E-4</v>
      </c>
      <c r="H908">
        <v>9.9909999999999999E-3</v>
      </c>
      <c r="I908">
        <v>1.0244E-2</v>
      </c>
    </row>
    <row r="909" spans="1:9" x14ac:dyDescent="0.25">
      <c r="A909">
        <v>10700</v>
      </c>
      <c r="B909">
        <v>12</v>
      </c>
      <c r="C909">
        <v>33.012</v>
      </c>
      <c r="D909">
        <v>78.867999999999995</v>
      </c>
      <c r="E909">
        <v>0.99373</v>
      </c>
      <c r="F909">
        <v>0.77212000000000003</v>
      </c>
      <c r="G909">
        <v>2.5300000000000002E-4</v>
      </c>
      <c r="H909">
        <v>9.9930000000000001E-3</v>
      </c>
      <c r="I909">
        <v>1.0246E-2</v>
      </c>
    </row>
    <row r="910" spans="1:9" x14ac:dyDescent="0.25">
      <c r="A910">
        <v>10800</v>
      </c>
      <c r="B910">
        <v>12</v>
      </c>
      <c r="C910">
        <v>33.005000000000003</v>
      </c>
      <c r="D910">
        <v>78.858000000000004</v>
      </c>
      <c r="E910">
        <v>0.99373</v>
      </c>
      <c r="F910">
        <v>0.77210999999999996</v>
      </c>
      <c r="G910">
        <v>2.5300000000000002E-4</v>
      </c>
      <c r="H910">
        <v>9.9950000000000004E-3</v>
      </c>
      <c r="I910">
        <v>1.0248E-2</v>
      </c>
    </row>
    <row r="911" spans="1:9" x14ac:dyDescent="0.25">
      <c r="A911">
        <v>11000</v>
      </c>
      <c r="B911">
        <v>12</v>
      </c>
      <c r="C911">
        <v>32.968000000000004</v>
      </c>
      <c r="D911">
        <v>78.804000000000002</v>
      </c>
      <c r="E911">
        <v>0.99373999999999996</v>
      </c>
      <c r="F911">
        <v>0.77209000000000005</v>
      </c>
      <c r="G911">
        <v>2.52E-4</v>
      </c>
      <c r="H911">
        <v>9.9959999999999997E-3</v>
      </c>
      <c r="I911">
        <v>1.0248999999999999E-2</v>
      </c>
    </row>
    <row r="912" spans="1:9" x14ac:dyDescent="0.25">
      <c r="A912">
        <v>10900</v>
      </c>
      <c r="B912">
        <v>12</v>
      </c>
      <c r="C912">
        <v>32.997999999999998</v>
      </c>
      <c r="D912">
        <v>78.847999999999999</v>
      </c>
      <c r="E912">
        <v>0.99373</v>
      </c>
      <c r="F912">
        <v>0.77209000000000005</v>
      </c>
      <c r="G912">
        <v>2.5300000000000002E-4</v>
      </c>
      <c r="H912">
        <v>9.9979999999999999E-3</v>
      </c>
      <c r="I912">
        <v>1.025E-2</v>
      </c>
    </row>
    <row r="913" spans="1:9" x14ac:dyDescent="0.25">
      <c r="A913">
        <v>11100</v>
      </c>
      <c r="B913">
        <v>12</v>
      </c>
      <c r="C913">
        <v>32.960999999999999</v>
      </c>
      <c r="D913">
        <v>78.8</v>
      </c>
      <c r="E913">
        <v>0.99375000000000002</v>
      </c>
      <c r="F913">
        <v>0.77205000000000001</v>
      </c>
      <c r="G913">
        <v>2.52E-4</v>
      </c>
      <c r="H913">
        <v>0.01</v>
      </c>
      <c r="I913">
        <v>1.0252000000000001E-2</v>
      </c>
    </row>
    <row r="914" spans="1:9" x14ac:dyDescent="0.25">
      <c r="A914">
        <v>11200</v>
      </c>
      <c r="B914">
        <v>12</v>
      </c>
      <c r="C914">
        <v>32.954000000000001</v>
      </c>
      <c r="D914">
        <v>78.790000000000006</v>
      </c>
      <c r="E914">
        <v>0.99375000000000002</v>
      </c>
      <c r="F914">
        <v>0.77202999999999999</v>
      </c>
      <c r="G914">
        <v>2.52E-4</v>
      </c>
      <c r="H914">
        <v>1.0002E-2</v>
      </c>
      <c r="I914">
        <v>1.0253999999999999E-2</v>
      </c>
    </row>
    <row r="915" spans="1:9" x14ac:dyDescent="0.25">
      <c r="A915">
        <v>11300</v>
      </c>
      <c r="B915">
        <v>12</v>
      </c>
      <c r="C915">
        <v>32.948</v>
      </c>
      <c r="D915">
        <v>78.78</v>
      </c>
      <c r="E915">
        <v>0.99375000000000002</v>
      </c>
      <c r="F915">
        <v>0.77200999999999997</v>
      </c>
      <c r="G915">
        <v>2.52E-4</v>
      </c>
      <c r="H915">
        <v>1.0005E-2</v>
      </c>
      <c r="I915">
        <v>1.0257E-2</v>
      </c>
    </row>
    <row r="916" spans="1:9" x14ac:dyDescent="0.25">
      <c r="A916">
        <v>11400</v>
      </c>
      <c r="B916">
        <v>12</v>
      </c>
      <c r="C916">
        <v>32.941000000000003</v>
      </c>
      <c r="D916">
        <v>78.771000000000001</v>
      </c>
      <c r="E916">
        <v>0.99375999999999998</v>
      </c>
      <c r="F916">
        <v>0.77198999999999995</v>
      </c>
      <c r="G916">
        <v>2.52E-4</v>
      </c>
      <c r="H916">
        <v>1.0007E-2</v>
      </c>
      <c r="I916">
        <v>1.0259000000000001E-2</v>
      </c>
    </row>
    <row r="917" spans="1:9" x14ac:dyDescent="0.25">
      <c r="A917">
        <v>11500</v>
      </c>
      <c r="B917">
        <v>12</v>
      </c>
      <c r="C917">
        <v>32.935000000000002</v>
      </c>
      <c r="D917">
        <v>78.760999999999996</v>
      </c>
      <c r="E917">
        <v>0.99375999999999998</v>
      </c>
      <c r="F917">
        <v>0.77198</v>
      </c>
      <c r="G917">
        <v>2.52E-4</v>
      </c>
      <c r="H917">
        <v>1.0009000000000001E-2</v>
      </c>
      <c r="I917">
        <v>1.0260999999999999E-2</v>
      </c>
    </row>
    <row r="918" spans="1:9" x14ac:dyDescent="0.25">
      <c r="A918">
        <v>11600</v>
      </c>
      <c r="B918">
        <v>12</v>
      </c>
      <c r="C918">
        <v>32.929000000000002</v>
      </c>
      <c r="D918">
        <v>78.751999999999995</v>
      </c>
      <c r="E918">
        <v>0.99377000000000004</v>
      </c>
      <c r="F918">
        <v>0.77195999999999998</v>
      </c>
      <c r="G918">
        <v>2.5099999999999998E-4</v>
      </c>
      <c r="H918">
        <v>1.0012E-2</v>
      </c>
      <c r="I918">
        <v>1.0263E-2</v>
      </c>
    </row>
    <row r="919" spans="1:9" x14ac:dyDescent="0.25">
      <c r="A919">
        <v>11700</v>
      </c>
      <c r="B919">
        <v>12</v>
      </c>
      <c r="C919">
        <v>32.923000000000002</v>
      </c>
      <c r="D919">
        <v>78.742000000000004</v>
      </c>
      <c r="E919">
        <v>0.99377000000000004</v>
      </c>
      <c r="F919">
        <v>0.77193999999999996</v>
      </c>
      <c r="G919">
        <v>2.5099999999999998E-4</v>
      </c>
      <c r="H919">
        <v>1.0014E-2</v>
      </c>
      <c r="I919">
        <v>1.0265E-2</v>
      </c>
    </row>
    <row r="920" spans="1:9" x14ac:dyDescent="0.25">
      <c r="A920">
        <v>11800</v>
      </c>
      <c r="B920">
        <v>12</v>
      </c>
      <c r="C920">
        <v>32.917000000000002</v>
      </c>
      <c r="D920">
        <v>78.733000000000004</v>
      </c>
      <c r="E920">
        <v>0.99377000000000004</v>
      </c>
      <c r="F920">
        <v>0.77193000000000001</v>
      </c>
      <c r="G920">
        <v>2.5099999999999998E-4</v>
      </c>
      <c r="H920">
        <v>1.0016000000000001E-2</v>
      </c>
      <c r="I920">
        <v>1.0267E-2</v>
      </c>
    </row>
    <row r="921" spans="1:9" x14ac:dyDescent="0.25">
      <c r="A921">
        <v>12000</v>
      </c>
      <c r="B921">
        <v>12</v>
      </c>
      <c r="C921">
        <v>32.884999999999998</v>
      </c>
      <c r="D921">
        <v>78.688999999999993</v>
      </c>
      <c r="E921">
        <v>0.99378</v>
      </c>
      <c r="F921">
        <v>0.77190999999999999</v>
      </c>
      <c r="G921">
        <v>2.5099999999999998E-4</v>
      </c>
      <c r="H921">
        <v>1.0017E-2</v>
      </c>
      <c r="I921">
        <v>1.0267999999999999E-2</v>
      </c>
    </row>
    <row r="922" spans="1:9" x14ac:dyDescent="0.25">
      <c r="A922">
        <v>11900</v>
      </c>
      <c r="B922">
        <v>12</v>
      </c>
      <c r="C922">
        <v>32.909999999999997</v>
      </c>
      <c r="D922">
        <v>78.724000000000004</v>
      </c>
      <c r="E922">
        <v>0.99378</v>
      </c>
      <c r="F922">
        <v>0.77190999999999999</v>
      </c>
      <c r="G922">
        <v>2.5099999999999998E-4</v>
      </c>
      <c r="H922">
        <v>1.0018000000000001E-2</v>
      </c>
      <c r="I922">
        <v>1.0269E-2</v>
      </c>
    </row>
    <row r="923" spans="1:9" x14ac:dyDescent="0.25">
      <c r="A923">
        <v>12100</v>
      </c>
      <c r="B923">
        <v>12</v>
      </c>
      <c r="C923">
        <v>32.878</v>
      </c>
      <c r="D923">
        <v>78.685000000000002</v>
      </c>
      <c r="E923">
        <v>0.99378999999999995</v>
      </c>
      <c r="F923">
        <v>0.77188000000000001</v>
      </c>
      <c r="G923">
        <v>2.5099999999999998E-4</v>
      </c>
      <c r="H923">
        <v>1.0019999999999999E-2</v>
      </c>
      <c r="I923">
        <v>1.0271000000000001E-2</v>
      </c>
    </row>
    <row r="924" spans="1:9" x14ac:dyDescent="0.25">
      <c r="A924">
        <v>12200</v>
      </c>
      <c r="B924">
        <v>12</v>
      </c>
      <c r="C924">
        <v>32.872</v>
      </c>
      <c r="D924">
        <v>78.677000000000007</v>
      </c>
      <c r="E924">
        <v>0.99378999999999995</v>
      </c>
      <c r="F924">
        <v>0.77185999999999999</v>
      </c>
      <c r="G924">
        <v>2.5000000000000001E-4</v>
      </c>
      <c r="H924">
        <v>1.0023000000000001E-2</v>
      </c>
      <c r="I924">
        <v>1.0272999999999999E-2</v>
      </c>
    </row>
    <row r="925" spans="1:9" x14ac:dyDescent="0.25">
      <c r="A925">
        <v>12300</v>
      </c>
      <c r="B925">
        <v>12</v>
      </c>
      <c r="C925">
        <v>32.866</v>
      </c>
      <c r="D925">
        <v>78.668999999999997</v>
      </c>
      <c r="E925">
        <v>0.99378999999999995</v>
      </c>
      <c r="F925">
        <v>0.77183999999999997</v>
      </c>
      <c r="G925">
        <v>2.5000000000000001E-4</v>
      </c>
      <c r="H925">
        <v>1.0024999999999999E-2</v>
      </c>
      <c r="I925">
        <v>1.0274999999999999E-2</v>
      </c>
    </row>
    <row r="926" spans="1:9" x14ac:dyDescent="0.25">
      <c r="A926">
        <v>12400</v>
      </c>
      <c r="B926">
        <v>12</v>
      </c>
      <c r="C926">
        <v>32.860999999999997</v>
      </c>
      <c r="D926">
        <v>78.661000000000001</v>
      </c>
      <c r="E926">
        <v>0.99380000000000002</v>
      </c>
      <c r="F926">
        <v>0.77181999999999995</v>
      </c>
      <c r="G926">
        <v>2.5000000000000001E-4</v>
      </c>
      <c r="H926">
        <v>1.0026999999999999E-2</v>
      </c>
      <c r="I926">
        <v>1.0277E-2</v>
      </c>
    </row>
    <row r="927" spans="1:9" x14ac:dyDescent="0.25">
      <c r="A927">
        <v>12500</v>
      </c>
      <c r="B927">
        <v>12</v>
      </c>
      <c r="C927">
        <v>32.854999999999997</v>
      </c>
      <c r="D927">
        <v>78.652000000000001</v>
      </c>
      <c r="E927">
        <v>0.99380000000000002</v>
      </c>
      <c r="F927">
        <v>0.77181</v>
      </c>
      <c r="G927">
        <v>2.5000000000000001E-4</v>
      </c>
      <c r="H927">
        <v>1.0029E-2</v>
      </c>
      <c r="I927">
        <v>1.0279E-2</v>
      </c>
    </row>
    <row r="928" spans="1:9" x14ac:dyDescent="0.25">
      <c r="A928">
        <v>12600</v>
      </c>
      <c r="B928">
        <v>12</v>
      </c>
      <c r="C928">
        <v>32.848999999999997</v>
      </c>
      <c r="D928">
        <v>78.644999999999996</v>
      </c>
      <c r="E928">
        <v>0.99380000000000002</v>
      </c>
      <c r="F928">
        <v>0.77178999999999998</v>
      </c>
      <c r="G928">
        <v>2.5000000000000001E-4</v>
      </c>
      <c r="H928">
        <v>1.0031E-2</v>
      </c>
      <c r="I928">
        <v>1.0281E-2</v>
      </c>
    </row>
    <row r="929" spans="1:9" x14ac:dyDescent="0.25">
      <c r="A929">
        <v>12700</v>
      </c>
      <c r="B929">
        <v>12</v>
      </c>
      <c r="C929">
        <v>32.843000000000004</v>
      </c>
      <c r="D929">
        <v>78.637</v>
      </c>
      <c r="E929">
        <v>0.99380999999999997</v>
      </c>
      <c r="F929">
        <v>0.77178000000000002</v>
      </c>
      <c r="G929">
        <v>2.5000000000000001E-4</v>
      </c>
      <c r="H929">
        <v>1.0033E-2</v>
      </c>
      <c r="I929">
        <v>1.0283E-2</v>
      </c>
    </row>
    <row r="930" spans="1:9" x14ac:dyDescent="0.25">
      <c r="A930">
        <v>12800</v>
      </c>
      <c r="B930">
        <v>12</v>
      </c>
      <c r="C930">
        <v>32.838000000000001</v>
      </c>
      <c r="D930">
        <v>78.629000000000005</v>
      </c>
      <c r="E930">
        <v>0.99380999999999997</v>
      </c>
      <c r="F930">
        <v>0.77176999999999996</v>
      </c>
      <c r="G930">
        <v>2.5000000000000001E-4</v>
      </c>
      <c r="H930">
        <v>1.0035000000000001E-2</v>
      </c>
      <c r="I930">
        <v>1.0285000000000001E-2</v>
      </c>
    </row>
    <row r="931" spans="1:9" x14ac:dyDescent="0.25">
      <c r="A931">
        <v>13000</v>
      </c>
      <c r="B931">
        <v>12</v>
      </c>
      <c r="C931">
        <v>32.81</v>
      </c>
      <c r="D931">
        <v>78.590999999999994</v>
      </c>
      <c r="E931">
        <v>0.99382000000000004</v>
      </c>
      <c r="F931">
        <v>0.77175000000000005</v>
      </c>
      <c r="G931">
        <v>2.4899999999999998E-4</v>
      </c>
      <c r="H931">
        <v>1.0037000000000001E-2</v>
      </c>
      <c r="I931">
        <v>1.0286E-2</v>
      </c>
    </row>
    <row r="932" spans="1:9" x14ac:dyDescent="0.25">
      <c r="A932">
        <v>12900</v>
      </c>
      <c r="B932">
        <v>12</v>
      </c>
      <c r="C932">
        <v>32.832000000000001</v>
      </c>
      <c r="D932">
        <v>78.622</v>
      </c>
      <c r="E932">
        <v>0.99380999999999997</v>
      </c>
      <c r="F932">
        <v>0.77175000000000005</v>
      </c>
      <c r="G932">
        <v>2.4899999999999998E-4</v>
      </c>
      <c r="H932">
        <v>1.0037000000000001E-2</v>
      </c>
      <c r="I932">
        <v>1.0286E-2</v>
      </c>
    </row>
    <row r="933" spans="1:9" x14ac:dyDescent="0.25">
      <c r="A933">
        <v>13100</v>
      </c>
      <c r="B933">
        <v>12</v>
      </c>
      <c r="C933">
        <v>32.804000000000002</v>
      </c>
      <c r="D933">
        <v>78.587999999999994</v>
      </c>
      <c r="E933">
        <v>0.99382000000000004</v>
      </c>
      <c r="F933">
        <v>0.77171999999999996</v>
      </c>
      <c r="G933">
        <v>2.4899999999999998E-4</v>
      </c>
      <c r="H933">
        <v>1.0038999999999999E-2</v>
      </c>
      <c r="I933">
        <v>1.0288E-2</v>
      </c>
    </row>
    <row r="934" spans="1:9" x14ac:dyDescent="0.25">
      <c r="A934">
        <v>13200</v>
      </c>
      <c r="B934">
        <v>12</v>
      </c>
      <c r="C934">
        <v>32.798000000000002</v>
      </c>
      <c r="D934">
        <v>78.581000000000003</v>
      </c>
      <c r="E934">
        <v>0.99382999999999999</v>
      </c>
      <c r="F934">
        <v>0.77170000000000005</v>
      </c>
      <c r="G934">
        <v>2.4899999999999998E-4</v>
      </c>
      <c r="H934">
        <v>1.0041E-2</v>
      </c>
      <c r="I934">
        <v>1.0290000000000001E-2</v>
      </c>
    </row>
    <row r="935" spans="1:9" x14ac:dyDescent="0.25">
      <c r="A935">
        <v>13300</v>
      </c>
      <c r="B935">
        <v>12</v>
      </c>
      <c r="C935">
        <v>32.792000000000002</v>
      </c>
      <c r="D935">
        <v>78.572999999999993</v>
      </c>
      <c r="E935">
        <v>0.99382999999999999</v>
      </c>
      <c r="F935">
        <v>0.77168000000000003</v>
      </c>
      <c r="G935">
        <v>2.4899999999999998E-4</v>
      </c>
      <c r="H935">
        <v>1.0043E-2</v>
      </c>
      <c r="I935">
        <v>1.0292000000000001E-2</v>
      </c>
    </row>
    <row r="936" spans="1:9" x14ac:dyDescent="0.25">
      <c r="A936">
        <v>13400</v>
      </c>
      <c r="B936">
        <v>12</v>
      </c>
      <c r="C936">
        <v>32.786999999999999</v>
      </c>
      <c r="D936">
        <v>78.566000000000003</v>
      </c>
      <c r="E936">
        <v>0.99382999999999999</v>
      </c>
      <c r="F936">
        <v>0.77166999999999997</v>
      </c>
      <c r="G936">
        <v>2.4899999999999998E-4</v>
      </c>
      <c r="H936">
        <v>1.0045E-2</v>
      </c>
      <c r="I936">
        <v>1.0293999999999999E-2</v>
      </c>
    </row>
    <row r="937" spans="1:9" x14ac:dyDescent="0.25">
      <c r="A937">
        <v>13500</v>
      </c>
      <c r="B937">
        <v>12</v>
      </c>
      <c r="C937">
        <v>32.780999999999999</v>
      </c>
      <c r="D937">
        <v>78.558999999999997</v>
      </c>
      <c r="E937">
        <v>0.99383999999999995</v>
      </c>
      <c r="F937">
        <v>0.77164999999999995</v>
      </c>
      <c r="G937">
        <v>2.4800000000000001E-4</v>
      </c>
      <c r="H937">
        <v>1.0047E-2</v>
      </c>
      <c r="I937">
        <v>1.0296E-2</v>
      </c>
    </row>
    <row r="938" spans="1:9" x14ac:dyDescent="0.25">
      <c r="A938">
        <v>13600</v>
      </c>
      <c r="B938">
        <v>12</v>
      </c>
      <c r="C938">
        <v>32.776000000000003</v>
      </c>
      <c r="D938">
        <v>78.552000000000007</v>
      </c>
      <c r="E938">
        <v>0.99383999999999995</v>
      </c>
      <c r="F938">
        <v>0.77163999999999999</v>
      </c>
      <c r="G938">
        <v>2.4800000000000001E-4</v>
      </c>
      <c r="H938">
        <v>1.0049000000000001E-2</v>
      </c>
      <c r="I938">
        <v>1.0298E-2</v>
      </c>
    </row>
    <row r="939" spans="1:9" x14ac:dyDescent="0.25">
      <c r="A939">
        <v>13700</v>
      </c>
      <c r="B939">
        <v>12</v>
      </c>
      <c r="C939">
        <v>32.770000000000003</v>
      </c>
      <c r="D939">
        <v>78.545000000000002</v>
      </c>
      <c r="E939">
        <v>0.99383999999999995</v>
      </c>
      <c r="F939">
        <v>0.77163000000000004</v>
      </c>
      <c r="G939">
        <v>2.4800000000000001E-4</v>
      </c>
      <c r="H939">
        <v>1.0050999999999999E-2</v>
      </c>
      <c r="I939">
        <v>1.0299000000000001E-2</v>
      </c>
    </row>
    <row r="940" spans="1:9" x14ac:dyDescent="0.25">
      <c r="A940">
        <v>13800</v>
      </c>
      <c r="B940">
        <v>12</v>
      </c>
      <c r="C940">
        <v>32.765000000000001</v>
      </c>
      <c r="D940">
        <v>78.537999999999997</v>
      </c>
      <c r="E940">
        <v>0.99385000000000001</v>
      </c>
      <c r="F940">
        <v>0.77161000000000002</v>
      </c>
      <c r="G940">
        <v>2.4800000000000001E-4</v>
      </c>
      <c r="H940">
        <v>1.0052999999999999E-2</v>
      </c>
      <c r="I940">
        <v>1.0300999999999999E-2</v>
      </c>
    </row>
    <row r="941" spans="1:9" x14ac:dyDescent="0.25">
      <c r="A941">
        <v>14000</v>
      </c>
      <c r="B941">
        <v>12</v>
      </c>
      <c r="C941">
        <v>32.74</v>
      </c>
      <c r="D941">
        <v>78.504999999999995</v>
      </c>
      <c r="E941">
        <v>0.99385000000000001</v>
      </c>
      <c r="F941">
        <v>0.77159</v>
      </c>
      <c r="G941">
        <v>2.4800000000000001E-4</v>
      </c>
      <c r="H941">
        <v>1.0055E-2</v>
      </c>
      <c r="I941">
        <v>1.0303E-2</v>
      </c>
    </row>
    <row r="942" spans="1:9" x14ac:dyDescent="0.25">
      <c r="A942">
        <v>13900</v>
      </c>
      <c r="B942">
        <v>12</v>
      </c>
      <c r="C942">
        <v>32.759</v>
      </c>
      <c r="D942">
        <v>78.531000000000006</v>
      </c>
      <c r="E942">
        <v>0.99385000000000001</v>
      </c>
      <c r="F942">
        <v>0.77159999999999995</v>
      </c>
      <c r="G942">
        <v>2.4800000000000001E-4</v>
      </c>
      <c r="H942">
        <v>1.0055E-2</v>
      </c>
      <c r="I942">
        <v>1.0303E-2</v>
      </c>
    </row>
    <row r="943" spans="1:9" x14ac:dyDescent="0.25">
      <c r="A943">
        <v>14100</v>
      </c>
      <c r="B943">
        <v>12</v>
      </c>
      <c r="C943">
        <v>32.734000000000002</v>
      </c>
      <c r="D943">
        <v>78.501000000000005</v>
      </c>
      <c r="E943">
        <v>0.99385999999999997</v>
      </c>
      <c r="F943">
        <v>0.77156999999999998</v>
      </c>
      <c r="G943">
        <v>2.4800000000000001E-4</v>
      </c>
      <c r="H943">
        <v>1.0057E-2</v>
      </c>
      <c r="I943">
        <v>1.0304000000000001E-2</v>
      </c>
    </row>
    <row r="944" spans="1:9" x14ac:dyDescent="0.25">
      <c r="A944">
        <v>14200</v>
      </c>
      <c r="B944">
        <v>12</v>
      </c>
      <c r="C944">
        <v>32.728999999999999</v>
      </c>
      <c r="D944">
        <v>78.495999999999995</v>
      </c>
      <c r="E944">
        <v>0.99385999999999997</v>
      </c>
      <c r="F944">
        <v>0.77154999999999996</v>
      </c>
      <c r="G944">
        <v>2.4800000000000001E-4</v>
      </c>
      <c r="H944">
        <v>1.0059E-2</v>
      </c>
      <c r="I944">
        <v>1.0307E-2</v>
      </c>
    </row>
    <row r="945" spans="1:9" x14ac:dyDescent="0.25">
      <c r="A945">
        <v>14300</v>
      </c>
      <c r="B945">
        <v>12</v>
      </c>
      <c r="C945">
        <v>32.722999999999999</v>
      </c>
      <c r="D945">
        <v>78.489000000000004</v>
      </c>
      <c r="E945">
        <v>0.99385999999999997</v>
      </c>
      <c r="F945">
        <v>0.77153000000000005</v>
      </c>
      <c r="G945">
        <v>2.4699999999999999E-4</v>
      </c>
      <c r="H945">
        <v>1.0061E-2</v>
      </c>
      <c r="I945">
        <v>1.0307999999999999E-2</v>
      </c>
    </row>
    <row r="946" spans="1:9" x14ac:dyDescent="0.25">
      <c r="A946">
        <v>14400</v>
      </c>
      <c r="B946">
        <v>12</v>
      </c>
      <c r="C946">
        <v>32.718000000000004</v>
      </c>
      <c r="D946">
        <v>78.481999999999999</v>
      </c>
      <c r="E946">
        <v>0.99387000000000003</v>
      </c>
      <c r="F946">
        <v>0.77151999999999998</v>
      </c>
      <c r="G946">
        <v>2.4699999999999999E-4</v>
      </c>
      <c r="H946">
        <v>1.0063000000000001E-2</v>
      </c>
      <c r="I946">
        <v>1.031E-2</v>
      </c>
    </row>
    <row r="947" spans="1:9" x14ac:dyDescent="0.25">
      <c r="A947">
        <v>14500</v>
      </c>
      <c r="B947">
        <v>12</v>
      </c>
      <c r="C947">
        <v>32.713000000000001</v>
      </c>
      <c r="D947">
        <v>78.475999999999999</v>
      </c>
      <c r="E947">
        <v>0.99387000000000003</v>
      </c>
      <c r="F947">
        <v>0.77151000000000003</v>
      </c>
      <c r="G947">
        <v>2.4699999999999999E-4</v>
      </c>
      <c r="H947">
        <v>1.0064999999999999E-2</v>
      </c>
      <c r="I947">
        <v>1.0312E-2</v>
      </c>
    </row>
    <row r="948" spans="1:9" x14ac:dyDescent="0.25">
      <c r="A948">
        <v>14600</v>
      </c>
      <c r="B948">
        <v>12</v>
      </c>
      <c r="C948">
        <v>32.707999999999998</v>
      </c>
      <c r="D948">
        <v>78.468999999999994</v>
      </c>
      <c r="E948">
        <v>0.99387000000000003</v>
      </c>
      <c r="F948">
        <v>0.77149000000000001</v>
      </c>
      <c r="G948">
        <v>2.4699999999999999E-4</v>
      </c>
      <c r="H948">
        <v>1.0066E-2</v>
      </c>
      <c r="I948">
        <v>1.0312999999999999E-2</v>
      </c>
    </row>
    <row r="949" spans="1:9" x14ac:dyDescent="0.25">
      <c r="A949">
        <v>800</v>
      </c>
      <c r="B949">
        <v>13</v>
      </c>
      <c r="C949">
        <v>36.71</v>
      </c>
      <c r="D949">
        <v>78.122</v>
      </c>
      <c r="E949">
        <v>0.99106000000000005</v>
      </c>
      <c r="F949">
        <v>0.79001999999999994</v>
      </c>
      <c r="G949">
        <v>4.9700000000000005E-4</v>
      </c>
      <c r="H949">
        <v>1.0067E-2</v>
      </c>
      <c r="I949">
        <v>1.0564E-2</v>
      </c>
    </row>
    <row r="950" spans="1:9" x14ac:dyDescent="0.25">
      <c r="A950">
        <v>14700</v>
      </c>
      <c r="B950">
        <v>12</v>
      </c>
      <c r="C950">
        <v>32.703000000000003</v>
      </c>
      <c r="D950">
        <v>78.462999999999994</v>
      </c>
      <c r="E950">
        <v>0.99387000000000003</v>
      </c>
      <c r="F950">
        <v>0.77148000000000005</v>
      </c>
      <c r="G950">
        <v>2.4699999999999999E-4</v>
      </c>
      <c r="H950">
        <v>1.0068000000000001E-2</v>
      </c>
      <c r="I950">
        <v>1.0315E-2</v>
      </c>
    </row>
    <row r="951" spans="1:9" x14ac:dyDescent="0.25">
      <c r="A951">
        <v>14800</v>
      </c>
      <c r="B951">
        <v>12</v>
      </c>
      <c r="C951">
        <v>32.697000000000003</v>
      </c>
      <c r="D951">
        <v>78.456999999999994</v>
      </c>
      <c r="E951">
        <v>0.99387999999999999</v>
      </c>
      <c r="F951">
        <v>0.77146999999999999</v>
      </c>
      <c r="G951">
        <v>2.4699999999999999E-4</v>
      </c>
      <c r="H951">
        <v>1.0070000000000001E-2</v>
      </c>
      <c r="I951">
        <v>1.0317E-2</v>
      </c>
    </row>
    <row r="952" spans="1:9" x14ac:dyDescent="0.25">
      <c r="A952">
        <v>900</v>
      </c>
      <c r="B952">
        <v>13</v>
      </c>
      <c r="C952">
        <v>36.57</v>
      </c>
      <c r="D952">
        <v>77.983000000000004</v>
      </c>
      <c r="E952">
        <v>0.99092999999999998</v>
      </c>
      <c r="F952">
        <v>0.79056000000000004</v>
      </c>
      <c r="G952">
        <v>5.04E-4</v>
      </c>
      <c r="H952">
        <v>1.0071E-2</v>
      </c>
      <c r="I952">
        <v>1.0574999999999999E-2</v>
      </c>
    </row>
    <row r="953" spans="1:9" x14ac:dyDescent="0.25">
      <c r="A953">
        <v>15000</v>
      </c>
      <c r="B953">
        <v>12</v>
      </c>
      <c r="C953">
        <v>32.674999999999997</v>
      </c>
      <c r="D953">
        <v>78.427999999999997</v>
      </c>
      <c r="E953">
        <v>0.99387999999999999</v>
      </c>
      <c r="F953">
        <v>0.77144000000000001</v>
      </c>
      <c r="G953">
        <v>2.4699999999999999E-4</v>
      </c>
      <c r="H953">
        <v>1.0071999999999999E-2</v>
      </c>
      <c r="I953">
        <v>1.0318000000000001E-2</v>
      </c>
    </row>
    <row r="954" spans="1:9" x14ac:dyDescent="0.25">
      <c r="A954">
        <v>14900</v>
      </c>
      <c r="B954">
        <v>12</v>
      </c>
      <c r="C954">
        <v>32.692</v>
      </c>
      <c r="D954">
        <v>78.450999999999993</v>
      </c>
      <c r="E954">
        <v>0.99387999999999999</v>
      </c>
      <c r="F954">
        <v>0.77144999999999997</v>
      </c>
      <c r="G954">
        <v>2.4699999999999999E-4</v>
      </c>
      <c r="H954">
        <v>1.0071999999999999E-2</v>
      </c>
      <c r="I954">
        <v>1.0318000000000001E-2</v>
      </c>
    </row>
    <row r="955" spans="1:9" x14ac:dyDescent="0.25">
      <c r="A955">
        <v>15100</v>
      </c>
      <c r="B955">
        <v>12</v>
      </c>
      <c r="C955">
        <v>32.668999999999997</v>
      </c>
      <c r="D955">
        <v>78.424999999999997</v>
      </c>
      <c r="E955">
        <v>0.99389000000000005</v>
      </c>
      <c r="F955">
        <v>0.77142999999999995</v>
      </c>
      <c r="G955">
        <v>2.4600000000000002E-4</v>
      </c>
      <c r="H955">
        <v>1.0074E-2</v>
      </c>
      <c r="I955">
        <v>1.0319999999999999E-2</v>
      </c>
    </row>
    <row r="956" spans="1:9" x14ac:dyDescent="0.25">
      <c r="A956">
        <v>15200</v>
      </c>
      <c r="B956">
        <v>12</v>
      </c>
      <c r="C956">
        <v>32.664000000000001</v>
      </c>
      <c r="D956">
        <v>78.418999999999997</v>
      </c>
      <c r="E956">
        <v>0.99389000000000005</v>
      </c>
      <c r="F956">
        <v>0.77141000000000004</v>
      </c>
      <c r="G956">
        <v>2.4600000000000002E-4</v>
      </c>
      <c r="H956">
        <v>1.0076E-2</v>
      </c>
      <c r="I956">
        <v>1.0322E-2</v>
      </c>
    </row>
    <row r="957" spans="1:9" x14ac:dyDescent="0.25">
      <c r="A957">
        <v>15300</v>
      </c>
      <c r="B957">
        <v>12</v>
      </c>
      <c r="C957">
        <v>32.658999999999999</v>
      </c>
      <c r="D957">
        <v>78.412999999999997</v>
      </c>
      <c r="E957">
        <v>0.99389000000000005</v>
      </c>
      <c r="F957">
        <v>0.77139000000000002</v>
      </c>
      <c r="G957">
        <v>2.4600000000000002E-4</v>
      </c>
      <c r="H957">
        <v>1.0076999999999999E-2</v>
      </c>
      <c r="I957">
        <v>1.0324E-2</v>
      </c>
    </row>
    <row r="958" spans="1:9" x14ac:dyDescent="0.25">
      <c r="A958">
        <v>15400</v>
      </c>
      <c r="B958">
        <v>12</v>
      </c>
      <c r="C958">
        <v>32.654000000000003</v>
      </c>
      <c r="D958">
        <v>78.406999999999996</v>
      </c>
      <c r="E958">
        <v>0.99390000000000001</v>
      </c>
      <c r="F958">
        <v>0.77137999999999995</v>
      </c>
      <c r="G958">
        <v>2.4600000000000002E-4</v>
      </c>
      <c r="H958">
        <v>1.0078999999999999E-2</v>
      </c>
      <c r="I958">
        <v>1.0325000000000001E-2</v>
      </c>
    </row>
    <row r="959" spans="1:9" x14ac:dyDescent="0.25">
      <c r="A959">
        <v>700</v>
      </c>
      <c r="B959">
        <v>13</v>
      </c>
      <c r="C959">
        <v>36.863</v>
      </c>
      <c r="D959">
        <v>78.334999999999994</v>
      </c>
      <c r="E959">
        <v>0.99121000000000004</v>
      </c>
      <c r="F959">
        <v>0.78908</v>
      </c>
      <c r="G959">
        <v>4.8999999999999998E-4</v>
      </c>
      <c r="H959">
        <v>1.008E-2</v>
      </c>
      <c r="I959">
        <v>1.057E-2</v>
      </c>
    </row>
    <row r="960" spans="1:9" x14ac:dyDescent="0.25">
      <c r="A960">
        <v>15500</v>
      </c>
      <c r="B960">
        <v>12</v>
      </c>
      <c r="C960">
        <v>32.649000000000001</v>
      </c>
      <c r="D960">
        <v>78.402000000000001</v>
      </c>
      <c r="E960">
        <v>0.99390000000000001</v>
      </c>
      <c r="F960">
        <v>0.77137</v>
      </c>
      <c r="G960">
        <v>2.4600000000000002E-4</v>
      </c>
      <c r="H960">
        <v>1.0081E-2</v>
      </c>
      <c r="I960">
        <v>1.0326999999999999E-2</v>
      </c>
    </row>
    <row r="961" spans="1:9" x14ac:dyDescent="0.25">
      <c r="A961">
        <v>15600</v>
      </c>
      <c r="B961">
        <v>12</v>
      </c>
      <c r="C961">
        <v>32.645000000000003</v>
      </c>
      <c r="D961">
        <v>78.396000000000001</v>
      </c>
      <c r="E961">
        <v>0.99390000000000001</v>
      </c>
      <c r="F961">
        <v>0.77134999999999998</v>
      </c>
      <c r="G961">
        <v>2.4600000000000002E-4</v>
      </c>
      <c r="H961">
        <v>1.0083E-2</v>
      </c>
      <c r="I961">
        <v>1.0328E-2</v>
      </c>
    </row>
    <row r="962" spans="1:9" x14ac:dyDescent="0.25">
      <c r="A962">
        <v>15700</v>
      </c>
      <c r="B962">
        <v>12</v>
      </c>
      <c r="C962">
        <v>32.64</v>
      </c>
      <c r="D962">
        <v>78.39</v>
      </c>
      <c r="E962">
        <v>0.99390000000000001</v>
      </c>
      <c r="F962">
        <v>0.77134000000000003</v>
      </c>
      <c r="G962">
        <v>2.4600000000000002E-4</v>
      </c>
      <c r="H962">
        <v>1.0083999999999999E-2</v>
      </c>
      <c r="I962">
        <v>1.0330000000000001E-2</v>
      </c>
    </row>
    <row r="963" spans="1:9" x14ac:dyDescent="0.25">
      <c r="A963">
        <v>15800</v>
      </c>
      <c r="B963">
        <v>12</v>
      </c>
      <c r="C963">
        <v>32.634999999999998</v>
      </c>
      <c r="D963">
        <v>78.385000000000005</v>
      </c>
      <c r="E963">
        <v>0.99390999999999996</v>
      </c>
      <c r="F963">
        <v>0.77132999999999996</v>
      </c>
      <c r="G963">
        <v>2.4600000000000002E-4</v>
      </c>
      <c r="H963">
        <v>1.0085999999999999E-2</v>
      </c>
      <c r="I963">
        <v>1.0331999999999999E-2</v>
      </c>
    </row>
    <row r="964" spans="1:9" x14ac:dyDescent="0.25">
      <c r="A964">
        <v>16000</v>
      </c>
      <c r="B964">
        <v>12</v>
      </c>
      <c r="C964">
        <v>32.615000000000002</v>
      </c>
      <c r="D964">
        <v>78.358999999999995</v>
      </c>
      <c r="E964">
        <v>0.99390999999999996</v>
      </c>
      <c r="F964">
        <v>0.77131000000000005</v>
      </c>
      <c r="G964">
        <v>2.4499999999999999E-4</v>
      </c>
      <c r="H964">
        <v>1.0088E-2</v>
      </c>
      <c r="I964">
        <v>1.0333E-2</v>
      </c>
    </row>
    <row r="965" spans="1:9" x14ac:dyDescent="0.25">
      <c r="A965">
        <v>15900</v>
      </c>
      <c r="B965">
        <v>12</v>
      </c>
      <c r="C965">
        <v>32.630000000000003</v>
      </c>
      <c r="D965">
        <v>78.379000000000005</v>
      </c>
      <c r="E965">
        <v>0.99390999999999996</v>
      </c>
      <c r="F965">
        <v>0.77131000000000005</v>
      </c>
      <c r="G965">
        <v>2.4600000000000002E-4</v>
      </c>
      <c r="H965">
        <v>1.0088E-2</v>
      </c>
      <c r="I965">
        <v>1.0333E-2</v>
      </c>
    </row>
    <row r="966" spans="1:9" x14ac:dyDescent="0.25">
      <c r="A966">
        <v>16100</v>
      </c>
      <c r="B966">
        <v>12</v>
      </c>
      <c r="C966">
        <v>32.609000000000002</v>
      </c>
      <c r="D966">
        <v>78.355999999999995</v>
      </c>
      <c r="E966">
        <v>0.99390999999999996</v>
      </c>
      <c r="F966">
        <v>0.77129000000000003</v>
      </c>
      <c r="G966">
        <v>2.4499999999999999E-4</v>
      </c>
      <c r="H966">
        <v>1.009E-2</v>
      </c>
      <c r="I966">
        <v>1.0335E-2</v>
      </c>
    </row>
    <row r="967" spans="1:9" x14ac:dyDescent="0.25">
      <c r="A967">
        <v>16200</v>
      </c>
      <c r="B967">
        <v>12</v>
      </c>
      <c r="C967">
        <v>32.603999999999999</v>
      </c>
      <c r="D967">
        <v>78.350999999999999</v>
      </c>
      <c r="E967">
        <v>0.99392000000000003</v>
      </c>
      <c r="F967">
        <v>0.77127000000000001</v>
      </c>
      <c r="G967">
        <v>2.4499999999999999E-4</v>
      </c>
      <c r="H967">
        <v>1.0090999999999999E-2</v>
      </c>
      <c r="I967">
        <v>1.0337000000000001E-2</v>
      </c>
    </row>
    <row r="968" spans="1:9" x14ac:dyDescent="0.25">
      <c r="A968">
        <v>16300</v>
      </c>
      <c r="B968">
        <v>12</v>
      </c>
      <c r="C968">
        <v>32.598999999999997</v>
      </c>
      <c r="D968">
        <v>78.346000000000004</v>
      </c>
      <c r="E968">
        <v>0.99392000000000003</v>
      </c>
      <c r="F968">
        <v>0.77125999999999995</v>
      </c>
      <c r="G968">
        <v>2.4499999999999999E-4</v>
      </c>
      <c r="H968">
        <v>1.0093E-2</v>
      </c>
      <c r="I968">
        <v>1.0338E-2</v>
      </c>
    </row>
    <row r="969" spans="1:9" x14ac:dyDescent="0.25">
      <c r="A969">
        <v>16400</v>
      </c>
      <c r="B969">
        <v>12</v>
      </c>
      <c r="C969">
        <v>32.594999999999999</v>
      </c>
      <c r="D969">
        <v>78.34</v>
      </c>
      <c r="E969">
        <v>0.99392000000000003</v>
      </c>
      <c r="F969">
        <v>0.77124000000000004</v>
      </c>
      <c r="G969">
        <v>2.4499999999999999E-4</v>
      </c>
      <c r="H969">
        <v>1.0095E-2</v>
      </c>
      <c r="I969">
        <v>1.034E-2</v>
      </c>
    </row>
    <row r="970" spans="1:9" x14ac:dyDescent="0.25">
      <c r="A970">
        <v>16500</v>
      </c>
      <c r="B970">
        <v>12</v>
      </c>
      <c r="C970">
        <v>32.590000000000003</v>
      </c>
      <c r="D970">
        <v>78.334999999999994</v>
      </c>
      <c r="E970">
        <v>0.99392000000000003</v>
      </c>
      <c r="F970">
        <v>0.77122999999999997</v>
      </c>
      <c r="G970">
        <v>2.4499999999999999E-4</v>
      </c>
      <c r="H970">
        <v>1.0096000000000001E-2</v>
      </c>
      <c r="I970">
        <v>1.0340999999999999E-2</v>
      </c>
    </row>
    <row r="971" spans="1:9" x14ac:dyDescent="0.25">
      <c r="A971">
        <v>16600</v>
      </c>
      <c r="B971">
        <v>12</v>
      </c>
      <c r="C971">
        <v>32.585000000000001</v>
      </c>
      <c r="D971">
        <v>78.33</v>
      </c>
      <c r="E971">
        <v>0.99392999999999998</v>
      </c>
      <c r="F971">
        <v>0.77122000000000002</v>
      </c>
      <c r="G971">
        <v>2.4499999999999999E-4</v>
      </c>
      <c r="H971">
        <v>1.0097999999999999E-2</v>
      </c>
      <c r="I971">
        <v>1.0343E-2</v>
      </c>
    </row>
    <row r="972" spans="1:9" x14ac:dyDescent="0.25">
      <c r="A972">
        <v>16700</v>
      </c>
      <c r="B972">
        <v>12</v>
      </c>
      <c r="C972">
        <v>32.58</v>
      </c>
      <c r="D972">
        <v>78.323999999999998</v>
      </c>
      <c r="E972">
        <v>0.99392999999999998</v>
      </c>
      <c r="F972">
        <v>0.77120999999999995</v>
      </c>
      <c r="G972">
        <v>2.4499999999999999E-4</v>
      </c>
      <c r="H972">
        <v>1.01E-2</v>
      </c>
      <c r="I972">
        <v>1.0344000000000001E-2</v>
      </c>
    </row>
    <row r="973" spans="1:9" x14ac:dyDescent="0.25">
      <c r="A973">
        <v>16800</v>
      </c>
      <c r="B973">
        <v>12</v>
      </c>
      <c r="C973">
        <v>32.576000000000001</v>
      </c>
      <c r="D973">
        <v>78.319000000000003</v>
      </c>
      <c r="E973">
        <v>0.99392999999999998</v>
      </c>
      <c r="F973">
        <v>0.77119000000000004</v>
      </c>
      <c r="G973">
        <v>2.4499999999999999E-4</v>
      </c>
      <c r="H973">
        <v>1.0101000000000001E-2</v>
      </c>
      <c r="I973">
        <v>1.0345999999999999E-2</v>
      </c>
    </row>
    <row r="974" spans="1:9" x14ac:dyDescent="0.25">
      <c r="A974">
        <v>17000</v>
      </c>
      <c r="B974">
        <v>12</v>
      </c>
      <c r="C974">
        <v>32.557000000000002</v>
      </c>
      <c r="D974">
        <v>78.296999999999997</v>
      </c>
      <c r="E974">
        <v>0.99394000000000005</v>
      </c>
      <c r="F974">
        <v>0.77117000000000002</v>
      </c>
      <c r="G974">
        <v>2.4399999999999999E-4</v>
      </c>
      <c r="H974">
        <v>1.0102999999999999E-2</v>
      </c>
      <c r="I974">
        <v>1.0347E-2</v>
      </c>
    </row>
    <row r="975" spans="1:9" x14ac:dyDescent="0.25">
      <c r="A975">
        <v>16900</v>
      </c>
      <c r="B975">
        <v>12</v>
      </c>
      <c r="C975">
        <v>32.570999999999998</v>
      </c>
      <c r="D975">
        <v>78.313999999999993</v>
      </c>
      <c r="E975">
        <v>0.99394000000000005</v>
      </c>
      <c r="F975">
        <v>0.77117999999999998</v>
      </c>
      <c r="G975">
        <v>2.4399999999999999E-4</v>
      </c>
      <c r="H975">
        <v>1.0102999999999999E-2</v>
      </c>
      <c r="I975">
        <v>1.0347E-2</v>
      </c>
    </row>
    <row r="976" spans="1:9" x14ac:dyDescent="0.25">
      <c r="A976">
        <v>17100</v>
      </c>
      <c r="B976">
        <v>12</v>
      </c>
      <c r="C976">
        <v>32.552</v>
      </c>
      <c r="D976">
        <v>78.293000000000006</v>
      </c>
      <c r="E976">
        <v>0.99394000000000005</v>
      </c>
      <c r="F976">
        <v>0.77115999999999996</v>
      </c>
      <c r="G976">
        <v>2.4399999999999999E-4</v>
      </c>
      <c r="H976">
        <v>1.0104999999999999E-2</v>
      </c>
      <c r="I976">
        <v>1.0349000000000001E-2</v>
      </c>
    </row>
    <row r="977" spans="1:9" x14ac:dyDescent="0.25">
      <c r="A977">
        <v>17200</v>
      </c>
      <c r="B977">
        <v>12</v>
      </c>
      <c r="C977">
        <v>32.546999999999997</v>
      </c>
      <c r="D977">
        <v>78.289000000000001</v>
      </c>
      <c r="E977">
        <v>0.99394000000000005</v>
      </c>
      <c r="F977">
        <v>0.77114000000000005</v>
      </c>
      <c r="G977">
        <v>2.4399999999999999E-4</v>
      </c>
      <c r="H977">
        <v>1.0106E-2</v>
      </c>
      <c r="I977">
        <v>1.0351000000000001E-2</v>
      </c>
    </row>
    <row r="978" spans="1:9" x14ac:dyDescent="0.25">
      <c r="A978">
        <v>17300</v>
      </c>
      <c r="B978">
        <v>12</v>
      </c>
      <c r="C978">
        <v>32.542999999999999</v>
      </c>
      <c r="D978">
        <v>78.284000000000006</v>
      </c>
      <c r="E978">
        <v>0.99395</v>
      </c>
      <c r="F978">
        <v>0.77112999999999998</v>
      </c>
      <c r="G978">
        <v>2.4399999999999999E-4</v>
      </c>
      <c r="H978">
        <v>1.0108000000000001E-2</v>
      </c>
      <c r="I978">
        <v>1.0352E-2</v>
      </c>
    </row>
    <row r="979" spans="1:9" x14ac:dyDescent="0.25">
      <c r="A979">
        <v>17400</v>
      </c>
      <c r="B979">
        <v>12</v>
      </c>
      <c r="C979">
        <v>32.537999999999997</v>
      </c>
      <c r="D979">
        <v>78.278999999999996</v>
      </c>
      <c r="E979">
        <v>0.99395</v>
      </c>
      <c r="F979">
        <v>0.77112000000000003</v>
      </c>
      <c r="G979">
        <v>2.4399999999999999E-4</v>
      </c>
      <c r="H979">
        <v>1.0109999999999999E-2</v>
      </c>
      <c r="I979">
        <v>1.0354E-2</v>
      </c>
    </row>
    <row r="980" spans="1:9" x14ac:dyDescent="0.25">
      <c r="A980">
        <v>17500</v>
      </c>
      <c r="B980">
        <v>12</v>
      </c>
      <c r="C980">
        <v>32.533999999999999</v>
      </c>
      <c r="D980">
        <v>78.274000000000001</v>
      </c>
      <c r="E980">
        <v>0.99395</v>
      </c>
      <c r="F980">
        <v>0.77110000000000001</v>
      </c>
      <c r="G980">
        <v>2.4399999999999999E-4</v>
      </c>
      <c r="H980">
        <v>1.0111E-2</v>
      </c>
      <c r="I980">
        <v>1.0355E-2</v>
      </c>
    </row>
    <row r="981" spans="1:9" x14ac:dyDescent="0.25">
      <c r="A981">
        <v>600</v>
      </c>
      <c r="B981">
        <v>13</v>
      </c>
      <c r="C981">
        <v>37.024999999999999</v>
      </c>
      <c r="D981">
        <v>78.677000000000007</v>
      </c>
      <c r="E981">
        <v>0.99136000000000002</v>
      </c>
      <c r="F981">
        <v>0.78771999999999998</v>
      </c>
      <c r="G981">
        <v>4.8299999999999998E-4</v>
      </c>
      <c r="H981">
        <v>1.0111E-2</v>
      </c>
      <c r="I981">
        <v>1.0593999999999999E-2</v>
      </c>
    </row>
    <row r="982" spans="1:9" x14ac:dyDescent="0.25">
      <c r="A982">
        <v>17600</v>
      </c>
      <c r="B982">
        <v>12</v>
      </c>
      <c r="C982">
        <v>32.529000000000003</v>
      </c>
      <c r="D982">
        <v>78.27</v>
      </c>
      <c r="E982">
        <v>0.99395</v>
      </c>
      <c r="F982">
        <v>0.77109000000000005</v>
      </c>
      <c r="G982">
        <v>2.4399999999999999E-4</v>
      </c>
      <c r="H982">
        <v>1.0113E-2</v>
      </c>
      <c r="I982">
        <v>1.0356000000000001E-2</v>
      </c>
    </row>
    <row r="983" spans="1:9" x14ac:dyDescent="0.25">
      <c r="A983">
        <v>17700</v>
      </c>
      <c r="B983">
        <v>12</v>
      </c>
      <c r="C983">
        <v>32.524999999999999</v>
      </c>
      <c r="D983">
        <v>78.265000000000001</v>
      </c>
      <c r="E983">
        <v>0.99395</v>
      </c>
      <c r="F983">
        <v>0.77107999999999999</v>
      </c>
      <c r="G983">
        <v>2.4399999999999999E-4</v>
      </c>
      <c r="H983">
        <v>1.0114E-2</v>
      </c>
      <c r="I983">
        <v>1.0357999999999999E-2</v>
      </c>
    </row>
    <row r="984" spans="1:9" x14ac:dyDescent="0.25">
      <c r="A984">
        <v>17800</v>
      </c>
      <c r="B984">
        <v>12</v>
      </c>
      <c r="C984">
        <v>32.520000000000003</v>
      </c>
      <c r="D984">
        <v>78.260000000000005</v>
      </c>
      <c r="E984">
        <v>0.99395999999999995</v>
      </c>
      <c r="F984">
        <v>0.77107000000000003</v>
      </c>
      <c r="G984">
        <v>2.4399999999999999E-4</v>
      </c>
      <c r="H984">
        <v>1.0116E-2</v>
      </c>
      <c r="I984">
        <v>1.0359E-2</v>
      </c>
    </row>
    <row r="985" spans="1:9" x14ac:dyDescent="0.25">
      <c r="A985">
        <v>17900</v>
      </c>
      <c r="B985">
        <v>12</v>
      </c>
      <c r="C985">
        <v>32.515999999999998</v>
      </c>
      <c r="D985">
        <v>78.256</v>
      </c>
      <c r="E985">
        <v>0.99395999999999995</v>
      </c>
      <c r="F985">
        <v>0.77105999999999997</v>
      </c>
      <c r="G985">
        <v>2.43E-4</v>
      </c>
      <c r="H985">
        <v>1.0116999999999999E-2</v>
      </c>
      <c r="I985">
        <v>1.0361E-2</v>
      </c>
    </row>
    <row r="986" spans="1:9" x14ac:dyDescent="0.25">
      <c r="A986">
        <v>18000</v>
      </c>
      <c r="B986">
        <v>12</v>
      </c>
      <c r="C986">
        <v>32.503999999999998</v>
      </c>
      <c r="D986">
        <v>78.239999999999995</v>
      </c>
      <c r="E986">
        <v>0.99395999999999995</v>
      </c>
      <c r="F986">
        <v>0.77105000000000001</v>
      </c>
      <c r="G986">
        <v>2.43E-4</v>
      </c>
      <c r="H986">
        <v>1.0118E-2</v>
      </c>
      <c r="I986">
        <v>1.0361E-2</v>
      </c>
    </row>
    <row r="987" spans="1:9" x14ac:dyDescent="0.25">
      <c r="A987">
        <v>18100</v>
      </c>
      <c r="B987">
        <v>12</v>
      </c>
      <c r="C987">
        <v>32.497999999999998</v>
      </c>
      <c r="D987">
        <v>78.236999999999995</v>
      </c>
      <c r="E987">
        <v>0.99395999999999995</v>
      </c>
      <c r="F987">
        <v>0.77102999999999999</v>
      </c>
      <c r="G987">
        <v>2.43E-4</v>
      </c>
      <c r="H987">
        <v>1.0119E-2</v>
      </c>
      <c r="I987">
        <v>1.0362E-2</v>
      </c>
    </row>
    <row r="988" spans="1:9" x14ac:dyDescent="0.25">
      <c r="A988">
        <v>18200</v>
      </c>
      <c r="B988">
        <v>12</v>
      </c>
      <c r="C988">
        <v>32.494</v>
      </c>
      <c r="D988">
        <v>78.233000000000004</v>
      </c>
      <c r="E988">
        <v>0.99397000000000002</v>
      </c>
      <c r="F988">
        <v>0.77102000000000004</v>
      </c>
      <c r="G988">
        <v>2.43E-4</v>
      </c>
      <c r="H988">
        <v>1.0121E-2</v>
      </c>
      <c r="I988">
        <v>1.0364E-2</v>
      </c>
    </row>
    <row r="989" spans="1:9" x14ac:dyDescent="0.25">
      <c r="A989">
        <v>18300</v>
      </c>
      <c r="B989">
        <v>12</v>
      </c>
      <c r="C989">
        <v>32.49</v>
      </c>
      <c r="D989">
        <v>78.227999999999994</v>
      </c>
      <c r="E989">
        <v>0.99397000000000002</v>
      </c>
      <c r="F989">
        <v>0.77100000000000002</v>
      </c>
      <c r="G989">
        <v>2.43E-4</v>
      </c>
      <c r="H989">
        <v>1.0122000000000001E-2</v>
      </c>
      <c r="I989">
        <v>1.0364999999999999E-2</v>
      </c>
    </row>
    <row r="990" spans="1:9" x14ac:dyDescent="0.25">
      <c r="A990">
        <v>18400</v>
      </c>
      <c r="B990">
        <v>12</v>
      </c>
      <c r="C990">
        <v>32.484999999999999</v>
      </c>
      <c r="D990">
        <v>78.224000000000004</v>
      </c>
      <c r="E990">
        <v>0.99397000000000002</v>
      </c>
      <c r="F990">
        <v>0.77098999999999995</v>
      </c>
      <c r="G990">
        <v>2.43E-4</v>
      </c>
      <c r="H990">
        <v>1.0123999999999999E-2</v>
      </c>
      <c r="I990">
        <v>1.0366999999999999E-2</v>
      </c>
    </row>
    <row r="991" spans="1:9" x14ac:dyDescent="0.25">
      <c r="A991">
        <v>18500</v>
      </c>
      <c r="B991">
        <v>12</v>
      </c>
      <c r="C991">
        <v>32.481000000000002</v>
      </c>
      <c r="D991">
        <v>78.218999999999994</v>
      </c>
      <c r="E991">
        <v>0.99397000000000002</v>
      </c>
      <c r="F991">
        <v>0.77098</v>
      </c>
      <c r="G991">
        <v>2.43E-4</v>
      </c>
      <c r="H991">
        <v>1.0125E-2</v>
      </c>
      <c r="I991">
        <v>1.0368E-2</v>
      </c>
    </row>
    <row r="992" spans="1:9" x14ac:dyDescent="0.25">
      <c r="A992">
        <v>18600</v>
      </c>
      <c r="B992">
        <v>12</v>
      </c>
      <c r="C992">
        <v>32.476999999999997</v>
      </c>
      <c r="D992">
        <v>78.215000000000003</v>
      </c>
      <c r="E992">
        <v>0.99397999999999997</v>
      </c>
      <c r="F992">
        <v>0.77097000000000004</v>
      </c>
      <c r="G992">
        <v>2.43E-4</v>
      </c>
      <c r="H992">
        <v>1.0127000000000001E-2</v>
      </c>
      <c r="I992">
        <v>1.0370000000000001E-2</v>
      </c>
    </row>
    <row r="993" spans="1:9" x14ac:dyDescent="0.25">
      <c r="A993">
        <v>18700</v>
      </c>
      <c r="B993">
        <v>12</v>
      </c>
      <c r="C993">
        <v>32.472000000000001</v>
      </c>
      <c r="D993">
        <v>78.210999999999999</v>
      </c>
      <c r="E993">
        <v>0.99397999999999997</v>
      </c>
      <c r="F993">
        <v>0.77095999999999998</v>
      </c>
      <c r="G993">
        <v>2.43E-4</v>
      </c>
      <c r="H993">
        <v>1.0128E-2</v>
      </c>
      <c r="I993">
        <v>1.0371E-2</v>
      </c>
    </row>
    <row r="994" spans="1:9" x14ac:dyDescent="0.25">
      <c r="A994">
        <v>18800</v>
      </c>
      <c r="B994">
        <v>12</v>
      </c>
      <c r="C994">
        <v>32.468000000000004</v>
      </c>
      <c r="D994">
        <v>78.206000000000003</v>
      </c>
      <c r="E994">
        <v>0.99397999999999997</v>
      </c>
      <c r="F994">
        <v>0.77093999999999996</v>
      </c>
      <c r="G994">
        <v>2.43E-4</v>
      </c>
      <c r="H994">
        <v>1.013E-2</v>
      </c>
      <c r="I994">
        <v>1.0371999999999999E-2</v>
      </c>
    </row>
    <row r="995" spans="1:9" x14ac:dyDescent="0.25">
      <c r="A995">
        <v>18900</v>
      </c>
      <c r="B995">
        <v>12</v>
      </c>
      <c r="C995">
        <v>32.463999999999999</v>
      </c>
      <c r="D995">
        <v>78.201999999999998</v>
      </c>
      <c r="E995">
        <v>0.99397999999999997</v>
      </c>
      <c r="F995">
        <v>0.77093</v>
      </c>
      <c r="G995">
        <v>2.42E-4</v>
      </c>
      <c r="H995">
        <v>1.0130999999999999E-2</v>
      </c>
      <c r="I995">
        <v>1.0374E-2</v>
      </c>
    </row>
    <row r="996" spans="1:9" x14ac:dyDescent="0.25">
      <c r="A996">
        <v>19000</v>
      </c>
      <c r="B996">
        <v>12</v>
      </c>
      <c r="C996">
        <v>32.453000000000003</v>
      </c>
      <c r="D996">
        <v>78.188000000000002</v>
      </c>
      <c r="E996">
        <v>0.99399000000000004</v>
      </c>
      <c r="F996">
        <v>0.77092000000000005</v>
      </c>
      <c r="G996">
        <v>2.42E-4</v>
      </c>
      <c r="H996">
        <v>1.0132E-2</v>
      </c>
      <c r="I996">
        <v>1.0374E-2</v>
      </c>
    </row>
    <row r="997" spans="1:9" x14ac:dyDescent="0.25">
      <c r="A997">
        <v>19100</v>
      </c>
      <c r="B997">
        <v>12</v>
      </c>
      <c r="C997">
        <v>32.448</v>
      </c>
      <c r="D997">
        <v>78.185000000000002</v>
      </c>
      <c r="E997">
        <v>0.99399000000000004</v>
      </c>
      <c r="F997">
        <v>0.77090999999999998</v>
      </c>
      <c r="G997">
        <v>2.42E-4</v>
      </c>
      <c r="H997">
        <v>1.0133E-2</v>
      </c>
      <c r="I997">
        <v>1.0375000000000001E-2</v>
      </c>
    </row>
    <row r="998" spans="1:9" x14ac:dyDescent="0.25">
      <c r="A998">
        <v>19200</v>
      </c>
      <c r="B998">
        <v>12</v>
      </c>
      <c r="C998">
        <v>32.442999999999998</v>
      </c>
      <c r="D998">
        <v>78.180999999999997</v>
      </c>
      <c r="E998">
        <v>0.99399000000000004</v>
      </c>
      <c r="F998">
        <v>0.77090000000000003</v>
      </c>
      <c r="G998">
        <v>2.42E-4</v>
      </c>
      <c r="H998">
        <v>1.0135E-2</v>
      </c>
      <c r="I998">
        <v>1.0377000000000001E-2</v>
      </c>
    </row>
    <row r="999" spans="1:9" x14ac:dyDescent="0.25">
      <c r="A999">
        <v>19300</v>
      </c>
      <c r="B999">
        <v>12</v>
      </c>
      <c r="C999">
        <v>32.439</v>
      </c>
      <c r="D999">
        <v>78.177000000000007</v>
      </c>
      <c r="E999">
        <v>0.99399000000000004</v>
      </c>
      <c r="F999">
        <v>0.77088000000000001</v>
      </c>
      <c r="G999">
        <v>2.42E-4</v>
      </c>
      <c r="H999">
        <v>1.0135999999999999E-2</v>
      </c>
      <c r="I999">
        <v>1.0378E-2</v>
      </c>
    </row>
    <row r="1000" spans="1:9" x14ac:dyDescent="0.25">
      <c r="A1000">
        <v>19400</v>
      </c>
      <c r="B1000">
        <v>12</v>
      </c>
      <c r="C1000">
        <v>32.435000000000002</v>
      </c>
      <c r="D1000">
        <v>78.173000000000002</v>
      </c>
      <c r="E1000">
        <v>0.99399000000000004</v>
      </c>
      <c r="F1000">
        <v>0.77087000000000006</v>
      </c>
      <c r="G1000">
        <v>2.42E-4</v>
      </c>
      <c r="H1000">
        <v>1.0137E-2</v>
      </c>
      <c r="I1000">
        <v>1.0378999999999999E-2</v>
      </c>
    </row>
    <row r="1001" spans="1:9" x14ac:dyDescent="0.25">
      <c r="A1001">
        <v>19500</v>
      </c>
      <c r="B1001">
        <v>12</v>
      </c>
      <c r="C1001">
        <v>32.430999999999997</v>
      </c>
      <c r="D1001">
        <v>78.168999999999997</v>
      </c>
      <c r="E1001">
        <v>0.99399999999999999</v>
      </c>
      <c r="F1001">
        <v>0.77085999999999999</v>
      </c>
      <c r="G1001">
        <v>2.42E-4</v>
      </c>
      <c r="H1001">
        <v>1.0139E-2</v>
      </c>
      <c r="I1001">
        <v>1.0381E-2</v>
      </c>
    </row>
    <row r="1002" spans="1:9" x14ac:dyDescent="0.25">
      <c r="A1002">
        <v>19600</v>
      </c>
      <c r="B1002">
        <v>12</v>
      </c>
      <c r="C1002">
        <v>32.427</v>
      </c>
      <c r="D1002">
        <v>78.165000000000006</v>
      </c>
      <c r="E1002">
        <v>0.99399999999999999</v>
      </c>
      <c r="F1002">
        <v>0.77085000000000004</v>
      </c>
      <c r="G1002">
        <v>2.42E-4</v>
      </c>
      <c r="H1002">
        <v>1.014E-2</v>
      </c>
      <c r="I1002">
        <v>1.0382000000000001E-2</v>
      </c>
    </row>
    <row r="1003" spans="1:9" x14ac:dyDescent="0.25">
      <c r="A1003">
        <v>19700</v>
      </c>
      <c r="B1003">
        <v>12</v>
      </c>
      <c r="C1003">
        <v>32.423000000000002</v>
      </c>
      <c r="D1003">
        <v>78.161000000000001</v>
      </c>
      <c r="E1003">
        <v>0.99399999999999999</v>
      </c>
      <c r="F1003">
        <v>0.77083999999999997</v>
      </c>
      <c r="G1003">
        <v>2.42E-4</v>
      </c>
      <c r="H1003">
        <v>1.0142E-2</v>
      </c>
      <c r="I1003">
        <v>1.0383E-2</v>
      </c>
    </row>
    <row r="1004" spans="1:9" x14ac:dyDescent="0.25">
      <c r="A1004">
        <v>19800</v>
      </c>
      <c r="B1004">
        <v>12</v>
      </c>
      <c r="C1004">
        <v>32.417999999999999</v>
      </c>
      <c r="D1004">
        <v>78.156999999999996</v>
      </c>
      <c r="E1004">
        <v>0.99399999999999999</v>
      </c>
      <c r="F1004">
        <v>0.77083000000000002</v>
      </c>
      <c r="G1004">
        <v>2.42E-4</v>
      </c>
      <c r="H1004">
        <v>1.0142999999999999E-2</v>
      </c>
      <c r="I1004">
        <v>1.0385E-2</v>
      </c>
    </row>
    <row r="1005" spans="1:9" x14ac:dyDescent="0.25">
      <c r="A1005">
        <v>19900</v>
      </c>
      <c r="B1005">
        <v>12</v>
      </c>
      <c r="C1005">
        <v>32.414000000000001</v>
      </c>
      <c r="D1005">
        <v>78.153000000000006</v>
      </c>
      <c r="E1005">
        <v>0.99399999999999999</v>
      </c>
      <c r="F1005">
        <v>0.77081</v>
      </c>
      <c r="G1005">
        <v>2.42E-4</v>
      </c>
      <c r="H1005">
        <v>1.0144E-2</v>
      </c>
      <c r="I1005">
        <v>1.0385999999999999E-2</v>
      </c>
    </row>
    <row r="1006" spans="1:9" x14ac:dyDescent="0.25">
      <c r="A1006">
        <v>20000</v>
      </c>
      <c r="B1006">
        <v>12</v>
      </c>
      <c r="C1006">
        <v>32.404000000000003</v>
      </c>
      <c r="D1006">
        <v>78.141000000000005</v>
      </c>
      <c r="E1006">
        <v>0.99400999999999995</v>
      </c>
      <c r="F1006">
        <v>0.77081</v>
      </c>
      <c r="G1006">
        <v>2.41E-4</v>
      </c>
      <c r="H1006">
        <v>1.0145E-2</v>
      </c>
      <c r="I1006">
        <v>1.0385999999999999E-2</v>
      </c>
    </row>
    <row r="1007" spans="1:9" x14ac:dyDescent="0.25">
      <c r="A1007">
        <v>500</v>
      </c>
      <c r="B1007">
        <v>13</v>
      </c>
      <c r="C1007">
        <v>37.183</v>
      </c>
      <c r="D1007">
        <v>79.087999999999994</v>
      </c>
      <c r="E1007">
        <v>0.99151999999999996</v>
      </c>
      <c r="F1007">
        <v>0.78593000000000002</v>
      </c>
      <c r="G1007">
        <v>4.75E-4</v>
      </c>
      <c r="H1007">
        <v>1.0158E-2</v>
      </c>
      <c r="I1007">
        <v>1.0633E-2</v>
      </c>
    </row>
    <row r="1008" spans="1:9" x14ac:dyDescent="0.25">
      <c r="A1008">
        <v>400</v>
      </c>
      <c r="B1008">
        <v>13</v>
      </c>
      <c r="C1008">
        <v>37.307000000000002</v>
      </c>
      <c r="D1008">
        <v>79.426000000000002</v>
      </c>
      <c r="E1008">
        <v>0.99167000000000005</v>
      </c>
      <c r="F1008">
        <v>0.78366000000000002</v>
      </c>
      <c r="G1008">
        <v>4.64E-4</v>
      </c>
      <c r="H1008">
        <v>1.022E-2</v>
      </c>
      <c r="I1008">
        <v>1.0685E-2</v>
      </c>
    </row>
    <row r="1009" spans="1:9" x14ac:dyDescent="0.25">
      <c r="A1009">
        <v>300</v>
      </c>
      <c r="B1009">
        <v>13</v>
      </c>
      <c r="C1009">
        <v>37.414000000000001</v>
      </c>
      <c r="D1009">
        <v>79.908000000000001</v>
      </c>
      <c r="E1009">
        <v>0.99173</v>
      </c>
      <c r="F1009">
        <v>0.78078999999999998</v>
      </c>
      <c r="G1009">
        <v>4.5399999999999998E-4</v>
      </c>
      <c r="H1009">
        <v>1.0293999999999999E-2</v>
      </c>
      <c r="I1009">
        <v>1.0748000000000001E-2</v>
      </c>
    </row>
    <row r="1010" spans="1:9" x14ac:dyDescent="0.25">
      <c r="A1010">
        <v>200</v>
      </c>
      <c r="B1010">
        <v>13</v>
      </c>
      <c r="C1010">
        <v>37.338999999999999</v>
      </c>
      <c r="D1010">
        <v>80.472999999999999</v>
      </c>
      <c r="E1010">
        <v>0.99209000000000003</v>
      </c>
      <c r="F1010">
        <v>0.77907999999999999</v>
      </c>
      <c r="G1010">
        <v>4.44E-4</v>
      </c>
      <c r="H1010">
        <v>1.0328E-2</v>
      </c>
      <c r="I1010">
        <v>1.0772E-2</v>
      </c>
    </row>
    <row r="1011" spans="1:9" x14ac:dyDescent="0.25">
      <c r="A1011">
        <v>100</v>
      </c>
      <c r="B1011">
        <v>13</v>
      </c>
      <c r="C1011">
        <v>37.109000000000002</v>
      </c>
      <c r="D1011">
        <v>80.706000000000003</v>
      </c>
      <c r="E1011">
        <v>0.99139999999999995</v>
      </c>
      <c r="F1011">
        <v>0.77483999999999997</v>
      </c>
      <c r="G1011">
        <v>4.2700000000000002E-4</v>
      </c>
      <c r="H1011">
        <v>1.0359999999999999E-2</v>
      </c>
      <c r="I1011">
        <v>1.0787E-2</v>
      </c>
    </row>
    <row r="1012" spans="1:9" x14ac:dyDescent="0.25">
      <c r="A1012">
        <v>1100</v>
      </c>
      <c r="B1012">
        <v>13</v>
      </c>
      <c r="C1012">
        <v>35.411999999999999</v>
      </c>
      <c r="D1012">
        <v>80.415999999999997</v>
      </c>
      <c r="E1012">
        <v>0.99222999999999995</v>
      </c>
      <c r="F1012">
        <v>0.77915999999999996</v>
      </c>
      <c r="G1012">
        <v>4.1599999999999997E-4</v>
      </c>
      <c r="H1012">
        <v>1.0496E-2</v>
      </c>
      <c r="I1012">
        <v>1.0912E-2</v>
      </c>
    </row>
    <row r="1013" spans="1:9" x14ac:dyDescent="0.25">
      <c r="A1013">
        <v>1200</v>
      </c>
      <c r="B1013">
        <v>13</v>
      </c>
      <c r="C1013">
        <v>35.261000000000003</v>
      </c>
      <c r="D1013">
        <v>81.207999999999998</v>
      </c>
      <c r="E1013">
        <v>0.99253999999999998</v>
      </c>
      <c r="F1013">
        <v>0.77566000000000002</v>
      </c>
      <c r="G1013">
        <v>3.9199999999999999E-4</v>
      </c>
      <c r="H1013">
        <v>1.0633999999999999E-2</v>
      </c>
      <c r="I1013">
        <v>1.1025E-2</v>
      </c>
    </row>
    <row r="1014" spans="1:9" x14ac:dyDescent="0.25">
      <c r="A1014">
        <v>1300</v>
      </c>
      <c r="B1014">
        <v>13</v>
      </c>
      <c r="C1014">
        <v>35.018000000000001</v>
      </c>
      <c r="D1014">
        <v>81.680999999999997</v>
      </c>
      <c r="E1014">
        <v>0.99273999999999996</v>
      </c>
      <c r="F1014">
        <v>0.77312999999999998</v>
      </c>
      <c r="G1014">
        <v>3.7500000000000001E-4</v>
      </c>
      <c r="H1014">
        <v>1.073E-2</v>
      </c>
      <c r="I1014">
        <v>1.1103999999999999E-2</v>
      </c>
    </row>
    <row r="1015" spans="1:9" x14ac:dyDescent="0.25">
      <c r="A1015">
        <v>1400</v>
      </c>
      <c r="B1015">
        <v>13</v>
      </c>
      <c r="C1015">
        <v>34.773000000000003</v>
      </c>
      <c r="D1015">
        <v>82.028999999999996</v>
      </c>
      <c r="E1015">
        <v>0.9929</v>
      </c>
      <c r="F1015">
        <v>0.77110999999999996</v>
      </c>
      <c r="G1015">
        <v>3.6200000000000002E-4</v>
      </c>
      <c r="H1015">
        <v>1.0805E-2</v>
      </c>
      <c r="I1015">
        <v>1.1167E-2</v>
      </c>
    </row>
    <row r="1016" spans="1:9" x14ac:dyDescent="0.25">
      <c r="A1016">
        <v>1500</v>
      </c>
      <c r="B1016">
        <v>13</v>
      </c>
      <c r="C1016">
        <v>34.54</v>
      </c>
      <c r="D1016">
        <v>82.284999999999997</v>
      </c>
      <c r="E1016">
        <v>0.99302999999999997</v>
      </c>
      <c r="F1016">
        <v>0.76942999999999995</v>
      </c>
      <c r="G1016">
        <v>3.5100000000000002E-4</v>
      </c>
      <c r="H1016">
        <v>1.0869999999999999E-2</v>
      </c>
      <c r="I1016">
        <v>1.1220000000000001E-2</v>
      </c>
    </row>
    <row r="1017" spans="1:9" x14ac:dyDescent="0.25">
      <c r="A1017">
        <v>100</v>
      </c>
      <c r="B1017">
        <v>14</v>
      </c>
      <c r="C1017">
        <v>33.198</v>
      </c>
      <c r="D1017">
        <v>82.617999999999995</v>
      </c>
      <c r="E1017">
        <v>0.99231000000000003</v>
      </c>
      <c r="F1017">
        <v>0.76966000000000001</v>
      </c>
      <c r="G1017">
        <v>3.4200000000000002E-4</v>
      </c>
      <c r="H1017">
        <v>1.0921E-2</v>
      </c>
      <c r="I1017">
        <v>1.1263E-2</v>
      </c>
    </row>
    <row r="1018" spans="1:9" x14ac:dyDescent="0.25">
      <c r="A1018">
        <v>1600</v>
      </c>
      <c r="B1018">
        <v>13</v>
      </c>
      <c r="C1018">
        <v>34.331000000000003</v>
      </c>
      <c r="D1018">
        <v>82.481999999999999</v>
      </c>
      <c r="E1018">
        <v>0.99314000000000002</v>
      </c>
      <c r="F1018">
        <v>0.76795999999999998</v>
      </c>
      <c r="G1018">
        <v>3.4099999999999999E-4</v>
      </c>
      <c r="H1018">
        <v>1.0926999999999999E-2</v>
      </c>
      <c r="I1018">
        <v>1.1268E-2</v>
      </c>
    </row>
    <row r="1019" spans="1:9" x14ac:dyDescent="0.25">
      <c r="A1019">
        <v>200</v>
      </c>
      <c r="B1019">
        <v>14</v>
      </c>
      <c r="C1019">
        <v>33.040999999999997</v>
      </c>
      <c r="D1019">
        <v>80.760999999999996</v>
      </c>
      <c r="E1019">
        <v>0.99258000000000002</v>
      </c>
      <c r="F1019">
        <v>0.77344999999999997</v>
      </c>
      <c r="G1019">
        <v>3.39E-4</v>
      </c>
      <c r="H1019">
        <v>1.0943E-2</v>
      </c>
      <c r="I1019">
        <v>1.1283E-2</v>
      </c>
    </row>
    <row r="1020" spans="1:9" x14ac:dyDescent="0.25">
      <c r="A1020">
        <v>1700</v>
      </c>
      <c r="B1020">
        <v>13</v>
      </c>
      <c r="C1020">
        <v>34.143999999999998</v>
      </c>
      <c r="D1020">
        <v>82.641000000000005</v>
      </c>
      <c r="E1020">
        <v>0.99324000000000001</v>
      </c>
      <c r="F1020">
        <v>0.76666000000000001</v>
      </c>
      <c r="G1020">
        <v>3.3300000000000002E-4</v>
      </c>
      <c r="H1020">
        <v>1.0978999999999999E-2</v>
      </c>
      <c r="I1020">
        <v>1.1311999999999999E-2</v>
      </c>
    </row>
    <row r="1021" spans="1:9" x14ac:dyDescent="0.25">
      <c r="A1021">
        <v>300</v>
      </c>
      <c r="B1021">
        <v>14</v>
      </c>
      <c r="C1021">
        <v>32.720999999999997</v>
      </c>
      <c r="D1021">
        <v>80.528000000000006</v>
      </c>
      <c r="E1021">
        <v>0.99319999999999997</v>
      </c>
      <c r="F1021">
        <v>0.77473999999999998</v>
      </c>
      <c r="G1021">
        <v>3.3300000000000002E-4</v>
      </c>
      <c r="H1021">
        <v>1.098E-2</v>
      </c>
      <c r="I1021">
        <v>1.1313E-2</v>
      </c>
    </row>
    <row r="1022" spans="1:9" x14ac:dyDescent="0.25">
      <c r="A1022">
        <v>1800</v>
      </c>
      <c r="B1022">
        <v>13</v>
      </c>
      <c r="C1022">
        <v>33.975000000000001</v>
      </c>
      <c r="D1022">
        <v>82.766999999999996</v>
      </c>
      <c r="E1022">
        <v>0.99333000000000005</v>
      </c>
      <c r="F1022">
        <v>0.76548000000000005</v>
      </c>
      <c r="G1022">
        <v>3.2600000000000001E-4</v>
      </c>
      <c r="H1022">
        <v>1.1028E-2</v>
      </c>
      <c r="I1022">
        <v>1.1355000000000001E-2</v>
      </c>
    </row>
    <row r="1023" spans="1:9" x14ac:dyDescent="0.25">
      <c r="A1023">
        <v>2000</v>
      </c>
      <c r="B1023">
        <v>13</v>
      </c>
      <c r="C1023">
        <v>33.162999999999997</v>
      </c>
      <c r="D1023">
        <v>82.501000000000005</v>
      </c>
      <c r="E1023">
        <v>0.99360000000000004</v>
      </c>
      <c r="F1023">
        <v>0.76363000000000003</v>
      </c>
      <c r="G1023">
        <v>2.92E-4</v>
      </c>
      <c r="H1023">
        <v>1.1037E-2</v>
      </c>
      <c r="I1023">
        <v>1.1329000000000001E-2</v>
      </c>
    </row>
    <row r="1024" spans="1:9" x14ac:dyDescent="0.25">
      <c r="A1024">
        <v>400</v>
      </c>
      <c r="B1024">
        <v>14</v>
      </c>
      <c r="C1024">
        <v>32.511000000000003</v>
      </c>
      <c r="D1024">
        <v>80.668000000000006</v>
      </c>
      <c r="E1024">
        <v>0.99329000000000001</v>
      </c>
      <c r="F1024">
        <v>0.77437</v>
      </c>
      <c r="G1024">
        <v>3.3700000000000001E-4</v>
      </c>
      <c r="H1024">
        <v>1.1037999999999999E-2</v>
      </c>
      <c r="I1024">
        <v>1.1375E-2</v>
      </c>
    </row>
    <row r="1025" spans="1:9" x14ac:dyDescent="0.25">
      <c r="A1025">
        <v>700</v>
      </c>
      <c r="B1025">
        <v>14</v>
      </c>
      <c r="C1025">
        <v>32.210999999999999</v>
      </c>
      <c r="D1025">
        <v>80.204999999999998</v>
      </c>
      <c r="E1025">
        <v>0.99236000000000002</v>
      </c>
      <c r="F1025">
        <v>0.77349000000000001</v>
      </c>
      <c r="G1025">
        <v>3.4600000000000001E-4</v>
      </c>
      <c r="H1025">
        <v>1.1056E-2</v>
      </c>
      <c r="I1025">
        <v>1.1403E-2</v>
      </c>
    </row>
    <row r="1026" spans="1:9" x14ac:dyDescent="0.25">
      <c r="A1026">
        <v>1900</v>
      </c>
      <c r="B1026">
        <v>13</v>
      </c>
      <c r="C1026">
        <v>33.823</v>
      </c>
      <c r="D1026">
        <v>82.875</v>
      </c>
      <c r="E1026">
        <v>0.99341000000000002</v>
      </c>
      <c r="F1026">
        <v>0.76439999999999997</v>
      </c>
      <c r="G1026">
        <v>3.2000000000000003E-4</v>
      </c>
      <c r="H1026">
        <v>1.1076000000000001E-2</v>
      </c>
      <c r="I1026">
        <v>1.1395000000000001E-2</v>
      </c>
    </row>
    <row r="1027" spans="1:9" x14ac:dyDescent="0.25">
      <c r="A1027">
        <v>1000</v>
      </c>
      <c r="B1027">
        <v>14</v>
      </c>
      <c r="C1027">
        <v>31.004999999999999</v>
      </c>
      <c r="D1027">
        <v>78.765000000000001</v>
      </c>
      <c r="E1027">
        <v>0.99241000000000001</v>
      </c>
      <c r="F1027">
        <v>0.77088000000000001</v>
      </c>
      <c r="G1027">
        <v>3.3399999999999999E-4</v>
      </c>
      <c r="H1027">
        <v>1.1077E-2</v>
      </c>
      <c r="I1027">
        <v>1.1410999999999999E-2</v>
      </c>
    </row>
    <row r="1028" spans="1:9" x14ac:dyDescent="0.25">
      <c r="A1028">
        <v>2100</v>
      </c>
      <c r="B1028">
        <v>13</v>
      </c>
      <c r="C1028">
        <v>33.119999999999997</v>
      </c>
      <c r="D1028">
        <v>82.936999999999998</v>
      </c>
      <c r="E1028">
        <v>0.99375999999999998</v>
      </c>
      <c r="F1028">
        <v>0.76036999999999999</v>
      </c>
      <c r="G1028">
        <v>2.8200000000000002E-4</v>
      </c>
      <c r="H1028">
        <v>1.1183999999999999E-2</v>
      </c>
      <c r="I1028">
        <v>1.1466E-2</v>
      </c>
    </row>
    <row r="1029" spans="1:9" x14ac:dyDescent="0.25">
      <c r="A1029">
        <v>900</v>
      </c>
      <c r="B1029">
        <v>14</v>
      </c>
      <c r="C1029">
        <v>32.218000000000004</v>
      </c>
      <c r="D1029">
        <v>80.275000000000006</v>
      </c>
      <c r="E1029">
        <v>0.99229000000000001</v>
      </c>
      <c r="F1029">
        <v>0.77693000000000001</v>
      </c>
      <c r="G1029">
        <v>4.1300000000000001E-4</v>
      </c>
      <c r="H1029">
        <v>1.1185E-2</v>
      </c>
      <c r="I1029">
        <v>1.1598000000000001E-2</v>
      </c>
    </row>
    <row r="1030" spans="1:9" x14ac:dyDescent="0.25">
      <c r="A1030">
        <v>800</v>
      </c>
      <c r="B1030">
        <v>14</v>
      </c>
      <c r="C1030">
        <v>32.503</v>
      </c>
      <c r="D1030">
        <v>80.703999999999994</v>
      </c>
      <c r="E1030">
        <v>0.99231000000000003</v>
      </c>
      <c r="F1030">
        <v>0.77880000000000005</v>
      </c>
      <c r="G1030">
        <v>4.4799999999999999E-4</v>
      </c>
      <c r="H1030">
        <v>1.1209E-2</v>
      </c>
      <c r="I1030">
        <v>1.1657000000000001E-2</v>
      </c>
    </row>
    <row r="1031" spans="1:9" x14ac:dyDescent="0.25">
      <c r="A1031">
        <v>2200</v>
      </c>
      <c r="B1031">
        <v>13</v>
      </c>
      <c r="C1031">
        <v>32.914999999999999</v>
      </c>
      <c r="D1031">
        <v>82.924000000000007</v>
      </c>
      <c r="E1031">
        <v>0.99387000000000003</v>
      </c>
      <c r="F1031">
        <v>0.75924999999999998</v>
      </c>
      <c r="G1031">
        <v>2.72E-4</v>
      </c>
      <c r="H1031">
        <v>1.1216E-2</v>
      </c>
      <c r="I1031">
        <v>1.1488E-2</v>
      </c>
    </row>
    <row r="1032" spans="1:9" x14ac:dyDescent="0.25">
      <c r="A1032">
        <v>2300</v>
      </c>
      <c r="B1032">
        <v>13</v>
      </c>
      <c r="C1032">
        <v>32.75</v>
      </c>
      <c r="D1032">
        <v>82.927999999999997</v>
      </c>
      <c r="E1032">
        <v>0.99395</v>
      </c>
      <c r="F1032">
        <v>0.75841000000000003</v>
      </c>
      <c r="G1032">
        <v>2.6499999999999999E-4</v>
      </c>
      <c r="H1032">
        <v>1.1246000000000001E-2</v>
      </c>
      <c r="I1032">
        <v>1.1511E-2</v>
      </c>
    </row>
    <row r="1033" spans="1:9" x14ac:dyDescent="0.25">
      <c r="A1033">
        <v>500</v>
      </c>
      <c r="B1033">
        <v>14</v>
      </c>
      <c r="C1033">
        <v>32.734999999999999</v>
      </c>
      <c r="D1033">
        <v>81.498000000000005</v>
      </c>
      <c r="E1033">
        <v>0.99292000000000002</v>
      </c>
      <c r="F1033">
        <v>0.77517999999999998</v>
      </c>
      <c r="G1033">
        <v>4.0299999999999998E-4</v>
      </c>
      <c r="H1033">
        <v>1.1251000000000001E-2</v>
      </c>
      <c r="I1033">
        <v>1.1653999999999999E-2</v>
      </c>
    </row>
    <row r="1034" spans="1:9" x14ac:dyDescent="0.25">
      <c r="A1034">
        <v>500</v>
      </c>
      <c r="B1034">
        <v>15</v>
      </c>
      <c r="C1034">
        <v>28.855</v>
      </c>
      <c r="D1034">
        <v>81.802999999999997</v>
      </c>
      <c r="E1034">
        <v>0.99407000000000001</v>
      </c>
      <c r="F1034">
        <v>0.76988999999999996</v>
      </c>
      <c r="G1034">
        <v>2.5900000000000001E-4</v>
      </c>
      <c r="H1034">
        <v>1.1257E-2</v>
      </c>
      <c r="I1034">
        <v>1.1516E-2</v>
      </c>
    </row>
    <row r="1035" spans="1:9" x14ac:dyDescent="0.25">
      <c r="A1035">
        <v>400</v>
      </c>
      <c r="B1035">
        <v>15</v>
      </c>
      <c r="C1035">
        <v>29.331</v>
      </c>
      <c r="D1035">
        <v>83.061000000000007</v>
      </c>
      <c r="E1035">
        <v>0.99353000000000002</v>
      </c>
      <c r="F1035">
        <v>0.76798999999999995</v>
      </c>
      <c r="G1035">
        <v>2.7999999999999998E-4</v>
      </c>
      <c r="H1035">
        <v>1.1257E-2</v>
      </c>
      <c r="I1035">
        <v>1.1537E-2</v>
      </c>
    </row>
    <row r="1036" spans="1:9" x14ac:dyDescent="0.25">
      <c r="A1036">
        <v>600</v>
      </c>
      <c r="B1036">
        <v>14</v>
      </c>
      <c r="C1036">
        <v>32.667999999999999</v>
      </c>
      <c r="D1036">
        <v>81.7</v>
      </c>
      <c r="E1036">
        <v>0.99258000000000002</v>
      </c>
      <c r="F1036">
        <v>0.77786</v>
      </c>
      <c r="G1036">
        <v>4.5899999999999999E-4</v>
      </c>
      <c r="H1036">
        <v>1.1266E-2</v>
      </c>
      <c r="I1036">
        <v>1.1724999999999999E-2</v>
      </c>
    </row>
    <row r="1037" spans="1:9" x14ac:dyDescent="0.25">
      <c r="A1037">
        <v>2400</v>
      </c>
      <c r="B1037">
        <v>13</v>
      </c>
      <c r="C1037">
        <v>32.606999999999999</v>
      </c>
      <c r="D1037">
        <v>82.92</v>
      </c>
      <c r="E1037">
        <v>0.99400999999999995</v>
      </c>
      <c r="F1037">
        <v>0.75773000000000001</v>
      </c>
      <c r="G1037">
        <v>2.61E-4</v>
      </c>
      <c r="H1037">
        <v>1.1273E-2</v>
      </c>
      <c r="I1037">
        <v>1.1533E-2</v>
      </c>
    </row>
    <row r="1038" spans="1:9" x14ac:dyDescent="0.25">
      <c r="A1038">
        <v>2500</v>
      </c>
      <c r="B1038">
        <v>13</v>
      </c>
      <c r="C1038">
        <v>32.478999999999999</v>
      </c>
      <c r="D1038">
        <v>82.902000000000001</v>
      </c>
      <c r="E1038">
        <v>0.99407000000000001</v>
      </c>
      <c r="F1038">
        <v>0.75716000000000006</v>
      </c>
      <c r="G1038">
        <v>2.5700000000000001E-4</v>
      </c>
      <c r="H1038">
        <v>1.1298000000000001E-2</v>
      </c>
      <c r="I1038">
        <v>1.1554E-2</v>
      </c>
    </row>
    <row r="1039" spans="1:9" x14ac:dyDescent="0.25">
      <c r="A1039">
        <v>2600</v>
      </c>
      <c r="B1039">
        <v>13</v>
      </c>
      <c r="C1039">
        <v>32.363999999999997</v>
      </c>
      <c r="D1039">
        <v>82.878</v>
      </c>
      <c r="E1039">
        <v>0.99412</v>
      </c>
      <c r="F1039">
        <v>0.75666</v>
      </c>
      <c r="G1039">
        <v>2.5300000000000002E-4</v>
      </c>
      <c r="H1039">
        <v>1.1320999999999999E-2</v>
      </c>
      <c r="I1039">
        <v>1.1573999999999999E-2</v>
      </c>
    </row>
    <row r="1040" spans="1:9" x14ac:dyDescent="0.25">
      <c r="A1040">
        <v>2700</v>
      </c>
      <c r="B1040">
        <v>13</v>
      </c>
      <c r="C1040">
        <v>32.259</v>
      </c>
      <c r="D1040">
        <v>82.852999999999994</v>
      </c>
      <c r="E1040">
        <v>0.99417</v>
      </c>
      <c r="F1040">
        <v>0.75621000000000005</v>
      </c>
      <c r="G1040">
        <v>2.5000000000000001E-4</v>
      </c>
      <c r="H1040">
        <v>1.1343000000000001E-2</v>
      </c>
      <c r="I1040">
        <v>1.1594E-2</v>
      </c>
    </row>
    <row r="1041" spans="1:9" x14ac:dyDescent="0.25">
      <c r="A1041">
        <v>3000</v>
      </c>
      <c r="B1041">
        <v>13</v>
      </c>
      <c r="C1041">
        <v>31.699000000000002</v>
      </c>
      <c r="D1041">
        <v>82.456999999999994</v>
      </c>
      <c r="E1041">
        <v>0.99434999999999996</v>
      </c>
      <c r="F1041">
        <v>0.75556999999999996</v>
      </c>
      <c r="G1041">
        <v>2.3599999999999999E-4</v>
      </c>
      <c r="H1041">
        <v>1.1344E-2</v>
      </c>
      <c r="I1041">
        <v>1.158E-2</v>
      </c>
    </row>
    <row r="1042" spans="1:9" x14ac:dyDescent="0.25">
      <c r="A1042">
        <v>2800</v>
      </c>
      <c r="B1042">
        <v>13</v>
      </c>
      <c r="C1042">
        <v>32.164000000000001</v>
      </c>
      <c r="D1042">
        <v>82.828999999999994</v>
      </c>
      <c r="E1042">
        <v>0.99421000000000004</v>
      </c>
      <c r="F1042">
        <v>0.75580000000000003</v>
      </c>
      <c r="G1042">
        <v>2.4800000000000001E-4</v>
      </c>
      <c r="H1042">
        <v>1.1365E-2</v>
      </c>
      <c r="I1042">
        <v>1.1613E-2</v>
      </c>
    </row>
    <row r="1043" spans="1:9" x14ac:dyDescent="0.25">
      <c r="A1043">
        <v>2900</v>
      </c>
      <c r="B1043">
        <v>13</v>
      </c>
      <c r="C1043">
        <v>32.076000000000001</v>
      </c>
      <c r="D1043">
        <v>82.805999999999997</v>
      </c>
      <c r="E1043">
        <v>0.99424999999999997</v>
      </c>
      <c r="F1043">
        <v>0.75541999999999998</v>
      </c>
      <c r="G1043">
        <v>2.4600000000000002E-4</v>
      </c>
      <c r="H1043">
        <v>1.1387E-2</v>
      </c>
      <c r="I1043">
        <v>1.1632E-2</v>
      </c>
    </row>
    <row r="1044" spans="1:9" x14ac:dyDescent="0.25">
      <c r="A1044">
        <v>3100</v>
      </c>
      <c r="B1044">
        <v>13</v>
      </c>
      <c r="C1044">
        <v>31.602</v>
      </c>
      <c r="D1044">
        <v>82.506</v>
      </c>
      <c r="E1044">
        <v>0.99441999999999997</v>
      </c>
      <c r="F1044">
        <v>0.75436000000000003</v>
      </c>
      <c r="G1044">
        <v>2.32E-4</v>
      </c>
      <c r="H1044">
        <v>1.1395000000000001E-2</v>
      </c>
      <c r="I1044">
        <v>1.1625999999999999E-2</v>
      </c>
    </row>
    <row r="1045" spans="1:9" x14ac:dyDescent="0.25">
      <c r="A1045">
        <v>3200</v>
      </c>
      <c r="B1045">
        <v>13</v>
      </c>
      <c r="C1045">
        <v>31.515000000000001</v>
      </c>
      <c r="D1045">
        <v>82.442999999999998</v>
      </c>
      <c r="E1045">
        <v>0.99446000000000001</v>
      </c>
      <c r="F1045">
        <v>0.75395999999999996</v>
      </c>
      <c r="G1045">
        <v>2.2900000000000001E-4</v>
      </c>
      <c r="H1045">
        <v>1.1412E-2</v>
      </c>
      <c r="I1045">
        <v>1.1641E-2</v>
      </c>
    </row>
    <row r="1046" spans="1:9" x14ac:dyDescent="0.25">
      <c r="A1046">
        <v>3300</v>
      </c>
      <c r="B1046">
        <v>13</v>
      </c>
      <c r="C1046">
        <v>31.448</v>
      </c>
      <c r="D1046">
        <v>82.406000000000006</v>
      </c>
      <c r="E1046">
        <v>0.99448999999999999</v>
      </c>
      <c r="F1046">
        <v>0.75365000000000004</v>
      </c>
      <c r="G1046">
        <v>2.2699999999999999E-4</v>
      </c>
      <c r="H1046">
        <v>1.1429E-2</v>
      </c>
      <c r="I1046">
        <v>1.1656E-2</v>
      </c>
    </row>
    <row r="1047" spans="1:9" x14ac:dyDescent="0.25">
      <c r="A1047">
        <v>600</v>
      </c>
      <c r="B1047">
        <v>15</v>
      </c>
      <c r="C1047">
        <v>28.472999999999999</v>
      </c>
      <c r="D1047">
        <v>81.975999999999999</v>
      </c>
      <c r="E1047">
        <v>0.99431000000000003</v>
      </c>
      <c r="F1047">
        <v>0.76754999999999995</v>
      </c>
      <c r="G1047">
        <v>2.5300000000000002E-4</v>
      </c>
      <c r="H1047">
        <v>1.1431E-2</v>
      </c>
      <c r="I1047">
        <v>1.1684E-2</v>
      </c>
    </row>
    <row r="1048" spans="1:9" x14ac:dyDescent="0.25">
      <c r="A1048">
        <v>3400</v>
      </c>
      <c r="B1048">
        <v>13</v>
      </c>
      <c r="C1048">
        <v>31.388000000000002</v>
      </c>
      <c r="D1048">
        <v>82.376000000000005</v>
      </c>
      <c r="E1048">
        <v>0.99451999999999996</v>
      </c>
      <c r="F1048">
        <v>0.75339</v>
      </c>
      <c r="G1048">
        <v>2.2599999999999999E-4</v>
      </c>
      <c r="H1048">
        <v>1.1445E-2</v>
      </c>
      <c r="I1048">
        <v>1.1671000000000001E-2</v>
      </c>
    </row>
    <row r="1049" spans="1:9" x14ac:dyDescent="0.25">
      <c r="A1049">
        <v>3500</v>
      </c>
      <c r="B1049">
        <v>13</v>
      </c>
      <c r="C1049">
        <v>31.334</v>
      </c>
      <c r="D1049">
        <v>82.349000000000004</v>
      </c>
      <c r="E1049">
        <v>0.99455000000000005</v>
      </c>
      <c r="F1049">
        <v>0.75316000000000005</v>
      </c>
      <c r="G1049">
        <v>2.2499999999999999E-4</v>
      </c>
      <c r="H1049">
        <v>1.1461000000000001E-2</v>
      </c>
      <c r="I1049">
        <v>1.1686E-2</v>
      </c>
    </row>
    <row r="1050" spans="1:9" x14ac:dyDescent="0.25">
      <c r="A1050">
        <v>3600</v>
      </c>
      <c r="B1050">
        <v>13</v>
      </c>
      <c r="C1050">
        <v>31.283999999999999</v>
      </c>
      <c r="D1050">
        <v>82.325000000000003</v>
      </c>
      <c r="E1050">
        <v>0.99456999999999995</v>
      </c>
      <c r="F1050">
        <v>0.75295999999999996</v>
      </c>
      <c r="G1050">
        <v>2.24E-4</v>
      </c>
      <c r="H1050">
        <v>1.1476E-2</v>
      </c>
      <c r="I1050">
        <v>1.17E-2</v>
      </c>
    </row>
    <row r="1051" spans="1:9" x14ac:dyDescent="0.25">
      <c r="A1051">
        <v>3700</v>
      </c>
      <c r="B1051">
        <v>13</v>
      </c>
      <c r="C1051">
        <v>31.236999999999998</v>
      </c>
      <c r="D1051">
        <v>82.302999999999997</v>
      </c>
      <c r="E1051">
        <v>0.99458999999999997</v>
      </c>
      <c r="F1051">
        <v>0.75277000000000005</v>
      </c>
      <c r="G1051">
        <v>2.23E-4</v>
      </c>
      <c r="H1051">
        <v>1.1490999999999999E-2</v>
      </c>
      <c r="I1051">
        <v>1.1712999999999999E-2</v>
      </c>
    </row>
    <row r="1052" spans="1:9" x14ac:dyDescent="0.25">
      <c r="A1052">
        <v>4000</v>
      </c>
      <c r="B1052">
        <v>13</v>
      </c>
      <c r="C1052">
        <v>30.943000000000001</v>
      </c>
      <c r="D1052">
        <v>82.055000000000007</v>
      </c>
      <c r="E1052">
        <v>0.99467000000000005</v>
      </c>
      <c r="F1052">
        <v>0.75258999999999998</v>
      </c>
      <c r="G1052">
        <v>2.1800000000000001E-4</v>
      </c>
      <c r="H1052">
        <v>1.1494000000000001E-2</v>
      </c>
      <c r="I1052">
        <v>1.1710999999999999E-2</v>
      </c>
    </row>
    <row r="1053" spans="1:9" x14ac:dyDescent="0.25">
      <c r="A1053">
        <v>3800</v>
      </c>
      <c r="B1053">
        <v>13</v>
      </c>
      <c r="C1053">
        <v>31.193000000000001</v>
      </c>
      <c r="D1053">
        <v>82.283000000000001</v>
      </c>
      <c r="E1053">
        <v>0.99460999999999999</v>
      </c>
      <c r="F1053">
        <v>0.75258999999999998</v>
      </c>
      <c r="G1053">
        <v>2.22E-4</v>
      </c>
      <c r="H1053">
        <v>1.1505E-2</v>
      </c>
      <c r="I1053">
        <v>1.1727E-2</v>
      </c>
    </row>
    <row r="1054" spans="1:9" x14ac:dyDescent="0.25">
      <c r="A1054">
        <v>3900</v>
      </c>
      <c r="B1054">
        <v>13</v>
      </c>
      <c r="C1054">
        <v>31.151</v>
      </c>
      <c r="D1054">
        <v>82.266999999999996</v>
      </c>
      <c r="E1054">
        <v>0.99463000000000001</v>
      </c>
      <c r="F1054">
        <v>0.75241000000000002</v>
      </c>
      <c r="G1054">
        <v>2.2100000000000001E-4</v>
      </c>
      <c r="H1054">
        <v>1.1519E-2</v>
      </c>
      <c r="I1054">
        <v>1.174E-2</v>
      </c>
    </row>
    <row r="1055" spans="1:9" x14ac:dyDescent="0.25">
      <c r="A1055">
        <v>4100</v>
      </c>
      <c r="B1055">
        <v>13</v>
      </c>
      <c r="C1055">
        <v>30.89</v>
      </c>
      <c r="D1055">
        <v>82.064999999999998</v>
      </c>
      <c r="E1055">
        <v>0.99470999999999998</v>
      </c>
      <c r="F1055">
        <v>0.75202000000000002</v>
      </c>
      <c r="G1055">
        <v>2.1599999999999999E-4</v>
      </c>
      <c r="H1055">
        <v>1.1520000000000001E-2</v>
      </c>
      <c r="I1055">
        <v>1.1736E-2</v>
      </c>
    </row>
    <row r="1056" spans="1:9" x14ac:dyDescent="0.25">
      <c r="A1056">
        <v>4200</v>
      </c>
      <c r="B1056">
        <v>13</v>
      </c>
      <c r="C1056">
        <v>30.85</v>
      </c>
      <c r="D1056">
        <v>82.028000000000006</v>
      </c>
      <c r="E1056">
        <v>0.99473</v>
      </c>
      <c r="F1056">
        <v>0.75180999999999998</v>
      </c>
      <c r="G1056">
        <v>2.1499999999999999E-4</v>
      </c>
      <c r="H1056">
        <v>1.1533E-2</v>
      </c>
      <c r="I1056">
        <v>1.1747E-2</v>
      </c>
    </row>
    <row r="1057" spans="1:9" x14ac:dyDescent="0.25">
      <c r="A1057">
        <v>4300</v>
      </c>
      <c r="B1057">
        <v>13</v>
      </c>
      <c r="C1057">
        <v>30.818000000000001</v>
      </c>
      <c r="D1057">
        <v>82.006</v>
      </c>
      <c r="E1057">
        <v>0.99473999999999996</v>
      </c>
      <c r="F1057">
        <v>0.75165000000000004</v>
      </c>
      <c r="G1057">
        <v>2.14E-4</v>
      </c>
      <c r="H1057">
        <v>1.1545E-2</v>
      </c>
      <c r="I1057">
        <v>1.1759E-2</v>
      </c>
    </row>
    <row r="1058" spans="1:9" x14ac:dyDescent="0.25">
      <c r="A1058">
        <v>4400</v>
      </c>
      <c r="B1058">
        <v>13</v>
      </c>
      <c r="C1058">
        <v>30.79</v>
      </c>
      <c r="D1058">
        <v>81.991</v>
      </c>
      <c r="E1058">
        <v>0.99475999999999998</v>
      </c>
      <c r="F1058">
        <v>0.75151999999999997</v>
      </c>
      <c r="G1058">
        <v>2.14E-4</v>
      </c>
      <c r="H1058">
        <v>1.1556E-2</v>
      </c>
      <c r="I1058">
        <v>1.1769999999999999E-2</v>
      </c>
    </row>
    <row r="1059" spans="1:9" x14ac:dyDescent="0.25">
      <c r="A1059">
        <v>4500</v>
      </c>
      <c r="B1059">
        <v>13</v>
      </c>
      <c r="C1059">
        <v>30.763999999999999</v>
      </c>
      <c r="D1059">
        <v>81.98</v>
      </c>
      <c r="E1059">
        <v>0.99477000000000004</v>
      </c>
      <c r="F1059">
        <v>0.75139</v>
      </c>
      <c r="G1059">
        <v>2.13E-4</v>
      </c>
      <c r="H1059">
        <v>1.1568E-2</v>
      </c>
      <c r="I1059">
        <v>1.1781E-2</v>
      </c>
    </row>
    <row r="1060" spans="1:9" x14ac:dyDescent="0.25">
      <c r="A1060">
        <v>4600</v>
      </c>
      <c r="B1060">
        <v>13</v>
      </c>
      <c r="C1060">
        <v>30.738</v>
      </c>
      <c r="D1060">
        <v>81.968999999999994</v>
      </c>
      <c r="E1060">
        <v>0.99478</v>
      </c>
      <c r="F1060">
        <v>0.75126999999999999</v>
      </c>
      <c r="G1060">
        <v>2.13E-4</v>
      </c>
      <c r="H1060">
        <v>1.1579000000000001E-2</v>
      </c>
      <c r="I1060">
        <v>1.1790999999999999E-2</v>
      </c>
    </row>
    <row r="1061" spans="1:9" x14ac:dyDescent="0.25">
      <c r="A1061">
        <v>4700</v>
      </c>
      <c r="B1061">
        <v>13</v>
      </c>
      <c r="C1061">
        <v>30.713999999999999</v>
      </c>
      <c r="D1061">
        <v>81.960999999999999</v>
      </c>
      <c r="E1061">
        <v>0.99480000000000002</v>
      </c>
      <c r="F1061">
        <v>0.75116000000000005</v>
      </c>
      <c r="G1061">
        <v>2.12E-4</v>
      </c>
      <c r="H1061">
        <v>1.1589E-2</v>
      </c>
      <c r="I1061">
        <v>1.1801000000000001E-2</v>
      </c>
    </row>
    <row r="1062" spans="1:9" x14ac:dyDescent="0.25">
      <c r="A1062">
        <v>5000</v>
      </c>
      <c r="B1062">
        <v>13</v>
      </c>
      <c r="C1062">
        <v>30.54</v>
      </c>
      <c r="D1062">
        <v>81.817999999999998</v>
      </c>
      <c r="E1062">
        <v>0.99483999999999995</v>
      </c>
      <c r="F1062">
        <v>0.75105999999999995</v>
      </c>
      <c r="G1062">
        <v>2.0900000000000001E-4</v>
      </c>
      <c r="H1062">
        <v>1.1594E-2</v>
      </c>
      <c r="I1062">
        <v>1.1804E-2</v>
      </c>
    </row>
    <row r="1063" spans="1:9" x14ac:dyDescent="0.25">
      <c r="A1063">
        <v>4800</v>
      </c>
      <c r="B1063">
        <v>13</v>
      </c>
      <c r="C1063">
        <v>30.69</v>
      </c>
      <c r="D1063">
        <v>81.953000000000003</v>
      </c>
      <c r="E1063">
        <v>0.99480999999999997</v>
      </c>
      <c r="F1063">
        <v>0.75105</v>
      </c>
      <c r="G1063">
        <v>2.12E-4</v>
      </c>
      <c r="H1063">
        <v>1.1599999999999999E-2</v>
      </c>
      <c r="I1063">
        <v>1.1811E-2</v>
      </c>
    </row>
    <row r="1064" spans="1:9" x14ac:dyDescent="0.25">
      <c r="A1064">
        <v>4900</v>
      </c>
      <c r="B1064">
        <v>13</v>
      </c>
      <c r="C1064">
        <v>30.666</v>
      </c>
      <c r="D1064">
        <v>81.947000000000003</v>
      </c>
      <c r="E1064">
        <v>0.99482000000000004</v>
      </c>
      <c r="F1064">
        <v>0.75094000000000005</v>
      </c>
      <c r="G1064">
        <v>2.1100000000000001E-4</v>
      </c>
      <c r="H1064">
        <v>1.1610000000000001E-2</v>
      </c>
      <c r="I1064">
        <v>1.1821E-2</v>
      </c>
    </row>
    <row r="1065" spans="1:9" x14ac:dyDescent="0.25">
      <c r="A1065">
        <v>5100</v>
      </c>
      <c r="B1065">
        <v>13</v>
      </c>
      <c r="C1065">
        <v>30.507000000000001</v>
      </c>
      <c r="D1065">
        <v>81.823999999999998</v>
      </c>
      <c r="E1065">
        <v>0.99485999999999997</v>
      </c>
      <c r="F1065">
        <v>0.75073000000000001</v>
      </c>
      <c r="G1065">
        <v>2.0900000000000001E-4</v>
      </c>
      <c r="H1065">
        <v>1.1611E-2</v>
      </c>
      <c r="I1065">
        <v>1.1820000000000001E-2</v>
      </c>
    </row>
    <row r="1066" spans="1:9" x14ac:dyDescent="0.25">
      <c r="A1066">
        <v>700</v>
      </c>
      <c r="B1066">
        <v>15</v>
      </c>
      <c r="C1066">
        <v>28.978000000000002</v>
      </c>
      <c r="D1066">
        <v>82.396000000000001</v>
      </c>
      <c r="E1066">
        <v>0.99387999999999999</v>
      </c>
      <c r="F1066">
        <v>0.76529000000000003</v>
      </c>
      <c r="G1066">
        <v>2.7799999999999998E-4</v>
      </c>
      <c r="H1066">
        <v>1.1616E-2</v>
      </c>
      <c r="I1066">
        <v>1.1894E-2</v>
      </c>
    </row>
    <row r="1067" spans="1:9" x14ac:dyDescent="0.25">
      <c r="A1067">
        <v>5200</v>
      </c>
      <c r="B1067">
        <v>13</v>
      </c>
      <c r="C1067">
        <v>30.481000000000002</v>
      </c>
      <c r="D1067">
        <v>81.804000000000002</v>
      </c>
      <c r="E1067">
        <v>0.99487000000000003</v>
      </c>
      <c r="F1067">
        <v>0.75060000000000004</v>
      </c>
      <c r="G1067">
        <v>2.0799999999999999E-4</v>
      </c>
      <c r="H1067">
        <v>1.1620999999999999E-2</v>
      </c>
      <c r="I1067">
        <v>1.1828999999999999E-2</v>
      </c>
    </row>
    <row r="1068" spans="1:9" x14ac:dyDescent="0.25">
      <c r="A1068">
        <v>5300</v>
      </c>
      <c r="B1068">
        <v>13</v>
      </c>
      <c r="C1068">
        <v>30.460999999999999</v>
      </c>
      <c r="D1068">
        <v>81.792000000000002</v>
      </c>
      <c r="E1068">
        <v>0.99487999999999999</v>
      </c>
      <c r="F1068">
        <v>0.75048999999999999</v>
      </c>
      <c r="G1068">
        <v>2.0799999999999999E-4</v>
      </c>
      <c r="H1068">
        <v>1.163E-2</v>
      </c>
      <c r="I1068">
        <v>1.1837E-2</v>
      </c>
    </row>
    <row r="1069" spans="1:9" x14ac:dyDescent="0.25">
      <c r="A1069">
        <v>5400</v>
      </c>
      <c r="B1069">
        <v>13</v>
      </c>
      <c r="C1069">
        <v>30.442</v>
      </c>
      <c r="D1069">
        <v>81.784999999999997</v>
      </c>
      <c r="E1069">
        <v>0.99489000000000005</v>
      </c>
      <c r="F1069">
        <v>0.75039999999999996</v>
      </c>
      <c r="G1069">
        <v>2.0699999999999999E-4</v>
      </c>
      <c r="H1069">
        <v>1.1639E-2</v>
      </c>
      <c r="I1069">
        <v>1.1846000000000001E-2</v>
      </c>
    </row>
    <row r="1070" spans="1:9" x14ac:dyDescent="0.25">
      <c r="A1070">
        <v>5500</v>
      </c>
      <c r="B1070">
        <v>13</v>
      </c>
      <c r="C1070">
        <v>30.423999999999999</v>
      </c>
      <c r="D1070">
        <v>81.781000000000006</v>
      </c>
      <c r="E1070">
        <v>0.99490000000000001</v>
      </c>
      <c r="F1070">
        <v>0.75031000000000003</v>
      </c>
      <c r="G1070">
        <v>2.0699999999999999E-4</v>
      </c>
      <c r="H1070">
        <v>1.1646999999999999E-2</v>
      </c>
      <c r="I1070">
        <v>1.1854E-2</v>
      </c>
    </row>
    <row r="1071" spans="1:9" x14ac:dyDescent="0.25">
      <c r="A1071">
        <v>5600</v>
      </c>
      <c r="B1071">
        <v>13</v>
      </c>
      <c r="C1071">
        <v>30.407</v>
      </c>
      <c r="D1071">
        <v>81.777000000000001</v>
      </c>
      <c r="E1071">
        <v>0.99490999999999996</v>
      </c>
      <c r="F1071">
        <v>0.75022</v>
      </c>
      <c r="G1071">
        <v>2.0699999999999999E-4</v>
      </c>
      <c r="H1071">
        <v>1.1655E-2</v>
      </c>
      <c r="I1071">
        <v>1.1861999999999999E-2</v>
      </c>
    </row>
    <row r="1072" spans="1:9" x14ac:dyDescent="0.25">
      <c r="A1072">
        <v>5700</v>
      </c>
      <c r="B1072">
        <v>13</v>
      </c>
      <c r="C1072">
        <v>30.39</v>
      </c>
      <c r="D1072">
        <v>81.775000000000006</v>
      </c>
      <c r="E1072">
        <v>0.99490999999999996</v>
      </c>
      <c r="F1072">
        <v>0.75014000000000003</v>
      </c>
      <c r="G1072">
        <v>2.0599999999999999E-4</v>
      </c>
      <c r="H1072">
        <v>1.1664000000000001E-2</v>
      </c>
      <c r="I1072">
        <v>1.187E-2</v>
      </c>
    </row>
    <row r="1073" spans="1:9" x14ac:dyDescent="0.25">
      <c r="A1073">
        <v>6000</v>
      </c>
      <c r="B1073">
        <v>13</v>
      </c>
      <c r="C1073">
        <v>30.268999999999998</v>
      </c>
      <c r="D1073">
        <v>81.683000000000007</v>
      </c>
      <c r="E1073">
        <v>0.99494000000000005</v>
      </c>
      <c r="F1073">
        <v>0.75004999999999999</v>
      </c>
      <c r="G1073">
        <v>2.05E-4</v>
      </c>
      <c r="H1073">
        <v>1.1669000000000001E-2</v>
      </c>
      <c r="I1073">
        <v>1.1873999999999999E-2</v>
      </c>
    </row>
    <row r="1074" spans="1:9" x14ac:dyDescent="0.25">
      <c r="A1074">
        <v>5800</v>
      </c>
      <c r="B1074">
        <v>13</v>
      </c>
      <c r="C1074">
        <v>30.373000000000001</v>
      </c>
      <c r="D1074">
        <v>81.772999999999996</v>
      </c>
      <c r="E1074">
        <v>0.99492000000000003</v>
      </c>
      <c r="F1074">
        <v>0.75005999999999995</v>
      </c>
      <c r="G1074">
        <v>2.0599999999999999E-4</v>
      </c>
      <c r="H1074">
        <v>1.1672E-2</v>
      </c>
      <c r="I1074">
        <v>1.1878E-2</v>
      </c>
    </row>
    <row r="1075" spans="1:9" x14ac:dyDescent="0.25">
      <c r="A1075">
        <v>5900</v>
      </c>
      <c r="B1075">
        <v>13</v>
      </c>
      <c r="C1075">
        <v>30.356999999999999</v>
      </c>
      <c r="D1075">
        <v>81.772000000000006</v>
      </c>
      <c r="E1075">
        <v>0.99492999999999998</v>
      </c>
      <c r="F1075">
        <v>0.74997999999999998</v>
      </c>
      <c r="G1075">
        <v>2.0599999999999999E-4</v>
      </c>
      <c r="H1075">
        <v>1.1679999999999999E-2</v>
      </c>
      <c r="I1075">
        <v>1.1885E-2</v>
      </c>
    </row>
    <row r="1076" spans="1:9" x14ac:dyDescent="0.25">
      <c r="A1076">
        <v>6100</v>
      </c>
      <c r="B1076">
        <v>13</v>
      </c>
      <c r="C1076">
        <v>30.245999999999999</v>
      </c>
      <c r="D1076">
        <v>81.691000000000003</v>
      </c>
      <c r="E1076">
        <v>0.99495999999999996</v>
      </c>
      <c r="F1076">
        <v>0.74983999999999995</v>
      </c>
      <c r="G1076">
        <v>2.04E-4</v>
      </c>
      <c r="H1076">
        <v>1.1681E-2</v>
      </c>
      <c r="I1076">
        <v>1.1885E-2</v>
      </c>
    </row>
    <row r="1077" spans="1:9" x14ac:dyDescent="0.25">
      <c r="A1077">
        <v>6200</v>
      </c>
      <c r="B1077">
        <v>13</v>
      </c>
      <c r="C1077">
        <v>30.228999999999999</v>
      </c>
      <c r="D1077">
        <v>81.679000000000002</v>
      </c>
      <c r="E1077">
        <v>0.99495999999999996</v>
      </c>
      <c r="F1077">
        <v>0.74973999999999996</v>
      </c>
      <c r="G1077">
        <v>2.04E-4</v>
      </c>
      <c r="H1077">
        <v>1.1689E-2</v>
      </c>
      <c r="I1077">
        <v>1.1893000000000001E-2</v>
      </c>
    </row>
    <row r="1078" spans="1:9" x14ac:dyDescent="0.25">
      <c r="A1078">
        <v>6300</v>
      </c>
      <c r="B1078">
        <v>13</v>
      </c>
      <c r="C1078">
        <v>30.213000000000001</v>
      </c>
      <c r="D1078">
        <v>81.673000000000002</v>
      </c>
      <c r="E1078">
        <v>0.99497000000000002</v>
      </c>
      <c r="F1078">
        <v>0.74965999999999999</v>
      </c>
      <c r="G1078">
        <v>2.04E-4</v>
      </c>
      <c r="H1078">
        <v>1.1696E-2</v>
      </c>
      <c r="I1078">
        <v>1.1900000000000001E-2</v>
      </c>
    </row>
    <row r="1079" spans="1:9" x14ac:dyDescent="0.25">
      <c r="A1079">
        <v>200</v>
      </c>
      <c r="B1079">
        <v>15</v>
      </c>
      <c r="C1079">
        <v>28.93</v>
      </c>
      <c r="D1079">
        <v>81.409000000000006</v>
      </c>
      <c r="E1079">
        <v>0.99378999999999995</v>
      </c>
      <c r="F1079">
        <v>0.76332999999999995</v>
      </c>
      <c r="G1079">
        <v>2.7099999999999997E-4</v>
      </c>
      <c r="H1079">
        <v>1.1698E-2</v>
      </c>
      <c r="I1079">
        <v>1.1967999999999999E-2</v>
      </c>
    </row>
    <row r="1080" spans="1:9" x14ac:dyDescent="0.25">
      <c r="A1080">
        <v>6400</v>
      </c>
      <c r="B1080">
        <v>13</v>
      </c>
      <c r="C1080">
        <v>30.199000000000002</v>
      </c>
      <c r="D1080">
        <v>81.67</v>
      </c>
      <c r="E1080">
        <v>0.99497999999999998</v>
      </c>
      <c r="F1080">
        <v>0.74958999999999998</v>
      </c>
      <c r="G1080">
        <v>2.03E-4</v>
      </c>
      <c r="H1080">
        <v>1.1703E-2</v>
      </c>
      <c r="I1080">
        <v>1.1906E-2</v>
      </c>
    </row>
    <row r="1081" spans="1:9" x14ac:dyDescent="0.25">
      <c r="A1081">
        <v>6500</v>
      </c>
      <c r="B1081">
        <v>13</v>
      </c>
      <c r="C1081">
        <v>30.184999999999999</v>
      </c>
      <c r="D1081">
        <v>81.668999999999997</v>
      </c>
      <c r="E1081">
        <v>0.99497999999999998</v>
      </c>
      <c r="F1081">
        <v>0.74951999999999996</v>
      </c>
      <c r="G1081">
        <v>2.03E-4</v>
      </c>
      <c r="H1081">
        <v>1.171E-2</v>
      </c>
      <c r="I1081">
        <v>1.1913E-2</v>
      </c>
    </row>
    <row r="1082" spans="1:9" x14ac:dyDescent="0.25">
      <c r="A1082">
        <v>6600</v>
      </c>
      <c r="B1082">
        <v>13</v>
      </c>
      <c r="C1082">
        <v>30.172000000000001</v>
      </c>
      <c r="D1082">
        <v>81.668000000000006</v>
      </c>
      <c r="E1082">
        <v>0.99499000000000004</v>
      </c>
      <c r="F1082">
        <v>0.74944999999999995</v>
      </c>
      <c r="G1082">
        <v>2.03E-4</v>
      </c>
      <c r="H1082">
        <v>1.1717E-2</v>
      </c>
      <c r="I1082">
        <v>1.1919000000000001E-2</v>
      </c>
    </row>
    <row r="1083" spans="1:9" x14ac:dyDescent="0.25">
      <c r="A1083">
        <v>6700</v>
      </c>
      <c r="B1083">
        <v>13</v>
      </c>
      <c r="C1083">
        <v>30.158000000000001</v>
      </c>
      <c r="D1083">
        <v>81.668999999999997</v>
      </c>
      <c r="E1083">
        <v>0.995</v>
      </c>
      <c r="F1083">
        <v>0.74939</v>
      </c>
      <c r="G1083">
        <v>2.03E-4</v>
      </c>
      <c r="H1083">
        <v>1.1723000000000001E-2</v>
      </c>
      <c r="I1083">
        <v>1.1926000000000001E-2</v>
      </c>
    </row>
    <row r="1084" spans="1:9" x14ac:dyDescent="0.25">
      <c r="A1084">
        <v>7000</v>
      </c>
      <c r="B1084">
        <v>13</v>
      </c>
      <c r="C1084">
        <v>30.067</v>
      </c>
      <c r="D1084">
        <v>81.606999999999999</v>
      </c>
      <c r="E1084">
        <v>0.99502000000000002</v>
      </c>
      <c r="F1084">
        <v>0.74929999999999997</v>
      </c>
      <c r="G1084">
        <v>2.0100000000000001E-4</v>
      </c>
      <c r="H1084">
        <v>1.1729E-2</v>
      </c>
      <c r="I1084">
        <v>1.1931000000000001E-2</v>
      </c>
    </row>
    <row r="1085" spans="1:9" x14ac:dyDescent="0.25">
      <c r="A1085">
        <v>6800</v>
      </c>
      <c r="B1085">
        <v>13</v>
      </c>
      <c r="C1085">
        <v>30.143999999999998</v>
      </c>
      <c r="D1085">
        <v>81.668999999999997</v>
      </c>
      <c r="E1085">
        <v>0.995</v>
      </c>
      <c r="F1085">
        <v>0.74931999999999999</v>
      </c>
      <c r="G1085">
        <v>2.02E-4</v>
      </c>
      <c r="H1085">
        <v>1.1730000000000001E-2</v>
      </c>
      <c r="I1085">
        <v>1.1932E-2</v>
      </c>
    </row>
    <row r="1086" spans="1:9" x14ac:dyDescent="0.25">
      <c r="A1086">
        <v>6900</v>
      </c>
      <c r="B1086">
        <v>13</v>
      </c>
      <c r="C1086">
        <v>30.13</v>
      </c>
      <c r="D1086">
        <v>81.671000000000006</v>
      </c>
      <c r="E1086">
        <v>0.99500999999999995</v>
      </c>
      <c r="F1086">
        <v>0.74926000000000004</v>
      </c>
      <c r="G1086">
        <v>2.02E-4</v>
      </c>
      <c r="H1086">
        <v>1.1736E-2</v>
      </c>
      <c r="I1086">
        <v>1.1938000000000001E-2</v>
      </c>
    </row>
    <row r="1087" spans="1:9" x14ac:dyDescent="0.25">
      <c r="A1087">
        <v>7100</v>
      </c>
      <c r="B1087">
        <v>13</v>
      </c>
      <c r="C1087">
        <v>30.048999999999999</v>
      </c>
      <c r="D1087">
        <v>81.614000000000004</v>
      </c>
      <c r="E1087">
        <v>0.99502999999999997</v>
      </c>
      <c r="F1087">
        <v>0.74916000000000005</v>
      </c>
      <c r="G1087">
        <v>2.0100000000000001E-4</v>
      </c>
      <c r="H1087">
        <v>1.1738E-2</v>
      </c>
      <c r="I1087">
        <v>1.1939E-2</v>
      </c>
    </row>
    <row r="1088" spans="1:9" x14ac:dyDescent="0.25">
      <c r="A1088">
        <v>100</v>
      </c>
      <c r="B1088">
        <v>15</v>
      </c>
      <c r="C1088">
        <v>29.475999999999999</v>
      </c>
      <c r="D1088">
        <v>83.251999999999995</v>
      </c>
      <c r="E1088">
        <v>0.99295999999999995</v>
      </c>
      <c r="F1088">
        <v>0.76041999999999998</v>
      </c>
      <c r="G1088">
        <v>3.0400000000000002E-4</v>
      </c>
      <c r="H1088">
        <v>1.174E-2</v>
      </c>
      <c r="I1088">
        <v>1.2043999999999999E-2</v>
      </c>
    </row>
    <row r="1089" spans="1:9" x14ac:dyDescent="0.25">
      <c r="A1089">
        <v>7200</v>
      </c>
      <c r="B1089">
        <v>13</v>
      </c>
      <c r="C1089">
        <v>30.033999999999999</v>
      </c>
      <c r="D1089">
        <v>81.608000000000004</v>
      </c>
      <c r="E1089">
        <v>0.99502999999999997</v>
      </c>
      <c r="F1089">
        <v>0.74907000000000001</v>
      </c>
      <c r="G1089">
        <v>2.0100000000000001E-4</v>
      </c>
      <c r="H1089">
        <v>1.1743999999999999E-2</v>
      </c>
      <c r="I1089">
        <v>1.1945000000000001E-2</v>
      </c>
    </row>
    <row r="1090" spans="1:9" x14ac:dyDescent="0.25">
      <c r="A1090">
        <v>7300</v>
      </c>
      <c r="B1090">
        <v>13</v>
      </c>
      <c r="C1090">
        <v>30.021000000000001</v>
      </c>
      <c r="D1090">
        <v>81.605000000000004</v>
      </c>
      <c r="E1090">
        <v>0.99504000000000004</v>
      </c>
      <c r="F1090">
        <v>0.74900999999999995</v>
      </c>
      <c r="G1090">
        <v>2.0100000000000001E-4</v>
      </c>
      <c r="H1090">
        <v>1.175E-2</v>
      </c>
      <c r="I1090">
        <v>1.1951E-2</v>
      </c>
    </row>
    <row r="1091" spans="1:9" x14ac:dyDescent="0.25">
      <c r="A1091">
        <v>7400</v>
      </c>
      <c r="B1091">
        <v>13</v>
      </c>
      <c r="C1091">
        <v>30.009</v>
      </c>
      <c r="D1091">
        <v>81.603999999999999</v>
      </c>
      <c r="E1091">
        <v>0.99504000000000004</v>
      </c>
      <c r="F1091">
        <v>0.74895</v>
      </c>
      <c r="G1091">
        <v>2.0000000000000001E-4</v>
      </c>
      <c r="H1091">
        <v>1.1756000000000001E-2</v>
      </c>
      <c r="I1091">
        <v>1.1956E-2</v>
      </c>
    </row>
    <row r="1092" spans="1:9" x14ac:dyDescent="0.25">
      <c r="A1092">
        <v>7500</v>
      </c>
      <c r="B1092">
        <v>13</v>
      </c>
      <c r="C1092">
        <v>29.997</v>
      </c>
      <c r="D1092">
        <v>81.603999999999999</v>
      </c>
      <c r="E1092">
        <v>0.99504999999999999</v>
      </c>
      <c r="F1092">
        <v>0.74888999999999994</v>
      </c>
      <c r="G1092">
        <v>2.0000000000000001E-4</v>
      </c>
      <c r="H1092">
        <v>1.1762E-2</v>
      </c>
      <c r="I1092">
        <v>1.1962E-2</v>
      </c>
    </row>
    <row r="1093" spans="1:9" x14ac:dyDescent="0.25">
      <c r="A1093">
        <v>7600</v>
      </c>
      <c r="B1093">
        <v>13</v>
      </c>
      <c r="C1093">
        <v>29.986000000000001</v>
      </c>
      <c r="D1093">
        <v>81.605000000000004</v>
      </c>
      <c r="E1093">
        <v>0.99504999999999999</v>
      </c>
      <c r="F1093">
        <v>0.74883</v>
      </c>
      <c r="G1093">
        <v>2.0000000000000001E-4</v>
      </c>
      <c r="H1093">
        <v>1.1767E-2</v>
      </c>
      <c r="I1093">
        <v>1.1967E-2</v>
      </c>
    </row>
    <row r="1094" spans="1:9" x14ac:dyDescent="0.25">
      <c r="A1094">
        <v>7700</v>
      </c>
      <c r="B1094">
        <v>13</v>
      </c>
      <c r="C1094">
        <v>29.974</v>
      </c>
      <c r="D1094">
        <v>81.606999999999999</v>
      </c>
      <c r="E1094">
        <v>0.99505999999999994</v>
      </c>
      <c r="F1094">
        <v>0.74878</v>
      </c>
      <c r="G1094">
        <v>2.0000000000000001E-4</v>
      </c>
      <c r="H1094">
        <v>1.1773E-2</v>
      </c>
      <c r="I1094">
        <v>1.1972999999999999E-2</v>
      </c>
    </row>
    <row r="1095" spans="1:9" x14ac:dyDescent="0.25">
      <c r="A1095">
        <v>7800</v>
      </c>
      <c r="B1095">
        <v>13</v>
      </c>
      <c r="C1095">
        <v>29.962</v>
      </c>
      <c r="D1095">
        <v>81.608999999999995</v>
      </c>
      <c r="E1095">
        <v>0.99505999999999994</v>
      </c>
      <c r="F1095">
        <v>0.74872000000000005</v>
      </c>
      <c r="G1095">
        <v>2.0000000000000001E-4</v>
      </c>
      <c r="H1095">
        <v>1.1778E-2</v>
      </c>
      <c r="I1095">
        <v>1.1978000000000001E-2</v>
      </c>
    </row>
    <row r="1096" spans="1:9" x14ac:dyDescent="0.25">
      <c r="A1096">
        <v>8000</v>
      </c>
      <c r="B1096">
        <v>13</v>
      </c>
      <c r="C1096">
        <v>29.901</v>
      </c>
      <c r="D1096">
        <v>81.563000000000002</v>
      </c>
      <c r="E1096">
        <v>0.99507000000000001</v>
      </c>
      <c r="F1096">
        <v>0.74868999999999997</v>
      </c>
      <c r="G1096">
        <v>1.9900000000000001E-4</v>
      </c>
      <c r="H1096">
        <v>1.1779E-2</v>
      </c>
      <c r="I1096">
        <v>1.1978000000000001E-2</v>
      </c>
    </row>
    <row r="1097" spans="1:9" x14ac:dyDescent="0.25">
      <c r="A1097">
        <v>7900</v>
      </c>
      <c r="B1097">
        <v>13</v>
      </c>
      <c r="C1097">
        <v>29.95</v>
      </c>
      <c r="D1097">
        <v>81.611000000000004</v>
      </c>
      <c r="E1097">
        <v>0.99505999999999994</v>
      </c>
      <c r="F1097">
        <v>0.74866999999999995</v>
      </c>
      <c r="G1097">
        <v>2.0000000000000001E-4</v>
      </c>
      <c r="H1097">
        <v>1.1783999999999999E-2</v>
      </c>
      <c r="I1097">
        <v>1.1983000000000001E-2</v>
      </c>
    </row>
    <row r="1098" spans="1:9" x14ac:dyDescent="0.25">
      <c r="A1098">
        <v>8100</v>
      </c>
      <c r="B1098">
        <v>13</v>
      </c>
      <c r="C1098">
        <v>29.885999999999999</v>
      </c>
      <c r="D1098">
        <v>81.570999999999998</v>
      </c>
      <c r="E1098">
        <v>0.99507999999999996</v>
      </c>
      <c r="F1098">
        <v>0.74858999999999998</v>
      </c>
      <c r="G1098">
        <v>1.9900000000000001E-4</v>
      </c>
      <c r="H1098">
        <v>1.1786E-2</v>
      </c>
      <c r="I1098">
        <v>1.1984E-2</v>
      </c>
    </row>
    <row r="1099" spans="1:9" x14ac:dyDescent="0.25">
      <c r="A1099">
        <v>8200</v>
      </c>
      <c r="B1099">
        <v>13</v>
      </c>
      <c r="C1099">
        <v>29.873999999999999</v>
      </c>
      <c r="D1099">
        <v>81.566999999999993</v>
      </c>
      <c r="E1099">
        <v>0.99507999999999996</v>
      </c>
      <c r="F1099">
        <v>0.74851999999999996</v>
      </c>
      <c r="G1099">
        <v>1.9900000000000001E-4</v>
      </c>
      <c r="H1099">
        <v>1.1790999999999999E-2</v>
      </c>
      <c r="I1099">
        <v>1.1990000000000001E-2</v>
      </c>
    </row>
    <row r="1100" spans="1:9" x14ac:dyDescent="0.25">
      <c r="A1100">
        <v>8300</v>
      </c>
      <c r="B1100">
        <v>13</v>
      </c>
      <c r="C1100">
        <v>29.863</v>
      </c>
      <c r="D1100">
        <v>81.566000000000003</v>
      </c>
      <c r="E1100">
        <v>0.99509000000000003</v>
      </c>
      <c r="F1100">
        <v>0.74846000000000001</v>
      </c>
      <c r="G1100">
        <v>1.9799999999999999E-4</v>
      </c>
      <c r="H1100">
        <v>1.1795999999999999E-2</v>
      </c>
      <c r="I1100">
        <v>1.1995E-2</v>
      </c>
    </row>
    <row r="1101" spans="1:9" x14ac:dyDescent="0.25">
      <c r="A1101">
        <v>8400</v>
      </c>
      <c r="B1101">
        <v>13</v>
      </c>
      <c r="C1101">
        <v>29.852</v>
      </c>
      <c r="D1101">
        <v>81.566000000000003</v>
      </c>
      <c r="E1101">
        <v>0.99509000000000003</v>
      </c>
      <c r="F1101">
        <v>0.74841000000000002</v>
      </c>
      <c r="G1101">
        <v>1.9799999999999999E-4</v>
      </c>
      <c r="H1101">
        <v>1.1801000000000001E-2</v>
      </c>
      <c r="I1101">
        <v>1.1998999999999999E-2</v>
      </c>
    </row>
    <row r="1102" spans="1:9" x14ac:dyDescent="0.25">
      <c r="A1102">
        <v>8500</v>
      </c>
      <c r="B1102">
        <v>13</v>
      </c>
      <c r="C1102">
        <v>29.841999999999999</v>
      </c>
      <c r="D1102">
        <v>81.567999999999998</v>
      </c>
      <c r="E1102">
        <v>0.99509999999999998</v>
      </c>
      <c r="F1102">
        <v>0.74836000000000003</v>
      </c>
      <c r="G1102">
        <v>1.9799999999999999E-4</v>
      </c>
      <c r="H1102">
        <v>1.1806000000000001E-2</v>
      </c>
      <c r="I1102">
        <v>1.2004000000000001E-2</v>
      </c>
    </row>
    <row r="1103" spans="1:9" x14ac:dyDescent="0.25">
      <c r="A1103">
        <v>800</v>
      </c>
      <c r="B1103">
        <v>15</v>
      </c>
      <c r="C1103">
        <v>28.774000000000001</v>
      </c>
      <c r="D1103">
        <v>82.117999999999995</v>
      </c>
      <c r="E1103">
        <v>0.99389000000000005</v>
      </c>
      <c r="F1103">
        <v>0.76276999999999995</v>
      </c>
      <c r="G1103">
        <v>2.7599999999999999E-4</v>
      </c>
      <c r="H1103">
        <v>1.1809999999999999E-2</v>
      </c>
      <c r="I1103">
        <v>1.2086E-2</v>
      </c>
    </row>
    <row r="1104" spans="1:9" x14ac:dyDescent="0.25">
      <c r="A1104">
        <v>8600</v>
      </c>
      <c r="B1104">
        <v>13</v>
      </c>
      <c r="C1104">
        <v>29.831</v>
      </c>
      <c r="D1104">
        <v>81.569999999999993</v>
      </c>
      <c r="E1104">
        <v>0.99509999999999998</v>
      </c>
      <c r="F1104">
        <v>0.74831000000000003</v>
      </c>
      <c r="G1104">
        <v>1.9799999999999999E-4</v>
      </c>
      <c r="H1104">
        <v>1.1811E-2</v>
      </c>
      <c r="I1104">
        <v>1.2009000000000001E-2</v>
      </c>
    </row>
    <row r="1105" spans="1:9" x14ac:dyDescent="0.25">
      <c r="A1105">
        <v>8700</v>
      </c>
      <c r="B1105">
        <v>13</v>
      </c>
      <c r="C1105">
        <v>29.82</v>
      </c>
      <c r="D1105">
        <v>81.572000000000003</v>
      </c>
      <c r="E1105">
        <v>0.99509999999999998</v>
      </c>
      <c r="F1105">
        <v>0.74826000000000004</v>
      </c>
      <c r="G1105">
        <v>1.9799999999999999E-4</v>
      </c>
      <c r="H1105">
        <v>1.1816E-2</v>
      </c>
      <c r="I1105">
        <v>1.2012999999999999E-2</v>
      </c>
    </row>
    <row r="1106" spans="1:9" x14ac:dyDescent="0.25">
      <c r="A1106">
        <v>8800</v>
      </c>
      <c r="B1106">
        <v>13</v>
      </c>
      <c r="C1106">
        <v>29.81</v>
      </c>
      <c r="D1106">
        <v>81.575000000000003</v>
      </c>
      <c r="E1106">
        <v>0.99511000000000005</v>
      </c>
      <c r="F1106">
        <v>0.74821000000000004</v>
      </c>
      <c r="G1106">
        <v>1.9799999999999999E-4</v>
      </c>
      <c r="H1106">
        <v>1.1820000000000001E-2</v>
      </c>
      <c r="I1106">
        <v>1.2017999999999999E-2</v>
      </c>
    </row>
    <row r="1107" spans="1:9" x14ac:dyDescent="0.25">
      <c r="A1107">
        <v>9000</v>
      </c>
      <c r="B1107">
        <v>13</v>
      </c>
      <c r="C1107">
        <v>29.76</v>
      </c>
      <c r="D1107">
        <v>81.540000000000006</v>
      </c>
      <c r="E1107">
        <v>0.99512</v>
      </c>
      <c r="F1107">
        <v>0.74817999999999996</v>
      </c>
      <c r="G1107">
        <v>1.9699999999999999E-4</v>
      </c>
      <c r="H1107">
        <v>1.1821E-2</v>
      </c>
      <c r="I1107">
        <v>1.2019E-2</v>
      </c>
    </row>
    <row r="1108" spans="1:9" x14ac:dyDescent="0.25">
      <c r="A1108">
        <v>8900</v>
      </c>
      <c r="B1108">
        <v>13</v>
      </c>
      <c r="C1108">
        <v>29.798999999999999</v>
      </c>
      <c r="D1108">
        <v>81.578000000000003</v>
      </c>
      <c r="E1108">
        <v>0.99511000000000005</v>
      </c>
      <c r="F1108">
        <v>0.74817</v>
      </c>
      <c r="G1108">
        <v>1.9799999999999999E-4</v>
      </c>
      <c r="H1108">
        <v>1.1825E-2</v>
      </c>
      <c r="I1108">
        <v>1.2022E-2</v>
      </c>
    </row>
    <row r="1109" spans="1:9" x14ac:dyDescent="0.25">
      <c r="A1109">
        <v>9100</v>
      </c>
      <c r="B1109">
        <v>13</v>
      </c>
      <c r="C1109">
        <v>29.747</v>
      </c>
      <c r="D1109">
        <v>81.546999999999997</v>
      </c>
      <c r="E1109">
        <v>0.99512</v>
      </c>
      <c r="F1109">
        <v>0.74809999999999999</v>
      </c>
      <c r="G1109">
        <v>1.9699999999999999E-4</v>
      </c>
      <c r="H1109">
        <v>1.1827000000000001E-2</v>
      </c>
      <c r="I1109">
        <v>1.2024E-2</v>
      </c>
    </row>
    <row r="1110" spans="1:9" x14ac:dyDescent="0.25">
      <c r="A1110">
        <v>9200</v>
      </c>
      <c r="B1110">
        <v>13</v>
      </c>
      <c r="C1110">
        <v>29.736999999999998</v>
      </c>
      <c r="D1110">
        <v>81.546000000000006</v>
      </c>
      <c r="E1110">
        <v>0.99512999999999996</v>
      </c>
      <c r="F1110">
        <v>0.74804000000000004</v>
      </c>
      <c r="G1110">
        <v>1.9699999999999999E-4</v>
      </c>
      <c r="H1110">
        <v>1.1832000000000001E-2</v>
      </c>
      <c r="I1110">
        <v>1.2029E-2</v>
      </c>
    </row>
    <row r="1111" spans="1:9" x14ac:dyDescent="0.25">
      <c r="A1111">
        <v>9300</v>
      </c>
      <c r="B1111">
        <v>13</v>
      </c>
      <c r="C1111">
        <v>29.727</v>
      </c>
      <c r="D1111">
        <v>81.546000000000006</v>
      </c>
      <c r="E1111">
        <v>0.99512999999999996</v>
      </c>
      <c r="F1111">
        <v>0.74799000000000004</v>
      </c>
      <c r="G1111">
        <v>1.9699999999999999E-4</v>
      </c>
      <c r="H1111">
        <v>1.1835999999999999E-2</v>
      </c>
      <c r="I1111">
        <v>1.2033E-2</v>
      </c>
    </row>
    <row r="1112" spans="1:9" x14ac:dyDescent="0.25">
      <c r="A1112">
        <v>9400</v>
      </c>
      <c r="B1112">
        <v>13</v>
      </c>
      <c r="C1112">
        <v>29.716999999999999</v>
      </c>
      <c r="D1112">
        <v>81.546999999999997</v>
      </c>
      <c r="E1112">
        <v>0.99512999999999996</v>
      </c>
      <c r="F1112">
        <v>0.74794000000000005</v>
      </c>
      <c r="G1112">
        <v>1.9599999999999999E-4</v>
      </c>
      <c r="H1112">
        <v>1.1841000000000001E-2</v>
      </c>
      <c r="I1112">
        <v>1.2037000000000001E-2</v>
      </c>
    </row>
    <row r="1113" spans="1:9" x14ac:dyDescent="0.25">
      <c r="A1113">
        <v>9500</v>
      </c>
      <c r="B1113">
        <v>13</v>
      </c>
      <c r="C1113">
        <v>29.707000000000001</v>
      </c>
      <c r="D1113">
        <v>81.549000000000007</v>
      </c>
      <c r="E1113">
        <v>0.99514000000000002</v>
      </c>
      <c r="F1113">
        <v>0.74790000000000001</v>
      </c>
      <c r="G1113">
        <v>1.9599999999999999E-4</v>
      </c>
      <c r="H1113">
        <v>1.1845E-2</v>
      </c>
      <c r="I1113">
        <v>1.2041E-2</v>
      </c>
    </row>
    <row r="1114" spans="1:9" x14ac:dyDescent="0.25">
      <c r="A1114">
        <v>9600</v>
      </c>
      <c r="B1114">
        <v>13</v>
      </c>
      <c r="C1114">
        <v>29.696999999999999</v>
      </c>
      <c r="D1114">
        <v>81.552000000000007</v>
      </c>
      <c r="E1114">
        <v>0.99514000000000002</v>
      </c>
      <c r="F1114">
        <v>0.74785000000000001</v>
      </c>
      <c r="G1114">
        <v>1.9599999999999999E-4</v>
      </c>
      <c r="H1114">
        <v>1.1849E-2</v>
      </c>
      <c r="I1114">
        <v>1.2045E-2</v>
      </c>
    </row>
    <row r="1115" spans="1:9" x14ac:dyDescent="0.25">
      <c r="A1115">
        <v>9700</v>
      </c>
      <c r="B1115">
        <v>13</v>
      </c>
      <c r="C1115">
        <v>29.687999999999999</v>
      </c>
      <c r="D1115">
        <v>81.554000000000002</v>
      </c>
      <c r="E1115">
        <v>0.99514000000000002</v>
      </c>
      <c r="F1115">
        <v>0.74780999999999997</v>
      </c>
      <c r="G1115">
        <v>1.9599999999999999E-4</v>
      </c>
      <c r="H1115">
        <v>1.1853000000000001E-2</v>
      </c>
      <c r="I1115">
        <v>1.2049000000000001E-2</v>
      </c>
    </row>
    <row r="1116" spans="1:9" x14ac:dyDescent="0.25">
      <c r="A1116">
        <v>9800</v>
      </c>
      <c r="B1116">
        <v>13</v>
      </c>
      <c r="C1116">
        <v>29.678000000000001</v>
      </c>
      <c r="D1116">
        <v>81.557000000000002</v>
      </c>
      <c r="E1116">
        <v>0.99514999999999998</v>
      </c>
      <c r="F1116">
        <v>0.74777000000000005</v>
      </c>
      <c r="G1116">
        <v>1.9599999999999999E-4</v>
      </c>
      <c r="H1116">
        <v>1.1858E-2</v>
      </c>
      <c r="I1116">
        <v>1.2054E-2</v>
      </c>
    </row>
    <row r="1117" spans="1:9" x14ac:dyDescent="0.25">
      <c r="A1117">
        <v>10000</v>
      </c>
      <c r="B1117">
        <v>13</v>
      </c>
      <c r="C1117">
        <v>29.635999999999999</v>
      </c>
      <c r="D1117">
        <v>81.531000000000006</v>
      </c>
      <c r="E1117">
        <v>0.99514999999999998</v>
      </c>
      <c r="F1117">
        <v>0.74773000000000001</v>
      </c>
      <c r="G1117">
        <v>1.9599999999999999E-4</v>
      </c>
      <c r="H1117">
        <v>1.1859E-2</v>
      </c>
      <c r="I1117">
        <v>1.2055E-2</v>
      </c>
    </row>
    <row r="1118" spans="1:9" x14ac:dyDescent="0.25">
      <c r="A1118">
        <v>9900</v>
      </c>
      <c r="B1118">
        <v>13</v>
      </c>
      <c r="C1118">
        <v>29.667999999999999</v>
      </c>
      <c r="D1118">
        <v>81.56</v>
      </c>
      <c r="E1118">
        <v>0.99514999999999998</v>
      </c>
      <c r="F1118">
        <v>0.74773000000000001</v>
      </c>
      <c r="G1118">
        <v>1.9599999999999999E-4</v>
      </c>
      <c r="H1118">
        <v>1.1861999999999999E-2</v>
      </c>
      <c r="I1118">
        <v>1.2057E-2</v>
      </c>
    </row>
    <row r="1119" spans="1:9" x14ac:dyDescent="0.25">
      <c r="A1119">
        <v>10100</v>
      </c>
      <c r="B1119">
        <v>13</v>
      </c>
      <c r="C1119">
        <v>29.625</v>
      </c>
      <c r="D1119">
        <v>81.537000000000006</v>
      </c>
      <c r="E1119">
        <v>0.99516000000000004</v>
      </c>
      <c r="F1119">
        <v>0.74765999999999999</v>
      </c>
      <c r="G1119">
        <v>1.95E-4</v>
      </c>
      <c r="H1119">
        <v>1.1864E-2</v>
      </c>
      <c r="I1119">
        <v>1.2059E-2</v>
      </c>
    </row>
    <row r="1120" spans="1:9" x14ac:dyDescent="0.25">
      <c r="A1120">
        <v>10200</v>
      </c>
      <c r="B1120">
        <v>13</v>
      </c>
      <c r="C1120">
        <v>29.614999999999998</v>
      </c>
      <c r="D1120">
        <v>81.537999999999997</v>
      </c>
      <c r="E1120">
        <v>0.99516000000000004</v>
      </c>
      <c r="F1120">
        <v>0.74761</v>
      </c>
      <c r="G1120">
        <v>1.95E-4</v>
      </c>
      <c r="H1120">
        <v>1.1868E-2</v>
      </c>
      <c r="I1120">
        <v>1.2064E-2</v>
      </c>
    </row>
    <row r="1121" spans="1:9" x14ac:dyDescent="0.25">
      <c r="A1121">
        <v>10300</v>
      </c>
      <c r="B1121">
        <v>13</v>
      </c>
      <c r="C1121">
        <v>29.606000000000002</v>
      </c>
      <c r="D1121">
        <v>81.537999999999997</v>
      </c>
      <c r="E1121">
        <v>0.99517</v>
      </c>
      <c r="F1121">
        <v>0.74756999999999996</v>
      </c>
      <c r="G1121">
        <v>1.95E-4</v>
      </c>
      <c r="H1121">
        <v>1.1872000000000001E-2</v>
      </c>
      <c r="I1121">
        <v>1.2067E-2</v>
      </c>
    </row>
    <row r="1122" spans="1:9" x14ac:dyDescent="0.25">
      <c r="A1122">
        <v>10400</v>
      </c>
      <c r="B1122">
        <v>13</v>
      </c>
      <c r="C1122">
        <v>29.597000000000001</v>
      </c>
      <c r="D1122">
        <v>81.540000000000006</v>
      </c>
      <c r="E1122">
        <v>0.99517</v>
      </c>
      <c r="F1122">
        <v>0.74751999999999996</v>
      </c>
      <c r="G1122">
        <v>1.95E-4</v>
      </c>
      <c r="H1122">
        <v>1.1875999999999999E-2</v>
      </c>
      <c r="I1122">
        <v>1.2071E-2</v>
      </c>
    </row>
    <row r="1123" spans="1:9" x14ac:dyDescent="0.25">
      <c r="A1123">
        <v>10500</v>
      </c>
      <c r="B1123">
        <v>13</v>
      </c>
      <c r="C1123">
        <v>29.588000000000001</v>
      </c>
      <c r="D1123">
        <v>81.542000000000002</v>
      </c>
      <c r="E1123">
        <v>0.99517</v>
      </c>
      <c r="F1123">
        <v>0.74748000000000003</v>
      </c>
      <c r="G1123">
        <v>1.95E-4</v>
      </c>
      <c r="H1123">
        <v>1.188E-2</v>
      </c>
      <c r="I1123">
        <v>1.2075000000000001E-2</v>
      </c>
    </row>
    <row r="1124" spans="1:9" x14ac:dyDescent="0.25">
      <c r="A1124">
        <v>300</v>
      </c>
      <c r="B1124">
        <v>15</v>
      </c>
      <c r="C1124">
        <v>28.765000000000001</v>
      </c>
      <c r="D1124">
        <v>82.221000000000004</v>
      </c>
      <c r="E1124">
        <v>0.99451999999999996</v>
      </c>
      <c r="F1124">
        <v>0.76085000000000003</v>
      </c>
      <c r="G1124">
        <v>2.5700000000000001E-4</v>
      </c>
      <c r="H1124">
        <v>1.1882E-2</v>
      </c>
      <c r="I1124">
        <v>1.2139E-2</v>
      </c>
    </row>
    <row r="1125" spans="1:9" x14ac:dyDescent="0.25">
      <c r="A1125">
        <v>100</v>
      </c>
      <c r="B1125">
        <v>16</v>
      </c>
      <c r="C1125">
        <v>28</v>
      </c>
      <c r="D1125">
        <v>86.57</v>
      </c>
      <c r="E1125">
        <v>0.99207999999999996</v>
      </c>
      <c r="F1125">
        <v>0.74917</v>
      </c>
      <c r="G1125">
        <v>3.2899999999999997E-4</v>
      </c>
      <c r="H1125">
        <v>1.1882E-2</v>
      </c>
      <c r="I1125">
        <v>1.2212000000000001E-2</v>
      </c>
    </row>
    <row r="1126" spans="1:9" x14ac:dyDescent="0.25">
      <c r="A1126">
        <v>10600</v>
      </c>
      <c r="B1126">
        <v>13</v>
      </c>
      <c r="C1126">
        <v>29.579000000000001</v>
      </c>
      <c r="D1126">
        <v>81.545000000000002</v>
      </c>
      <c r="E1126">
        <v>0.99517</v>
      </c>
      <c r="F1126">
        <v>0.74744999999999995</v>
      </c>
      <c r="G1126">
        <v>1.95E-4</v>
      </c>
      <c r="H1126">
        <v>1.1884E-2</v>
      </c>
      <c r="I1126">
        <v>1.2078E-2</v>
      </c>
    </row>
    <row r="1127" spans="1:9" x14ac:dyDescent="0.25">
      <c r="A1127">
        <v>10700</v>
      </c>
      <c r="B1127">
        <v>13</v>
      </c>
      <c r="C1127">
        <v>29.57</v>
      </c>
      <c r="D1127">
        <v>81.548000000000002</v>
      </c>
      <c r="E1127">
        <v>0.99517999999999995</v>
      </c>
      <c r="F1127">
        <v>0.74741000000000002</v>
      </c>
      <c r="G1127">
        <v>1.95E-4</v>
      </c>
      <c r="H1127">
        <v>1.1887E-2</v>
      </c>
      <c r="I1127">
        <v>1.2082000000000001E-2</v>
      </c>
    </row>
    <row r="1128" spans="1:9" x14ac:dyDescent="0.25">
      <c r="A1128">
        <v>10800</v>
      </c>
      <c r="B1128">
        <v>13</v>
      </c>
      <c r="C1128">
        <v>29.561</v>
      </c>
      <c r="D1128">
        <v>81.551000000000002</v>
      </c>
      <c r="E1128">
        <v>0.99517999999999995</v>
      </c>
      <c r="F1128">
        <v>0.74736999999999998</v>
      </c>
      <c r="G1128">
        <v>1.95E-4</v>
      </c>
      <c r="H1128">
        <v>1.1891000000000001E-2</v>
      </c>
      <c r="I1128">
        <v>1.2086E-2</v>
      </c>
    </row>
    <row r="1129" spans="1:9" x14ac:dyDescent="0.25">
      <c r="A1129">
        <v>11000</v>
      </c>
      <c r="B1129">
        <v>13</v>
      </c>
      <c r="C1129">
        <v>29.524999999999999</v>
      </c>
      <c r="D1129">
        <v>81.53</v>
      </c>
      <c r="E1129">
        <v>0.99519000000000002</v>
      </c>
      <c r="F1129">
        <v>0.74731999999999998</v>
      </c>
      <c r="G1129">
        <v>1.94E-4</v>
      </c>
      <c r="H1129">
        <v>1.1893000000000001E-2</v>
      </c>
      <c r="I1129">
        <v>1.2087000000000001E-2</v>
      </c>
    </row>
    <row r="1130" spans="1:9" x14ac:dyDescent="0.25">
      <c r="A1130">
        <v>10900</v>
      </c>
      <c r="B1130">
        <v>13</v>
      </c>
      <c r="C1130">
        <v>29.552</v>
      </c>
      <c r="D1130">
        <v>81.554000000000002</v>
      </c>
      <c r="E1130">
        <v>0.99517999999999995</v>
      </c>
      <c r="F1130">
        <v>0.74733000000000005</v>
      </c>
      <c r="G1130">
        <v>1.94E-4</v>
      </c>
      <c r="H1130">
        <v>1.1894999999999999E-2</v>
      </c>
      <c r="I1130">
        <v>1.2089000000000001E-2</v>
      </c>
    </row>
    <row r="1131" spans="1:9" x14ac:dyDescent="0.25">
      <c r="A1131">
        <v>11100</v>
      </c>
      <c r="B1131">
        <v>13</v>
      </c>
      <c r="C1131">
        <v>29.515000000000001</v>
      </c>
      <c r="D1131">
        <v>81.536000000000001</v>
      </c>
      <c r="E1131">
        <v>0.99519000000000002</v>
      </c>
      <c r="F1131">
        <v>0.74726999999999999</v>
      </c>
      <c r="G1131">
        <v>1.94E-4</v>
      </c>
      <c r="H1131">
        <v>1.1897E-2</v>
      </c>
      <c r="I1131">
        <v>1.2090999999999999E-2</v>
      </c>
    </row>
    <row r="1132" spans="1:9" x14ac:dyDescent="0.25">
      <c r="A1132">
        <v>11200</v>
      </c>
      <c r="B1132">
        <v>13</v>
      </c>
      <c r="C1132">
        <v>29.506</v>
      </c>
      <c r="D1132">
        <v>81.537000000000006</v>
      </c>
      <c r="E1132">
        <v>0.99519000000000002</v>
      </c>
      <c r="F1132">
        <v>0.74722</v>
      </c>
      <c r="G1132">
        <v>1.94E-4</v>
      </c>
      <c r="H1132">
        <v>1.1901E-2</v>
      </c>
      <c r="I1132">
        <v>1.2095E-2</v>
      </c>
    </row>
    <row r="1133" spans="1:9" x14ac:dyDescent="0.25">
      <c r="A1133">
        <v>11300</v>
      </c>
      <c r="B1133">
        <v>13</v>
      </c>
      <c r="C1133">
        <v>29.497</v>
      </c>
      <c r="D1133">
        <v>81.539000000000001</v>
      </c>
      <c r="E1133">
        <v>0.99519999999999997</v>
      </c>
      <c r="F1133">
        <v>0.74717999999999996</v>
      </c>
      <c r="G1133">
        <v>1.94E-4</v>
      </c>
      <c r="H1133">
        <v>1.1905000000000001E-2</v>
      </c>
      <c r="I1133">
        <v>1.2099E-2</v>
      </c>
    </row>
    <row r="1134" spans="1:9" x14ac:dyDescent="0.25">
      <c r="A1134">
        <v>11400</v>
      </c>
      <c r="B1134">
        <v>13</v>
      </c>
      <c r="C1134">
        <v>29.489000000000001</v>
      </c>
      <c r="D1134">
        <v>81.540999999999997</v>
      </c>
      <c r="E1134">
        <v>0.99519999999999997</v>
      </c>
      <c r="F1134">
        <v>0.74714999999999998</v>
      </c>
      <c r="G1134">
        <v>1.94E-4</v>
      </c>
      <c r="H1134">
        <v>1.1908E-2</v>
      </c>
      <c r="I1134">
        <v>1.2102E-2</v>
      </c>
    </row>
    <row r="1135" spans="1:9" x14ac:dyDescent="0.25">
      <c r="A1135">
        <v>11500</v>
      </c>
      <c r="B1135">
        <v>13</v>
      </c>
      <c r="C1135">
        <v>29.481000000000002</v>
      </c>
      <c r="D1135">
        <v>81.543000000000006</v>
      </c>
      <c r="E1135">
        <v>0.99519999999999997</v>
      </c>
      <c r="F1135">
        <v>0.74711000000000005</v>
      </c>
      <c r="G1135">
        <v>1.94E-4</v>
      </c>
      <c r="H1135">
        <v>1.1912000000000001E-2</v>
      </c>
      <c r="I1135">
        <v>1.2104999999999999E-2</v>
      </c>
    </row>
    <row r="1136" spans="1:9" x14ac:dyDescent="0.25">
      <c r="A1136">
        <v>11600</v>
      </c>
      <c r="B1136">
        <v>13</v>
      </c>
      <c r="C1136">
        <v>29.472999999999999</v>
      </c>
      <c r="D1136">
        <v>81.546000000000006</v>
      </c>
      <c r="E1136">
        <v>0.99519999999999997</v>
      </c>
      <c r="F1136">
        <v>0.74707000000000001</v>
      </c>
      <c r="G1136">
        <v>1.93E-4</v>
      </c>
      <c r="H1136">
        <v>1.1915E-2</v>
      </c>
      <c r="I1136">
        <v>1.2109E-2</v>
      </c>
    </row>
    <row r="1137" spans="1:9" x14ac:dyDescent="0.25">
      <c r="A1137">
        <v>11700</v>
      </c>
      <c r="B1137">
        <v>13</v>
      </c>
      <c r="C1137">
        <v>29.463999999999999</v>
      </c>
      <c r="D1137">
        <v>81.549000000000007</v>
      </c>
      <c r="E1137">
        <v>0.99521000000000004</v>
      </c>
      <c r="F1137">
        <v>0.74704000000000004</v>
      </c>
      <c r="G1137">
        <v>1.93E-4</v>
      </c>
      <c r="H1137">
        <v>1.1919000000000001E-2</v>
      </c>
      <c r="I1137">
        <v>1.2112E-2</v>
      </c>
    </row>
    <row r="1138" spans="1:9" x14ac:dyDescent="0.25">
      <c r="A1138">
        <v>11800</v>
      </c>
      <c r="B1138">
        <v>13</v>
      </c>
      <c r="C1138">
        <v>29.456</v>
      </c>
      <c r="D1138">
        <v>81.552000000000007</v>
      </c>
      <c r="E1138">
        <v>0.99521000000000004</v>
      </c>
      <c r="F1138">
        <v>0.747</v>
      </c>
      <c r="G1138">
        <v>1.93E-4</v>
      </c>
      <c r="H1138">
        <v>1.1922E-2</v>
      </c>
      <c r="I1138">
        <v>1.2115000000000001E-2</v>
      </c>
    </row>
    <row r="1139" spans="1:9" x14ac:dyDescent="0.25">
      <c r="A1139">
        <v>12000</v>
      </c>
      <c r="B1139">
        <v>13</v>
      </c>
      <c r="C1139">
        <v>29.423999999999999</v>
      </c>
      <c r="D1139">
        <v>81.536000000000001</v>
      </c>
      <c r="E1139">
        <v>0.99521000000000004</v>
      </c>
      <c r="F1139">
        <v>0.74695999999999996</v>
      </c>
      <c r="G1139">
        <v>1.93E-4</v>
      </c>
      <c r="H1139">
        <v>1.1924000000000001E-2</v>
      </c>
      <c r="I1139">
        <v>1.2116999999999999E-2</v>
      </c>
    </row>
    <row r="1140" spans="1:9" x14ac:dyDescent="0.25">
      <c r="A1140">
        <v>11900</v>
      </c>
      <c r="B1140">
        <v>13</v>
      </c>
      <c r="C1140">
        <v>29.448</v>
      </c>
      <c r="D1140">
        <v>81.555000000000007</v>
      </c>
      <c r="E1140">
        <v>0.99521000000000004</v>
      </c>
      <c r="F1140">
        <v>0.74697000000000002</v>
      </c>
      <c r="G1140">
        <v>1.93E-4</v>
      </c>
      <c r="H1140">
        <v>1.1925E-2</v>
      </c>
      <c r="I1140">
        <v>1.2118E-2</v>
      </c>
    </row>
    <row r="1141" spans="1:9" x14ac:dyDescent="0.25">
      <c r="A1141">
        <v>12100</v>
      </c>
      <c r="B1141">
        <v>13</v>
      </c>
      <c r="C1141">
        <v>29.414999999999999</v>
      </c>
      <c r="D1141">
        <v>81.540999999999997</v>
      </c>
      <c r="E1141">
        <v>0.99521999999999999</v>
      </c>
      <c r="F1141">
        <v>0.74690999999999996</v>
      </c>
      <c r="G1141">
        <v>1.93E-4</v>
      </c>
      <c r="H1141">
        <v>1.1927999999999999E-2</v>
      </c>
      <c r="I1141">
        <v>1.2121E-2</v>
      </c>
    </row>
    <row r="1142" spans="1:9" x14ac:dyDescent="0.25">
      <c r="A1142">
        <v>12200</v>
      </c>
      <c r="B1142">
        <v>13</v>
      </c>
      <c r="C1142">
        <v>29.407</v>
      </c>
      <c r="D1142">
        <v>81.543000000000006</v>
      </c>
      <c r="E1142">
        <v>0.99521999999999999</v>
      </c>
      <c r="F1142">
        <v>0.74687000000000003</v>
      </c>
      <c r="G1142">
        <v>1.93E-4</v>
      </c>
      <c r="H1142">
        <v>1.1931000000000001E-2</v>
      </c>
      <c r="I1142">
        <v>1.2123999999999999E-2</v>
      </c>
    </row>
    <row r="1143" spans="1:9" x14ac:dyDescent="0.25">
      <c r="A1143">
        <v>12300</v>
      </c>
      <c r="B1143">
        <v>13</v>
      </c>
      <c r="C1143">
        <v>29.399000000000001</v>
      </c>
      <c r="D1143">
        <v>81.543999999999997</v>
      </c>
      <c r="E1143">
        <v>0.99521999999999999</v>
      </c>
      <c r="F1143">
        <v>0.74682999999999999</v>
      </c>
      <c r="G1143">
        <v>1.93E-4</v>
      </c>
      <c r="H1143">
        <v>1.1934999999999999E-2</v>
      </c>
      <c r="I1143">
        <v>1.2127000000000001E-2</v>
      </c>
    </row>
    <row r="1144" spans="1:9" x14ac:dyDescent="0.25">
      <c r="A1144">
        <v>12400</v>
      </c>
      <c r="B1144">
        <v>13</v>
      </c>
      <c r="C1144">
        <v>29.390999999999998</v>
      </c>
      <c r="D1144">
        <v>81.546999999999997</v>
      </c>
      <c r="E1144">
        <v>0.99522999999999995</v>
      </c>
      <c r="F1144">
        <v>0.74680000000000002</v>
      </c>
      <c r="G1144">
        <v>1.93E-4</v>
      </c>
      <c r="H1144">
        <v>1.1938000000000001E-2</v>
      </c>
      <c r="I1144">
        <v>1.213E-2</v>
      </c>
    </row>
    <row r="1145" spans="1:9" x14ac:dyDescent="0.25">
      <c r="A1145">
        <v>12500</v>
      </c>
      <c r="B1145">
        <v>13</v>
      </c>
      <c r="C1145">
        <v>29.384</v>
      </c>
      <c r="D1145">
        <v>81.549000000000007</v>
      </c>
      <c r="E1145">
        <v>0.99522999999999995</v>
      </c>
      <c r="F1145">
        <v>0.74677000000000004</v>
      </c>
      <c r="G1145">
        <v>1.92E-4</v>
      </c>
      <c r="H1145">
        <v>1.1941E-2</v>
      </c>
      <c r="I1145">
        <v>1.2133E-2</v>
      </c>
    </row>
    <row r="1146" spans="1:9" x14ac:dyDescent="0.25">
      <c r="A1146">
        <v>900</v>
      </c>
      <c r="B1146">
        <v>15</v>
      </c>
      <c r="C1146">
        <v>28.716000000000001</v>
      </c>
      <c r="D1146">
        <v>82.094999999999999</v>
      </c>
      <c r="E1146">
        <v>0.99399000000000004</v>
      </c>
      <c r="F1146">
        <v>0.76271</v>
      </c>
      <c r="G1146">
        <v>2.8800000000000001E-4</v>
      </c>
      <c r="H1146">
        <v>1.1941E-2</v>
      </c>
      <c r="I1146">
        <v>1.2229E-2</v>
      </c>
    </row>
    <row r="1147" spans="1:9" x14ac:dyDescent="0.25">
      <c r="A1147">
        <v>12600</v>
      </c>
      <c r="B1147">
        <v>13</v>
      </c>
      <c r="C1147">
        <v>29.376000000000001</v>
      </c>
      <c r="D1147">
        <v>81.552000000000007</v>
      </c>
      <c r="E1147">
        <v>0.99522999999999995</v>
      </c>
      <c r="F1147">
        <v>0.74673</v>
      </c>
      <c r="G1147">
        <v>1.92E-4</v>
      </c>
      <c r="H1147">
        <v>1.1944E-2</v>
      </c>
      <c r="I1147">
        <v>1.2135999999999999E-2</v>
      </c>
    </row>
    <row r="1148" spans="1:9" x14ac:dyDescent="0.25">
      <c r="A1148">
        <v>1000</v>
      </c>
      <c r="B1148">
        <v>15</v>
      </c>
      <c r="C1148">
        <v>28.196000000000002</v>
      </c>
      <c r="D1148">
        <v>81.641000000000005</v>
      </c>
      <c r="E1148">
        <v>0.99406000000000005</v>
      </c>
      <c r="F1148">
        <v>0.75548000000000004</v>
      </c>
      <c r="G1148">
        <v>2.4800000000000001E-4</v>
      </c>
      <c r="H1148">
        <v>1.1944E-2</v>
      </c>
      <c r="I1148">
        <v>1.2192E-2</v>
      </c>
    </row>
    <row r="1149" spans="1:9" x14ac:dyDescent="0.25">
      <c r="A1149">
        <v>12700</v>
      </c>
      <c r="B1149">
        <v>13</v>
      </c>
      <c r="C1149">
        <v>29.367999999999999</v>
      </c>
      <c r="D1149">
        <v>81.555000000000007</v>
      </c>
      <c r="E1149">
        <v>0.99522999999999995</v>
      </c>
      <c r="F1149">
        <v>0.74670000000000003</v>
      </c>
      <c r="G1149">
        <v>1.92E-4</v>
      </c>
      <c r="H1149">
        <v>1.1946999999999999E-2</v>
      </c>
      <c r="I1149">
        <v>1.2139E-2</v>
      </c>
    </row>
    <row r="1150" spans="1:9" x14ac:dyDescent="0.25">
      <c r="A1150">
        <v>12800</v>
      </c>
      <c r="B1150">
        <v>13</v>
      </c>
      <c r="C1150">
        <v>29.361000000000001</v>
      </c>
      <c r="D1150">
        <v>81.558000000000007</v>
      </c>
      <c r="E1150">
        <v>0.99522999999999995</v>
      </c>
      <c r="F1150">
        <v>0.74665999999999999</v>
      </c>
      <c r="G1150">
        <v>1.92E-4</v>
      </c>
      <c r="H1150">
        <v>1.1950000000000001E-2</v>
      </c>
      <c r="I1150">
        <v>1.2142E-2</v>
      </c>
    </row>
    <row r="1151" spans="1:9" x14ac:dyDescent="0.25">
      <c r="A1151">
        <v>13000</v>
      </c>
      <c r="B1151">
        <v>13</v>
      </c>
      <c r="C1151">
        <v>29.332999999999998</v>
      </c>
      <c r="D1151">
        <v>81.545000000000002</v>
      </c>
      <c r="E1151">
        <v>0.99524000000000001</v>
      </c>
      <c r="F1151">
        <v>0.74661999999999995</v>
      </c>
      <c r="G1151">
        <v>1.92E-4</v>
      </c>
      <c r="H1151">
        <v>1.1953E-2</v>
      </c>
      <c r="I1151">
        <v>1.2145E-2</v>
      </c>
    </row>
    <row r="1152" spans="1:9" x14ac:dyDescent="0.25">
      <c r="A1152">
        <v>12900</v>
      </c>
      <c r="B1152">
        <v>13</v>
      </c>
      <c r="C1152">
        <v>29.353000000000002</v>
      </c>
      <c r="D1152">
        <v>81.561000000000007</v>
      </c>
      <c r="E1152">
        <v>0.99524000000000001</v>
      </c>
      <c r="F1152">
        <v>0.74663000000000002</v>
      </c>
      <c r="G1152">
        <v>1.92E-4</v>
      </c>
      <c r="H1152">
        <v>1.1953E-2</v>
      </c>
      <c r="I1152">
        <v>1.2145E-2</v>
      </c>
    </row>
    <row r="1153" spans="1:9" x14ac:dyDescent="0.25">
      <c r="A1153">
        <v>13100</v>
      </c>
      <c r="B1153">
        <v>13</v>
      </c>
      <c r="C1153">
        <v>29.324000000000002</v>
      </c>
      <c r="D1153">
        <v>81.55</v>
      </c>
      <c r="E1153">
        <v>0.99524000000000001</v>
      </c>
      <c r="F1153">
        <v>0.74658000000000002</v>
      </c>
      <c r="G1153">
        <v>1.92E-4</v>
      </c>
      <c r="H1153">
        <v>1.1956E-2</v>
      </c>
      <c r="I1153">
        <v>1.2148000000000001E-2</v>
      </c>
    </row>
    <row r="1154" spans="1:9" x14ac:dyDescent="0.25">
      <c r="A1154">
        <v>13200</v>
      </c>
      <c r="B1154">
        <v>13</v>
      </c>
      <c r="C1154">
        <v>29.317</v>
      </c>
      <c r="D1154">
        <v>81.552000000000007</v>
      </c>
      <c r="E1154">
        <v>0.99524000000000001</v>
      </c>
      <c r="F1154">
        <v>0.74653999999999998</v>
      </c>
      <c r="G1154">
        <v>1.92E-4</v>
      </c>
      <c r="H1154">
        <v>1.1958999999999999E-2</v>
      </c>
      <c r="I1154">
        <v>1.2151E-2</v>
      </c>
    </row>
    <row r="1155" spans="1:9" x14ac:dyDescent="0.25">
      <c r="A1155">
        <v>13300</v>
      </c>
      <c r="B1155">
        <v>13</v>
      </c>
      <c r="C1155">
        <v>29.309000000000001</v>
      </c>
      <c r="D1155">
        <v>81.554000000000002</v>
      </c>
      <c r="E1155">
        <v>0.99524999999999997</v>
      </c>
      <c r="F1155">
        <v>0.74651000000000001</v>
      </c>
      <c r="G1155">
        <v>1.92E-4</v>
      </c>
      <c r="H1155">
        <v>1.1962E-2</v>
      </c>
      <c r="I1155">
        <v>1.2154E-2</v>
      </c>
    </row>
    <row r="1156" spans="1:9" x14ac:dyDescent="0.25">
      <c r="A1156">
        <v>13400</v>
      </c>
      <c r="B1156">
        <v>13</v>
      </c>
      <c r="C1156">
        <v>29.302</v>
      </c>
      <c r="D1156">
        <v>81.555999999999997</v>
      </c>
      <c r="E1156">
        <v>0.99524999999999997</v>
      </c>
      <c r="F1156">
        <v>0.74648000000000003</v>
      </c>
      <c r="G1156">
        <v>1.92E-4</v>
      </c>
      <c r="H1156">
        <v>1.1965E-2</v>
      </c>
      <c r="I1156">
        <v>1.2156999999999999E-2</v>
      </c>
    </row>
    <row r="1157" spans="1:9" x14ac:dyDescent="0.25">
      <c r="A1157">
        <v>13500</v>
      </c>
      <c r="B1157">
        <v>13</v>
      </c>
      <c r="C1157">
        <v>29.295000000000002</v>
      </c>
      <c r="D1157">
        <v>81.558999999999997</v>
      </c>
      <c r="E1157">
        <v>0.99524999999999997</v>
      </c>
      <c r="F1157">
        <v>0.74644999999999995</v>
      </c>
      <c r="G1157">
        <v>1.9100000000000001E-4</v>
      </c>
      <c r="H1157">
        <v>1.1967999999999999E-2</v>
      </c>
      <c r="I1157">
        <v>1.2159E-2</v>
      </c>
    </row>
    <row r="1158" spans="1:9" x14ac:dyDescent="0.25">
      <c r="A1158">
        <v>13600</v>
      </c>
      <c r="B1158">
        <v>13</v>
      </c>
      <c r="C1158">
        <v>29.288</v>
      </c>
      <c r="D1158">
        <v>81.561999999999998</v>
      </c>
      <c r="E1158">
        <v>0.99524999999999997</v>
      </c>
      <c r="F1158">
        <v>0.74641000000000002</v>
      </c>
      <c r="G1158">
        <v>1.9100000000000001E-4</v>
      </c>
      <c r="H1158">
        <v>1.1971000000000001E-2</v>
      </c>
      <c r="I1158">
        <v>1.2161999999999999E-2</v>
      </c>
    </row>
    <row r="1159" spans="1:9" x14ac:dyDescent="0.25">
      <c r="A1159">
        <v>13700</v>
      </c>
      <c r="B1159">
        <v>13</v>
      </c>
      <c r="C1159">
        <v>29.280999999999999</v>
      </c>
      <c r="D1159">
        <v>81.564999999999998</v>
      </c>
      <c r="E1159">
        <v>0.99526000000000003</v>
      </c>
      <c r="F1159">
        <v>0.74638000000000004</v>
      </c>
      <c r="G1159">
        <v>1.9100000000000001E-4</v>
      </c>
      <c r="H1159">
        <v>1.1974E-2</v>
      </c>
      <c r="I1159">
        <v>1.2165E-2</v>
      </c>
    </row>
    <row r="1160" spans="1:9" x14ac:dyDescent="0.25">
      <c r="A1160">
        <v>13800</v>
      </c>
      <c r="B1160">
        <v>13</v>
      </c>
      <c r="C1160">
        <v>29.274000000000001</v>
      </c>
      <c r="D1160">
        <v>81.567999999999998</v>
      </c>
      <c r="E1160">
        <v>0.99526000000000003</v>
      </c>
      <c r="F1160">
        <v>0.74634999999999996</v>
      </c>
      <c r="G1160">
        <v>1.9100000000000001E-4</v>
      </c>
      <c r="H1160">
        <v>1.1977E-2</v>
      </c>
      <c r="I1160">
        <v>1.2168E-2</v>
      </c>
    </row>
    <row r="1161" spans="1:9" x14ac:dyDescent="0.25">
      <c r="A1161">
        <v>14000</v>
      </c>
      <c r="B1161">
        <v>13</v>
      </c>
      <c r="C1161">
        <v>29.248000000000001</v>
      </c>
      <c r="D1161">
        <v>81.558000000000007</v>
      </c>
      <c r="E1161">
        <v>0.99526000000000003</v>
      </c>
      <c r="F1161">
        <v>0.74631000000000003</v>
      </c>
      <c r="G1161">
        <v>1.9100000000000001E-4</v>
      </c>
      <c r="H1161">
        <v>1.1979E-2</v>
      </c>
      <c r="I1161">
        <v>1.217E-2</v>
      </c>
    </row>
    <row r="1162" spans="1:9" x14ac:dyDescent="0.25">
      <c r="A1162">
        <v>13900</v>
      </c>
      <c r="B1162">
        <v>13</v>
      </c>
      <c r="C1162">
        <v>29.266999999999999</v>
      </c>
      <c r="D1162">
        <v>81.570999999999998</v>
      </c>
      <c r="E1162">
        <v>0.99526000000000003</v>
      </c>
      <c r="F1162">
        <v>0.74631999999999998</v>
      </c>
      <c r="G1162">
        <v>1.9100000000000001E-4</v>
      </c>
      <c r="H1162">
        <v>1.1979E-2</v>
      </c>
      <c r="I1162">
        <v>1.2171E-2</v>
      </c>
    </row>
    <row r="1163" spans="1:9" x14ac:dyDescent="0.25">
      <c r="A1163">
        <v>14100</v>
      </c>
      <c r="B1163">
        <v>13</v>
      </c>
      <c r="C1163">
        <v>29.241</v>
      </c>
      <c r="D1163">
        <v>81.561999999999998</v>
      </c>
      <c r="E1163">
        <v>0.99526000000000003</v>
      </c>
      <c r="F1163">
        <v>0.74628000000000005</v>
      </c>
      <c r="G1163">
        <v>1.9100000000000001E-4</v>
      </c>
      <c r="H1163">
        <v>1.1982E-2</v>
      </c>
      <c r="I1163">
        <v>1.2173E-2</v>
      </c>
    </row>
    <row r="1164" spans="1:9" x14ac:dyDescent="0.25">
      <c r="A1164">
        <v>14200</v>
      </c>
      <c r="B1164">
        <v>13</v>
      </c>
      <c r="C1164">
        <v>29.234000000000002</v>
      </c>
      <c r="D1164">
        <v>81.564999999999998</v>
      </c>
      <c r="E1164">
        <v>0.99526999999999999</v>
      </c>
      <c r="F1164">
        <v>0.74624000000000001</v>
      </c>
      <c r="G1164">
        <v>1.9100000000000001E-4</v>
      </c>
      <c r="H1164">
        <v>1.1985000000000001E-2</v>
      </c>
      <c r="I1164">
        <v>1.2175999999999999E-2</v>
      </c>
    </row>
    <row r="1165" spans="1:9" x14ac:dyDescent="0.25">
      <c r="A1165">
        <v>14300</v>
      </c>
      <c r="B1165">
        <v>13</v>
      </c>
      <c r="C1165">
        <v>29.227</v>
      </c>
      <c r="D1165">
        <v>81.566999999999993</v>
      </c>
      <c r="E1165">
        <v>0.99526999999999999</v>
      </c>
      <c r="F1165">
        <v>0.74621000000000004</v>
      </c>
      <c r="G1165">
        <v>1.9100000000000001E-4</v>
      </c>
      <c r="H1165">
        <v>1.1988E-2</v>
      </c>
      <c r="I1165">
        <v>1.2178E-2</v>
      </c>
    </row>
    <row r="1166" spans="1:9" x14ac:dyDescent="0.25">
      <c r="A1166">
        <v>14400</v>
      </c>
      <c r="B1166">
        <v>13</v>
      </c>
      <c r="C1166">
        <v>29.22</v>
      </c>
      <c r="D1166">
        <v>81.569000000000003</v>
      </c>
      <c r="E1166">
        <v>0.99526999999999999</v>
      </c>
      <c r="F1166">
        <v>0.74617999999999995</v>
      </c>
      <c r="G1166">
        <v>1.9100000000000001E-4</v>
      </c>
      <c r="H1166">
        <v>1.1990000000000001E-2</v>
      </c>
      <c r="I1166">
        <v>1.2181000000000001E-2</v>
      </c>
    </row>
    <row r="1167" spans="1:9" x14ac:dyDescent="0.25">
      <c r="A1167">
        <v>14500</v>
      </c>
      <c r="B1167">
        <v>13</v>
      </c>
      <c r="C1167">
        <v>29.213999999999999</v>
      </c>
      <c r="D1167">
        <v>81.572000000000003</v>
      </c>
      <c r="E1167">
        <v>0.99526999999999999</v>
      </c>
      <c r="F1167">
        <v>0.74614999999999998</v>
      </c>
      <c r="G1167">
        <v>1.9100000000000001E-4</v>
      </c>
      <c r="H1167">
        <v>1.1993E-2</v>
      </c>
      <c r="I1167">
        <v>1.2184E-2</v>
      </c>
    </row>
    <row r="1168" spans="1:9" x14ac:dyDescent="0.25">
      <c r="A1168">
        <v>14600</v>
      </c>
      <c r="B1168">
        <v>13</v>
      </c>
      <c r="C1168">
        <v>29.207000000000001</v>
      </c>
      <c r="D1168">
        <v>81.573999999999998</v>
      </c>
      <c r="E1168">
        <v>0.99526999999999999</v>
      </c>
      <c r="F1168">
        <v>0.74612000000000001</v>
      </c>
      <c r="G1168">
        <v>1.9100000000000001E-4</v>
      </c>
      <c r="H1168">
        <v>1.1996E-2</v>
      </c>
      <c r="I1168">
        <v>1.2186000000000001E-2</v>
      </c>
    </row>
    <row r="1169" spans="1:9" x14ac:dyDescent="0.25">
      <c r="A1169">
        <v>14700</v>
      </c>
      <c r="B1169">
        <v>13</v>
      </c>
      <c r="C1169">
        <v>29.2</v>
      </c>
      <c r="D1169">
        <v>81.576999999999998</v>
      </c>
      <c r="E1169">
        <v>0.99528000000000005</v>
      </c>
      <c r="F1169">
        <v>0.74609000000000003</v>
      </c>
      <c r="G1169">
        <v>1.9000000000000001E-4</v>
      </c>
      <c r="H1169">
        <v>1.1998E-2</v>
      </c>
      <c r="I1169">
        <v>1.2189E-2</v>
      </c>
    </row>
    <row r="1170" spans="1:9" x14ac:dyDescent="0.25">
      <c r="A1170">
        <v>14800</v>
      </c>
      <c r="B1170">
        <v>13</v>
      </c>
      <c r="C1170">
        <v>29.193999999999999</v>
      </c>
      <c r="D1170">
        <v>81.58</v>
      </c>
      <c r="E1170">
        <v>0.99528000000000005</v>
      </c>
      <c r="F1170">
        <v>0.74605999999999995</v>
      </c>
      <c r="G1170">
        <v>1.9000000000000001E-4</v>
      </c>
      <c r="H1170">
        <v>1.2001E-2</v>
      </c>
      <c r="I1170">
        <v>1.2192E-2</v>
      </c>
    </row>
    <row r="1171" spans="1:9" x14ac:dyDescent="0.25">
      <c r="A1171">
        <v>15000</v>
      </c>
      <c r="B1171">
        <v>13</v>
      </c>
      <c r="C1171">
        <v>29.170999999999999</v>
      </c>
      <c r="D1171">
        <v>81.572000000000003</v>
      </c>
      <c r="E1171">
        <v>0.99528000000000005</v>
      </c>
      <c r="F1171">
        <v>0.74602000000000002</v>
      </c>
      <c r="G1171">
        <v>1.9000000000000001E-4</v>
      </c>
      <c r="H1171">
        <v>1.2004000000000001E-2</v>
      </c>
      <c r="I1171">
        <v>1.2194E-2</v>
      </c>
    </row>
    <row r="1172" spans="1:9" x14ac:dyDescent="0.25">
      <c r="A1172">
        <v>14900</v>
      </c>
      <c r="B1172">
        <v>13</v>
      </c>
      <c r="C1172">
        <v>29.187000000000001</v>
      </c>
      <c r="D1172">
        <v>81.582999999999998</v>
      </c>
      <c r="E1172">
        <v>0.99528000000000005</v>
      </c>
      <c r="F1172">
        <v>0.74602999999999997</v>
      </c>
      <c r="G1172">
        <v>1.9000000000000001E-4</v>
      </c>
      <c r="H1172">
        <v>1.2004000000000001E-2</v>
      </c>
      <c r="I1172">
        <v>1.2194E-2</v>
      </c>
    </row>
    <row r="1173" spans="1:9" x14ac:dyDescent="0.25">
      <c r="A1173">
        <v>15100</v>
      </c>
      <c r="B1173">
        <v>13</v>
      </c>
      <c r="C1173">
        <v>29.164000000000001</v>
      </c>
      <c r="D1173">
        <v>81.575999999999993</v>
      </c>
      <c r="E1173">
        <v>0.99528000000000005</v>
      </c>
      <c r="F1173">
        <v>0.74599000000000004</v>
      </c>
      <c r="G1173">
        <v>1.9000000000000001E-4</v>
      </c>
      <c r="H1173">
        <v>1.2005999999999999E-2</v>
      </c>
      <c r="I1173">
        <v>1.2196E-2</v>
      </c>
    </row>
    <row r="1174" spans="1:9" x14ac:dyDescent="0.25">
      <c r="A1174">
        <v>15200</v>
      </c>
      <c r="B1174">
        <v>13</v>
      </c>
      <c r="C1174">
        <v>29.157</v>
      </c>
      <c r="D1174">
        <v>81.578999999999994</v>
      </c>
      <c r="E1174">
        <v>0.99529000000000001</v>
      </c>
      <c r="F1174">
        <v>0.74595</v>
      </c>
      <c r="G1174">
        <v>1.9000000000000001E-4</v>
      </c>
      <c r="H1174">
        <v>1.2009000000000001E-2</v>
      </c>
      <c r="I1174">
        <v>1.2199E-2</v>
      </c>
    </row>
    <row r="1175" spans="1:9" x14ac:dyDescent="0.25">
      <c r="A1175">
        <v>15300</v>
      </c>
      <c r="B1175">
        <v>13</v>
      </c>
      <c r="C1175">
        <v>29.151</v>
      </c>
      <c r="D1175">
        <v>81.581000000000003</v>
      </c>
      <c r="E1175">
        <v>0.99529000000000001</v>
      </c>
      <c r="F1175">
        <v>0.74592000000000003</v>
      </c>
      <c r="G1175">
        <v>1.9000000000000001E-4</v>
      </c>
      <c r="H1175">
        <v>1.2012E-2</v>
      </c>
      <c r="I1175">
        <v>1.2201999999999999E-2</v>
      </c>
    </row>
    <row r="1176" spans="1:9" x14ac:dyDescent="0.25">
      <c r="A1176">
        <v>15400</v>
      </c>
      <c r="B1176">
        <v>13</v>
      </c>
      <c r="C1176">
        <v>29.143999999999998</v>
      </c>
      <c r="D1176">
        <v>81.582999999999998</v>
      </c>
      <c r="E1176">
        <v>0.99529000000000001</v>
      </c>
      <c r="F1176">
        <v>0.74589000000000005</v>
      </c>
      <c r="G1176">
        <v>1.9000000000000001E-4</v>
      </c>
      <c r="H1176">
        <v>1.2014E-2</v>
      </c>
      <c r="I1176">
        <v>1.2204E-2</v>
      </c>
    </row>
    <row r="1177" spans="1:9" x14ac:dyDescent="0.25">
      <c r="A1177">
        <v>1100</v>
      </c>
      <c r="B1177">
        <v>14</v>
      </c>
      <c r="C1177">
        <v>31.023</v>
      </c>
      <c r="D1177">
        <v>82.772999999999996</v>
      </c>
      <c r="E1177">
        <v>0.99363999999999997</v>
      </c>
      <c r="F1177">
        <v>0.75605999999999995</v>
      </c>
      <c r="G1177">
        <v>3.1300000000000002E-4</v>
      </c>
      <c r="H1177">
        <v>1.2016000000000001E-2</v>
      </c>
      <c r="I1177">
        <v>1.2329E-2</v>
      </c>
    </row>
    <row r="1178" spans="1:9" x14ac:dyDescent="0.25">
      <c r="A1178">
        <v>15500</v>
      </c>
      <c r="B1178">
        <v>13</v>
      </c>
      <c r="C1178">
        <v>29.138000000000002</v>
      </c>
      <c r="D1178">
        <v>81.585999999999999</v>
      </c>
      <c r="E1178">
        <v>0.99529000000000001</v>
      </c>
      <c r="F1178">
        <v>0.74587000000000003</v>
      </c>
      <c r="G1178">
        <v>1.9000000000000001E-4</v>
      </c>
      <c r="H1178">
        <v>1.2017E-2</v>
      </c>
      <c r="I1178">
        <v>1.2207000000000001E-2</v>
      </c>
    </row>
    <row r="1179" spans="1:9" x14ac:dyDescent="0.25">
      <c r="A1179">
        <v>15600</v>
      </c>
      <c r="B1179">
        <v>13</v>
      </c>
      <c r="C1179">
        <v>29.132000000000001</v>
      </c>
      <c r="D1179">
        <v>81.588999999999999</v>
      </c>
      <c r="E1179">
        <v>0.99529000000000001</v>
      </c>
      <c r="F1179">
        <v>0.74583999999999995</v>
      </c>
      <c r="G1179">
        <v>1.9000000000000001E-4</v>
      </c>
      <c r="H1179">
        <v>1.2019E-2</v>
      </c>
      <c r="I1179">
        <v>1.2208999999999999E-2</v>
      </c>
    </row>
    <row r="1180" spans="1:9" x14ac:dyDescent="0.25">
      <c r="A1180">
        <v>15700</v>
      </c>
      <c r="B1180">
        <v>13</v>
      </c>
      <c r="C1180">
        <v>29.125</v>
      </c>
      <c r="D1180">
        <v>81.590999999999994</v>
      </c>
      <c r="E1180">
        <v>0.99529999999999996</v>
      </c>
      <c r="F1180">
        <v>0.74580999999999997</v>
      </c>
      <c r="G1180">
        <v>1.9000000000000001E-4</v>
      </c>
      <c r="H1180">
        <v>1.2022E-2</v>
      </c>
      <c r="I1180">
        <v>1.2211E-2</v>
      </c>
    </row>
    <row r="1181" spans="1:9" x14ac:dyDescent="0.25">
      <c r="A1181">
        <v>15800</v>
      </c>
      <c r="B1181">
        <v>13</v>
      </c>
      <c r="C1181">
        <v>29.119</v>
      </c>
      <c r="D1181">
        <v>81.593999999999994</v>
      </c>
      <c r="E1181">
        <v>0.99529999999999996</v>
      </c>
      <c r="F1181">
        <v>0.74578</v>
      </c>
      <c r="G1181">
        <v>1.9000000000000001E-4</v>
      </c>
      <c r="H1181">
        <v>1.2024E-2</v>
      </c>
      <c r="I1181">
        <v>1.2213999999999999E-2</v>
      </c>
    </row>
    <row r="1182" spans="1:9" x14ac:dyDescent="0.25">
      <c r="A1182">
        <v>16000</v>
      </c>
      <c r="B1182">
        <v>13</v>
      </c>
      <c r="C1182">
        <v>29.097999999999999</v>
      </c>
      <c r="D1182">
        <v>81.587999999999994</v>
      </c>
      <c r="E1182">
        <v>0.99529999999999996</v>
      </c>
      <c r="F1182">
        <v>0.74573999999999996</v>
      </c>
      <c r="G1182">
        <v>1.8900000000000001E-4</v>
      </c>
      <c r="H1182">
        <v>1.2026999999999999E-2</v>
      </c>
      <c r="I1182">
        <v>1.2215999999999999E-2</v>
      </c>
    </row>
    <row r="1183" spans="1:9" x14ac:dyDescent="0.25">
      <c r="A1183">
        <v>15900</v>
      </c>
      <c r="B1183">
        <v>13</v>
      </c>
      <c r="C1183">
        <v>29.113</v>
      </c>
      <c r="D1183">
        <v>81.596999999999994</v>
      </c>
      <c r="E1183">
        <v>0.99529999999999996</v>
      </c>
      <c r="F1183">
        <v>0.74575999999999998</v>
      </c>
      <c r="G1183">
        <v>1.9000000000000001E-4</v>
      </c>
      <c r="H1183">
        <v>1.2026999999999999E-2</v>
      </c>
      <c r="I1183">
        <v>1.2215999999999999E-2</v>
      </c>
    </row>
    <row r="1184" spans="1:9" x14ac:dyDescent="0.25">
      <c r="A1184">
        <v>16100</v>
      </c>
      <c r="B1184">
        <v>13</v>
      </c>
      <c r="C1184">
        <v>29.091999999999999</v>
      </c>
      <c r="D1184">
        <v>81.591999999999999</v>
      </c>
      <c r="E1184">
        <v>0.99529999999999996</v>
      </c>
      <c r="F1184">
        <v>0.74572000000000005</v>
      </c>
      <c r="G1184">
        <v>1.8900000000000001E-4</v>
      </c>
      <c r="H1184">
        <v>1.2029E-2</v>
      </c>
      <c r="I1184">
        <v>1.2218E-2</v>
      </c>
    </row>
    <row r="1185" spans="1:9" x14ac:dyDescent="0.25">
      <c r="A1185">
        <v>16200</v>
      </c>
      <c r="B1185">
        <v>13</v>
      </c>
      <c r="C1185">
        <v>29.085000000000001</v>
      </c>
      <c r="D1185">
        <v>81.593999999999994</v>
      </c>
      <c r="E1185">
        <v>0.99529999999999996</v>
      </c>
      <c r="F1185">
        <v>0.74568000000000001</v>
      </c>
      <c r="G1185">
        <v>1.8900000000000001E-4</v>
      </c>
      <c r="H1185">
        <v>1.2031999999999999E-2</v>
      </c>
      <c r="I1185">
        <v>1.2220999999999999E-2</v>
      </c>
    </row>
    <row r="1186" spans="1:9" x14ac:dyDescent="0.25">
      <c r="A1186">
        <v>16300</v>
      </c>
      <c r="B1186">
        <v>13</v>
      </c>
      <c r="C1186">
        <v>29.079000000000001</v>
      </c>
      <c r="D1186">
        <v>81.596999999999994</v>
      </c>
      <c r="E1186">
        <v>0.99531000000000003</v>
      </c>
      <c r="F1186">
        <v>0.74565999999999999</v>
      </c>
      <c r="G1186">
        <v>1.8900000000000001E-4</v>
      </c>
      <c r="H1186">
        <v>1.2034E-2</v>
      </c>
      <c r="I1186">
        <v>1.2222999999999999E-2</v>
      </c>
    </row>
    <row r="1187" spans="1:9" x14ac:dyDescent="0.25">
      <c r="A1187">
        <v>16400</v>
      </c>
      <c r="B1187">
        <v>13</v>
      </c>
      <c r="C1187">
        <v>29.074000000000002</v>
      </c>
      <c r="D1187">
        <v>81.599000000000004</v>
      </c>
      <c r="E1187">
        <v>0.99531000000000003</v>
      </c>
      <c r="F1187">
        <v>0.74563000000000001</v>
      </c>
      <c r="G1187">
        <v>1.8900000000000001E-4</v>
      </c>
      <c r="H1187">
        <v>1.2037000000000001E-2</v>
      </c>
      <c r="I1187">
        <v>1.2226000000000001E-2</v>
      </c>
    </row>
    <row r="1188" spans="1:9" x14ac:dyDescent="0.25">
      <c r="A1188">
        <v>16500</v>
      </c>
      <c r="B1188">
        <v>13</v>
      </c>
      <c r="C1188">
        <v>29.068000000000001</v>
      </c>
      <c r="D1188">
        <v>81.602000000000004</v>
      </c>
      <c r="E1188">
        <v>0.99531000000000003</v>
      </c>
      <c r="F1188">
        <v>0.74560000000000004</v>
      </c>
      <c r="G1188">
        <v>1.8900000000000001E-4</v>
      </c>
      <c r="H1188">
        <v>1.2038999999999999E-2</v>
      </c>
      <c r="I1188">
        <v>1.2227999999999999E-2</v>
      </c>
    </row>
    <row r="1189" spans="1:9" x14ac:dyDescent="0.25">
      <c r="A1189">
        <v>16600</v>
      </c>
      <c r="B1189">
        <v>13</v>
      </c>
      <c r="C1189">
        <v>29.062000000000001</v>
      </c>
      <c r="D1189">
        <v>81.603999999999999</v>
      </c>
      <c r="E1189">
        <v>0.99531000000000003</v>
      </c>
      <c r="F1189">
        <v>0.74558000000000002</v>
      </c>
      <c r="G1189">
        <v>1.8900000000000001E-4</v>
      </c>
      <c r="H1189">
        <v>1.2041E-2</v>
      </c>
      <c r="I1189">
        <v>1.223E-2</v>
      </c>
    </row>
    <row r="1190" spans="1:9" x14ac:dyDescent="0.25">
      <c r="A1190">
        <v>16700</v>
      </c>
      <c r="B1190">
        <v>13</v>
      </c>
      <c r="C1190">
        <v>29.056000000000001</v>
      </c>
      <c r="D1190">
        <v>81.606999999999999</v>
      </c>
      <c r="E1190">
        <v>0.99531000000000003</v>
      </c>
      <c r="F1190">
        <v>0.74555000000000005</v>
      </c>
      <c r="G1190">
        <v>1.8900000000000001E-4</v>
      </c>
      <c r="H1190">
        <v>1.2043999999999999E-2</v>
      </c>
      <c r="I1190">
        <v>1.2233000000000001E-2</v>
      </c>
    </row>
    <row r="1191" spans="1:9" x14ac:dyDescent="0.25">
      <c r="A1191">
        <v>16800</v>
      </c>
      <c r="B1191">
        <v>13</v>
      </c>
      <c r="C1191">
        <v>29.05</v>
      </c>
      <c r="D1191">
        <v>81.61</v>
      </c>
      <c r="E1191">
        <v>0.99531000000000003</v>
      </c>
      <c r="F1191">
        <v>0.74551999999999996</v>
      </c>
      <c r="G1191">
        <v>1.8900000000000001E-4</v>
      </c>
      <c r="H1191">
        <v>1.2045999999999999E-2</v>
      </c>
      <c r="I1191">
        <v>1.2234999999999999E-2</v>
      </c>
    </row>
    <row r="1192" spans="1:9" x14ac:dyDescent="0.25">
      <c r="A1192">
        <v>16900</v>
      </c>
      <c r="B1192">
        <v>13</v>
      </c>
      <c r="C1192">
        <v>29.044</v>
      </c>
      <c r="D1192">
        <v>81.613</v>
      </c>
      <c r="E1192">
        <v>0.99531999999999998</v>
      </c>
      <c r="F1192">
        <v>0.74550000000000005</v>
      </c>
      <c r="G1192">
        <v>1.8900000000000001E-4</v>
      </c>
      <c r="H1192">
        <v>1.2048E-2</v>
      </c>
      <c r="I1192">
        <v>1.2237E-2</v>
      </c>
    </row>
    <row r="1193" spans="1:9" x14ac:dyDescent="0.25">
      <c r="A1193">
        <v>17000</v>
      </c>
      <c r="B1193">
        <v>13</v>
      </c>
      <c r="C1193">
        <v>29.030999999999999</v>
      </c>
      <c r="D1193">
        <v>81.605000000000004</v>
      </c>
      <c r="E1193">
        <v>0.99531999999999998</v>
      </c>
      <c r="F1193">
        <v>0.74548000000000003</v>
      </c>
      <c r="G1193">
        <v>1.8900000000000001E-4</v>
      </c>
      <c r="H1193">
        <v>1.2049000000000001E-2</v>
      </c>
      <c r="I1193">
        <v>1.2237E-2</v>
      </c>
    </row>
    <row r="1194" spans="1:9" x14ac:dyDescent="0.25">
      <c r="A1194">
        <v>17100</v>
      </c>
      <c r="B1194">
        <v>13</v>
      </c>
      <c r="C1194">
        <v>29.024999999999999</v>
      </c>
      <c r="D1194">
        <v>81.608000000000004</v>
      </c>
      <c r="E1194">
        <v>0.99531999999999998</v>
      </c>
      <c r="F1194">
        <v>0.74546000000000001</v>
      </c>
      <c r="G1194">
        <v>1.8900000000000001E-4</v>
      </c>
      <c r="H1194">
        <v>1.2050999999999999E-2</v>
      </c>
      <c r="I1194">
        <v>1.2239E-2</v>
      </c>
    </row>
    <row r="1195" spans="1:9" x14ac:dyDescent="0.25">
      <c r="A1195">
        <v>17200</v>
      </c>
      <c r="B1195">
        <v>13</v>
      </c>
      <c r="C1195">
        <v>29.018999999999998</v>
      </c>
      <c r="D1195">
        <v>81.611000000000004</v>
      </c>
      <c r="E1195">
        <v>0.99531999999999998</v>
      </c>
      <c r="F1195">
        <v>0.74543000000000004</v>
      </c>
      <c r="G1195">
        <v>1.8900000000000001E-4</v>
      </c>
      <c r="H1195">
        <v>1.2052999999999999E-2</v>
      </c>
      <c r="I1195">
        <v>1.2241999999999999E-2</v>
      </c>
    </row>
    <row r="1196" spans="1:9" x14ac:dyDescent="0.25">
      <c r="A1196">
        <v>17300</v>
      </c>
      <c r="B1196">
        <v>13</v>
      </c>
      <c r="C1196">
        <v>29.013000000000002</v>
      </c>
      <c r="D1196">
        <v>81.613</v>
      </c>
      <c r="E1196">
        <v>0.99531999999999998</v>
      </c>
      <c r="F1196">
        <v>0.74539999999999995</v>
      </c>
      <c r="G1196">
        <v>1.8799999999999999E-4</v>
      </c>
      <c r="H1196">
        <v>1.2056000000000001E-2</v>
      </c>
      <c r="I1196">
        <v>1.2244E-2</v>
      </c>
    </row>
    <row r="1197" spans="1:9" x14ac:dyDescent="0.25">
      <c r="A1197">
        <v>17400</v>
      </c>
      <c r="B1197">
        <v>13</v>
      </c>
      <c r="C1197">
        <v>29.007999999999999</v>
      </c>
      <c r="D1197">
        <v>81.616</v>
      </c>
      <c r="E1197">
        <v>0.99531999999999998</v>
      </c>
      <c r="F1197">
        <v>0.74538000000000004</v>
      </c>
      <c r="G1197">
        <v>1.8799999999999999E-4</v>
      </c>
      <c r="H1197">
        <v>1.2057999999999999E-2</v>
      </c>
      <c r="I1197">
        <v>1.2246E-2</v>
      </c>
    </row>
    <row r="1198" spans="1:9" x14ac:dyDescent="0.25">
      <c r="A1198">
        <v>17500</v>
      </c>
      <c r="B1198">
        <v>13</v>
      </c>
      <c r="C1198">
        <v>29.001999999999999</v>
      </c>
      <c r="D1198">
        <v>81.617999999999995</v>
      </c>
      <c r="E1198">
        <v>0.99533000000000005</v>
      </c>
      <c r="F1198">
        <v>0.74534999999999996</v>
      </c>
      <c r="G1198">
        <v>1.8799999999999999E-4</v>
      </c>
      <c r="H1198">
        <v>1.206E-2</v>
      </c>
      <c r="I1198">
        <v>1.2248E-2</v>
      </c>
    </row>
    <row r="1199" spans="1:9" x14ac:dyDescent="0.25">
      <c r="A1199">
        <v>17600</v>
      </c>
      <c r="B1199">
        <v>13</v>
      </c>
      <c r="C1199">
        <v>28.997</v>
      </c>
      <c r="D1199">
        <v>81.620999999999995</v>
      </c>
      <c r="E1199">
        <v>0.99533000000000005</v>
      </c>
      <c r="F1199">
        <v>0.74533000000000005</v>
      </c>
      <c r="G1199">
        <v>1.8799999999999999E-4</v>
      </c>
      <c r="H1199">
        <v>1.2062E-2</v>
      </c>
      <c r="I1199">
        <v>1.2251E-2</v>
      </c>
    </row>
    <row r="1200" spans="1:9" x14ac:dyDescent="0.25">
      <c r="A1200">
        <v>17700</v>
      </c>
      <c r="B1200">
        <v>13</v>
      </c>
      <c r="C1200">
        <v>28.991</v>
      </c>
      <c r="D1200">
        <v>81.623000000000005</v>
      </c>
      <c r="E1200">
        <v>0.99533000000000005</v>
      </c>
      <c r="F1200">
        <v>0.74529999999999996</v>
      </c>
      <c r="G1200">
        <v>1.8799999999999999E-4</v>
      </c>
      <c r="H1200">
        <v>1.2064999999999999E-2</v>
      </c>
      <c r="I1200">
        <v>1.2253E-2</v>
      </c>
    </row>
    <row r="1201" spans="1:9" x14ac:dyDescent="0.25">
      <c r="A1201">
        <v>17800</v>
      </c>
      <c r="B1201">
        <v>13</v>
      </c>
      <c r="C1201">
        <v>28.984999999999999</v>
      </c>
      <c r="D1201">
        <v>81.626000000000005</v>
      </c>
      <c r="E1201">
        <v>0.99533000000000005</v>
      </c>
      <c r="F1201">
        <v>0.74528000000000005</v>
      </c>
      <c r="G1201">
        <v>1.8799999999999999E-4</v>
      </c>
      <c r="H1201">
        <v>1.2067E-2</v>
      </c>
      <c r="I1201">
        <v>1.2255E-2</v>
      </c>
    </row>
    <row r="1202" spans="1:9" x14ac:dyDescent="0.25">
      <c r="A1202">
        <v>18000</v>
      </c>
      <c r="B1202">
        <v>13</v>
      </c>
      <c r="C1202">
        <v>28.968</v>
      </c>
      <c r="D1202">
        <v>81.622</v>
      </c>
      <c r="E1202">
        <v>0.99533000000000005</v>
      </c>
      <c r="F1202">
        <v>0.74524000000000001</v>
      </c>
      <c r="G1202">
        <v>1.8799999999999999E-4</v>
      </c>
      <c r="H1202">
        <v>1.2069E-2</v>
      </c>
      <c r="I1202">
        <v>1.2257000000000001E-2</v>
      </c>
    </row>
    <row r="1203" spans="1:9" x14ac:dyDescent="0.25">
      <c r="A1203">
        <v>17900</v>
      </c>
      <c r="B1203">
        <v>13</v>
      </c>
      <c r="C1203">
        <v>28.98</v>
      </c>
      <c r="D1203">
        <v>81.629000000000005</v>
      </c>
      <c r="E1203">
        <v>0.99533000000000005</v>
      </c>
      <c r="F1203">
        <v>0.74524999999999997</v>
      </c>
      <c r="G1203">
        <v>1.8799999999999999E-4</v>
      </c>
      <c r="H1203">
        <v>1.2069E-2</v>
      </c>
      <c r="I1203">
        <v>1.2257000000000001E-2</v>
      </c>
    </row>
    <row r="1204" spans="1:9" x14ac:dyDescent="0.25">
      <c r="A1204">
        <v>18100</v>
      </c>
      <c r="B1204">
        <v>13</v>
      </c>
      <c r="C1204">
        <v>28.962</v>
      </c>
      <c r="D1204">
        <v>81.626000000000005</v>
      </c>
      <c r="E1204">
        <v>0.99534</v>
      </c>
      <c r="F1204">
        <v>0.74521000000000004</v>
      </c>
      <c r="G1204">
        <v>1.8799999999999999E-4</v>
      </c>
      <c r="H1204">
        <v>1.2071E-2</v>
      </c>
      <c r="I1204">
        <v>1.2259000000000001E-2</v>
      </c>
    </row>
    <row r="1205" spans="1:9" x14ac:dyDescent="0.25">
      <c r="A1205">
        <v>18200</v>
      </c>
      <c r="B1205">
        <v>13</v>
      </c>
      <c r="C1205">
        <v>28.956</v>
      </c>
      <c r="D1205">
        <v>81.628</v>
      </c>
      <c r="E1205">
        <v>0.99534</v>
      </c>
      <c r="F1205">
        <v>0.74519000000000002</v>
      </c>
      <c r="G1205">
        <v>1.8799999999999999E-4</v>
      </c>
      <c r="H1205">
        <v>1.2074E-2</v>
      </c>
      <c r="I1205">
        <v>1.2262E-2</v>
      </c>
    </row>
    <row r="1206" spans="1:9" x14ac:dyDescent="0.25">
      <c r="A1206">
        <v>18300</v>
      </c>
      <c r="B1206">
        <v>13</v>
      </c>
      <c r="C1206">
        <v>28.951000000000001</v>
      </c>
      <c r="D1206">
        <v>81.631</v>
      </c>
      <c r="E1206">
        <v>0.99534</v>
      </c>
      <c r="F1206">
        <v>0.74516000000000004</v>
      </c>
      <c r="G1206">
        <v>1.8799999999999999E-4</v>
      </c>
      <c r="H1206">
        <v>1.2076E-2</v>
      </c>
      <c r="I1206">
        <v>1.2264000000000001E-2</v>
      </c>
    </row>
    <row r="1207" spans="1:9" x14ac:dyDescent="0.25">
      <c r="A1207">
        <v>18400</v>
      </c>
      <c r="B1207">
        <v>13</v>
      </c>
      <c r="C1207">
        <v>28.946000000000002</v>
      </c>
      <c r="D1207">
        <v>81.632999999999996</v>
      </c>
      <c r="E1207">
        <v>0.99534</v>
      </c>
      <c r="F1207">
        <v>0.74514000000000002</v>
      </c>
      <c r="G1207">
        <v>1.8799999999999999E-4</v>
      </c>
      <c r="H1207">
        <v>1.2078E-2</v>
      </c>
      <c r="I1207">
        <v>1.2266000000000001E-2</v>
      </c>
    </row>
    <row r="1208" spans="1:9" x14ac:dyDescent="0.25">
      <c r="A1208">
        <v>18500</v>
      </c>
      <c r="B1208">
        <v>13</v>
      </c>
      <c r="C1208">
        <v>28.940999999999999</v>
      </c>
      <c r="D1208">
        <v>81.635000000000005</v>
      </c>
      <c r="E1208">
        <v>0.99534</v>
      </c>
      <c r="F1208">
        <v>0.74511000000000005</v>
      </c>
      <c r="G1208">
        <v>1.8799999999999999E-4</v>
      </c>
      <c r="H1208">
        <v>1.208E-2</v>
      </c>
      <c r="I1208">
        <v>1.2267999999999999E-2</v>
      </c>
    </row>
    <row r="1209" spans="1:9" x14ac:dyDescent="0.25">
      <c r="A1209">
        <v>18600</v>
      </c>
      <c r="B1209">
        <v>13</v>
      </c>
      <c r="C1209">
        <v>28.934999999999999</v>
      </c>
      <c r="D1209">
        <v>81.638000000000005</v>
      </c>
      <c r="E1209">
        <v>0.99534</v>
      </c>
      <c r="F1209">
        <v>0.74509000000000003</v>
      </c>
      <c r="G1209">
        <v>1.8799999999999999E-4</v>
      </c>
      <c r="H1209">
        <v>1.2082000000000001E-2</v>
      </c>
      <c r="I1209">
        <v>1.227E-2</v>
      </c>
    </row>
    <row r="1210" spans="1:9" x14ac:dyDescent="0.25">
      <c r="A1210">
        <v>18700</v>
      </c>
      <c r="B1210">
        <v>13</v>
      </c>
      <c r="C1210">
        <v>28.93</v>
      </c>
      <c r="D1210">
        <v>81.64</v>
      </c>
      <c r="E1210">
        <v>0.99534</v>
      </c>
      <c r="F1210">
        <v>0.74505999999999994</v>
      </c>
      <c r="G1210">
        <v>1.8799999999999999E-4</v>
      </c>
      <c r="H1210">
        <v>1.2083999999999999E-2</v>
      </c>
      <c r="I1210">
        <v>1.2272E-2</v>
      </c>
    </row>
    <row r="1211" spans="1:9" x14ac:dyDescent="0.25">
      <c r="A1211">
        <v>18800</v>
      </c>
      <c r="B1211">
        <v>13</v>
      </c>
      <c r="C1211">
        <v>28.925000000000001</v>
      </c>
      <c r="D1211">
        <v>81.643000000000001</v>
      </c>
      <c r="E1211">
        <v>0.99534999999999996</v>
      </c>
      <c r="F1211">
        <v>0.74504000000000004</v>
      </c>
      <c r="G1211">
        <v>1.8799999999999999E-4</v>
      </c>
      <c r="H1211">
        <v>1.2086E-2</v>
      </c>
      <c r="I1211">
        <v>1.2274E-2</v>
      </c>
    </row>
    <row r="1212" spans="1:9" x14ac:dyDescent="0.25">
      <c r="A1212">
        <v>19000</v>
      </c>
      <c r="B1212">
        <v>13</v>
      </c>
      <c r="C1212">
        <v>28.908999999999999</v>
      </c>
      <c r="D1212">
        <v>81.64</v>
      </c>
      <c r="E1212">
        <v>0.99534999999999996</v>
      </c>
      <c r="F1212">
        <v>0.745</v>
      </c>
      <c r="G1212">
        <v>1.8699999999999999E-4</v>
      </c>
      <c r="H1212">
        <v>1.2089000000000001E-2</v>
      </c>
      <c r="I1212">
        <v>1.2276E-2</v>
      </c>
    </row>
    <row r="1213" spans="1:9" x14ac:dyDescent="0.25">
      <c r="A1213">
        <v>18900</v>
      </c>
      <c r="B1213">
        <v>13</v>
      </c>
      <c r="C1213">
        <v>28.919</v>
      </c>
      <c r="D1213">
        <v>81.646000000000001</v>
      </c>
      <c r="E1213">
        <v>0.99534999999999996</v>
      </c>
      <c r="F1213">
        <v>0.74502000000000002</v>
      </c>
      <c r="G1213">
        <v>1.8799999999999999E-4</v>
      </c>
      <c r="H1213">
        <v>1.2089000000000001E-2</v>
      </c>
      <c r="I1213">
        <v>1.2276E-2</v>
      </c>
    </row>
    <row r="1214" spans="1:9" x14ac:dyDescent="0.25">
      <c r="A1214">
        <v>19100</v>
      </c>
      <c r="B1214">
        <v>13</v>
      </c>
      <c r="C1214">
        <v>28.902999999999999</v>
      </c>
      <c r="D1214">
        <v>81.643000000000001</v>
      </c>
      <c r="E1214">
        <v>0.99534999999999996</v>
      </c>
      <c r="F1214">
        <v>0.74497999999999998</v>
      </c>
      <c r="G1214">
        <v>1.8699999999999999E-4</v>
      </c>
      <c r="H1214">
        <v>1.2090999999999999E-2</v>
      </c>
      <c r="I1214">
        <v>1.2278000000000001E-2</v>
      </c>
    </row>
    <row r="1215" spans="1:9" x14ac:dyDescent="0.25">
      <c r="A1215">
        <v>19200</v>
      </c>
      <c r="B1215">
        <v>13</v>
      </c>
      <c r="C1215">
        <v>28.898</v>
      </c>
      <c r="D1215">
        <v>81.646000000000001</v>
      </c>
      <c r="E1215">
        <v>0.99534999999999996</v>
      </c>
      <c r="F1215">
        <v>0.74495999999999996</v>
      </c>
      <c r="G1215">
        <v>1.8699999999999999E-4</v>
      </c>
      <c r="H1215">
        <v>1.2093E-2</v>
      </c>
      <c r="I1215">
        <v>1.2279999999999999E-2</v>
      </c>
    </row>
    <row r="1216" spans="1:9" x14ac:dyDescent="0.25">
      <c r="A1216">
        <v>19300</v>
      </c>
      <c r="B1216">
        <v>13</v>
      </c>
      <c r="C1216">
        <v>28.893000000000001</v>
      </c>
      <c r="D1216">
        <v>81.647999999999996</v>
      </c>
      <c r="E1216">
        <v>0.99534999999999996</v>
      </c>
      <c r="F1216">
        <v>0.74492999999999998</v>
      </c>
      <c r="G1216">
        <v>1.8699999999999999E-4</v>
      </c>
      <c r="H1216">
        <v>1.2095E-2</v>
      </c>
      <c r="I1216">
        <v>1.2282E-2</v>
      </c>
    </row>
    <row r="1217" spans="1:9" x14ac:dyDescent="0.25">
      <c r="A1217">
        <v>19400</v>
      </c>
      <c r="B1217">
        <v>13</v>
      </c>
      <c r="C1217">
        <v>28.888000000000002</v>
      </c>
      <c r="D1217">
        <v>81.650000000000006</v>
      </c>
      <c r="E1217">
        <v>0.99534999999999996</v>
      </c>
      <c r="F1217">
        <v>0.74490999999999996</v>
      </c>
      <c r="G1217">
        <v>1.8699999999999999E-4</v>
      </c>
      <c r="H1217">
        <v>1.2097E-2</v>
      </c>
      <c r="I1217">
        <v>1.2284E-2</v>
      </c>
    </row>
    <row r="1218" spans="1:9" x14ac:dyDescent="0.25">
      <c r="A1218">
        <v>19500</v>
      </c>
      <c r="B1218">
        <v>13</v>
      </c>
      <c r="C1218">
        <v>28.882999999999999</v>
      </c>
      <c r="D1218">
        <v>81.653000000000006</v>
      </c>
      <c r="E1218">
        <v>0.99536000000000002</v>
      </c>
      <c r="F1218">
        <v>0.74487999999999999</v>
      </c>
      <c r="G1218">
        <v>1.8699999999999999E-4</v>
      </c>
      <c r="H1218">
        <v>1.2099E-2</v>
      </c>
      <c r="I1218">
        <v>1.2286E-2</v>
      </c>
    </row>
    <row r="1219" spans="1:9" x14ac:dyDescent="0.25">
      <c r="A1219">
        <v>19600</v>
      </c>
      <c r="B1219">
        <v>13</v>
      </c>
      <c r="C1219">
        <v>28.878</v>
      </c>
      <c r="D1219">
        <v>81.655000000000001</v>
      </c>
      <c r="E1219">
        <v>0.99536000000000002</v>
      </c>
      <c r="F1219">
        <v>0.74485999999999997</v>
      </c>
      <c r="G1219">
        <v>1.8699999999999999E-4</v>
      </c>
      <c r="H1219">
        <v>1.2101000000000001E-2</v>
      </c>
      <c r="I1219">
        <v>1.2288E-2</v>
      </c>
    </row>
    <row r="1220" spans="1:9" x14ac:dyDescent="0.25">
      <c r="A1220">
        <v>19700</v>
      </c>
      <c r="B1220">
        <v>13</v>
      </c>
      <c r="C1220">
        <v>28.873000000000001</v>
      </c>
      <c r="D1220">
        <v>81.658000000000001</v>
      </c>
      <c r="E1220">
        <v>0.99536000000000002</v>
      </c>
      <c r="F1220">
        <v>0.74483999999999995</v>
      </c>
      <c r="G1220">
        <v>1.8699999999999999E-4</v>
      </c>
      <c r="H1220">
        <v>1.2102999999999999E-2</v>
      </c>
      <c r="I1220">
        <v>1.2290000000000001E-2</v>
      </c>
    </row>
    <row r="1221" spans="1:9" x14ac:dyDescent="0.25">
      <c r="A1221">
        <v>19800</v>
      </c>
      <c r="B1221">
        <v>13</v>
      </c>
      <c r="C1221">
        <v>28.867000000000001</v>
      </c>
      <c r="D1221">
        <v>81.661000000000001</v>
      </c>
      <c r="E1221">
        <v>0.99536000000000002</v>
      </c>
      <c r="F1221">
        <v>0.74482000000000004</v>
      </c>
      <c r="G1221">
        <v>1.8699999999999999E-4</v>
      </c>
      <c r="H1221">
        <v>1.2104999999999999E-2</v>
      </c>
      <c r="I1221">
        <v>1.2292000000000001E-2</v>
      </c>
    </row>
    <row r="1222" spans="1:9" x14ac:dyDescent="0.25">
      <c r="A1222">
        <v>19900</v>
      </c>
      <c r="B1222">
        <v>13</v>
      </c>
      <c r="C1222">
        <v>28.861999999999998</v>
      </c>
      <c r="D1222">
        <v>81.662999999999997</v>
      </c>
      <c r="E1222">
        <v>0.99536000000000002</v>
      </c>
      <c r="F1222">
        <v>0.74478999999999995</v>
      </c>
      <c r="G1222">
        <v>1.8699999999999999E-4</v>
      </c>
      <c r="H1222">
        <v>1.2107E-2</v>
      </c>
      <c r="I1222">
        <v>1.2293999999999999E-2</v>
      </c>
    </row>
    <row r="1223" spans="1:9" x14ac:dyDescent="0.25">
      <c r="A1223">
        <v>20000</v>
      </c>
      <c r="B1223">
        <v>13</v>
      </c>
      <c r="C1223">
        <v>28.853000000000002</v>
      </c>
      <c r="D1223">
        <v>81.658000000000001</v>
      </c>
      <c r="E1223">
        <v>0.99536000000000002</v>
      </c>
      <c r="F1223">
        <v>0.74478</v>
      </c>
      <c r="G1223">
        <v>1.8699999999999999E-4</v>
      </c>
      <c r="H1223">
        <v>1.2108000000000001E-2</v>
      </c>
      <c r="I1223">
        <v>1.2293999999999999E-2</v>
      </c>
    </row>
    <row r="1224" spans="1:9" x14ac:dyDescent="0.25">
      <c r="A1224">
        <v>1200</v>
      </c>
      <c r="B1224">
        <v>14</v>
      </c>
      <c r="C1224">
        <v>30.808</v>
      </c>
      <c r="D1224">
        <v>83.546999999999997</v>
      </c>
      <c r="E1224">
        <v>0.99397000000000002</v>
      </c>
      <c r="F1224">
        <v>0.75190999999999997</v>
      </c>
      <c r="G1224">
        <v>2.9500000000000001E-4</v>
      </c>
      <c r="H1224">
        <v>1.2219000000000001E-2</v>
      </c>
      <c r="I1224">
        <v>1.2514000000000001E-2</v>
      </c>
    </row>
    <row r="1225" spans="1:9" x14ac:dyDescent="0.25">
      <c r="A1225">
        <v>1300</v>
      </c>
      <c r="B1225">
        <v>14</v>
      </c>
      <c r="C1225">
        <v>30.571000000000002</v>
      </c>
      <c r="D1225">
        <v>83.97</v>
      </c>
      <c r="E1225">
        <v>0.99417</v>
      </c>
      <c r="F1225">
        <v>0.74912999999999996</v>
      </c>
      <c r="G1225">
        <v>2.8299999999999999E-4</v>
      </c>
      <c r="H1225">
        <v>1.2352E-2</v>
      </c>
      <c r="I1225">
        <v>1.2635E-2</v>
      </c>
    </row>
    <row r="1226" spans="1:9" x14ac:dyDescent="0.25">
      <c r="A1226">
        <v>1400</v>
      </c>
      <c r="B1226">
        <v>14</v>
      </c>
      <c r="C1226">
        <v>30.361000000000001</v>
      </c>
      <c r="D1226">
        <v>84.227000000000004</v>
      </c>
      <c r="E1226">
        <v>0.99431000000000003</v>
      </c>
      <c r="F1226">
        <v>0.74695999999999996</v>
      </c>
      <c r="G1226">
        <v>2.7399999999999999E-4</v>
      </c>
      <c r="H1226">
        <v>1.2455000000000001E-2</v>
      </c>
      <c r="I1226">
        <v>1.2729000000000001E-2</v>
      </c>
    </row>
    <row r="1227" spans="1:9" x14ac:dyDescent="0.25">
      <c r="A1227">
        <v>1500</v>
      </c>
      <c r="B1227">
        <v>14</v>
      </c>
      <c r="C1227">
        <v>30.177</v>
      </c>
      <c r="D1227">
        <v>84.394999999999996</v>
      </c>
      <c r="E1227">
        <v>0.99443000000000004</v>
      </c>
      <c r="F1227">
        <v>0.74519000000000002</v>
      </c>
      <c r="G1227">
        <v>2.6600000000000001E-4</v>
      </c>
      <c r="H1227">
        <v>1.2540000000000001E-2</v>
      </c>
      <c r="I1227">
        <v>1.2806E-2</v>
      </c>
    </row>
    <row r="1228" spans="1:9" x14ac:dyDescent="0.25">
      <c r="A1228">
        <v>1600</v>
      </c>
      <c r="B1228">
        <v>14</v>
      </c>
      <c r="C1228">
        <v>30.009</v>
      </c>
      <c r="D1228">
        <v>84.504999999999995</v>
      </c>
      <c r="E1228">
        <v>0.99451999999999996</v>
      </c>
      <c r="F1228">
        <v>0.74368999999999996</v>
      </c>
      <c r="G1228">
        <v>2.5999999999999998E-4</v>
      </c>
      <c r="H1228">
        <v>1.2612E-2</v>
      </c>
      <c r="I1228">
        <v>1.2871E-2</v>
      </c>
    </row>
    <row r="1229" spans="1:9" x14ac:dyDescent="0.25">
      <c r="A1229">
        <v>1700</v>
      </c>
      <c r="B1229">
        <v>14</v>
      </c>
      <c r="C1229">
        <v>29.856000000000002</v>
      </c>
      <c r="D1229">
        <v>84.578999999999994</v>
      </c>
      <c r="E1229">
        <v>0.99460000000000004</v>
      </c>
      <c r="F1229">
        <v>0.74239999999999995</v>
      </c>
      <c r="G1229">
        <v>2.5399999999999999E-4</v>
      </c>
      <c r="H1229">
        <v>1.2675000000000001E-2</v>
      </c>
      <c r="I1229">
        <v>1.2929E-2</v>
      </c>
    </row>
    <row r="1230" spans="1:9" x14ac:dyDescent="0.25">
      <c r="A1230">
        <v>1800</v>
      </c>
      <c r="B1230">
        <v>14</v>
      </c>
      <c r="C1230">
        <v>29.715</v>
      </c>
      <c r="D1230">
        <v>84.63</v>
      </c>
      <c r="E1230">
        <v>0.99468000000000001</v>
      </c>
      <c r="F1230">
        <v>0.74129</v>
      </c>
      <c r="G1230">
        <v>2.4899999999999998E-4</v>
      </c>
      <c r="H1230">
        <v>1.2732E-2</v>
      </c>
      <c r="I1230">
        <v>1.2980999999999999E-2</v>
      </c>
    </row>
    <row r="1231" spans="1:9" x14ac:dyDescent="0.25">
      <c r="A1231">
        <v>1100</v>
      </c>
      <c r="B1231">
        <v>15</v>
      </c>
      <c r="C1231">
        <v>28.02</v>
      </c>
      <c r="D1231">
        <v>85.033000000000001</v>
      </c>
      <c r="E1231">
        <v>0.99489000000000005</v>
      </c>
      <c r="F1231">
        <v>0.74417</v>
      </c>
      <c r="G1231">
        <v>2.3599999999999999E-4</v>
      </c>
      <c r="H1231">
        <v>1.2747E-2</v>
      </c>
      <c r="I1231">
        <v>1.2982E-2</v>
      </c>
    </row>
    <row r="1232" spans="1:9" x14ac:dyDescent="0.25">
      <c r="A1232">
        <v>2000</v>
      </c>
      <c r="B1232">
        <v>14</v>
      </c>
      <c r="C1232">
        <v>29.151</v>
      </c>
      <c r="D1232">
        <v>84.378</v>
      </c>
      <c r="E1232">
        <v>0.99489000000000005</v>
      </c>
      <c r="F1232">
        <v>0.73995</v>
      </c>
      <c r="G1232">
        <v>2.2800000000000001E-4</v>
      </c>
      <c r="H1232">
        <v>1.2749E-2</v>
      </c>
      <c r="I1232">
        <v>1.2977000000000001E-2</v>
      </c>
    </row>
    <row r="1233" spans="1:9" x14ac:dyDescent="0.25">
      <c r="A1233">
        <v>1900</v>
      </c>
      <c r="B1233">
        <v>14</v>
      </c>
      <c r="C1233">
        <v>29.588999999999999</v>
      </c>
      <c r="D1233">
        <v>84.665999999999997</v>
      </c>
      <c r="E1233">
        <v>0.99473999999999996</v>
      </c>
      <c r="F1233">
        <v>0.74029999999999996</v>
      </c>
      <c r="G1233">
        <v>2.4499999999999999E-4</v>
      </c>
      <c r="H1233">
        <v>1.2782999999999999E-2</v>
      </c>
      <c r="I1233">
        <v>1.3028E-2</v>
      </c>
    </row>
    <row r="1234" spans="1:9" x14ac:dyDescent="0.25">
      <c r="A1234">
        <v>2100</v>
      </c>
      <c r="B1234">
        <v>14</v>
      </c>
      <c r="C1234">
        <v>29.074999999999999</v>
      </c>
      <c r="D1234">
        <v>84.995000000000005</v>
      </c>
      <c r="E1234">
        <v>0.99500999999999995</v>
      </c>
      <c r="F1234">
        <v>0.73731999999999998</v>
      </c>
      <c r="G1234">
        <v>2.2100000000000001E-4</v>
      </c>
      <c r="H1234">
        <v>1.2880000000000001E-2</v>
      </c>
      <c r="I1234">
        <v>1.3101E-2</v>
      </c>
    </row>
    <row r="1235" spans="1:9" x14ac:dyDescent="0.25">
      <c r="A1235">
        <v>2200</v>
      </c>
      <c r="B1235">
        <v>14</v>
      </c>
      <c r="C1235">
        <v>28.925999999999998</v>
      </c>
      <c r="D1235">
        <v>85.004999999999995</v>
      </c>
      <c r="E1235">
        <v>0.99509000000000003</v>
      </c>
      <c r="F1235">
        <v>0.73660000000000003</v>
      </c>
      <c r="G1235">
        <v>2.1499999999999999E-4</v>
      </c>
      <c r="H1235">
        <v>1.2895999999999999E-2</v>
      </c>
      <c r="I1235">
        <v>1.3110999999999999E-2</v>
      </c>
    </row>
    <row r="1236" spans="1:9" x14ac:dyDescent="0.25">
      <c r="A1236">
        <v>1200</v>
      </c>
      <c r="B1236">
        <v>15</v>
      </c>
      <c r="C1236">
        <v>27.917999999999999</v>
      </c>
      <c r="D1236">
        <v>85.71</v>
      </c>
      <c r="E1236">
        <v>0.99507999999999996</v>
      </c>
      <c r="F1236">
        <v>0.74102999999999997</v>
      </c>
      <c r="G1236">
        <v>2.2699999999999999E-4</v>
      </c>
      <c r="H1236">
        <v>1.2914E-2</v>
      </c>
      <c r="I1236">
        <v>1.3141E-2</v>
      </c>
    </row>
    <row r="1237" spans="1:9" x14ac:dyDescent="0.25">
      <c r="A1237">
        <v>2300</v>
      </c>
      <c r="B1237">
        <v>14</v>
      </c>
      <c r="C1237">
        <v>28.798999999999999</v>
      </c>
      <c r="D1237">
        <v>85</v>
      </c>
      <c r="E1237">
        <v>0.99514000000000002</v>
      </c>
      <c r="F1237">
        <v>0.73604999999999998</v>
      </c>
      <c r="G1237">
        <v>2.1000000000000001E-4</v>
      </c>
      <c r="H1237">
        <v>1.2914999999999999E-2</v>
      </c>
      <c r="I1237">
        <v>1.3126000000000001E-2</v>
      </c>
    </row>
    <row r="1238" spans="1:9" x14ac:dyDescent="0.25">
      <c r="A1238">
        <v>2400</v>
      </c>
      <c r="B1238">
        <v>14</v>
      </c>
      <c r="C1238">
        <v>28.684999999999999</v>
      </c>
      <c r="D1238">
        <v>84.975999999999999</v>
      </c>
      <c r="E1238">
        <v>0.99519000000000002</v>
      </c>
      <c r="F1238">
        <v>0.73558999999999997</v>
      </c>
      <c r="G1238">
        <v>2.0699999999999999E-4</v>
      </c>
      <c r="H1238">
        <v>1.2935E-2</v>
      </c>
      <c r="I1238">
        <v>1.3141999999999999E-2</v>
      </c>
    </row>
    <row r="1239" spans="1:9" x14ac:dyDescent="0.25">
      <c r="A1239">
        <v>2500</v>
      </c>
      <c r="B1239">
        <v>14</v>
      </c>
      <c r="C1239">
        <v>28.581</v>
      </c>
      <c r="D1239">
        <v>84.94</v>
      </c>
      <c r="E1239">
        <v>0.99522999999999995</v>
      </c>
      <c r="F1239">
        <v>0.73521000000000003</v>
      </c>
      <c r="G1239">
        <v>2.05E-4</v>
      </c>
      <c r="H1239">
        <v>1.2952999999999999E-2</v>
      </c>
      <c r="I1239">
        <v>1.3157E-2</v>
      </c>
    </row>
    <row r="1240" spans="1:9" x14ac:dyDescent="0.25">
      <c r="A1240">
        <v>3000</v>
      </c>
      <c r="B1240">
        <v>14</v>
      </c>
      <c r="C1240">
        <v>28.033999999999999</v>
      </c>
      <c r="D1240">
        <v>84.501999999999995</v>
      </c>
      <c r="E1240">
        <v>0.99541999999999997</v>
      </c>
      <c r="F1240">
        <v>0.73453999999999997</v>
      </c>
      <c r="G1240">
        <v>1.9100000000000001E-4</v>
      </c>
      <c r="H1240">
        <v>1.2966E-2</v>
      </c>
      <c r="I1240">
        <v>1.3158E-2</v>
      </c>
    </row>
    <row r="1241" spans="1:9" x14ac:dyDescent="0.25">
      <c r="A1241">
        <v>2600</v>
      </c>
      <c r="B1241">
        <v>14</v>
      </c>
      <c r="C1241">
        <v>28.494</v>
      </c>
      <c r="D1241">
        <v>84.897999999999996</v>
      </c>
      <c r="E1241">
        <v>0.99526000000000003</v>
      </c>
      <c r="F1241">
        <v>0.73487000000000002</v>
      </c>
      <c r="G1241">
        <v>2.03E-4</v>
      </c>
      <c r="H1241">
        <v>1.2970000000000001E-2</v>
      </c>
      <c r="I1241">
        <v>1.3172E-2</v>
      </c>
    </row>
    <row r="1242" spans="1:9" x14ac:dyDescent="0.25">
      <c r="A1242">
        <v>2700</v>
      </c>
      <c r="B1242">
        <v>14</v>
      </c>
      <c r="C1242">
        <v>28.419</v>
      </c>
      <c r="D1242">
        <v>84.856999999999999</v>
      </c>
      <c r="E1242">
        <v>0.99529000000000001</v>
      </c>
      <c r="F1242">
        <v>0.73458000000000001</v>
      </c>
      <c r="G1242">
        <v>2.0100000000000001E-4</v>
      </c>
      <c r="H1242">
        <v>1.2985999999999999E-2</v>
      </c>
      <c r="I1242">
        <v>1.3187000000000001E-2</v>
      </c>
    </row>
    <row r="1243" spans="1:9" x14ac:dyDescent="0.25">
      <c r="A1243">
        <v>2800</v>
      </c>
      <c r="B1243">
        <v>14</v>
      </c>
      <c r="C1243">
        <v>28.350999999999999</v>
      </c>
      <c r="D1243">
        <v>84.817999999999998</v>
      </c>
      <c r="E1243">
        <v>0.99531999999999998</v>
      </c>
      <c r="F1243">
        <v>0.73431999999999997</v>
      </c>
      <c r="G1243">
        <v>1.9900000000000001E-4</v>
      </c>
      <c r="H1243">
        <v>1.3002E-2</v>
      </c>
      <c r="I1243">
        <v>1.3200999999999999E-2</v>
      </c>
    </row>
    <row r="1244" spans="1:9" x14ac:dyDescent="0.25">
      <c r="A1244">
        <v>3100</v>
      </c>
      <c r="B1244">
        <v>14</v>
      </c>
      <c r="C1244">
        <v>27.978999999999999</v>
      </c>
      <c r="D1244">
        <v>84.656999999999996</v>
      </c>
      <c r="E1244">
        <v>0.99546000000000001</v>
      </c>
      <c r="F1244">
        <v>0.73358000000000001</v>
      </c>
      <c r="G1244">
        <v>1.8900000000000001E-4</v>
      </c>
      <c r="H1244">
        <v>1.3011E-2</v>
      </c>
      <c r="I1244">
        <v>1.3199000000000001E-2</v>
      </c>
    </row>
    <row r="1245" spans="1:9" x14ac:dyDescent="0.25">
      <c r="A1245">
        <v>2900</v>
      </c>
      <c r="B1245">
        <v>14</v>
      </c>
      <c r="C1245">
        <v>28.29</v>
      </c>
      <c r="D1245">
        <v>84.783000000000001</v>
      </c>
      <c r="E1245">
        <v>0.99534999999999996</v>
      </c>
      <c r="F1245">
        <v>0.73409000000000002</v>
      </c>
      <c r="G1245">
        <v>1.9799999999999999E-4</v>
      </c>
      <c r="H1245">
        <v>1.3017000000000001E-2</v>
      </c>
      <c r="I1245">
        <v>1.3214999999999999E-2</v>
      </c>
    </row>
    <row r="1246" spans="1:9" x14ac:dyDescent="0.25">
      <c r="A1246">
        <v>1300</v>
      </c>
      <c r="B1246">
        <v>15</v>
      </c>
      <c r="C1246">
        <v>27.795999999999999</v>
      </c>
      <c r="D1246">
        <v>86.037999999999997</v>
      </c>
      <c r="E1246">
        <v>0.99519000000000002</v>
      </c>
      <c r="F1246">
        <v>0.73902000000000001</v>
      </c>
      <c r="G1246">
        <v>2.2100000000000001E-4</v>
      </c>
      <c r="H1246">
        <v>1.3017000000000001E-2</v>
      </c>
      <c r="I1246">
        <v>1.3238E-2</v>
      </c>
    </row>
    <row r="1247" spans="1:9" x14ac:dyDescent="0.25">
      <c r="A1247">
        <v>3200</v>
      </c>
      <c r="B1247">
        <v>14</v>
      </c>
      <c r="C1247">
        <v>27.92</v>
      </c>
      <c r="D1247">
        <v>84.623999999999995</v>
      </c>
      <c r="E1247">
        <v>0.99548999999999999</v>
      </c>
      <c r="F1247">
        <v>0.73333000000000004</v>
      </c>
      <c r="G1247">
        <v>1.8699999999999999E-4</v>
      </c>
      <c r="H1247">
        <v>1.3018999999999999E-2</v>
      </c>
      <c r="I1247">
        <v>1.3206000000000001E-2</v>
      </c>
    </row>
    <row r="1248" spans="1:9" x14ac:dyDescent="0.25">
      <c r="A1248">
        <v>3300</v>
      </c>
      <c r="B1248">
        <v>14</v>
      </c>
      <c r="C1248">
        <v>27.869</v>
      </c>
      <c r="D1248">
        <v>84.596999999999994</v>
      </c>
      <c r="E1248">
        <v>0.99551000000000001</v>
      </c>
      <c r="F1248">
        <v>0.73314999999999997</v>
      </c>
      <c r="G1248">
        <v>1.8599999999999999E-4</v>
      </c>
      <c r="H1248">
        <v>1.3028E-2</v>
      </c>
      <c r="I1248">
        <v>1.3214E-2</v>
      </c>
    </row>
    <row r="1249" spans="1:9" x14ac:dyDescent="0.25">
      <c r="A1249">
        <v>3400</v>
      </c>
      <c r="B1249">
        <v>14</v>
      </c>
      <c r="C1249">
        <v>27.823</v>
      </c>
      <c r="D1249">
        <v>84.570999999999998</v>
      </c>
      <c r="E1249">
        <v>0.99553000000000003</v>
      </c>
      <c r="F1249">
        <v>0.73301000000000005</v>
      </c>
      <c r="G1249">
        <v>1.85E-4</v>
      </c>
      <c r="H1249">
        <v>1.3037999999999999E-2</v>
      </c>
      <c r="I1249">
        <v>1.3223E-2</v>
      </c>
    </row>
    <row r="1250" spans="1:9" x14ac:dyDescent="0.25">
      <c r="A1250">
        <v>3500</v>
      </c>
      <c r="B1250">
        <v>14</v>
      </c>
      <c r="C1250">
        <v>27.780999999999999</v>
      </c>
      <c r="D1250">
        <v>84.546000000000006</v>
      </c>
      <c r="E1250">
        <v>0.99555000000000005</v>
      </c>
      <c r="F1250">
        <v>0.73289000000000004</v>
      </c>
      <c r="G1250">
        <v>1.84E-4</v>
      </c>
      <c r="H1250">
        <v>1.3048000000000001E-2</v>
      </c>
      <c r="I1250">
        <v>1.3232000000000001E-2</v>
      </c>
    </row>
    <row r="1251" spans="1:9" x14ac:dyDescent="0.25">
      <c r="A1251">
        <v>4000</v>
      </c>
      <c r="B1251">
        <v>14</v>
      </c>
      <c r="C1251">
        <v>27.492000000000001</v>
      </c>
      <c r="D1251">
        <v>84.296000000000006</v>
      </c>
      <c r="E1251">
        <v>0.99563000000000001</v>
      </c>
      <c r="F1251">
        <v>0.73285999999999996</v>
      </c>
      <c r="G1251">
        <v>1.7899999999999999E-4</v>
      </c>
      <c r="H1251">
        <v>1.3051E-2</v>
      </c>
      <c r="I1251">
        <v>1.323E-2</v>
      </c>
    </row>
    <row r="1252" spans="1:9" x14ac:dyDescent="0.25">
      <c r="A1252">
        <v>3600</v>
      </c>
      <c r="B1252">
        <v>14</v>
      </c>
      <c r="C1252">
        <v>27.742000000000001</v>
      </c>
      <c r="D1252">
        <v>84.522000000000006</v>
      </c>
      <c r="E1252">
        <v>0.99556</v>
      </c>
      <c r="F1252">
        <v>0.73277999999999999</v>
      </c>
      <c r="G1252">
        <v>1.83E-4</v>
      </c>
      <c r="H1252">
        <v>1.3056999999999999E-2</v>
      </c>
      <c r="I1252">
        <v>1.324E-2</v>
      </c>
    </row>
    <row r="1253" spans="1:9" x14ac:dyDescent="0.25">
      <c r="A1253">
        <v>3700</v>
      </c>
      <c r="B1253">
        <v>14</v>
      </c>
      <c r="C1253">
        <v>27.704999999999998</v>
      </c>
      <c r="D1253">
        <v>84.501999999999995</v>
      </c>
      <c r="E1253">
        <v>0.99556999999999995</v>
      </c>
      <c r="F1253">
        <v>0.73268</v>
      </c>
      <c r="G1253">
        <v>1.83E-4</v>
      </c>
      <c r="H1253">
        <v>1.3065999999999999E-2</v>
      </c>
      <c r="I1253">
        <v>1.3249E-2</v>
      </c>
    </row>
    <row r="1254" spans="1:9" x14ac:dyDescent="0.25">
      <c r="A1254">
        <v>4100</v>
      </c>
      <c r="B1254">
        <v>14</v>
      </c>
      <c r="C1254">
        <v>27.457999999999998</v>
      </c>
      <c r="D1254">
        <v>84.369</v>
      </c>
      <c r="E1254">
        <v>0.99565000000000003</v>
      </c>
      <c r="F1254">
        <v>0.73238000000000003</v>
      </c>
      <c r="G1254">
        <v>1.7799999999999999E-4</v>
      </c>
      <c r="H1254">
        <v>1.3074000000000001E-2</v>
      </c>
      <c r="I1254">
        <v>1.3252E-2</v>
      </c>
    </row>
    <row r="1255" spans="1:9" x14ac:dyDescent="0.25">
      <c r="A1255">
        <v>3800</v>
      </c>
      <c r="B1255">
        <v>14</v>
      </c>
      <c r="C1255">
        <v>27.672000000000001</v>
      </c>
      <c r="D1255">
        <v>84.483999999999995</v>
      </c>
      <c r="E1255">
        <v>0.99558999999999997</v>
      </c>
      <c r="F1255">
        <v>0.73258000000000001</v>
      </c>
      <c r="G1255">
        <v>1.8200000000000001E-4</v>
      </c>
      <c r="H1255">
        <v>1.3075E-2</v>
      </c>
      <c r="I1255">
        <v>1.3257E-2</v>
      </c>
    </row>
    <row r="1256" spans="1:9" x14ac:dyDescent="0.25">
      <c r="A1256">
        <v>4200</v>
      </c>
      <c r="B1256">
        <v>14</v>
      </c>
      <c r="C1256">
        <v>27.428000000000001</v>
      </c>
      <c r="D1256">
        <v>84.355000000000004</v>
      </c>
      <c r="E1256">
        <v>0.99565999999999999</v>
      </c>
      <c r="F1256">
        <v>0.73224999999999996</v>
      </c>
      <c r="G1256">
        <v>1.7699999999999999E-4</v>
      </c>
      <c r="H1256">
        <v>1.3081000000000001E-2</v>
      </c>
      <c r="I1256">
        <v>1.3258000000000001E-2</v>
      </c>
    </row>
    <row r="1257" spans="1:9" x14ac:dyDescent="0.25">
      <c r="A1257">
        <v>3900</v>
      </c>
      <c r="B1257">
        <v>14</v>
      </c>
      <c r="C1257">
        <v>27.64</v>
      </c>
      <c r="D1257">
        <v>84.468999999999994</v>
      </c>
      <c r="E1257">
        <v>0.99560000000000004</v>
      </c>
      <c r="F1257">
        <v>0.73248999999999997</v>
      </c>
      <c r="G1257">
        <v>1.8200000000000001E-4</v>
      </c>
      <c r="H1257">
        <v>1.3084E-2</v>
      </c>
      <c r="I1257">
        <v>1.3266E-2</v>
      </c>
    </row>
    <row r="1258" spans="1:9" x14ac:dyDescent="0.25">
      <c r="A1258">
        <v>4300</v>
      </c>
      <c r="B1258">
        <v>14</v>
      </c>
      <c r="C1258">
        <v>27.401</v>
      </c>
      <c r="D1258">
        <v>84.343000000000004</v>
      </c>
      <c r="E1258">
        <v>0.99567000000000005</v>
      </c>
      <c r="F1258">
        <v>0.73216000000000003</v>
      </c>
      <c r="G1258">
        <v>1.7699999999999999E-4</v>
      </c>
      <c r="H1258">
        <v>1.3087E-2</v>
      </c>
      <c r="I1258">
        <v>1.3264E-2</v>
      </c>
    </row>
    <row r="1259" spans="1:9" x14ac:dyDescent="0.25">
      <c r="A1259">
        <v>1400</v>
      </c>
      <c r="B1259">
        <v>15</v>
      </c>
      <c r="C1259">
        <v>27.696999999999999</v>
      </c>
      <c r="D1259">
        <v>86.227000000000004</v>
      </c>
      <c r="E1259">
        <v>0.99528000000000005</v>
      </c>
      <c r="F1259">
        <v>0.73755000000000004</v>
      </c>
      <c r="G1259">
        <v>2.1599999999999999E-4</v>
      </c>
      <c r="H1259">
        <v>1.3089E-2</v>
      </c>
      <c r="I1259">
        <v>1.3305000000000001E-2</v>
      </c>
    </row>
    <row r="1260" spans="1:9" x14ac:dyDescent="0.25">
      <c r="A1260">
        <v>4400</v>
      </c>
      <c r="B1260">
        <v>14</v>
      </c>
      <c r="C1260">
        <v>27.376999999999999</v>
      </c>
      <c r="D1260">
        <v>84.334000000000003</v>
      </c>
      <c r="E1260">
        <v>0.99568000000000001</v>
      </c>
      <c r="F1260">
        <v>0.73209000000000002</v>
      </c>
      <c r="G1260">
        <v>1.76E-4</v>
      </c>
      <c r="H1260">
        <v>1.3094E-2</v>
      </c>
      <c r="I1260">
        <v>1.3270000000000001E-2</v>
      </c>
    </row>
    <row r="1261" spans="1:9" x14ac:dyDescent="0.25">
      <c r="A1261">
        <v>4500</v>
      </c>
      <c r="B1261">
        <v>14</v>
      </c>
      <c r="C1261">
        <v>27.353000000000002</v>
      </c>
      <c r="D1261">
        <v>84.326999999999998</v>
      </c>
      <c r="E1261">
        <v>0.99568999999999996</v>
      </c>
      <c r="F1261">
        <v>0.73202999999999996</v>
      </c>
      <c r="G1261">
        <v>1.76E-4</v>
      </c>
      <c r="H1261">
        <v>1.3100000000000001E-2</v>
      </c>
      <c r="I1261">
        <v>1.3276E-2</v>
      </c>
    </row>
    <row r="1262" spans="1:9" x14ac:dyDescent="0.25">
      <c r="A1262">
        <v>5000</v>
      </c>
      <c r="B1262">
        <v>14</v>
      </c>
      <c r="C1262">
        <v>27.172000000000001</v>
      </c>
      <c r="D1262">
        <v>84.201999999999998</v>
      </c>
      <c r="E1262">
        <v>0.99573999999999996</v>
      </c>
      <c r="F1262">
        <v>0.73207</v>
      </c>
      <c r="G1262">
        <v>1.73E-4</v>
      </c>
      <c r="H1262">
        <v>1.3103E-2</v>
      </c>
      <c r="I1262">
        <v>1.3276E-2</v>
      </c>
    </row>
    <row r="1263" spans="1:9" x14ac:dyDescent="0.25">
      <c r="A1263">
        <v>4600</v>
      </c>
      <c r="B1263">
        <v>14</v>
      </c>
      <c r="C1263">
        <v>27.33</v>
      </c>
      <c r="D1263">
        <v>84.320999999999998</v>
      </c>
      <c r="E1263">
        <v>0.99570000000000003</v>
      </c>
      <c r="F1263">
        <v>0.73197999999999996</v>
      </c>
      <c r="G1263">
        <v>1.76E-4</v>
      </c>
      <c r="H1263">
        <v>1.3107000000000001E-2</v>
      </c>
      <c r="I1263">
        <v>1.3282E-2</v>
      </c>
    </row>
    <row r="1264" spans="1:9" x14ac:dyDescent="0.25">
      <c r="A1264">
        <v>4700</v>
      </c>
      <c r="B1264">
        <v>14</v>
      </c>
      <c r="C1264">
        <v>27.309000000000001</v>
      </c>
      <c r="D1264">
        <v>84.316000000000003</v>
      </c>
      <c r="E1264">
        <v>0.99570999999999998</v>
      </c>
      <c r="F1264">
        <v>0.73192999999999997</v>
      </c>
      <c r="G1264">
        <v>1.75E-4</v>
      </c>
      <c r="H1264">
        <v>1.3113E-2</v>
      </c>
      <c r="I1264">
        <v>1.3287999999999999E-2</v>
      </c>
    </row>
    <row r="1265" spans="1:9" x14ac:dyDescent="0.25">
      <c r="A1265">
        <v>5100</v>
      </c>
      <c r="B1265">
        <v>14</v>
      </c>
      <c r="C1265">
        <v>27.146000000000001</v>
      </c>
      <c r="D1265">
        <v>84.25</v>
      </c>
      <c r="E1265">
        <v>0.99575000000000002</v>
      </c>
      <c r="F1265">
        <v>0.73179000000000005</v>
      </c>
      <c r="G1265">
        <v>1.73E-4</v>
      </c>
      <c r="H1265">
        <v>1.3117E-2</v>
      </c>
      <c r="I1265">
        <v>1.329E-2</v>
      </c>
    </row>
    <row r="1266" spans="1:9" x14ac:dyDescent="0.25">
      <c r="A1266">
        <v>4800</v>
      </c>
      <c r="B1266">
        <v>14</v>
      </c>
      <c r="C1266">
        <v>27.286999999999999</v>
      </c>
      <c r="D1266">
        <v>84.313999999999993</v>
      </c>
      <c r="E1266">
        <v>0.99570999999999998</v>
      </c>
      <c r="F1266">
        <v>0.73187999999999998</v>
      </c>
      <c r="G1266">
        <v>1.75E-4</v>
      </c>
      <c r="H1266">
        <v>1.3119E-2</v>
      </c>
      <c r="I1266">
        <v>1.3294E-2</v>
      </c>
    </row>
    <row r="1267" spans="1:9" x14ac:dyDescent="0.25">
      <c r="A1267">
        <v>5200</v>
      </c>
      <c r="B1267">
        <v>14</v>
      </c>
      <c r="C1267">
        <v>27.126999999999999</v>
      </c>
      <c r="D1267">
        <v>84.247</v>
      </c>
      <c r="E1267">
        <v>0.99575999999999998</v>
      </c>
      <c r="F1267">
        <v>0.73170999999999997</v>
      </c>
      <c r="G1267">
        <v>1.7200000000000001E-4</v>
      </c>
      <c r="H1267">
        <v>1.3122E-2</v>
      </c>
      <c r="I1267">
        <v>1.3295E-2</v>
      </c>
    </row>
    <row r="1268" spans="1:9" x14ac:dyDescent="0.25">
      <c r="A1268">
        <v>4900</v>
      </c>
      <c r="B1268">
        <v>14</v>
      </c>
      <c r="C1268">
        <v>27.266999999999999</v>
      </c>
      <c r="D1268">
        <v>84.311999999999998</v>
      </c>
      <c r="E1268">
        <v>0.99572000000000005</v>
      </c>
      <c r="F1268">
        <v>0.73182999999999998</v>
      </c>
      <c r="G1268">
        <v>1.75E-4</v>
      </c>
      <c r="H1268">
        <v>1.3125E-2</v>
      </c>
      <c r="I1268">
        <v>1.3299999999999999E-2</v>
      </c>
    </row>
    <row r="1269" spans="1:9" x14ac:dyDescent="0.25">
      <c r="A1269">
        <v>5300</v>
      </c>
      <c r="B1269">
        <v>14</v>
      </c>
      <c r="C1269">
        <v>27.11</v>
      </c>
      <c r="D1269">
        <v>84.245000000000005</v>
      </c>
      <c r="E1269">
        <v>0.99577000000000004</v>
      </c>
      <c r="F1269">
        <v>0.73165000000000002</v>
      </c>
      <c r="G1269">
        <v>1.7200000000000001E-4</v>
      </c>
      <c r="H1269">
        <v>1.3127E-2</v>
      </c>
      <c r="I1269">
        <v>1.3299E-2</v>
      </c>
    </row>
    <row r="1270" spans="1:9" x14ac:dyDescent="0.25">
      <c r="A1270">
        <v>5400</v>
      </c>
      <c r="B1270">
        <v>14</v>
      </c>
      <c r="C1270">
        <v>27.093</v>
      </c>
      <c r="D1270">
        <v>84.245000000000005</v>
      </c>
      <c r="E1270">
        <v>0.99577000000000004</v>
      </c>
      <c r="F1270">
        <v>0.73160999999999998</v>
      </c>
      <c r="G1270">
        <v>1.7200000000000001E-4</v>
      </c>
      <c r="H1270">
        <v>1.3132E-2</v>
      </c>
      <c r="I1270">
        <v>1.3304E-2</v>
      </c>
    </row>
    <row r="1271" spans="1:9" x14ac:dyDescent="0.25">
      <c r="A1271">
        <v>5500</v>
      </c>
      <c r="B1271">
        <v>14</v>
      </c>
      <c r="C1271">
        <v>27.076000000000001</v>
      </c>
      <c r="D1271">
        <v>84.245999999999995</v>
      </c>
      <c r="E1271">
        <v>0.99578</v>
      </c>
      <c r="F1271">
        <v>0.73157000000000005</v>
      </c>
      <c r="G1271">
        <v>1.7200000000000001E-4</v>
      </c>
      <c r="H1271">
        <v>1.3136999999999999E-2</v>
      </c>
      <c r="I1271">
        <v>1.3308E-2</v>
      </c>
    </row>
    <row r="1272" spans="1:9" x14ac:dyDescent="0.25">
      <c r="A1272">
        <v>6000</v>
      </c>
      <c r="B1272">
        <v>14</v>
      </c>
      <c r="C1272">
        <v>26.945</v>
      </c>
      <c r="D1272">
        <v>84.183999999999997</v>
      </c>
      <c r="E1272">
        <v>0.99580999999999997</v>
      </c>
      <c r="F1272">
        <v>0.73158999999999996</v>
      </c>
      <c r="G1272">
        <v>1.7000000000000001E-4</v>
      </c>
      <c r="H1272">
        <v>1.3140000000000001E-2</v>
      </c>
      <c r="I1272">
        <v>1.3310000000000001E-2</v>
      </c>
    </row>
    <row r="1273" spans="1:9" x14ac:dyDescent="0.25">
      <c r="A1273">
        <v>5600</v>
      </c>
      <c r="B1273">
        <v>14</v>
      </c>
      <c r="C1273">
        <v>27.06</v>
      </c>
      <c r="D1273">
        <v>84.248000000000005</v>
      </c>
      <c r="E1273">
        <v>0.99578</v>
      </c>
      <c r="F1273">
        <v>0.73153000000000001</v>
      </c>
      <c r="G1273">
        <v>1.7100000000000001E-4</v>
      </c>
      <c r="H1273">
        <v>1.3141E-2</v>
      </c>
      <c r="I1273">
        <v>1.3313E-2</v>
      </c>
    </row>
    <row r="1274" spans="1:9" x14ac:dyDescent="0.25">
      <c r="A1274">
        <v>1500</v>
      </c>
      <c r="B1274">
        <v>15</v>
      </c>
      <c r="C1274">
        <v>27.606999999999999</v>
      </c>
      <c r="D1274">
        <v>86.352999999999994</v>
      </c>
      <c r="E1274">
        <v>0.99534999999999996</v>
      </c>
      <c r="F1274">
        <v>0.73640000000000005</v>
      </c>
      <c r="G1274">
        <v>2.12E-4</v>
      </c>
      <c r="H1274">
        <v>1.3145E-2</v>
      </c>
      <c r="I1274">
        <v>1.3357000000000001E-2</v>
      </c>
    </row>
    <row r="1275" spans="1:9" x14ac:dyDescent="0.25">
      <c r="A1275">
        <v>5700</v>
      </c>
      <c r="B1275">
        <v>14</v>
      </c>
      <c r="C1275">
        <v>27.044</v>
      </c>
      <c r="D1275">
        <v>84.251000000000005</v>
      </c>
      <c r="E1275">
        <v>0.99578999999999995</v>
      </c>
      <c r="F1275">
        <v>0.73148999999999997</v>
      </c>
      <c r="G1275">
        <v>1.7100000000000001E-4</v>
      </c>
      <c r="H1275">
        <v>1.3146E-2</v>
      </c>
      <c r="I1275">
        <v>1.3317000000000001E-2</v>
      </c>
    </row>
    <row r="1276" spans="1:9" x14ac:dyDescent="0.25">
      <c r="A1276">
        <v>6100</v>
      </c>
      <c r="B1276">
        <v>14</v>
      </c>
      <c r="C1276">
        <v>26.927</v>
      </c>
      <c r="D1276">
        <v>84.22</v>
      </c>
      <c r="E1276">
        <v>0.99582000000000004</v>
      </c>
      <c r="F1276">
        <v>0.73141</v>
      </c>
      <c r="G1276">
        <v>1.7000000000000001E-4</v>
      </c>
      <c r="H1276">
        <v>1.3148999999999999E-2</v>
      </c>
      <c r="I1276">
        <v>1.3318999999999999E-2</v>
      </c>
    </row>
    <row r="1277" spans="1:9" x14ac:dyDescent="0.25">
      <c r="A1277">
        <v>5800</v>
      </c>
      <c r="B1277">
        <v>14</v>
      </c>
      <c r="C1277">
        <v>27.027999999999999</v>
      </c>
      <c r="D1277">
        <v>84.254999999999995</v>
      </c>
      <c r="E1277">
        <v>0.99578999999999995</v>
      </c>
      <c r="F1277">
        <v>0.73146</v>
      </c>
      <c r="G1277">
        <v>1.7100000000000001E-4</v>
      </c>
      <c r="H1277">
        <v>1.315E-2</v>
      </c>
      <c r="I1277">
        <v>1.3321E-2</v>
      </c>
    </row>
    <row r="1278" spans="1:9" x14ac:dyDescent="0.25">
      <c r="A1278">
        <v>6200</v>
      </c>
      <c r="B1278">
        <v>14</v>
      </c>
      <c r="C1278">
        <v>26.911999999999999</v>
      </c>
      <c r="D1278">
        <v>84.222999999999999</v>
      </c>
      <c r="E1278">
        <v>0.99582000000000004</v>
      </c>
      <c r="F1278">
        <v>0.73134999999999994</v>
      </c>
      <c r="G1278">
        <v>1.6899999999999999E-4</v>
      </c>
      <c r="H1278">
        <v>1.3153E-2</v>
      </c>
      <c r="I1278">
        <v>1.3323E-2</v>
      </c>
    </row>
    <row r="1279" spans="1:9" x14ac:dyDescent="0.25">
      <c r="A1279">
        <v>5900</v>
      </c>
      <c r="B1279">
        <v>14</v>
      </c>
      <c r="C1279">
        <v>27.013000000000002</v>
      </c>
      <c r="D1279">
        <v>84.259</v>
      </c>
      <c r="E1279">
        <v>0.99580000000000002</v>
      </c>
      <c r="F1279">
        <v>0.73141999999999996</v>
      </c>
      <c r="G1279">
        <v>1.7100000000000001E-4</v>
      </c>
      <c r="H1279">
        <v>1.3155E-2</v>
      </c>
      <c r="I1279">
        <v>1.3325999999999999E-2</v>
      </c>
    </row>
    <row r="1280" spans="1:9" x14ac:dyDescent="0.25">
      <c r="A1280">
        <v>6300</v>
      </c>
      <c r="B1280">
        <v>14</v>
      </c>
      <c r="C1280">
        <v>26.899000000000001</v>
      </c>
      <c r="D1280">
        <v>84.225999999999999</v>
      </c>
      <c r="E1280">
        <v>0.99582999999999999</v>
      </c>
      <c r="F1280">
        <v>0.73131000000000002</v>
      </c>
      <c r="G1280">
        <v>1.6899999999999999E-4</v>
      </c>
      <c r="H1280">
        <v>1.3157E-2</v>
      </c>
      <c r="I1280">
        <v>1.3325999999999999E-2</v>
      </c>
    </row>
    <row r="1281" spans="1:9" x14ac:dyDescent="0.25">
      <c r="A1281">
        <v>6400</v>
      </c>
      <c r="B1281">
        <v>14</v>
      </c>
      <c r="C1281">
        <v>26.885999999999999</v>
      </c>
      <c r="D1281">
        <v>84.228999999999999</v>
      </c>
      <c r="E1281">
        <v>0.99582999999999999</v>
      </c>
      <c r="F1281">
        <v>0.73126999999999998</v>
      </c>
      <c r="G1281">
        <v>1.6899999999999999E-4</v>
      </c>
      <c r="H1281">
        <v>1.3161000000000001E-2</v>
      </c>
      <c r="I1281">
        <v>1.333E-2</v>
      </c>
    </row>
    <row r="1282" spans="1:9" x14ac:dyDescent="0.25">
      <c r="A1282">
        <v>6500</v>
      </c>
      <c r="B1282">
        <v>14</v>
      </c>
      <c r="C1282">
        <v>26.873000000000001</v>
      </c>
      <c r="D1282">
        <v>84.233999999999995</v>
      </c>
      <c r="E1282">
        <v>0.99582999999999999</v>
      </c>
      <c r="F1282">
        <v>0.73124</v>
      </c>
      <c r="G1282">
        <v>1.6899999999999999E-4</v>
      </c>
      <c r="H1282">
        <v>1.3165E-2</v>
      </c>
      <c r="I1282">
        <v>1.3334E-2</v>
      </c>
    </row>
    <row r="1283" spans="1:9" x14ac:dyDescent="0.25">
      <c r="A1283">
        <v>7000</v>
      </c>
      <c r="B1283">
        <v>14</v>
      </c>
      <c r="C1283">
        <v>26.771000000000001</v>
      </c>
      <c r="D1283">
        <v>84.203999999999994</v>
      </c>
      <c r="E1283">
        <v>0.99585999999999997</v>
      </c>
      <c r="F1283">
        <v>0.73124</v>
      </c>
      <c r="G1283">
        <v>1.6799999999999999E-4</v>
      </c>
      <c r="H1283">
        <v>1.3167999999999999E-2</v>
      </c>
      <c r="I1283">
        <v>1.3336000000000001E-2</v>
      </c>
    </row>
    <row r="1284" spans="1:9" x14ac:dyDescent="0.25">
      <c r="A1284">
        <v>6600</v>
      </c>
      <c r="B1284">
        <v>14</v>
      </c>
      <c r="C1284">
        <v>26.86</v>
      </c>
      <c r="D1284">
        <v>84.239000000000004</v>
      </c>
      <c r="E1284">
        <v>0.99583999999999995</v>
      </c>
      <c r="F1284">
        <v>0.73121000000000003</v>
      </c>
      <c r="G1284">
        <v>1.6899999999999999E-4</v>
      </c>
      <c r="H1284">
        <v>1.3167999999999999E-2</v>
      </c>
      <c r="I1284">
        <v>1.3337E-2</v>
      </c>
    </row>
    <row r="1285" spans="1:9" x14ac:dyDescent="0.25">
      <c r="A1285">
        <v>6700</v>
      </c>
      <c r="B1285">
        <v>14</v>
      </c>
      <c r="C1285">
        <v>26.847000000000001</v>
      </c>
      <c r="D1285">
        <v>84.245000000000005</v>
      </c>
      <c r="E1285">
        <v>0.99583999999999995</v>
      </c>
      <c r="F1285">
        <v>0.73119000000000001</v>
      </c>
      <c r="G1285">
        <v>1.6899999999999999E-4</v>
      </c>
      <c r="H1285">
        <v>1.3172E-2</v>
      </c>
      <c r="I1285">
        <v>1.3339999999999999E-2</v>
      </c>
    </row>
    <row r="1286" spans="1:9" x14ac:dyDescent="0.25">
      <c r="A1286">
        <v>7100</v>
      </c>
      <c r="B1286">
        <v>14</v>
      </c>
      <c r="C1286">
        <v>26.757000000000001</v>
      </c>
      <c r="D1286">
        <v>84.233000000000004</v>
      </c>
      <c r="E1286">
        <v>0.99585999999999997</v>
      </c>
      <c r="F1286">
        <v>0.73112999999999995</v>
      </c>
      <c r="G1286">
        <v>1.6699999999999999E-4</v>
      </c>
      <c r="H1286">
        <v>1.3174E-2</v>
      </c>
      <c r="I1286">
        <v>1.3342E-2</v>
      </c>
    </row>
    <row r="1287" spans="1:9" x14ac:dyDescent="0.25">
      <c r="A1287">
        <v>6800</v>
      </c>
      <c r="B1287">
        <v>14</v>
      </c>
      <c r="C1287">
        <v>26.835000000000001</v>
      </c>
      <c r="D1287">
        <v>84.251999999999995</v>
      </c>
      <c r="E1287">
        <v>0.99585000000000001</v>
      </c>
      <c r="F1287">
        <v>0.73116000000000003</v>
      </c>
      <c r="G1287">
        <v>1.6799999999999999E-4</v>
      </c>
      <c r="H1287">
        <v>1.3174999999999999E-2</v>
      </c>
      <c r="I1287">
        <v>1.3344E-2</v>
      </c>
    </row>
    <row r="1288" spans="1:9" x14ac:dyDescent="0.25">
      <c r="A1288">
        <v>7200</v>
      </c>
      <c r="B1288">
        <v>14</v>
      </c>
      <c r="C1288">
        <v>26.745000000000001</v>
      </c>
      <c r="D1288">
        <v>84.239000000000004</v>
      </c>
      <c r="E1288">
        <v>0.99587000000000003</v>
      </c>
      <c r="F1288">
        <v>0.73107</v>
      </c>
      <c r="G1288">
        <v>1.6699999999999999E-4</v>
      </c>
      <c r="H1288">
        <v>1.3178E-2</v>
      </c>
      <c r="I1288">
        <v>1.3346E-2</v>
      </c>
    </row>
    <row r="1289" spans="1:9" x14ac:dyDescent="0.25">
      <c r="A1289">
        <v>6900</v>
      </c>
      <c r="B1289">
        <v>14</v>
      </c>
      <c r="C1289">
        <v>26.821999999999999</v>
      </c>
      <c r="D1289">
        <v>84.257999999999996</v>
      </c>
      <c r="E1289">
        <v>0.99585000000000001</v>
      </c>
      <c r="F1289">
        <v>0.73112999999999995</v>
      </c>
      <c r="G1289">
        <v>1.6799999999999999E-4</v>
      </c>
      <c r="H1289">
        <v>1.3179E-2</v>
      </c>
      <c r="I1289">
        <v>1.3346999999999999E-2</v>
      </c>
    </row>
    <row r="1290" spans="1:9" x14ac:dyDescent="0.25">
      <c r="A1290">
        <v>7300</v>
      </c>
      <c r="B1290">
        <v>14</v>
      </c>
      <c r="C1290">
        <v>26.734000000000002</v>
      </c>
      <c r="D1290">
        <v>84.244</v>
      </c>
      <c r="E1290">
        <v>0.99587000000000003</v>
      </c>
      <c r="F1290">
        <v>0.73104000000000002</v>
      </c>
      <c r="G1290">
        <v>1.6699999999999999E-4</v>
      </c>
      <c r="H1290">
        <v>1.3181E-2</v>
      </c>
      <c r="I1290">
        <v>1.3349E-2</v>
      </c>
    </row>
    <row r="1291" spans="1:9" x14ac:dyDescent="0.25">
      <c r="A1291">
        <v>7400</v>
      </c>
      <c r="B1291">
        <v>14</v>
      </c>
      <c r="C1291">
        <v>26.722999999999999</v>
      </c>
      <c r="D1291">
        <v>84.25</v>
      </c>
      <c r="E1291">
        <v>0.99587000000000003</v>
      </c>
      <c r="F1291">
        <v>0.73101000000000005</v>
      </c>
      <c r="G1291">
        <v>1.6699999999999999E-4</v>
      </c>
      <c r="H1291">
        <v>1.3184E-2</v>
      </c>
      <c r="I1291">
        <v>1.3351E-2</v>
      </c>
    </row>
    <row r="1292" spans="1:9" x14ac:dyDescent="0.25">
      <c r="A1292">
        <v>7500</v>
      </c>
      <c r="B1292">
        <v>14</v>
      </c>
      <c r="C1292">
        <v>26.712</v>
      </c>
      <c r="D1292">
        <v>84.256</v>
      </c>
      <c r="E1292">
        <v>0.99587999999999999</v>
      </c>
      <c r="F1292">
        <v>0.73099000000000003</v>
      </c>
      <c r="G1292">
        <v>1.6699999999999999E-4</v>
      </c>
      <c r="H1292">
        <v>1.3187000000000001E-2</v>
      </c>
      <c r="I1292">
        <v>1.3354E-2</v>
      </c>
    </row>
    <row r="1293" spans="1:9" x14ac:dyDescent="0.25">
      <c r="A1293">
        <v>7600</v>
      </c>
      <c r="B1293">
        <v>14</v>
      </c>
      <c r="C1293">
        <v>26.701000000000001</v>
      </c>
      <c r="D1293">
        <v>84.263000000000005</v>
      </c>
      <c r="E1293">
        <v>0.99587999999999999</v>
      </c>
      <c r="F1293">
        <v>0.73096000000000005</v>
      </c>
      <c r="G1293">
        <v>1.6699999999999999E-4</v>
      </c>
      <c r="H1293">
        <v>1.319E-2</v>
      </c>
      <c r="I1293">
        <v>1.3357000000000001E-2</v>
      </c>
    </row>
    <row r="1294" spans="1:9" x14ac:dyDescent="0.25">
      <c r="A1294">
        <v>8000</v>
      </c>
      <c r="B1294">
        <v>14</v>
      </c>
      <c r="C1294">
        <v>26.63</v>
      </c>
      <c r="D1294">
        <v>84.245000000000005</v>
      </c>
      <c r="E1294">
        <v>0.99589000000000005</v>
      </c>
      <c r="F1294">
        <v>0.73097000000000001</v>
      </c>
      <c r="G1294">
        <v>1.66E-4</v>
      </c>
      <c r="H1294">
        <v>1.3191E-2</v>
      </c>
      <c r="I1294">
        <v>1.3357000000000001E-2</v>
      </c>
    </row>
    <row r="1295" spans="1:9" x14ac:dyDescent="0.25">
      <c r="A1295">
        <v>1600</v>
      </c>
      <c r="B1295">
        <v>15</v>
      </c>
      <c r="C1295">
        <v>27.52</v>
      </c>
      <c r="D1295">
        <v>86.445999999999998</v>
      </c>
      <c r="E1295">
        <v>0.99541000000000002</v>
      </c>
      <c r="F1295">
        <v>0.73546999999999996</v>
      </c>
      <c r="G1295">
        <v>2.0799999999999999E-4</v>
      </c>
      <c r="H1295">
        <v>1.3192000000000001E-2</v>
      </c>
      <c r="I1295">
        <v>1.3398999999999999E-2</v>
      </c>
    </row>
    <row r="1296" spans="1:9" x14ac:dyDescent="0.25">
      <c r="A1296">
        <v>7700</v>
      </c>
      <c r="B1296">
        <v>14</v>
      </c>
      <c r="C1296">
        <v>26.690999999999999</v>
      </c>
      <c r="D1296">
        <v>84.27</v>
      </c>
      <c r="E1296">
        <v>0.99587999999999999</v>
      </c>
      <c r="F1296">
        <v>0.73094000000000003</v>
      </c>
      <c r="G1296">
        <v>1.6699999999999999E-4</v>
      </c>
      <c r="H1296">
        <v>1.3193E-2</v>
      </c>
      <c r="I1296">
        <v>1.336E-2</v>
      </c>
    </row>
    <row r="1297" spans="1:9" x14ac:dyDescent="0.25">
      <c r="A1297">
        <v>8100</v>
      </c>
      <c r="B1297">
        <v>14</v>
      </c>
      <c r="C1297">
        <v>26.617999999999999</v>
      </c>
      <c r="D1297">
        <v>84.269000000000005</v>
      </c>
      <c r="E1297">
        <v>0.99590000000000001</v>
      </c>
      <c r="F1297">
        <v>0.73089000000000004</v>
      </c>
      <c r="G1297">
        <v>1.66E-4</v>
      </c>
      <c r="H1297">
        <v>1.3195999999999999E-2</v>
      </c>
      <c r="I1297">
        <v>1.3362000000000001E-2</v>
      </c>
    </row>
    <row r="1298" spans="1:9" x14ac:dyDescent="0.25">
      <c r="A1298">
        <v>7800</v>
      </c>
      <c r="B1298">
        <v>14</v>
      </c>
      <c r="C1298">
        <v>26.68</v>
      </c>
      <c r="D1298">
        <v>84.278000000000006</v>
      </c>
      <c r="E1298">
        <v>0.99587999999999999</v>
      </c>
      <c r="F1298">
        <v>0.73092000000000001</v>
      </c>
      <c r="G1298">
        <v>1.6699999999999999E-4</v>
      </c>
      <c r="H1298">
        <v>1.3195999999999999E-2</v>
      </c>
      <c r="I1298">
        <v>1.3363E-2</v>
      </c>
    </row>
    <row r="1299" spans="1:9" x14ac:dyDescent="0.25">
      <c r="A1299">
        <v>8200</v>
      </c>
      <c r="B1299">
        <v>14</v>
      </c>
      <c r="C1299">
        <v>26.608000000000001</v>
      </c>
      <c r="D1299">
        <v>84.275999999999996</v>
      </c>
      <c r="E1299">
        <v>0.99590000000000001</v>
      </c>
      <c r="F1299">
        <v>0.73085</v>
      </c>
      <c r="G1299">
        <v>1.66E-4</v>
      </c>
      <c r="H1299">
        <v>1.3199000000000001E-2</v>
      </c>
      <c r="I1299">
        <v>1.3365E-2</v>
      </c>
    </row>
    <row r="1300" spans="1:9" x14ac:dyDescent="0.25">
      <c r="A1300">
        <v>7900</v>
      </c>
      <c r="B1300">
        <v>14</v>
      </c>
      <c r="C1300">
        <v>26.669</v>
      </c>
      <c r="D1300">
        <v>84.284999999999997</v>
      </c>
      <c r="E1300">
        <v>0.99589000000000005</v>
      </c>
      <c r="F1300">
        <v>0.73089000000000004</v>
      </c>
      <c r="G1300">
        <v>1.66E-4</v>
      </c>
      <c r="H1300">
        <v>1.3199000000000001E-2</v>
      </c>
      <c r="I1300">
        <v>1.3365E-2</v>
      </c>
    </row>
    <row r="1301" spans="1:9" x14ac:dyDescent="0.25">
      <c r="A1301">
        <v>8300</v>
      </c>
      <c r="B1301">
        <v>14</v>
      </c>
      <c r="C1301">
        <v>26.597999999999999</v>
      </c>
      <c r="D1301">
        <v>84.283000000000001</v>
      </c>
      <c r="E1301">
        <v>0.99590000000000001</v>
      </c>
      <c r="F1301">
        <v>0.73082000000000003</v>
      </c>
      <c r="G1301">
        <v>1.66E-4</v>
      </c>
      <c r="H1301">
        <v>1.3202E-2</v>
      </c>
      <c r="I1301">
        <v>1.3367E-2</v>
      </c>
    </row>
    <row r="1302" spans="1:9" x14ac:dyDescent="0.25">
      <c r="A1302">
        <v>8400</v>
      </c>
      <c r="B1302">
        <v>14</v>
      </c>
      <c r="C1302">
        <v>26.588999999999999</v>
      </c>
      <c r="D1302">
        <v>84.289000000000001</v>
      </c>
      <c r="E1302">
        <v>0.99590999999999996</v>
      </c>
      <c r="F1302">
        <v>0.73080000000000001</v>
      </c>
      <c r="G1302">
        <v>1.65E-4</v>
      </c>
      <c r="H1302">
        <v>1.3204E-2</v>
      </c>
      <c r="I1302">
        <v>1.337E-2</v>
      </c>
    </row>
    <row r="1303" spans="1:9" x14ac:dyDescent="0.25">
      <c r="A1303">
        <v>8500</v>
      </c>
      <c r="B1303">
        <v>14</v>
      </c>
      <c r="C1303">
        <v>26.579000000000001</v>
      </c>
      <c r="D1303">
        <v>84.296999999999997</v>
      </c>
      <c r="E1303">
        <v>0.99590999999999996</v>
      </c>
      <c r="F1303">
        <v>0.73077000000000003</v>
      </c>
      <c r="G1303">
        <v>1.65E-4</v>
      </c>
      <c r="H1303">
        <v>1.3207E-2</v>
      </c>
      <c r="I1303">
        <v>1.3372E-2</v>
      </c>
    </row>
    <row r="1304" spans="1:9" x14ac:dyDescent="0.25">
      <c r="A1304">
        <v>8600</v>
      </c>
      <c r="B1304">
        <v>14</v>
      </c>
      <c r="C1304">
        <v>26.57</v>
      </c>
      <c r="D1304">
        <v>84.304000000000002</v>
      </c>
      <c r="E1304">
        <v>0.99590999999999996</v>
      </c>
      <c r="F1304">
        <v>0.73075000000000001</v>
      </c>
      <c r="G1304">
        <v>1.65E-4</v>
      </c>
      <c r="H1304">
        <v>1.3209E-2</v>
      </c>
      <c r="I1304">
        <v>1.3375E-2</v>
      </c>
    </row>
    <row r="1305" spans="1:9" x14ac:dyDescent="0.25">
      <c r="A1305">
        <v>9000</v>
      </c>
      <c r="B1305">
        <v>14</v>
      </c>
      <c r="C1305">
        <v>26.51</v>
      </c>
      <c r="D1305">
        <v>84.296999999999997</v>
      </c>
      <c r="E1305">
        <v>0.99592000000000003</v>
      </c>
      <c r="F1305">
        <v>0.73075000000000001</v>
      </c>
      <c r="G1305">
        <v>1.65E-4</v>
      </c>
      <c r="H1305">
        <v>1.321E-2</v>
      </c>
      <c r="I1305">
        <v>1.3375E-2</v>
      </c>
    </row>
    <row r="1306" spans="1:9" x14ac:dyDescent="0.25">
      <c r="A1306">
        <v>8700</v>
      </c>
      <c r="B1306">
        <v>14</v>
      </c>
      <c r="C1306">
        <v>26.56</v>
      </c>
      <c r="D1306">
        <v>84.311999999999998</v>
      </c>
      <c r="E1306">
        <v>0.99590999999999996</v>
      </c>
      <c r="F1306">
        <v>0.73072999999999999</v>
      </c>
      <c r="G1306">
        <v>1.65E-4</v>
      </c>
      <c r="H1306">
        <v>1.3212E-2</v>
      </c>
      <c r="I1306">
        <v>1.3377E-2</v>
      </c>
    </row>
    <row r="1307" spans="1:9" x14ac:dyDescent="0.25">
      <c r="A1307">
        <v>9100</v>
      </c>
      <c r="B1307">
        <v>14</v>
      </c>
      <c r="C1307">
        <v>26.5</v>
      </c>
      <c r="D1307">
        <v>84.316999999999993</v>
      </c>
      <c r="E1307">
        <v>0.99592999999999998</v>
      </c>
      <c r="F1307">
        <v>0.73068999999999995</v>
      </c>
      <c r="G1307">
        <v>1.65E-4</v>
      </c>
      <c r="H1307">
        <v>1.3214E-2</v>
      </c>
      <c r="I1307">
        <v>1.3379E-2</v>
      </c>
    </row>
    <row r="1308" spans="1:9" x14ac:dyDescent="0.25">
      <c r="A1308">
        <v>8800</v>
      </c>
      <c r="B1308">
        <v>14</v>
      </c>
      <c r="C1308">
        <v>26.550999999999998</v>
      </c>
      <c r="D1308">
        <v>84.319000000000003</v>
      </c>
      <c r="E1308">
        <v>0.99592000000000003</v>
      </c>
      <c r="F1308">
        <v>0.73070999999999997</v>
      </c>
      <c r="G1308">
        <v>1.65E-4</v>
      </c>
      <c r="H1308">
        <v>1.3214E-2</v>
      </c>
      <c r="I1308">
        <v>1.3379E-2</v>
      </c>
    </row>
    <row r="1309" spans="1:9" x14ac:dyDescent="0.25">
      <c r="A1309">
        <v>9200</v>
      </c>
      <c r="B1309">
        <v>14</v>
      </c>
      <c r="C1309">
        <v>26.491</v>
      </c>
      <c r="D1309">
        <v>84.325000000000003</v>
      </c>
      <c r="E1309">
        <v>0.99592999999999998</v>
      </c>
      <c r="F1309">
        <v>0.73065000000000002</v>
      </c>
      <c r="G1309">
        <v>1.64E-4</v>
      </c>
      <c r="H1309">
        <v>1.3217E-2</v>
      </c>
      <c r="I1309">
        <v>1.3382E-2</v>
      </c>
    </row>
    <row r="1310" spans="1:9" x14ac:dyDescent="0.25">
      <c r="A1310">
        <v>8900</v>
      </c>
      <c r="B1310">
        <v>14</v>
      </c>
      <c r="C1310">
        <v>26.542000000000002</v>
      </c>
      <c r="D1310">
        <v>84.328000000000003</v>
      </c>
      <c r="E1310">
        <v>0.99592000000000003</v>
      </c>
      <c r="F1310">
        <v>0.73068999999999995</v>
      </c>
      <c r="G1310">
        <v>1.65E-4</v>
      </c>
      <c r="H1310">
        <v>1.3217E-2</v>
      </c>
      <c r="I1310">
        <v>1.3382E-2</v>
      </c>
    </row>
    <row r="1311" spans="1:9" x14ac:dyDescent="0.25">
      <c r="A1311">
        <v>9300</v>
      </c>
      <c r="B1311">
        <v>14</v>
      </c>
      <c r="C1311">
        <v>26.483000000000001</v>
      </c>
      <c r="D1311">
        <v>84.331999999999994</v>
      </c>
      <c r="E1311">
        <v>0.99592999999999998</v>
      </c>
      <c r="F1311">
        <v>0.73063</v>
      </c>
      <c r="G1311">
        <v>1.64E-4</v>
      </c>
      <c r="H1311">
        <v>1.3219E-2</v>
      </c>
      <c r="I1311">
        <v>1.3384E-2</v>
      </c>
    </row>
    <row r="1312" spans="1:9" x14ac:dyDescent="0.25">
      <c r="A1312">
        <v>9400</v>
      </c>
      <c r="B1312">
        <v>14</v>
      </c>
      <c r="C1312">
        <v>26.475000000000001</v>
      </c>
      <c r="D1312">
        <v>84.338999999999999</v>
      </c>
      <c r="E1312">
        <v>0.99592999999999998</v>
      </c>
      <c r="F1312">
        <v>0.73060999999999998</v>
      </c>
      <c r="G1312">
        <v>1.64E-4</v>
      </c>
      <c r="H1312">
        <v>1.3221999999999999E-2</v>
      </c>
      <c r="I1312">
        <v>1.3386E-2</v>
      </c>
    </row>
    <row r="1313" spans="1:9" x14ac:dyDescent="0.25">
      <c r="A1313">
        <v>9500</v>
      </c>
      <c r="B1313">
        <v>14</v>
      </c>
      <c r="C1313">
        <v>26.466000000000001</v>
      </c>
      <c r="D1313">
        <v>84.346999999999994</v>
      </c>
      <c r="E1313">
        <v>0.99594000000000005</v>
      </c>
      <c r="F1313">
        <v>0.73058999999999996</v>
      </c>
      <c r="G1313">
        <v>1.64E-4</v>
      </c>
      <c r="H1313">
        <v>1.3224E-2</v>
      </c>
      <c r="I1313">
        <v>1.3388000000000001E-2</v>
      </c>
    </row>
    <row r="1314" spans="1:9" x14ac:dyDescent="0.25">
      <c r="A1314">
        <v>9600</v>
      </c>
      <c r="B1314">
        <v>14</v>
      </c>
      <c r="C1314">
        <v>26.457999999999998</v>
      </c>
      <c r="D1314">
        <v>84.353999999999999</v>
      </c>
      <c r="E1314">
        <v>0.99594000000000005</v>
      </c>
      <c r="F1314">
        <v>0.73057000000000005</v>
      </c>
      <c r="G1314">
        <v>1.64E-4</v>
      </c>
      <c r="H1314">
        <v>1.3226E-2</v>
      </c>
      <c r="I1314">
        <v>1.3390000000000001E-2</v>
      </c>
    </row>
    <row r="1315" spans="1:9" x14ac:dyDescent="0.25">
      <c r="A1315">
        <v>10000</v>
      </c>
      <c r="B1315">
        <v>14</v>
      </c>
      <c r="C1315">
        <v>26.408000000000001</v>
      </c>
      <c r="D1315">
        <v>84.355000000000004</v>
      </c>
      <c r="E1315">
        <v>0.99595</v>
      </c>
      <c r="F1315">
        <v>0.73055999999999999</v>
      </c>
      <c r="G1315">
        <v>1.64E-4</v>
      </c>
      <c r="H1315">
        <v>1.3228E-2</v>
      </c>
      <c r="I1315">
        <v>1.3391E-2</v>
      </c>
    </row>
    <row r="1316" spans="1:9" x14ac:dyDescent="0.25">
      <c r="A1316">
        <v>9700</v>
      </c>
      <c r="B1316">
        <v>14</v>
      </c>
      <c r="C1316">
        <v>26.45</v>
      </c>
      <c r="D1316">
        <v>84.361999999999995</v>
      </c>
      <c r="E1316">
        <v>0.99594000000000005</v>
      </c>
      <c r="F1316">
        <v>0.73055000000000003</v>
      </c>
      <c r="G1316">
        <v>1.64E-4</v>
      </c>
      <c r="H1316">
        <v>1.3228E-2</v>
      </c>
      <c r="I1316">
        <v>1.3391999999999999E-2</v>
      </c>
    </row>
    <row r="1317" spans="1:9" x14ac:dyDescent="0.25">
      <c r="A1317">
        <v>9800</v>
      </c>
      <c r="B1317">
        <v>14</v>
      </c>
      <c r="C1317">
        <v>26.442</v>
      </c>
      <c r="D1317">
        <v>84.37</v>
      </c>
      <c r="E1317">
        <v>0.99594000000000005</v>
      </c>
      <c r="F1317">
        <v>0.73053000000000001</v>
      </c>
      <c r="G1317">
        <v>1.64E-4</v>
      </c>
      <c r="H1317">
        <v>1.323E-2</v>
      </c>
      <c r="I1317">
        <v>1.3394E-2</v>
      </c>
    </row>
    <row r="1318" spans="1:9" x14ac:dyDescent="0.25">
      <c r="A1318">
        <v>10100</v>
      </c>
      <c r="B1318">
        <v>14</v>
      </c>
      <c r="C1318">
        <v>26.399000000000001</v>
      </c>
      <c r="D1318">
        <v>84.373000000000005</v>
      </c>
      <c r="E1318">
        <v>0.99595</v>
      </c>
      <c r="F1318">
        <v>0.73051999999999995</v>
      </c>
      <c r="G1318">
        <v>1.64E-4</v>
      </c>
      <c r="H1318">
        <v>1.3231E-2</v>
      </c>
      <c r="I1318">
        <v>1.3394E-2</v>
      </c>
    </row>
    <row r="1319" spans="1:9" x14ac:dyDescent="0.25">
      <c r="A1319">
        <v>1700</v>
      </c>
      <c r="B1319">
        <v>15</v>
      </c>
      <c r="C1319">
        <v>27.436</v>
      </c>
      <c r="D1319">
        <v>86.522000000000006</v>
      </c>
      <c r="E1319">
        <v>0.99546000000000001</v>
      </c>
      <c r="F1319">
        <v>0.73470000000000002</v>
      </c>
      <c r="G1319">
        <v>2.05E-4</v>
      </c>
      <c r="H1319">
        <v>1.3231E-2</v>
      </c>
      <c r="I1319">
        <v>1.3436E-2</v>
      </c>
    </row>
    <row r="1320" spans="1:9" x14ac:dyDescent="0.25">
      <c r="A1320">
        <v>9900</v>
      </c>
      <c r="B1320">
        <v>14</v>
      </c>
      <c r="C1320">
        <v>26.433</v>
      </c>
      <c r="D1320">
        <v>84.378</v>
      </c>
      <c r="E1320">
        <v>0.99594000000000005</v>
      </c>
      <c r="F1320">
        <v>0.73051999999999995</v>
      </c>
      <c r="G1320">
        <v>1.64E-4</v>
      </c>
      <c r="H1320">
        <v>1.3233E-2</v>
      </c>
      <c r="I1320">
        <v>1.3396E-2</v>
      </c>
    </row>
    <row r="1321" spans="1:9" x14ac:dyDescent="0.25">
      <c r="A1321">
        <v>10200</v>
      </c>
      <c r="B1321">
        <v>14</v>
      </c>
      <c r="C1321">
        <v>26.391999999999999</v>
      </c>
      <c r="D1321">
        <v>84.381</v>
      </c>
      <c r="E1321">
        <v>0.99595</v>
      </c>
      <c r="F1321">
        <v>0.73048000000000002</v>
      </c>
      <c r="G1321">
        <v>1.63E-4</v>
      </c>
      <c r="H1321">
        <v>1.3233E-2</v>
      </c>
      <c r="I1321">
        <v>1.3396999999999999E-2</v>
      </c>
    </row>
    <row r="1322" spans="1:9" x14ac:dyDescent="0.25">
      <c r="A1322">
        <v>10300</v>
      </c>
      <c r="B1322">
        <v>14</v>
      </c>
      <c r="C1322">
        <v>26.384</v>
      </c>
      <c r="D1322">
        <v>84.388000000000005</v>
      </c>
      <c r="E1322">
        <v>0.99595</v>
      </c>
      <c r="F1322">
        <v>0.73046</v>
      </c>
      <c r="G1322">
        <v>1.63E-4</v>
      </c>
      <c r="H1322">
        <v>1.3235E-2</v>
      </c>
      <c r="I1322">
        <v>1.3398999999999999E-2</v>
      </c>
    </row>
    <row r="1323" spans="1:9" x14ac:dyDescent="0.25">
      <c r="A1323">
        <v>10400</v>
      </c>
      <c r="B1323">
        <v>14</v>
      </c>
      <c r="C1323">
        <v>26.376999999999999</v>
      </c>
      <c r="D1323">
        <v>84.394999999999996</v>
      </c>
      <c r="E1323">
        <v>0.99595999999999996</v>
      </c>
      <c r="F1323">
        <v>0.73043999999999998</v>
      </c>
      <c r="G1323">
        <v>1.63E-4</v>
      </c>
      <c r="H1323">
        <v>1.3237000000000001E-2</v>
      </c>
      <c r="I1323">
        <v>1.3401E-2</v>
      </c>
    </row>
    <row r="1324" spans="1:9" x14ac:dyDescent="0.25">
      <c r="A1324">
        <v>10500</v>
      </c>
      <c r="B1324">
        <v>14</v>
      </c>
      <c r="C1324">
        <v>26.37</v>
      </c>
      <c r="D1324">
        <v>84.403000000000006</v>
      </c>
      <c r="E1324">
        <v>0.99595999999999996</v>
      </c>
      <c r="F1324">
        <v>0.73041999999999996</v>
      </c>
      <c r="G1324">
        <v>1.63E-4</v>
      </c>
      <c r="H1324">
        <v>1.3239000000000001E-2</v>
      </c>
      <c r="I1324">
        <v>1.3402000000000001E-2</v>
      </c>
    </row>
    <row r="1325" spans="1:9" x14ac:dyDescent="0.25">
      <c r="A1325">
        <v>10600</v>
      </c>
      <c r="B1325">
        <v>14</v>
      </c>
      <c r="C1325">
        <v>26.361999999999998</v>
      </c>
      <c r="D1325">
        <v>84.41</v>
      </c>
      <c r="E1325">
        <v>0.99595999999999996</v>
      </c>
      <c r="F1325">
        <v>0.73041</v>
      </c>
      <c r="G1325">
        <v>1.63E-4</v>
      </c>
      <c r="H1325">
        <v>1.3240999999999999E-2</v>
      </c>
      <c r="I1325">
        <v>1.3403999999999999E-2</v>
      </c>
    </row>
    <row r="1326" spans="1:9" x14ac:dyDescent="0.25">
      <c r="A1326">
        <v>11000</v>
      </c>
      <c r="B1326">
        <v>14</v>
      </c>
      <c r="C1326">
        <v>26.318999999999999</v>
      </c>
      <c r="D1326">
        <v>84.415999999999997</v>
      </c>
      <c r="E1326">
        <v>0.99597000000000002</v>
      </c>
      <c r="F1326">
        <v>0.73038999999999998</v>
      </c>
      <c r="G1326">
        <v>1.63E-4</v>
      </c>
      <c r="H1326">
        <v>1.3243E-2</v>
      </c>
      <c r="I1326">
        <v>1.3406E-2</v>
      </c>
    </row>
    <row r="1327" spans="1:9" x14ac:dyDescent="0.25">
      <c r="A1327">
        <v>10700</v>
      </c>
      <c r="B1327">
        <v>14</v>
      </c>
      <c r="C1327">
        <v>26.355</v>
      </c>
      <c r="D1327">
        <v>84.418000000000006</v>
      </c>
      <c r="E1327">
        <v>0.99595999999999996</v>
      </c>
      <c r="F1327">
        <v>0.73038999999999998</v>
      </c>
      <c r="G1327">
        <v>1.63E-4</v>
      </c>
      <c r="H1327">
        <v>1.3243E-2</v>
      </c>
      <c r="I1327">
        <v>1.3406E-2</v>
      </c>
    </row>
    <row r="1328" spans="1:9" x14ac:dyDescent="0.25">
      <c r="A1328">
        <v>10800</v>
      </c>
      <c r="B1328">
        <v>14</v>
      </c>
      <c r="C1328">
        <v>26.347999999999999</v>
      </c>
      <c r="D1328">
        <v>84.426000000000002</v>
      </c>
      <c r="E1328">
        <v>0.99595999999999996</v>
      </c>
      <c r="F1328">
        <v>0.73036999999999996</v>
      </c>
      <c r="G1328">
        <v>1.63E-4</v>
      </c>
      <c r="H1328">
        <v>1.3245E-2</v>
      </c>
      <c r="I1328">
        <v>1.3408E-2</v>
      </c>
    </row>
    <row r="1329" spans="1:9" x14ac:dyDescent="0.25">
      <c r="A1329">
        <v>11100</v>
      </c>
      <c r="B1329">
        <v>14</v>
      </c>
      <c r="C1329">
        <v>26.311</v>
      </c>
      <c r="D1329">
        <v>84.430999999999997</v>
      </c>
      <c r="E1329">
        <v>0.99597000000000002</v>
      </c>
      <c r="F1329">
        <v>0.73036000000000001</v>
      </c>
      <c r="G1329">
        <v>1.63E-4</v>
      </c>
      <c r="H1329">
        <v>1.3245E-2</v>
      </c>
      <c r="I1329">
        <v>1.3408E-2</v>
      </c>
    </row>
    <row r="1330" spans="1:9" x14ac:dyDescent="0.25">
      <c r="A1330">
        <v>10900</v>
      </c>
      <c r="B1330">
        <v>14</v>
      </c>
      <c r="C1330">
        <v>26.34</v>
      </c>
      <c r="D1330">
        <v>84.433999999999997</v>
      </c>
      <c r="E1330">
        <v>0.99597000000000002</v>
      </c>
      <c r="F1330">
        <v>0.73036000000000001</v>
      </c>
      <c r="G1330">
        <v>1.63E-4</v>
      </c>
      <c r="H1330">
        <v>1.3247E-2</v>
      </c>
      <c r="I1330">
        <v>1.341E-2</v>
      </c>
    </row>
    <row r="1331" spans="1:9" x14ac:dyDescent="0.25">
      <c r="A1331">
        <v>11200</v>
      </c>
      <c r="B1331">
        <v>14</v>
      </c>
      <c r="C1331">
        <v>26.303999999999998</v>
      </c>
      <c r="D1331">
        <v>84.438999999999993</v>
      </c>
      <c r="E1331">
        <v>0.99597000000000002</v>
      </c>
      <c r="F1331">
        <v>0.73033000000000003</v>
      </c>
      <c r="G1331">
        <v>1.63E-4</v>
      </c>
      <c r="H1331">
        <v>1.3247999999999999E-2</v>
      </c>
      <c r="I1331">
        <v>1.341E-2</v>
      </c>
    </row>
    <row r="1332" spans="1:9" x14ac:dyDescent="0.25">
      <c r="A1332">
        <v>11300</v>
      </c>
      <c r="B1332">
        <v>14</v>
      </c>
      <c r="C1332">
        <v>26.297000000000001</v>
      </c>
      <c r="D1332">
        <v>84.447000000000003</v>
      </c>
      <c r="E1332">
        <v>0.99597000000000002</v>
      </c>
      <c r="F1332">
        <v>0.73031000000000001</v>
      </c>
      <c r="G1332">
        <v>1.6200000000000001E-4</v>
      </c>
      <c r="H1332">
        <v>1.325E-2</v>
      </c>
      <c r="I1332">
        <v>1.3412E-2</v>
      </c>
    </row>
    <row r="1333" spans="1:9" x14ac:dyDescent="0.25">
      <c r="A1333">
        <v>11400</v>
      </c>
      <c r="B1333">
        <v>14</v>
      </c>
      <c r="C1333">
        <v>26.291</v>
      </c>
      <c r="D1333">
        <v>84.453999999999994</v>
      </c>
      <c r="E1333">
        <v>0.99597999999999998</v>
      </c>
      <c r="F1333">
        <v>0.73028999999999999</v>
      </c>
      <c r="G1333">
        <v>1.6200000000000001E-4</v>
      </c>
      <c r="H1333">
        <v>1.3251000000000001E-2</v>
      </c>
      <c r="I1333">
        <v>1.3414000000000001E-2</v>
      </c>
    </row>
    <row r="1334" spans="1:9" x14ac:dyDescent="0.25">
      <c r="A1334">
        <v>11500</v>
      </c>
      <c r="B1334">
        <v>14</v>
      </c>
      <c r="C1334">
        <v>26.283999999999999</v>
      </c>
      <c r="D1334">
        <v>84.460999999999999</v>
      </c>
      <c r="E1334">
        <v>0.99597999999999998</v>
      </c>
      <c r="F1334">
        <v>0.73026999999999997</v>
      </c>
      <c r="G1334">
        <v>1.6200000000000001E-4</v>
      </c>
      <c r="H1334">
        <v>1.3252999999999999E-2</v>
      </c>
      <c r="I1334">
        <v>1.3416000000000001E-2</v>
      </c>
    </row>
    <row r="1335" spans="1:9" x14ac:dyDescent="0.25">
      <c r="A1335">
        <v>11600</v>
      </c>
      <c r="B1335">
        <v>14</v>
      </c>
      <c r="C1335">
        <v>26.277999999999999</v>
      </c>
      <c r="D1335">
        <v>84.468999999999994</v>
      </c>
      <c r="E1335">
        <v>0.99597999999999998</v>
      </c>
      <c r="F1335">
        <v>0.73026000000000002</v>
      </c>
      <c r="G1335">
        <v>1.6200000000000001E-4</v>
      </c>
      <c r="H1335">
        <v>1.3254999999999999E-2</v>
      </c>
      <c r="I1335">
        <v>1.3417E-2</v>
      </c>
    </row>
    <row r="1336" spans="1:9" x14ac:dyDescent="0.25">
      <c r="A1336">
        <v>11700</v>
      </c>
      <c r="B1336">
        <v>14</v>
      </c>
      <c r="C1336">
        <v>26.271000000000001</v>
      </c>
      <c r="D1336">
        <v>84.477000000000004</v>
      </c>
      <c r="E1336">
        <v>0.99597999999999998</v>
      </c>
      <c r="F1336">
        <v>0.73024</v>
      </c>
      <c r="G1336">
        <v>1.6200000000000001E-4</v>
      </c>
      <c r="H1336">
        <v>1.3257E-2</v>
      </c>
      <c r="I1336">
        <v>1.3419E-2</v>
      </c>
    </row>
    <row r="1337" spans="1:9" x14ac:dyDescent="0.25">
      <c r="A1337">
        <v>12000</v>
      </c>
      <c r="B1337">
        <v>14</v>
      </c>
      <c r="C1337">
        <v>26.239000000000001</v>
      </c>
      <c r="D1337">
        <v>84.477999999999994</v>
      </c>
      <c r="E1337">
        <v>0.99599000000000004</v>
      </c>
      <c r="F1337">
        <v>0.73023000000000005</v>
      </c>
      <c r="G1337">
        <v>1.6200000000000001E-4</v>
      </c>
      <c r="H1337">
        <v>1.3257E-2</v>
      </c>
      <c r="I1337">
        <v>1.3419E-2</v>
      </c>
    </row>
    <row r="1338" spans="1:9" x14ac:dyDescent="0.25">
      <c r="A1338">
        <v>2000</v>
      </c>
      <c r="B1338">
        <v>15</v>
      </c>
      <c r="C1338">
        <v>27.013000000000002</v>
      </c>
      <c r="D1338">
        <v>86.525999999999996</v>
      </c>
      <c r="E1338">
        <v>0.99565999999999999</v>
      </c>
      <c r="F1338">
        <v>0.73363</v>
      </c>
      <c r="G1338">
        <v>1.8900000000000001E-4</v>
      </c>
      <c r="H1338">
        <v>1.3257E-2</v>
      </c>
      <c r="I1338">
        <v>1.3446E-2</v>
      </c>
    </row>
    <row r="1339" spans="1:9" x14ac:dyDescent="0.25">
      <c r="A1339">
        <v>11800</v>
      </c>
      <c r="B1339">
        <v>14</v>
      </c>
      <c r="C1339">
        <v>26.263999999999999</v>
      </c>
      <c r="D1339">
        <v>84.483999999999995</v>
      </c>
      <c r="E1339">
        <v>0.99597999999999998</v>
      </c>
      <c r="F1339">
        <v>0.73023000000000005</v>
      </c>
      <c r="G1339">
        <v>1.6200000000000001E-4</v>
      </c>
      <c r="H1339">
        <v>1.3258000000000001E-2</v>
      </c>
      <c r="I1339">
        <v>1.342E-2</v>
      </c>
    </row>
    <row r="1340" spans="1:9" x14ac:dyDescent="0.25">
      <c r="A1340">
        <v>12100</v>
      </c>
      <c r="B1340">
        <v>14</v>
      </c>
      <c r="C1340">
        <v>26.231999999999999</v>
      </c>
      <c r="D1340">
        <v>84.492000000000004</v>
      </c>
      <c r="E1340">
        <v>0.99599000000000004</v>
      </c>
      <c r="F1340">
        <v>0.73021000000000003</v>
      </c>
      <c r="G1340">
        <v>1.6200000000000001E-4</v>
      </c>
      <c r="H1340">
        <v>1.3259E-2</v>
      </c>
      <c r="I1340">
        <v>1.3421000000000001E-2</v>
      </c>
    </row>
    <row r="1341" spans="1:9" x14ac:dyDescent="0.25">
      <c r="A1341">
        <v>11900</v>
      </c>
      <c r="B1341">
        <v>14</v>
      </c>
      <c r="C1341">
        <v>26.257999999999999</v>
      </c>
      <c r="D1341">
        <v>84.492000000000004</v>
      </c>
      <c r="E1341">
        <v>0.99597999999999998</v>
      </c>
      <c r="F1341">
        <v>0.73021000000000003</v>
      </c>
      <c r="G1341">
        <v>1.6200000000000001E-4</v>
      </c>
      <c r="H1341">
        <v>1.3259999999999999E-2</v>
      </c>
      <c r="I1341">
        <v>1.3422E-2</v>
      </c>
    </row>
    <row r="1342" spans="1:9" x14ac:dyDescent="0.25">
      <c r="A1342">
        <v>12200</v>
      </c>
      <c r="B1342">
        <v>14</v>
      </c>
      <c r="C1342">
        <v>26.225999999999999</v>
      </c>
      <c r="D1342">
        <v>84.5</v>
      </c>
      <c r="E1342">
        <v>0.99599000000000004</v>
      </c>
      <c r="F1342">
        <v>0.73018000000000005</v>
      </c>
      <c r="G1342">
        <v>1.6200000000000001E-4</v>
      </c>
      <c r="H1342">
        <v>1.3261E-2</v>
      </c>
      <c r="I1342">
        <v>1.3422999999999999E-2</v>
      </c>
    </row>
    <row r="1343" spans="1:9" x14ac:dyDescent="0.25">
      <c r="A1343">
        <v>12300</v>
      </c>
      <c r="B1343">
        <v>14</v>
      </c>
      <c r="C1343">
        <v>26.22</v>
      </c>
      <c r="D1343">
        <v>84.507000000000005</v>
      </c>
      <c r="E1343">
        <v>0.99599000000000004</v>
      </c>
      <c r="F1343">
        <v>0.73016000000000003</v>
      </c>
      <c r="G1343">
        <v>1.6200000000000001E-4</v>
      </c>
      <c r="H1343">
        <v>1.3263E-2</v>
      </c>
      <c r="I1343">
        <v>1.3424E-2</v>
      </c>
    </row>
    <row r="1344" spans="1:9" x14ac:dyDescent="0.25">
      <c r="A1344">
        <v>12400</v>
      </c>
      <c r="B1344">
        <v>14</v>
      </c>
      <c r="C1344">
        <v>26.213999999999999</v>
      </c>
      <c r="D1344">
        <v>84.513999999999996</v>
      </c>
      <c r="E1344">
        <v>0.99599000000000004</v>
      </c>
      <c r="F1344">
        <v>0.73014999999999997</v>
      </c>
      <c r="G1344">
        <v>1.6200000000000001E-4</v>
      </c>
      <c r="H1344">
        <v>1.3264E-2</v>
      </c>
      <c r="I1344">
        <v>1.3426E-2</v>
      </c>
    </row>
    <row r="1345" spans="1:9" x14ac:dyDescent="0.25">
      <c r="A1345">
        <v>12500</v>
      </c>
      <c r="B1345">
        <v>14</v>
      </c>
      <c r="C1345">
        <v>26.207999999999998</v>
      </c>
      <c r="D1345">
        <v>84.521000000000001</v>
      </c>
      <c r="E1345">
        <v>0.99599000000000004</v>
      </c>
      <c r="F1345">
        <v>0.73012999999999995</v>
      </c>
      <c r="G1345">
        <v>1.6200000000000001E-4</v>
      </c>
      <c r="H1345">
        <v>1.3266E-2</v>
      </c>
      <c r="I1345">
        <v>1.3428000000000001E-2</v>
      </c>
    </row>
    <row r="1346" spans="1:9" x14ac:dyDescent="0.25">
      <c r="A1346">
        <v>1800</v>
      </c>
      <c r="B1346">
        <v>15</v>
      </c>
      <c r="C1346">
        <v>27.356000000000002</v>
      </c>
      <c r="D1346">
        <v>86.590999999999994</v>
      </c>
      <c r="E1346">
        <v>0.99550000000000005</v>
      </c>
      <c r="F1346">
        <v>0.73404999999999998</v>
      </c>
      <c r="G1346">
        <v>2.02E-4</v>
      </c>
      <c r="H1346">
        <v>1.3266E-2</v>
      </c>
      <c r="I1346">
        <v>1.3467E-2</v>
      </c>
    </row>
    <row r="1347" spans="1:9" x14ac:dyDescent="0.25">
      <c r="A1347">
        <v>12600</v>
      </c>
      <c r="B1347">
        <v>14</v>
      </c>
      <c r="C1347">
        <v>26.202000000000002</v>
      </c>
      <c r="D1347">
        <v>84.528999999999996</v>
      </c>
      <c r="E1347">
        <v>0.996</v>
      </c>
      <c r="F1347">
        <v>0.73011999999999999</v>
      </c>
      <c r="G1347">
        <v>1.6200000000000001E-4</v>
      </c>
      <c r="H1347">
        <v>1.3268E-2</v>
      </c>
      <c r="I1347">
        <v>1.3429E-2</v>
      </c>
    </row>
    <row r="1348" spans="1:9" x14ac:dyDescent="0.25">
      <c r="A1348">
        <v>12700</v>
      </c>
      <c r="B1348">
        <v>14</v>
      </c>
      <c r="C1348">
        <v>26.195</v>
      </c>
      <c r="D1348">
        <v>84.536000000000001</v>
      </c>
      <c r="E1348">
        <v>0.996</v>
      </c>
      <c r="F1348">
        <v>0.73009999999999997</v>
      </c>
      <c r="G1348">
        <v>1.6100000000000001E-4</v>
      </c>
      <c r="H1348">
        <v>1.3269E-2</v>
      </c>
      <c r="I1348">
        <v>1.3431E-2</v>
      </c>
    </row>
    <row r="1349" spans="1:9" x14ac:dyDescent="0.25">
      <c r="A1349">
        <v>13000</v>
      </c>
      <c r="B1349">
        <v>14</v>
      </c>
      <c r="C1349">
        <v>26.167000000000002</v>
      </c>
      <c r="D1349">
        <v>84.54</v>
      </c>
      <c r="E1349">
        <v>0.996</v>
      </c>
      <c r="F1349">
        <v>0.73009000000000002</v>
      </c>
      <c r="G1349">
        <v>1.6100000000000001E-4</v>
      </c>
      <c r="H1349">
        <v>1.3270000000000001E-2</v>
      </c>
      <c r="I1349">
        <v>1.3431E-2</v>
      </c>
    </row>
    <row r="1350" spans="1:9" x14ac:dyDescent="0.25">
      <c r="A1350">
        <v>12800</v>
      </c>
      <c r="B1350">
        <v>14</v>
      </c>
      <c r="C1350">
        <v>26.189</v>
      </c>
      <c r="D1350">
        <v>84.543999999999997</v>
      </c>
      <c r="E1350">
        <v>0.996</v>
      </c>
      <c r="F1350">
        <v>0.73009000000000002</v>
      </c>
      <c r="G1350">
        <v>1.6100000000000001E-4</v>
      </c>
      <c r="H1350">
        <v>1.3271E-2</v>
      </c>
      <c r="I1350">
        <v>1.3431999999999999E-2</v>
      </c>
    </row>
    <row r="1351" spans="1:9" x14ac:dyDescent="0.25">
      <c r="A1351">
        <v>13100</v>
      </c>
      <c r="B1351">
        <v>14</v>
      </c>
      <c r="C1351">
        <v>26.161000000000001</v>
      </c>
      <c r="D1351">
        <v>84.552000000000007</v>
      </c>
      <c r="E1351">
        <v>0.996</v>
      </c>
      <c r="F1351">
        <v>0.73007</v>
      </c>
      <c r="G1351">
        <v>1.6100000000000001E-4</v>
      </c>
      <c r="H1351">
        <v>1.3271E-2</v>
      </c>
      <c r="I1351">
        <v>1.3433E-2</v>
      </c>
    </row>
    <row r="1352" spans="1:9" x14ac:dyDescent="0.25">
      <c r="A1352">
        <v>12900</v>
      </c>
      <c r="B1352">
        <v>14</v>
      </c>
      <c r="C1352">
        <v>26.183</v>
      </c>
      <c r="D1352">
        <v>84.551000000000002</v>
      </c>
      <c r="E1352">
        <v>0.996</v>
      </c>
      <c r="F1352">
        <v>0.73007999999999995</v>
      </c>
      <c r="G1352">
        <v>1.6100000000000001E-4</v>
      </c>
      <c r="H1352">
        <v>1.3272000000000001E-2</v>
      </c>
      <c r="I1352">
        <v>1.3434E-2</v>
      </c>
    </row>
    <row r="1353" spans="1:9" x14ac:dyDescent="0.25">
      <c r="A1353">
        <v>13200</v>
      </c>
      <c r="B1353">
        <v>14</v>
      </c>
      <c r="C1353">
        <v>26.155000000000001</v>
      </c>
      <c r="D1353">
        <v>84.56</v>
      </c>
      <c r="E1353">
        <v>0.99600999999999995</v>
      </c>
      <c r="F1353">
        <v>0.73004999999999998</v>
      </c>
      <c r="G1353">
        <v>1.6100000000000001E-4</v>
      </c>
      <c r="H1353">
        <v>1.3273E-2</v>
      </c>
      <c r="I1353">
        <v>1.3434E-2</v>
      </c>
    </row>
    <row r="1354" spans="1:9" x14ac:dyDescent="0.25">
      <c r="A1354">
        <v>13300</v>
      </c>
      <c r="B1354">
        <v>14</v>
      </c>
      <c r="C1354">
        <v>26.15</v>
      </c>
      <c r="D1354">
        <v>84.566999999999993</v>
      </c>
      <c r="E1354">
        <v>0.99600999999999995</v>
      </c>
      <c r="F1354">
        <v>0.73002999999999996</v>
      </c>
      <c r="G1354">
        <v>1.6100000000000001E-4</v>
      </c>
      <c r="H1354">
        <v>1.3275E-2</v>
      </c>
      <c r="I1354">
        <v>1.3436E-2</v>
      </c>
    </row>
    <row r="1355" spans="1:9" x14ac:dyDescent="0.25">
      <c r="A1355">
        <v>13400</v>
      </c>
      <c r="B1355">
        <v>14</v>
      </c>
      <c r="C1355">
        <v>26.143999999999998</v>
      </c>
      <c r="D1355">
        <v>84.575000000000003</v>
      </c>
      <c r="E1355">
        <v>0.99600999999999995</v>
      </c>
      <c r="F1355">
        <v>0.73002</v>
      </c>
      <c r="G1355">
        <v>1.6100000000000001E-4</v>
      </c>
      <c r="H1355">
        <v>1.3276E-2</v>
      </c>
      <c r="I1355">
        <v>1.3436999999999999E-2</v>
      </c>
    </row>
    <row r="1356" spans="1:9" x14ac:dyDescent="0.25">
      <c r="A1356">
        <v>13500</v>
      </c>
      <c r="B1356">
        <v>14</v>
      </c>
      <c r="C1356">
        <v>26.138999999999999</v>
      </c>
      <c r="D1356">
        <v>84.581999999999994</v>
      </c>
      <c r="E1356">
        <v>0.99600999999999995</v>
      </c>
      <c r="F1356">
        <v>0.73</v>
      </c>
      <c r="G1356">
        <v>1.6100000000000001E-4</v>
      </c>
      <c r="H1356">
        <v>1.3278E-2</v>
      </c>
      <c r="I1356">
        <v>1.3439E-2</v>
      </c>
    </row>
    <row r="1357" spans="1:9" x14ac:dyDescent="0.25">
      <c r="A1357">
        <v>13600</v>
      </c>
      <c r="B1357">
        <v>14</v>
      </c>
      <c r="C1357">
        <v>26.132999999999999</v>
      </c>
      <c r="D1357">
        <v>84.588999999999999</v>
      </c>
      <c r="E1357">
        <v>0.99600999999999995</v>
      </c>
      <c r="F1357">
        <v>0.72999000000000003</v>
      </c>
      <c r="G1357">
        <v>1.6100000000000001E-4</v>
      </c>
      <c r="H1357">
        <v>1.3278999999999999E-2</v>
      </c>
      <c r="I1357">
        <v>1.3440000000000001E-2</v>
      </c>
    </row>
    <row r="1358" spans="1:9" x14ac:dyDescent="0.25">
      <c r="A1358">
        <v>13700</v>
      </c>
      <c r="B1358">
        <v>14</v>
      </c>
      <c r="C1358">
        <v>26.126999999999999</v>
      </c>
      <c r="D1358">
        <v>84.596000000000004</v>
      </c>
      <c r="E1358">
        <v>0.99600999999999995</v>
      </c>
      <c r="F1358">
        <v>0.72997999999999996</v>
      </c>
      <c r="G1358">
        <v>1.6100000000000001E-4</v>
      </c>
      <c r="H1358">
        <v>1.3280999999999999E-2</v>
      </c>
      <c r="I1358">
        <v>1.3442000000000001E-2</v>
      </c>
    </row>
    <row r="1359" spans="1:9" x14ac:dyDescent="0.25">
      <c r="A1359">
        <v>14000</v>
      </c>
      <c r="B1359">
        <v>14</v>
      </c>
      <c r="C1359">
        <v>26.103000000000002</v>
      </c>
      <c r="D1359">
        <v>84.602000000000004</v>
      </c>
      <c r="E1359">
        <v>0.99602000000000002</v>
      </c>
      <c r="F1359">
        <v>0.72996000000000005</v>
      </c>
      <c r="G1359">
        <v>1.6100000000000001E-4</v>
      </c>
      <c r="H1359">
        <v>1.3280999999999999E-2</v>
      </c>
      <c r="I1359">
        <v>1.3442000000000001E-2</v>
      </c>
    </row>
    <row r="1360" spans="1:9" x14ac:dyDescent="0.25">
      <c r="A1360">
        <v>13800</v>
      </c>
      <c r="B1360">
        <v>14</v>
      </c>
      <c r="C1360">
        <v>26.122</v>
      </c>
      <c r="D1360">
        <v>84.602999999999994</v>
      </c>
      <c r="E1360">
        <v>0.99600999999999995</v>
      </c>
      <c r="F1360">
        <v>0.72996000000000005</v>
      </c>
      <c r="G1360">
        <v>1.6100000000000001E-4</v>
      </c>
      <c r="H1360">
        <v>1.3282E-2</v>
      </c>
      <c r="I1360">
        <v>1.3443E-2</v>
      </c>
    </row>
    <row r="1361" spans="1:9" x14ac:dyDescent="0.25">
      <c r="A1361">
        <v>13900</v>
      </c>
      <c r="B1361">
        <v>14</v>
      </c>
      <c r="C1361">
        <v>26.116</v>
      </c>
      <c r="D1361">
        <v>84.611000000000004</v>
      </c>
      <c r="E1361">
        <v>0.99600999999999995</v>
      </c>
      <c r="F1361">
        <v>0.72994999999999999</v>
      </c>
      <c r="G1361">
        <v>1.6100000000000001E-4</v>
      </c>
      <c r="H1361">
        <v>1.3283E-2</v>
      </c>
      <c r="I1361">
        <v>1.3443999999999999E-2</v>
      </c>
    </row>
    <row r="1362" spans="1:9" x14ac:dyDescent="0.25">
      <c r="A1362">
        <v>14100</v>
      </c>
      <c r="B1362">
        <v>14</v>
      </c>
      <c r="C1362">
        <v>26.097000000000001</v>
      </c>
      <c r="D1362">
        <v>84.613</v>
      </c>
      <c r="E1362">
        <v>0.99602000000000002</v>
      </c>
      <c r="F1362">
        <v>0.72994999999999999</v>
      </c>
      <c r="G1362">
        <v>1.6100000000000001E-4</v>
      </c>
      <c r="H1362">
        <v>1.3283E-2</v>
      </c>
      <c r="I1362">
        <v>1.3443E-2</v>
      </c>
    </row>
    <row r="1363" spans="1:9" x14ac:dyDescent="0.25">
      <c r="A1363">
        <v>14200</v>
      </c>
      <c r="B1363">
        <v>14</v>
      </c>
      <c r="C1363">
        <v>26.091999999999999</v>
      </c>
      <c r="D1363">
        <v>84.620999999999995</v>
      </c>
      <c r="E1363">
        <v>0.99602000000000002</v>
      </c>
      <c r="F1363">
        <v>0.72992999999999997</v>
      </c>
      <c r="G1363">
        <v>1.6100000000000001E-4</v>
      </c>
      <c r="H1363">
        <v>1.3285E-2</v>
      </c>
      <c r="I1363">
        <v>1.3445E-2</v>
      </c>
    </row>
    <row r="1364" spans="1:9" x14ac:dyDescent="0.25">
      <c r="A1364">
        <v>14300</v>
      </c>
      <c r="B1364">
        <v>14</v>
      </c>
      <c r="C1364">
        <v>26.087</v>
      </c>
      <c r="D1364">
        <v>84.628</v>
      </c>
      <c r="E1364">
        <v>0.99602000000000002</v>
      </c>
      <c r="F1364">
        <v>0.72990999999999995</v>
      </c>
      <c r="G1364">
        <v>1.6000000000000001E-4</v>
      </c>
      <c r="H1364">
        <v>1.3285999999999999E-2</v>
      </c>
      <c r="I1364">
        <v>1.3447000000000001E-2</v>
      </c>
    </row>
    <row r="1365" spans="1:9" x14ac:dyDescent="0.25">
      <c r="A1365">
        <v>14400</v>
      </c>
      <c r="B1365">
        <v>14</v>
      </c>
      <c r="C1365">
        <v>26.082000000000001</v>
      </c>
      <c r="D1365">
        <v>84.635000000000005</v>
      </c>
      <c r="E1365">
        <v>0.99602000000000002</v>
      </c>
      <c r="F1365">
        <v>0.72989999999999999</v>
      </c>
      <c r="G1365">
        <v>1.6000000000000001E-4</v>
      </c>
      <c r="H1365">
        <v>1.3287999999999999E-2</v>
      </c>
      <c r="I1365">
        <v>1.3448E-2</v>
      </c>
    </row>
    <row r="1366" spans="1:9" x14ac:dyDescent="0.25">
      <c r="A1366">
        <v>14500</v>
      </c>
      <c r="B1366">
        <v>14</v>
      </c>
      <c r="C1366">
        <v>26.076000000000001</v>
      </c>
      <c r="D1366">
        <v>84.641999999999996</v>
      </c>
      <c r="E1366">
        <v>0.99602000000000002</v>
      </c>
      <c r="F1366">
        <v>0.72987999999999997</v>
      </c>
      <c r="G1366">
        <v>1.6000000000000001E-4</v>
      </c>
      <c r="H1366">
        <v>1.3289E-2</v>
      </c>
      <c r="I1366">
        <v>1.3448999999999999E-2</v>
      </c>
    </row>
    <row r="1367" spans="1:9" x14ac:dyDescent="0.25">
      <c r="A1367">
        <v>14600</v>
      </c>
      <c r="B1367">
        <v>14</v>
      </c>
      <c r="C1367">
        <v>26.071000000000002</v>
      </c>
      <c r="D1367">
        <v>84.649000000000001</v>
      </c>
      <c r="E1367">
        <v>0.99602000000000002</v>
      </c>
      <c r="F1367">
        <v>0.72987000000000002</v>
      </c>
      <c r="G1367">
        <v>1.6000000000000001E-4</v>
      </c>
      <c r="H1367">
        <v>1.329E-2</v>
      </c>
      <c r="I1367">
        <v>1.3450999999999999E-2</v>
      </c>
    </row>
    <row r="1368" spans="1:9" x14ac:dyDescent="0.25">
      <c r="A1368">
        <v>14700</v>
      </c>
      <c r="B1368">
        <v>14</v>
      </c>
      <c r="C1368">
        <v>26.065999999999999</v>
      </c>
      <c r="D1368">
        <v>84.656000000000006</v>
      </c>
      <c r="E1368">
        <v>0.99602999999999997</v>
      </c>
      <c r="F1368">
        <v>0.72985999999999995</v>
      </c>
      <c r="G1368">
        <v>1.6000000000000001E-4</v>
      </c>
      <c r="H1368">
        <v>1.3292E-2</v>
      </c>
      <c r="I1368">
        <v>1.3452E-2</v>
      </c>
    </row>
    <row r="1369" spans="1:9" x14ac:dyDescent="0.25">
      <c r="A1369">
        <v>15000</v>
      </c>
      <c r="B1369">
        <v>14</v>
      </c>
      <c r="C1369">
        <v>26.044</v>
      </c>
      <c r="D1369">
        <v>84.662999999999997</v>
      </c>
      <c r="E1369">
        <v>0.99602999999999997</v>
      </c>
      <c r="F1369">
        <v>0.72984000000000004</v>
      </c>
      <c r="G1369">
        <v>1.6000000000000001E-4</v>
      </c>
      <c r="H1369">
        <v>1.3292E-2</v>
      </c>
      <c r="I1369">
        <v>1.3452E-2</v>
      </c>
    </row>
    <row r="1370" spans="1:9" x14ac:dyDescent="0.25">
      <c r="A1370">
        <v>14800</v>
      </c>
      <c r="B1370">
        <v>14</v>
      </c>
      <c r="C1370">
        <v>26.061</v>
      </c>
      <c r="D1370">
        <v>84.662999999999997</v>
      </c>
      <c r="E1370">
        <v>0.99602999999999997</v>
      </c>
      <c r="F1370">
        <v>0.72985</v>
      </c>
      <c r="G1370">
        <v>1.6000000000000001E-4</v>
      </c>
      <c r="H1370">
        <v>1.3292999999999999E-2</v>
      </c>
      <c r="I1370">
        <v>1.3453E-2</v>
      </c>
    </row>
    <row r="1371" spans="1:9" x14ac:dyDescent="0.25">
      <c r="A1371">
        <v>14900</v>
      </c>
      <c r="B1371">
        <v>14</v>
      </c>
      <c r="C1371">
        <v>26.056000000000001</v>
      </c>
      <c r="D1371">
        <v>84.67</v>
      </c>
      <c r="E1371">
        <v>0.99602999999999997</v>
      </c>
      <c r="F1371">
        <v>0.72982999999999998</v>
      </c>
      <c r="G1371">
        <v>1.6000000000000001E-4</v>
      </c>
      <c r="H1371">
        <v>1.3294E-2</v>
      </c>
      <c r="I1371">
        <v>1.3454000000000001E-2</v>
      </c>
    </row>
    <row r="1372" spans="1:9" x14ac:dyDescent="0.25">
      <c r="A1372">
        <v>15100</v>
      </c>
      <c r="B1372">
        <v>14</v>
      </c>
      <c r="C1372">
        <v>26.039000000000001</v>
      </c>
      <c r="D1372">
        <v>84.673000000000002</v>
      </c>
      <c r="E1372">
        <v>0.99602999999999997</v>
      </c>
      <c r="F1372">
        <v>0.72982999999999998</v>
      </c>
      <c r="G1372">
        <v>1.6000000000000001E-4</v>
      </c>
      <c r="H1372">
        <v>1.3294E-2</v>
      </c>
      <c r="I1372">
        <v>1.3454000000000001E-2</v>
      </c>
    </row>
    <row r="1373" spans="1:9" x14ac:dyDescent="0.25">
      <c r="A1373">
        <v>15200</v>
      </c>
      <c r="B1373">
        <v>14</v>
      </c>
      <c r="C1373">
        <v>26.033999999999999</v>
      </c>
      <c r="D1373">
        <v>84.680999999999997</v>
      </c>
      <c r="E1373">
        <v>0.99602999999999997</v>
      </c>
      <c r="F1373">
        <v>0.72980999999999996</v>
      </c>
      <c r="G1373">
        <v>1.6000000000000001E-4</v>
      </c>
      <c r="H1373">
        <v>1.3295E-2</v>
      </c>
      <c r="I1373">
        <v>1.3455E-2</v>
      </c>
    </row>
    <row r="1374" spans="1:9" x14ac:dyDescent="0.25">
      <c r="A1374">
        <v>1900</v>
      </c>
      <c r="B1374">
        <v>15</v>
      </c>
      <c r="C1374">
        <v>27.279</v>
      </c>
      <c r="D1374">
        <v>86.656000000000006</v>
      </c>
      <c r="E1374">
        <v>0.99553999999999998</v>
      </c>
      <c r="F1374">
        <v>0.73350000000000004</v>
      </c>
      <c r="G1374">
        <v>1.9900000000000001E-4</v>
      </c>
      <c r="H1374">
        <v>1.3296000000000001E-2</v>
      </c>
      <c r="I1374">
        <v>1.3495E-2</v>
      </c>
    </row>
    <row r="1375" spans="1:9" x14ac:dyDescent="0.25">
      <c r="A1375">
        <v>15300</v>
      </c>
      <c r="B1375">
        <v>14</v>
      </c>
      <c r="C1375">
        <v>26.029</v>
      </c>
      <c r="D1375">
        <v>84.686999999999998</v>
      </c>
      <c r="E1375">
        <v>0.99602999999999997</v>
      </c>
      <c r="F1375">
        <v>0.7298</v>
      </c>
      <c r="G1375">
        <v>1.6000000000000001E-4</v>
      </c>
      <c r="H1375">
        <v>1.3297E-2</v>
      </c>
      <c r="I1375">
        <v>1.3457E-2</v>
      </c>
    </row>
    <row r="1376" spans="1:9" x14ac:dyDescent="0.25">
      <c r="A1376">
        <v>15400</v>
      </c>
      <c r="B1376">
        <v>14</v>
      </c>
      <c r="C1376">
        <v>26.024000000000001</v>
      </c>
      <c r="D1376">
        <v>84.694000000000003</v>
      </c>
      <c r="E1376">
        <v>0.99602999999999997</v>
      </c>
      <c r="F1376">
        <v>0.72977999999999998</v>
      </c>
      <c r="G1376">
        <v>1.6000000000000001E-4</v>
      </c>
      <c r="H1376">
        <v>1.3298000000000001E-2</v>
      </c>
      <c r="I1376">
        <v>1.3457999999999999E-2</v>
      </c>
    </row>
    <row r="1377" spans="1:9" x14ac:dyDescent="0.25">
      <c r="A1377">
        <v>15500</v>
      </c>
      <c r="B1377">
        <v>14</v>
      </c>
      <c r="C1377">
        <v>26.018999999999998</v>
      </c>
      <c r="D1377">
        <v>84.700999999999993</v>
      </c>
      <c r="E1377">
        <v>0.99602999999999997</v>
      </c>
      <c r="F1377">
        <v>0.72977000000000003</v>
      </c>
      <c r="G1377">
        <v>1.6000000000000001E-4</v>
      </c>
      <c r="H1377">
        <v>1.3299E-2</v>
      </c>
      <c r="I1377">
        <v>1.3459E-2</v>
      </c>
    </row>
    <row r="1378" spans="1:9" x14ac:dyDescent="0.25">
      <c r="A1378">
        <v>15600</v>
      </c>
      <c r="B1378">
        <v>14</v>
      </c>
      <c r="C1378">
        <v>26.015000000000001</v>
      </c>
      <c r="D1378">
        <v>84.707999999999998</v>
      </c>
      <c r="E1378">
        <v>0.99604000000000004</v>
      </c>
      <c r="F1378">
        <v>0.72975999999999996</v>
      </c>
      <c r="G1378">
        <v>1.6000000000000001E-4</v>
      </c>
      <c r="H1378">
        <v>1.3299999999999999E-2</v>
      </c>
      <c r="I1378">
        <v>1.346E-2</v>
      </c>
    </row>
    <row r="1379" spans="1:9" x14ac:dyDescent="0.25">
      <c r="A1379">
        <v>15700</v>
      </c>
      <c r="B1379">
        <v>14</v>
      </c>
      <c r="C1379">
        <v>26.01</v>
      </c>
      <c r="D1379">
        <v>84.715000000000003</v>
      </c>
      <c r="E1379">
        <v>0.99604000000000004</v>
      </c>
      <c r="F1379">
        <v>0.72975000000000001</v>
      </c>
      <c r="G1379">
        <v>1.6000000000000001E-4</v>
      </c>
      <c r="H1379">
        <v>1.3302E-2</v>
      </c>
      <c r="I1379">
        <v>1.3461000000000001E-2</v>
      </c>
    </row>
    <row r="1380" spans="1:9" x14ac:dyDescent="0.25">
      <c r="A1380">
        <v>15800</v>
      </c>
      <c r="B1380">
        <v>14</v>
      </c>
      <c r="C1380">
        <v>26.004999999999999</v>
      </c>
      <c r="D1380">
        <v>84.721000000000004</v>
      </c>
      <c r="E1380">
        <v>0.99604000000000004</v>
      </c>
      <c r="F1380">
        <v>0.72974000000000006</v>
      </c>
      <c r="G1380">
        <v>1.6000000000000001E-4</v>
      </c>
      <c r="H1380">
        <v>1.3303000000000001E-2</v>
      </c>
      <c r="I1380">
        <v>1.3462999999999999E-2</v>
      </c>
    </row>
    <row r="1381" spans="1:9" x14ac:dyDescent="0.25">
      <c r="A1381">
        <v>16000</v>
      </c>
      <c r="B1381">
        <v>14</v>
      </c>
      <c r="C1381">
        <v>25.99</v>
      </c>
      <c r="D1381">
        <v>84.722999999999999</v>
      </c>
      <c r="E1381">
        <v>0.99604000000000004</v>
      </c>
      <c r="F1381">
        <v>0.72972999999999999</v>
      </c>
      <c r="G1381">
        <v>1.6000000000000001E-4</v>
      </c>
      <c r="H1381">
        <v>1.3303000000000001E-2</v>
      </c>
      <c r="I1381">
        <v>1.3462E-2</v>
      </c>
    </row>
    <row r="1382" spans="1:9" x14ac:dyDescent="0.25">
      <c r="A1382">
        <v>15900</v>
      </c>
      <c r="B1382">
        <v>14</v>
      </c>
      <c r="C1382">
        <v>26</v>
      </c>
      <c r="D1382">
        <v>84.727999999999994</v>
      </c>
      <c r="E1382">
        <v>0.99604000000000004</v>
      </c>
      <c r="F1382">
        <v>0.72972000000000004</v>
      </c>
      <c r="G1382">
        <v>1.6000000000000001E-4</v>
      </c>
      <c r="H1382">
        <v>1.3304E-2</v>
      </c>
      <c r="I1382">
        <v>1.3464E-2</v>
      </c>
    </row>
    <row r="1383" spans="1:9" x14ac:dyDescent="0.25">
      <c r="A1383">
        <v>16100</v>
      </c>
      <c r="B1383">
        <v>14</v>
      </c>
      <c r="C1383">
        <v>25.984999999999999</v>
      </c>
      <c r="D1383">
        <v>84.731999999999999</v>
      </c>
      <c r="E1383">
        <v>0.99604000000000004</v>
      </c>
      <c r="F1383">
        <v>0.72972000000000004</v>
      </c>
      <c r="G1383">
        <v>1.6000000000000001E-4</v>
      </c>
      <c r="H1383">
        <v>1.3304E-2</v>
      </c>
      <c r="I1383">
        <v>1.3462999999999999E-2</v>
      </c>
    </row>
    <row r="1384" spans="1:9" x14ac:dyDescent="0.25">
      <c r="A1384">
        <v>16200</v>
      </c>
      <c r="B1384">
        <v>14</v>
      </c>
      <c r="C1384">
        <v>25.981000000000002</v>
      </c>
      <c r="D1384">
        <v>84.74</v>
      </c>
      <c r="E1384">
        <v>0.99604000000000004</v>
      </c>
      <c r="F1384">
        <v>0.72970000000000002</v>
      </c>
      <c r="G1384">
        <v>1.6000000000000001E-4</v>
      </c>
      <c r="H1384">
        <v>1.3305000000000001E-2</v>
      </c>
      <c r="I1384">
        <v>1.3465E-2</v>
      </c>
    </row>
    <row r="1385" spans="1:9" x14ac:dyDescent="0.25">
      <c r="A1385">
        <v>16300</v>
      </c>
      <c r="B1385">
        <v>14</v>
      </c>
      <c r="C1385">
        <v>25.975999999999999</v>
      </c>
      <c r="D1385">
        <v>84.745999999999995</v>
      </c>
      <c r="E1385">
        <v>0.99604000000000004</v>
      </c>
      <c r="F1385">
        <v>0.72968999999999995</v>
      </c>
      <c r="G1385">
        <v>1.5899999999999999E-4</v>
      </c>
      <c r="H1385">
        <v>1.3306999999999999E-2</v>
      </c>
      <c r="I1385">
        <v>1.3466000000000001E-2</v>
      </c>
    </row>
    <row r="1386" spans="1:9" x14ac:dyDescent="0.25">
      <c r="A1386">
        <v>16400</v>
      </c>
      <c r="B1386">
        <v>14</v>
      </c>
      <c r="C1386">
        <v>25.972000000000001</v>
      </c>
      <c r="D1386">
        <v>84.753</v>
      </c>
      <c r="E1386">
        <v>0.99604000000000004</v>
      </c>
      <c r="F1386">
        <v>0.72968</v>
      </c>
      <c r="G1386">
        <v>1.5899999999999999E-4</v>
      </c>
      <c r="H1386">
        <v>1.3308E-2</v>
      </c>
      <c r="I1386">
        <v>1.3467E-2</v>
      </c>
    </row>
    <row r="1387" spans="1:9" x14ac:dyDescent="0.25">
      <c r="A1387">
        <v>16500</v>
      </c>
      <c r="B1387">
        <v>14</v>
      </c>
      <c r="C1387">
        <v>25.966999999999999</v>
      </c>
      <c r="D1387">
        <v>84.759</v>
      </c>
      <c r="E1387">
        <v>0.99604999999999999</v>
      </c>
      <c r="F1387">
        <v>0.72965999999999998</v>
      </c>
      <c r="G1387">
        <v>1.5899999999999999E-4</v>
      </c>
      <c r="H1387">
        <v>1.3309E-2</v>
      </c>
      <c r="I1387">
        <v>1.3468000000000001E-2</v>
      </c>
    </row>
    <row r="1388" spans="1:9" x14ac:dyDescent="0.25">
      <c r="A1388">
        <v>16600</v>
      </c>
      <c r="B1388">
        <v>14</v>
      </c>
      <c r="C1388">
        <v>25.963000000000001</v>
      </c>
      <c r="D1388">
        <v>84.766000000000005</v>
      </c>
      <c r="E1388">
        <v>0.99604999999999999</v>
      </c>
      <c r="F1388">
        <v>0.72965000000000002</v>
      </c>
      <c r="G1388">
        <v>1.5899999999999999E-4</v>
      </c>
      <c r="H1388">
        <v>1.3310000000000001E-2</v>
      </c>
      <c r="I1388">
        <v>1.3469E-2</v>
      </c>
    </row>
    <row r="1389" spans="1:9" x14ac:dyDescent="0.25">
      <c r="A1389">
        <v>16700</v>
      </c>
      <c r="B1389">
        <v>14</v>
      </c>
      <c r="C1389">
        <v>25.957999999999998</v>
      </c>
      <c r="D1389">
        <v>84.772000000000006</v>
      </c>
      <c r="E1389">
        <v>0.99604999999999999</v>
      </c>
      <c r="F1389">
        <v>0.72963999999999996</v>
      </c>
      <c r="G1389">
        <v>1.5899999999999999E-4</v>
      </c>
      <c r="H1389">
        <v>1.3311E-2</v>
      </c>
      <c r="I1389">
        <v>1.3471E-2</v>
      </c>
    </row>
    <row r="1390" spans="1:9" x14ac:dyDescent="0.25">
      <c r="A1390">
        <v>16800</v>
      </c>
      <c r="B1390">
        <v>14</v>
      </c>
      <c r="C1390">
        <v>25.954000000000001</v>
      </c>
      <c r="D1390">
        <v>84.778999999999996</v>
      </c>
      <c r="E1390">
        <v>0.99604999999999999</v>
      </c>
      <c r="F1390">
        <v>0.72963</v>
      </c>
      <c r="G1390">
        <v>1.5899999999999999E-4</v>
      </c>
      <c r="H1390">
        <v>1.3311999999999999E-2</v>
      </c>
      <c r="I1390">
        <v>1.3472E-2</v>
      </c>
    </row>
    <row r="1391" spans="1:9" x14ac:dyDescent="0.25">
      <c r="A1391">
        <v>17000</v>
      </c>
      <c r="B1391">
        <v>14</v>
      </c>
      <c r="C1391">
        <v>25.940999999999999</v>
      </c>
      <c r="D1391">
        <v>84.781000000000006</v>
      </c>
      <c r="E1391">
        <v>0.99604999999999999</v>
      </c>
      <c r="F1391">
        <v>0.72962000000000005</v>
      </c>
      <c r="G1391">
        <v>1.5899999999999999E-4</v>
      </c>
      <c r="H1391">
        <v>1.3311999999999999E-2</v>
      </c>
      <c r="I1391">
        <v>1.3472E-2</v>
      </c>
    </row>
    <row r="1392" spans="1:9" x14ac:dyDescent="0.25">
      <c r="A1392">
        <v>16900</v>
      </c>
      <c r="B1392">
        <v>14</v>
      </c>
      <c r="C1392">
        <v>25.95</v>
      </c>
      <c r="D1392">
        <v>84.786000000000001</v>
      </c>
      <c r="E1392">
        <v>0.99604999999999999</v>
      </c>
      <c r="F1392">
        <v>0.72962000000000005</v>
      </c>
      <c r="G1392">
        <v>1.5899999999999999E-4</v>
      </c>
      <c r="H1392">
        <v>1.3313E-2</v>
      </c>
      <c r="I1392">
        <v>1.3473000000000001E-2</v>
      </c>
    </row>
    <row r="1393" spans="1:9" x14ac:dyDescent="0.25">
      <c r="A1393">
        <v>17100</v>
      </c>
      <c r="B1393">
        <v>14</v>
      </c>
      <c r="C1393">
        <v>25.936</v>
      </c>
      <c r="D1393">
        <v>84.79</v>
      </c>
      <c r="E1393">
        <v>0.99604999999999999</v>
      </c>
      <c r="F1393">
        <v>0.72962000000000005</v>
      </c>
      <c r="G1393">
        <v>1.5899999999999999E-4</v>
      </c>
      <c r="H1393">
        <v>1.3313E-2</v>
      </c>
      <c r="I1393">
        <v>1.3472E-2</v>
      </c>
    </row>
    <row r="1394" spans="1:9" x14ac:dyDescent="0.25">
      <c r="A1394">
        <v>17200</v>
      </c>
      <c r="B1394">
        <v>14</v>
      </c>
      <c r="C1394">
        <v>25.931999999999999</v>
      </c>
      <c r="D1394">
        <v>84.796999999999997</v>
      </c>
      <c r="E1394">
        <v>0.99604999999999999</v>
      </c>
      <c r="F1394">
        <v>0.72960000000000003</v>
      </c>
      <c r="G1394">
        <v>1.5899999999999999E-4</v>
      </c>
      <c r="H1394">
        <v>1.3315E-2</v>
      </c>
      <c r="I1394">
        <v>1.3474E-2</v>
      </c>
    </row>
    <row r="1395" spans="1:9" x14ac:dyDescent="0.25">
      <c r="A1395">
        <v>17300</v>
      </c>
      <c r="B1395">
        <v>14</v>
      </c>
      <c r="C1395">
        <v>25.928000000000001</v>
      </c>
      <c r="D1395">
        <v>84.804000000000002</v>
      </c>
      <c r="E1395">
        <v>0.99604999999999999</v>
      </c>
      <c r="F1395">
        <v>0.72958999999999996</v>
      </c>
      <c r="G1395">
        <v>1.5899999999999999E-4</v>
      </c>
      <c r="H1395">
        <v>1.3316E-2</v>
      </c>
      <c r="I1395">
        <v>1.3475000000000001E-2</v>
      </c>
    </row>
    <row r="1396" spans="1:9" x14ac:dyDescent="0.25">
      <c r="A1396">
        <v>17400</v>
      </c>
      <c r="B1396">
        <v>14</v>
      </c>
      <c r="C1396">
        <v>25.923999999999999</v>
      </c>
      <c r="D1396">
        <v>84.81</v>
      </c>
      <c r="E1396">
        <v>0.99605999999999995</v>
      </c>
      <c r="F1396">
        <v>0.72957000000000005</v>
      </c>
      <c r="G1396">
        <v>1.5899999999999999E-4</v>
      </c>
      <c r="H1396">
        <v>1.3317000000000001E-2</v>
      </c>
      <c r="I1396">
        <v>1.3476E-2</v>
      </c>
    </row>
    <row r="1397" spans="1:9" x14ac:dyDescent="0.25">
      <c r="A1397">
        <v>17500</v>
      </c>
      <c r="B1397">
        <v>14</v>
      </c>
      <c r="C1397">
        <v>25.92</v>
      </c>
      <c r="D1397">
        <v>84.816999999999993</v>
      </c>
      <c r="E1397">
        <v>0.99605999999999995</v>
      </c>
      <c r="F1397">
        <v>0.72955999999999999</v>
      </c>
      <c r="G1397">
        <v>1.5899999999999999E-4</v>
      </c>
      <c r="H1397">
        <v>1.3318E-2</v>
      </c>
      <c r="I1397">
        <v>1.3476999999999999E-2</v>
      </c>
    </row>
    <row r="1398" spans="1:9" x14ac:dyDescent="0.25">
      <c r="A1398">
        <v>17600</v>
      </c>
      <c r="B1398">
        <v>14</v>
      </c>
      <c r="C1398">
        <v>25.916</v>
      </c>
      <c r="D1398">
        <v>84.822999999999993</v>
      </c>
      <c r="E1398">
        <v>0.99605999999999995</v>
      </c>
      <c r="F1398">
        <v>0.72955000000000003</v>
      </c>
      <c r="G1398">
        <v>1.5899999999999999E-4</v>
      </c>
      <c r="H1398">
        <v>1.3318999999999999E-2</v>
      </c>
      <c r="I1398">
        <v>1.3478E-2</v>
      </c>
    </row>
    <row r="1399" spans="1:9" x14ac:dyDescent="0.25">
      <c r="A1399">
        <v>17700</v>
      </c>
      <c r="B1399">
        <v>14</v>
      </c>
      <c r="C1399">
        <v>25.911999999999999</v>
      </c>
      <c r="D1399">
        <v>84.828999999999994</v>
      </c>
      <c r="E1399">
        <v>0.99605999999999995</v>
      </c>
      <c r="F1399">
        <v>0.72953999999999997</v>
      </c>
      <c r="G1399">
        <v>1.5899999999999999E-4</v>
      </c>
      <c r="H1399">
        <v>1.332E-2</v>
      </c>
      <c r="I1399">
        <v>1.3479E-2</v>
      </c>
    </row>
    <row r="1400" spans="1:9" x14ac:dyDescent="0.25">
      <c r="A1400">
        <v>17800</v>
      </c>
      <c r="B1400">
        <v>14</v>
      </c>
      <c r="C1400">
        <v>25.908000000000001</v>
      </c>
      <c r="D1400">
        <v>84.835999999999999</v>
      </c>
      <c r="E1400">
        <v>0.99605999999999995</v>
      </c>
      <c r="F1400">
        <v>0.72953000000000001</v>
      </c>
      <c r="G1400">
        <v>1.5899999999999999E-4</v>
      </c>
      <c r="H1400">
        <v>1.3321E-2</v>
      </c>
      <c r="I1400">
        <v>1.3480000000000001E-2</v>
      </c>
    </row>
    <row r="1401" spans="1:9" x14ac:dyDescent="0.25">
      <c r="A1401">
        <v>18000</v>
      </c>
      <c r="B1401">
        <v>14</v>
      </c>
      <c r="C1401">
        <v>25.896000000000001</v>
      </c>
      <c r="D1401">
        <v>84.838999999999999</v>
      </c>
      <c r="E1401">
        <v>0.99605999999999995</v>
      </c>
      <c r="F1401">
        <v>0.72951999999999995</v>
      </c>
      <c r="G1401">
        <v>1.5899999999999999E-4</v>
      </c>
      <c r="H1401">
        <v>1.3321E-2</v>
      </c>
      <c r="I1401">
        <v>1.3480000000000001E-2</v>
      </c>
    </row>
    <row r="1402" spans="1:9" x14ac:dyDescent="0.25">
      <c r="A1402">
        <v>17900</v>
      </c>
      <c r="B1402">
        <v>14</v>
      </c>
      <c r="C1402">
        <v>25.904</v>
      </c>
      <c r="D1402">
        <v>84.841999999999999</v>
      </c>
      <c r="E1402">
        <v>0.99605999999999995</v>
      </c>
      <c r="F1402">
        <v>0.72951999999999995</v>
      </c>
      <c r="G1402">
        <v>1.5899999999999999E-4</v>
      </c>
      <c r="H1402">
        <v>1.3322000000000001E-2</v>
      </c>
      <c r="I1402">
        <v>1.3481E-2</v>
      </c>
    </row>
    <row r="1403" spans="1:9" x14ac:dyDescent="0.25">
      <c r="A1403">
        <v>18100</v>
      </c>
      <c r="B1403">
        <v>14</v>
      </c>
      <c r="C1403">
        <v>25.891999999999999</v>
      </c>
      <c r="D1403">
        <v>84.846999999999994</v>
      </c>
      <c r="E1403">
        <v>0.99605999999999995</v>
      </c>
      <c r="F1403">
        <v>0.72951999999999995</v>
      </c>
      <c r="G1403">
        <v>1.5899999999999999E-4</v>
      </c>
      <c r="H1403">
        <v>1.3322000000000001E-2</v>
      </c>
      <c r="I1403">
        <v>1.3481E-2</v>
      </c>
    </row>
    <row r="1404" spans="1:9" x14ac:dyDescent="0.25">
      <c r="A1404">
        <v>18200</v>
      </c>
      <c r="B1404">
        <v>14</v>
      </c>
      <c r="C1404">
        <v>25.888000000000002</v>
      </c>
      <c r="D1404">
        <v>84.853999999999999</v>
      </c>
      <c r="E1404">
        <v>0.99605999999999995</v>
      </c>
      <c r="F1404">
        <v>0.72950000000000004</v>
      </c>
      <c r="G1404">
        <v>1.5899999999999999E-4</v>
      </c>
      <c r="H1404">
        <v>1.3324000000000001E-2</v>
      </c>
      <c r="I1404">
        <v>1.3481999999999999E-2</v>
      </c>
    </row>
    <row r="1405" spans="1:9" x14ac:dyDescent="0.25">
      <c r="A1405">
        <v>18300</v>
      </c>
      <c r="B1405">
        <v>14</v>
      </c>
      <c r="C1405">
        <v>25.884</v>
      </c>
      <c r="D1405">
        <v>84.86</v>
      </c>
      <c r="E1405">
        <v>0.99605999999999995</v>
      </c>
      <c r="F1405">
        <v>0.72948999999999997</v>
      </c>
      <c r="G1405">
        <v>1.5899999999999999E-4</v>
      </c>
      <c r="H1405">
        <v>1.3325E-2</v>
      </c>
      <c r="I1405">
        <v>1.3483E-2</v>
      </c>
    </row>
    <row r="1406" spans="1:9" x14ac:dyDescent="0.25">
      <c r="A1406">
        <v>18400</v>
      </c>
      <c r="B1406">
        <v>14</v>
      </c>
      <c r="C1406">
        <v>25.881</v>
      </c>
      <c r="D1406">
        <v>84.867000000000004</v>
      </c>
      <c r="E1406">
        <v>0.99605999999999995</v>
      </c>
      <c r="F1406">
        <v>0.72948000000000002</v>
      </c>
      <c r="G1406">
        <v>1.5899999999999999E-4</v>
      </c>
      <c r="H1406">
        <v>1.3325999999999999E-2</v>
      </c>
      <c r="I1406">
        <v>1.3483999999999999E-2</v>
      </c>
    </row>
    <row r="1407" spans="1:9" x14ac:dyDescent="0.25">
      <c r="A1407">
        <v>18500</v>
      </c>
      <c r="B1407">
        <v>14</v>
      </c>
      <c r="C1407">
        <v>25.876999999999999</v>
      </c>
      <c r="D1407">
        <v>84.873000000000005</v>
      </c>
      <c r="E1407">
        <v>0.99607000000000001</v>
      </c>
      <c r="F1407">
        <v>0.72946999999999995</v>
      </c>
      <c r="G1407">
        <v>1.5899999999999999E-4</v>
      </c>
      <c r="H1407">
        <v>1.3327E-2</v>
      </c>
      <c r="I1407">
        <v>1.3485E-2</v>
      </c>
    </row>
    <row r="1408" spans="1:9" x14ac:dyDescent="0.25">
      <c r="A1408">
        <v>18600</v>
      </c>
      <c r="B1408">
        <v>14</v>
      </c>
      <c r="C1408">
        <v>25.873000000000001</v>
      </c>
      <c r="D1408">
        <v>84.879000000000005</v>
      </c>
      <c r="E1408">
        <v>0.99607000000000001</v>
      </c>
      <c r="F1408">
        <v>0.72946</v>
      </c>
      <c r="G1408">
        <v>1.5899999999999999E-4</v>
      </c>
      <c r="H1408">
        <v>1.3328E-2</v>
      </c>
      <c r="I1408">
        <v>1.3486E-2</v>
      </c>
    </row>
    <row r="1409" spans="1:9" x14ac:dyDescent="0.25">
      <c r="A1409">
        <v>18700</v>
      </c>
      <c r="B1409">
        <v>14</v>
      </c>
      <c r="C1409">
        <v>25.869</v>
      </c>
      <c r="D1409">
        <v>84.885000000000005</v>
      </c>
      <c r="E1409">
        <v>0.99607000000000001</v>
      </c>
      <c r="F1409">
        <v>0.72945000000000004</v>
      </c>
      <c r="G1409">
        <v>1.5899999999999999E-4</v>
      </c>
      <c r="H1409">
        <v>1.3329000000000001E-2</v>
      </c>
      <c r="I1409">
        <v>1.3487000000000001E-2</v>
      </c>
    </row>
    <row r="1410" spans="1:9" x14ac:dyDescent="0.25">
      <c r="A1410">
        <v>18800</v>
      </c>
      <c r="B1410">
        <v>14</v>
      </c>
      <c r="C1410">
        <v>25.866</v>
      </c>
      <c r="D1410">
        <v>84.891000000000005</v>
      </c>
      <c r="E1410">
        <v>0.99607000000000001</v>
      </c>
      <c r="F1410">
        <v>0.72943999999999998</v>
      </c>
      <c r="G1410">
        <v>1.5799999999999999E-4</v>
      </c>
      <c r="H1410">
        <v>1.333E-2</v>
      </c>
      <c r="I1410">
        <v>1.3488E-2</v>
      </c>
    </row>
    <row r="1411" spans="1:9" x14ac:dyDescent="0.25">
      <c r="A1411">
        <v>19000</v>
      </c>
      <c r="B1411">
        <v>14</v>
      </c>
      <c r="C1411">
        <v>25.853999999999999</v>
      </c>
      <c r="D1411">
        <v>84.897000000000006</v>
      </c>
      <c r="E1411">
        <v>0.99607000000000001</v>
      </c>
      <c r="F1411">
        <v>0.72943000000000002</v>
      </c>
      <c r="G1411">
        <v>1.5799999999999999E-4</v>
      </c>
      <c r="H1411">
        <v>1.333E-2</v>
      </c>
      <c r="I1411">
        <v>1.3488999999999999E-2</v>
      </c>
    </row>
    <row r="1412" spans="1:9" x14ac:dyDescent="0.25">
      <c r="A1412">
        <v>18900</v>
      </c>
      <c r="B1412">
        <v>14</v>
      </c>
      <c r="C1412">
        <v>25.861999999999998</v>
      </c>
      <c r="D1412">
        <v>84.897999999999996</v>
      </c>
      <c r="E1412">
        <v>0.99607000000000001</v>
      </c>
      <c r="F1412">
        <v>0.72943000000000002</v>
      </c>
      <c r="G1412">
        <v>1.5799999999999999E-4</v>
      </c>
      <c r="H1412">
        <v>1.3331000000000001E-2</v>
      </c>
      <c r="I1412">
        <v>1.3488999999999999E-2</v>
      </c>
    </row>
    <row r="1413" spans="1:9" x14ac:dyDescent="0.25">
      <c r="A1413">
        <v>19100</v>
      </c>
      <c r="B1413">
        <v>14</v>
      </c>
      <c r="C1413">
        <v>25.85</v>
      </c>
      <c r="D1413">
        <v>84.905000000000001</v>
      </c>
      <c r="E1413">
        <v>0.99607000000000001</v>
      </c>
      <c r="F1413">
        <v>0.72941999999999996</v>
      </c>
      <c r="G1413">
        <v>1.5799999999999999E-4</v>
      </c>
      <c r="H1413">
        <v>1.3331000000000001E-2</v>
      </c>
      <c r="I1413">
        <v>1.3488999999999999E-2</v>
      </c>
    </row>
    <row r="1414" spans="1:9" x14ac:dyDescent="0.25">
      <c r="A1414">
        <v>19200</v>
      </c>
      <c r="B1414">
        <v>14</v>
      </c>
      <c r="C1414">
        <v>25.847000000000001</v>
      </c>
      <c r="D1414">
        <v>84.912000000000006</v>
      </c>
      <c r="E1414">
        <v>0.99607000000000001</v>
      </c>
      <c r="F1414">
        <v>0.72941</v>
      </c>
      <c r="G1414">
        <v>1.5799999999999999E-4</v>
      </c>
      <c r="H1414">
        <v>1.3332E-2</v>
      </c>
      <c r="I1414">
        <v>1.349E-2</v>
      </c>
    </row>
    <row r="1415" spans="1:9" x14ac:dyDescent="0.25">
      <c r="A1415">
        <v>19300</v>
      </c>
      <c r="B1415">
        <v>14</v>
      </c>
      <c r="C1415">
        <v>25.843</v>
      </c>
      <c r="D1415">
        <v>84.918999999999997</v>
      </c>
      <c r="E1415">
        <v>0.99607000000000001</v>
      </c>
      <c r="F1415">
        <v>0.72940000000000005</v>
      </c>
      <c r="G1415">
        <v>1.5799999999999999E-4</v>
      </c>
      <c r="H1415">
        <v>1.3332999999999999E-2</v>
      </c>
      <c r="I1415">
        <v>1.3491E-2</v>
      </c>
    </row>
    <row r="1416" spans="1:9" x14ac:dyDescent="0.25">
      <c r="A1416">
        <v>19400</v>
      </c>
      <c r="B1416">
        <v>14</v>
      </c>
      <c r="C1416">
        <v>25.84</v>
      </c>
      <c r="D1416">
        <v>84.926000000000002</v>
      </c>
      <c r="E1416">
        <v>0.99607000000000001</v>
      </c>
      <c r="F1416">
        <v>0.72938000000000003</v>
      </c>
      <c r="G1416">
        <v>1.5799999999999999E-4</v>
      </c>
      <c r="H1416">
        <v>1.3334E-2</v>
      </c>
      <c r="I1416">
        <v>1.3492000000000001E-2</v>
      </c>
    </row>
    <row r="1417" spans="1:9" x14ac:dyDescent="0.25">
      <c r="A1417">
        <v>19500</v>
      </c>
      <c r="B1417">
        <v>14</v>
      </c>
      <c r="C1417">
        <v>25.835999999999999</v>
      </c>
      <c r="D1417">
        <v>84.933000000000007</v>
      </c>
      <c r="E1417">
        <v>0.99607000000000001</v>
      </c>
      <c r="F1417">
        <v>0.72936999999999996</v>
      </c>
      <c r="G1417">
        <v>1.5799999999999999E-4</v>
      </c>
      <c r="H1417">
        <v>1.3335E-2</v>
      </c>
      <c r="I1417">
        <v>1.3493E-2</v>
      </c>
    </row>
    <row r="1418" spans="1:9" x14ac:dyDescent="0.25">
      <c r="A1418">
        <v>19600</v>
      </c>
      <c r="B1418">
        <v>14</v>
      </c>
      <c r="C1418">
        <v>25.832000000000001</v>
      </c>
      <c r="D1418">
        <v>84.94</v>
      </c>
      <c r="E1418">
        <v>0.99607000000000001</v>
      </c>
      <c r="F1418">
        <v>0.72936000000000001</v>
      </c>
      <c r="G1418">
        <v>1.5799999999999999E-4</v>
      </c>
      <c r="H1418">
        <v>1.3336000000000001E-2</v>
      </c>
      <c r="I1418">
        <v>1.3494000000000001E-2</v>
      </c>
    </row>
    <row r="1419" spans="1:9" x14ac:dyDescent="0.25">
      <c r="A1419">
        <v>19700</v>
      </c>
      <c r="B1419">
        <v>14</v>
      </c>
      <c r="C1419">
        <v>25.829000000000001</v>
      </c>
      <c r="D1419">
        <v>84.947000000000003</v>
      </c>
      <c r="E1419">
        <v>0.99607999999999997</v>
      </c>
      <c r="F1419">
        <v>0.72936000000000001</v>
      </c>
      <c r="G1419">
        <v>1.5799999999999999E-4</v>
      </c>
      <c r="H1419">
        <v>1.3337E-2</v>
      </c>
      <c r="I1419">
        <v>1.3495E-2</v>
      </c>
    </row>
    <row r="1420" spans="1:9" x14ac:dyDescent="0.25">
      <c r="A1420">
        <v>19800</v>
      </c>
      <c r="B1420">
        <v>14</v>
      </c>
      <c r="C1420">
        <v>25.824999999999999</v>
      </c>
      <c r="D1420">
        <v>84.953999999999994</v>
      </c>
      <c r="E1420">
        <v>0.99607999999999997</v>
      </c>
      <c r="F1420">
        <v>0.72935000000000005</v>
      </c>
      <c r="G1420">
        <v>1.5799999999999999E-4</v>
      </c>
      <c r="H1420">
        <v>1.3337999999999999E-2</v>
      </c>
      <c r="I1420">
        <v>1.3495999999999999E-2</v>
      </c>
    </row>
    <row r="1421" spans="1:9" x14ac:dyDescent="0.25">
      <c r="A1421">
        <v>20000</v>
      </c>
      <c r="B1421">
        <v>14</v>
      </c>
      <c r="C1421">
        <v>25.815000000000001</v>
      </c>
      <c r="D1421">
        <v>84.96</v>
      </c>
      <c r="E1421">
        <v>0.99607999999999997</v>
      </c>
      <c r="F1421">
        <v>0.72933999999999999</v>
      </c>
      <c r="G1421">
        <v>1.5799999999999999E-4</v>
      </c>
      <c r="H1421">
        <v>1.3337999999999999E-2</v>
      </c>
      <c r="I1421">
        <v>1.3495999999999999E-2</v>
      </c>
    </row>
    <row r="1422" spans="1:9" x14ac:dyDescent="0.25">
      <c r="A1422">
        <v>19900</v>
      </c>
      <c r="B1422">
        <v>14</v>
      </c>
      <c r="C1422">
        <v>25.821999999999999</v>
      </c>
      <c r="D1422">
        <v>84.960999999999999</v>
      </c>
      <c r="E1422">
        <v>0.99607999999999997</v>
      </c>
      <c r="F1422">
        <v>0.72933999999999999</v>
      </c>
      <c r="G1422">
        <v>1.5799999999999999E-4</v>
      </c>
      <c r="H1422">
        <v>1.3339E-2</v>
      </c>
      <c r="I1422">
        <v>1.3497E-2</v>
      </c>
    </row>
    <row r="1423" spans="1:9" x14ac:dyDescent="0.25">
      <c r="A1423">
        <v>3000</v>
      </c>
      <c r="B1423">
        <v>15</v>
      </c>
      <c r="C1423">
        <v>26.314</v>
      </c>
      <c r="D1423">
        <v>87.093000000000004</v>
      </c>
      <c r="E1423">
        <v>0.99599000000000004</v>
      </c>
      <c r="F1423">
        <v>0.73119999999999996</v>
      </c>
      <c r="G1423">
        <v>1.6699999999999999E-4</v>
      </c>
      <c r="H1423">
        <v>1.3351999999999999E-2</v>
      </c>
      <c r="I1423">
        <v>1.3519E-2</v>
      </c>
    </row>
    <row r="1424" spans="1:9" x14ac:dyDescent="0.25">
      <c r="A1424">
        <v>2100</v>
      </c>
      <c r="B1424">
        <v>15</v>
      </c>
      <c r="C1424">
        <v>27.023</v>
      </c>
      <c r="D1424">
        <v>87.099000000000004</v>
      </c>
      <c r="E1424">
        <v>0.99573999999999996</v>
      </c>
      <c r="F1424">
        <v>0.73180999999999996</v>
      </c>
      <c r="G1424">
        <v>1.85E-4</v>
      </c>
      <c r="H1424">
        <v>1.3361E-2</v>
      </c>
      <c r="I1424">
        <v>1.3546000000000001E-2</v>
      </c>
    </row>
    <row r="1425" spans="1:9" x14ac:dyDescent="0.25">
      <c r="A1425">
        <v>2200</v>
      </c>
      <c r="B1425">
        <v>15</v>
      </c>
      <c r="C1425">
        <v>26.943000000000001</v>
      </c>
      <c r="D1425">
        <v>87.161000000000001</v>
      </c>
      <c r="E1425">
        <v>0.99578</v>
      </c>
      <c r="F1425">
        <v>0.73146</v>
      </c>
      <c r="G1425">
        <v>1.8200000000000001E-4</v>
      </c>
      <c r="H1425">
        <v>1.3365999999999999E-2</v>
      </c>
      <c r="I1425">
        <v>1.3547999999999999E-2</v>
      </c>
    </row>
    <row r="1426" spans="1:9" x14ac:dyDescent="0.25">
      <c r="A1426">
        <v>2300</v>
      </c>
      <c r="B1426">
        <v>15</v>
      </c>
      <c r="C1426">
        <v>26.866</v>
      </c>
      <c r="D1426">
        <v>87.191999999999993</v>
      </c>
      <c r="E1426">
        <v>0.99580999999999997</v>
      </c>
      <c r="F1426">
        <v>0.73121999999999998</v>
      </c>
      <c r="G1426">
        <v>1.7899999999999999E-4</v>
      </c>
      <c r="H1426">
        <v>1.3372E-2</v>
      </c>
      <c r="I1426">
        <v>1.3551000000000001E-2</v>
      </c>
    </row>
    <row r="1427" spans="1:9" x14ac:dyDescent="0.25">
      <c r="A1427">
        <v>4000</v>
      </c>
      <c r="B1427">
        <v>15</v>
      </c>
      <c r="C1427">
        <v>25.875</v>
      </c>
      <c r="D1427">
        <v>87.328999999999994</v>
      </c>
      <c r="E1427">
        <v>0.99612999999999996</v>
      </c>
      <c r="F1427">
        <v>0.73055000000000003</v>
      </c>
      <c r="G1427">
        <v>1.5899999999999999E-4</v>
      </c>
      <c r="H1427">
        <v>1.3372999999999999E-2</v>
      </c>
      <c r="I1427">
        <v>1.3531E-2</v>
      </c>
    </row>
    <row r="1428" spans="1:9" x14ac:dyDescent="0.25">
      <c r="A1428">
        <v>2400</v>
      </c>
      <c r="B1428">
        <v>15</v>
      </c>
      <c r="C1428">
        <v>26.794</v>
      </c>
      <c r="D1428">
        <v>87.206000000000003</v>
      </c>
      <c r="E1428">
        <v>0.99583999999999995</v>
      </c>
      <c r="F1428">
        <v>0.73106000000000004</v>
      </c>
      <c r="G1428">
        <v>1.7699999999999999E-4</v>
      </c>
      <c r="H1428">
        <v>1.3377999999999999E-2</v>
      </c>
      <c r="I1428">
        <v>1.3554999999999999E-2</v>
      </c>
    </row>
    <row r="1429" spans="1:9" x14ac:dyDescent="0.25">
      <c r="A1429">
        <v>2500</v>
      </c>
      <c r="B1429">
        <v>15</v>
      </c>
      <c r="C1429">
        <v>26.725999999999999</v>
      </c>
      <c r="D1429">
        <v>87.213999999999999</v>
      </c>
      <c r="E1429">
        <v>0.99585999999999997</v>
      </c>
      <c r="F1429">
        <v>0.73092999999999997</v>
      </c>
      <c r="G1429">
        <v>1.76E-4</v>
      </c>
      <c r="H1429">
        <v>1.3382E-2</v>
      </c>
      <c r="I1429">
        <v>1.3558000000000001E-2</v>
      </c>
    </row>
    <row r="1430" spans="1:9" x14ac:dyDescent="0.25">
      <c r="A1430">
        <v>5000</v>
      </c>
      <c r="B1430">
        <v>15</v>
      </c>
      <c r="C1430">
        <v>25.594999999999999</v>
      </c>
      <c r="D1430">
        <v>87.539000000000001</v>
      </c>
      <c r="E1430">
        <v>0.99621000000000004</v>
      </c>
      <c r="F1430">
        <v>0.73024</v>
      </c>
      <c r="G1430">
        <v>1.54E-4</v>
      </c>
      <c r="H1430">
        <v>1.3386E-2</v>
      </c>
      <c r="I1430">
        <v>1.354E-2</v>
      </c>
    </row>
    <row r="1431" spans="1:9" x14ac:dyDescent="0.25">
      <c r="A1431">
        <v>2600</v>
      </c>
      <c r="B1431">
        <v>15</v>
      </c>
      <c r="C1431">
        <v>26.663</v>
      </c>
      <c r="D1431">
        <v>87.22</v>
      </c>
      <c r="E1431">
        <v>0.99589000000000005</v>
      </c>
      <c r="F1431">
        <v>0.73082000000000003</v>
      </c>
      <c r="G1431">
        <v>1.75E-4</v>
      </c>
      <c r="H1431">
        <v>1.3387E-2</v>
      </c>
      <c r="I1431">
        <v>1.3561999999999999E-2</v>
      </c>
    </row>
    <row r="1432" spans="1:9" x14ac:dyDescent="0.25">
      <c r="A1432">
        <v>3100</v>
      </c>
      <c r="B1432">
        <v>15</v>
      </c>
      <c r="C1432">
        <v>26.279</v>
      </c>
      <c r="D1432">
        <v>87.3</v>
      </c>
      <c r="E1432">
        <v>0.99602000000000002</v>
      </c>
      <c r="F1432">
        <v>0.73046999999999995</v>
      </c>
      <c r="G1432">
        <v>1.65E-4</v>
      </c>
      <c r="H1432">
        <v>1.3387E-2</v>
      </c>
      <c r="I1432">
        <v>1.3553000000000001E-2</v>
      </c>
    </row>
    <row r="1433" spans="1:9" x14ac:dyDescent="0.25">
      <c r="A1433">
        <v>3200</v>
      </c>
      <c r="B1433">
        <v>15</v>
      </c>
      <c r="C1433">
        <v>26.233000000000001</v>
      </c>
      <c r="D1433">
        <v>87.322999999999993</v>
      </c>
      <c r="E1433">
        <v>0.99604000000000004</v>
      </c>
      <c r="F1433">
        <v>0.73033999999999999</v>
      </c>
      <c r="G1433">
        <v>1.64E-4</v>
      </c>
      <c r="H1433">
        <v>1.3389E-2</v>
      </c>
      <c r="I1433">
        <v>1.3553000000000001E-2</v>
      </c>
    </row>
    <row r="1434" spans="1:9" x14ac:dyDescent="0.25">
      <c r="A1434">
        <v>3300</v>
      </c>
      <c r="B1434">
        <v>15</v>
      </c>
      <c r="C1434">
        <v>26.192</v>
      </c>
      <c r="D1434">
        <v>87.337999999999994</v>
      </c>
      <c r="E1434">
        <v>0.99604999999999999</v>
      </c>
      <c r="F1434">
        <v>0.73028000000000004</v>
      </c>
      <c r="G1434">
        <v>1.63E-4</v>
      </c>
      <c r="H1434">
        <v>1.3391E-2</v>
      </c>
      <c r="I1434">
        <v>1.3554E-2</v>
      </c>
    </row>
    <row r="1435" spans="1:9" x14ac:dyDescent="0.25">
      <c r="A1435">
        <v>4100</v>
      </c>
      <c r="B1435">
        <v>15</v>
      </c>
      <c r="C1435">
        <v>25.849</v>
      </c>
      <c r="D1435">
        <v>87.444999999999993</v>
      </c>
      <c r="E1435">
        <v>0.99614999999999998</v>
      </c>
      <c r="F1435">
        <v>0.73016999999999999</v>
      </c>
      <c r="G1435">
        <v>1.5799999999999999E-4</v>
      </c>
      <c r="H1435">
        <v>1.3391E-2</v>
      </c>
      <c r="I1435">
        <v>1.3549E-2</v>
      </c>
    </row>
    <row r="1436" spans="1:9" x14ac:dyDescent="0.25">
      <c r="A1436">
        <v>2700</v>
      </c>
      <c r="B1436">
        <v>15</v>
      </c>
      <c r="C1436">
        <v>26.603999999999999</v>
      </c>
      <c r="D1436">
        <v>87.227000000000004</v>
      </c>
      <c r="E1436">
        <v>0.99590000000000001</v>
      </c>
      <c r="F1436">
        <v>0.73073999999999995</v>
      </c>
      <c r="G1436">
        <v>1.73E-4</v>
      </c>
      <c r="H1436">
        <v>1.3391999999999999E-2</v>
      </c>
      <c r="I1436">
        <v>1.3565000000000001E-2</v>
      </c>
    </row>
    <row r="1437" spans="1:9" x14ac:dyDescent="0.25">
      <c r="A1437">
        <v>3400</v>
      </c>
      <c r="B1437">
        <v>15</v>
      </c>
      <c r="C1437">
        <v>26.152999999999999</v>
      </c>
      <c r="D1437">
        <v>87.35</v>
      </c>
      <c r="E1437">
        <v>0.99605999999999995</v>
      </c>
      <c r="F1437">
        <v>0.73024</v>
      </c>
      <c r="G1437">
        <v>1.63E-4</v>
      </c>
      <c r="H1437">
        <v>1.3393E-2</v>
      </c>
      <c r="I1437">
        <v>1.3556E-2</v>
      </c>
    </row>
    <row r="1438" spans="1:9" x14ac:dyDescent="0.25">
      <c r="A1438">
        <v>4200</v>
      </c>
      <c r="B1438">
        <v>15</v>
      </c>
      <c r="C1438">
        <v>25.823</v>
      </c>
      <c r="D1438">
        <v>87.468000000000004</v>
      </c>
      <c r="E1438">
        <v>0.99616000000000005</v>
      </c>
      <c r="F1438">
        <v>0.73009000000000002</v>
      </c>
      <c r="G1438">
        <v>1.5699999999999999E-4</v>
      </c>
      <c r="H1438">
        <v>1.3393E-2</v>
      </c>
      <c r="I1438">
        <v>1.355E-2</v>
      </c>
    </row>
    <row r="1439" spans="1:9" x14ac:dyDescent="0.25">
      <c r="A1439">
        <v>3500</v>
      </c>
      <c r="B1439">
        <v>15</v>
      </c>
      <c r="C1439">
        <v>26.116</v>
      </c>
      <c r="D1439">
        <v>87.36</v>
      </c>
      <c r="E1439">
        <v>0.99607000000000001</v>
      </c>
      <c r="F1439">
        <v>0.73021000000000003</v>
      </c>
      <c r="G1439">
        <v>1.6200000000000001E-4</v>
      </c>
      <c r="H1439">
        <v>1.3395000000000001E-2</v>
      </c>
      <c r="I1439">
        <v>1.3557E-2</v>
      </c>
    </row>
    <row r="1440" spans="1:9" x14ac:dyDescent="0.25">
      <c r="A1440">
        <v>4300</v>
      </c>
      <c r="B1440">
        <v>15</v>
      </c>
      <c r="C1440">
        <v>25.797999999999998</v>
      </c>
      <c r="D1440">
        <v>87.486000000000004</v>
      </c>
      <c r="E1440">
        <v>0.99616000000000005</v>
      </c>
      <c r="F1440">
        <v>0.73004999999999998</v>
      </c>
      <c r="G1440">
        <v>1.5699999999999999E-4</v>
      </c>
      <c r="H1440">
        <v>1.3395000000000001E-2</v>
      </c>
      <c r="I1440">
        <v>1.3552E-2</v>
      </c>
    </row>
    <row r="1441" spans="1:9" x14ac:dyDescent="0.25">
      <c r="A1441">
        <v>2800</v>
      </c>
      <c r="B1441">
        <v>15</v>
      </c>
      <c r="C1441">
        <v>26.548999999999999</v>
      </c>
      <c r="D1441">
        <v>87.236000000000004</v>
      </c>
      <c r="E1441">
        <v>0.99592000000000003</v>
      </c>
      <c r="F1441">
        <v>0.73065999999999998</v>
      </c>
      <c r="G1441">
        <v>1.7200000000000001E-4</v>
      </c>
      <c r="H1441">
        <v>1.3396999999999999E-2</v>
      </c>
      <c r="I1441">
        <v>1.3568999999999999E-2</v>
      </c>
    </row>
    <row r="1442" spans="1:9" x14ac:dyDescent="0.25">
      <c r="A1442">
        <v>3600</v>
      </c>
      <c r="B1442">
        <v>15</v>
      </c>
      <c r="C1442">
        <v>26.081</v>
      </c>
      <c r="D1442">
        <v>87.373000000000005</v>
      </c>
      <c r="E1442">
        <v>0.99607999999999997</v>
      </c>
      <c r="F1442">
        <v>0.73019000000000001</v>
      </c>
      <c r="G1442">
        <v>1.6200000000000001E-4</v>
      </c>
      <c r="H1442">
        <v>1.3396999999999999E-2</v>
      </c>
      <c r="I1442">
        <v>1.3559E-2</v>
      </c>
    </row>
    <row r="1443" spans="1:9" x14ac:dyDescent="0.25">
      <c r="A1443">
        <v>4400</v>
      </c>
      <c r="B1443">
        <v>15</v>
      </c>
      <c r="C1443">
        <v>25.774999999999999</v>
      </c>
      <c r="D1443">
        <v>87.504000000000005</v>
      </c>
      <c r="E1443">
        <v>0.99617</v>
      </c>
      <c r="F1443">
        <v>0.73002999999999996</v>
      </c>
      <c r="G1443">
        <v>1.5699999999999999E-4</v>
      </c>
      <c r="H1443">
        <v>1.3396999999999999E-2</v>
      </c>
      <c r="I1443">
        <v>1.3554E-2</v>
      </c>
    </row>
    <row r="1444" spans="1:9" x14ac:dyDescent="0.25">
      <c r="A1444">
        <v>5100</v>
      </c>
      <c r="B1444">
        <v>15</v>
      </c>
      <c r="C1444">
        <v>25.574999999999999</v>
      </c>
      <c r="D1444">
        <v>87.616</v>
      </c>
      <c r="E1444">
        <v>0.99621999999999999</v>
      </c>
      <c r="F1444">
        <v>0.73001000000000005</v>
      </c>
      <c r="G1444">
        <v>1.54E-4</v>
      </c>
      <c r="H1444">
        <v>1.3396999999999999E-2</v>
      </c>
      <c r="I1444">
        <v>1.3551000000000001E-2</v>
      </c>
    </row>
    <row r="1445" spans="1:9" x14ac:dyDescent="0.25">
      <c r="A1445">
        <v>6000</v>
      </c>
      <c r="B1445">
        <v>15</v>
      </c>
      <c r="C1445">
        <v>25.396999999999998</v>
      </c>
      <c r="D1445">
        <v>87.738</v>
      </c>
      <c r="E1445">
        <v>0.99626000000000003</v>
      </c>
      <c r="F1445">
        <v>0.73002</v>
      </c>
      <c r="G1445">
        <v>1.5200000000000001E-4</v>
      </c>
      <c r="H1445">
        <v>1.3398E-2</v>
      </c>
      <c r="I1445">
        <v>1.3549E-2</v>
      </c>
    </row>
    <row r="1446" spans="1:9" x14ac:dyDescent="0.25">
      <c r="A1446">
        <v>4500</v>
      </c>
      <c r="B1446">
        <v>15</v>
      </c>
      <c r="C1446">
        <v>25.753</v>
      </c>
      <c r="D1446">
        <v>87.521000000000001</v>
      </c>
      <c r="E1446">
        <v>0.99617</v>
      </c>
      <c r="F1446">
        <v>0.73002</v>
      </c>
      <c r="G1446">
        <v>1.56E-4</v>
      </c>
      <c r="H1446">
        <v>1.3398999999999999E-2</v>
      </c>
      <c r="I1446">
        <v>1.3554999999999999E-2</v>
      </c>
    </row>
    <row r="1447" spans="1:9" x14ac:dyDescent="0.25">
      <c r="A1447">
        <v>3700</v>
      </c>
      <c r="B1447">
        <v>15</v>
      </c>
      <c r="C1447">
        <v>26.047999999999998</v>
      </c>
      <c r="D1447">
        <v>87.387</v>
      </c>
      <c r="E1447">
        <v>0.99609000000000003</v>
      </c>
      <c r="F1447">
        <v>0.73016999999999999</v>
      </c>
      <c r="G1447">
        <v>1.6100000000000001E-4</v>
      </c>
      <c r="H1447">
        <v>1.34E-2</v>
      </c>
      <c r="I1447">
        <v>1.3561E-2</v>
      </c>
    </row>
    <row r="1448" spans="1:9" x14ac:dyDescent="0.25">
      <c r="A1448">
        <v>5200</v>
      </c>
      <c r="B1448">
        <v>15</v>
      </c>
      <c r="C1448">
        <v>25.556999999999999</v>
      </c>
      <c r="D1448">
        <v>87.638999999999996</v>
      </c>
      <c r="E1448">
        <v>0.99621999999999999</v>
      </c>
      <c r="F1448">
        <v>0.72994999999999999</v>
      </c>
      <c r="G1448">
        <v>1.54E-4</v>
      </c>
      <c r="H1448">
        <v>1.34E-2</v>
      </c>
      <c r="I1448">
        <v>1.3553000000000001E-2</v>
      </c>
    </row>
    <row r="1449" spans="1:9" x14ac:dyDescent="0.25">
      <c r="A1449">
        <v>2900</v>
      </c>
      <c r="B1449">
        <v>15</v>
      </c>
      <c r="C1449">
        <v>26.498000000000001</v>
      </c>
      <c r="D1449">
        <v>87.25</v>
      </c>
      <c r="E1449">
        <v>0.99594000000000005</v>
      </c>
      <c r="F1449">
        <v>0.73058999999999996</v>
      </c>
      <c r="G1449">
        <v>1.7100000000000001E-4</v>
      </c>
      <c r="H1449">
        <v>1.3401E-2</v>
      </c>
      <c r="I1449">
        <v>1.3573E-2</v>
      </c>
    </row>
    <row r="1450" spans="1:9" x14ac:dyDescent="0.25">
      <c r="A1450">
        <v>4600</v>
      </c>
      <c r="B1450">
        <v>15</v>
      </c>
      <c r="C1450">
        <v>25.731000000000002</v>
      </c>
      <c r="D1450">
        <v>87.537999999999997</v>
      </c>
      <c r="E1450">
        <v>0.99617999999999995</v>
      </c>
      <c r="F1450">
        <v>0.73</v>
      </c>
      <c r="G1450">
        <v>1.56E-4</v>
      </c>
      <c r="H1450">
        <v>1.3401E-2</v>
      </c>
      <c r="I1450">
        <v>1.3557E-2</v>
      </c>
    </row>
    <row r="1451" spans="1:9" x14ac:dyDescent="0.25">
      <c r="A1451">
        <v>5300</v>
      </c>
      <c r="B1451">
        <v>15</v>
      </c>
      <c r="C1451">
        <v>25.541</v>
      </c>
      <c r="D1451">
        <v>87.659000000000006</v>
      </c>
      <c r="E1451">
        <v>0.99622999999999995</v>
      </c>
      <c r="F1451">
        <v>0.72992000000000001</v>
      </c>
      <c r="G1451">
        <v>1.5300000000000001E-4</v>
      </c>
      <c r="H1451">
        <v>1.3401E-2</v>
      </c>
      <c r="I1451">
        <v>1.3554999999999999E-2</v>
      </c>
    </row>
    <row r="1452" spans="1:9" x14ac:dyDescent="0.25">
      <c r="A1452">
        <v>3800</v>
      </c>
      <c r="B1452">
        <v>15</v>
      </c>
      <c r="C1452">
        <v>26.015999999999998</v>
      </c>
      <c r="D1452">
        <v>87.403999999999996</v>
      </c>
      <c r="E1452">
        <v>0.99609999999999999</v>
      </c>
      <c r="F1452">
        <v>0.73014999999999997</v>
      </c>
      <c r="G1452">
        <v>1.6100000000000001E-4</v>
      </c>
      <c r="H1452">
        <v>1.3402000000000001E-2</v>
      </c>
      <c r="I1452">
        <v>1.3563E-2</v>
      </c>
    </row>
    <row r="1453" spans="1:9" x14ac:dyDescent="0.25">
      <c r="A1453">
        <v>4700</v>
      </c>
      <c r="B1453">
        <v>15</v>
      </c>
      <c r="C1453">
        <v>25.709</v>
      </c>
      <c r="D1453">
        <v>87.557000000000002</v>
      </c>
      <c r="E1453">
        <v>0.99617999999999995</v>
      </c>
      <c r="F1453">
        <v>0.72999000000000003</v>
      </c>
      <c r="G1453">
        <v>1.56E-4</v>
      </c>
      <c r="H1453">
        <v>1.3403E-2</v>
      </c>
      <c r="I1453">
        <v>1.3559E-2</v>
      </c>
    </row>
    <row r="1454" spans="1:9" x14ac:dyDescent="0.25">
      <c r="A1454">
        <v>5400</v>
      </c>
      <c r="B1454">
        <v>15</v>
      </c>
      <c r="C1454">
        <v>25.524999999999999</v>
      </c>
      <c r="D1454">
        <v>87.677999999999997</v>
      </c>
      <c r="E1454">
        <v>0.99622999999999995</v>
      </c>
      <c r="F1454">
        <v>0.72989999999999999</v>
      </c>
      <c r="G1454">
        <v>1.5300000000000001E-4</v>
      </c>
      <c r="H1454">
        <v>1.3403E-2</v>
      </c>
      <c r="I1454">
        <v>1.3556E-2</v>
      </c>
    </row>
    <row r="1455" spans="1:9" x14ac:dyDescent="0.25">
      <c r="A1455">
        <v>3900</v>
      </c>
      <c r="B1455">
        <v>15</v>
      </c>
      <c r="C1455">
        <v>25.986000000000001</v>
      </c>
      <c r="D1455">
        <v>87.423000000000002</v>
      </c>
      <c r="E1455">
        <v>0.99611000000000005</v>
      </c>
      <c r="F1455">
        <v>0.73014000000000001</v>
      </c>
      <c r="G1455">
        <v>1.6100000000000001E-4</v>
      </c>
      <c r="H1455">
        <v>1.3405E-2</v>
      </c>
      <c r="I1455">
        <v>1.3566E-2</v>
      </c>
    </row>
    <row r="1456" spans="1:9" x14ac:dyDescent="0.25">
      <c r="A1456">
        <v>4800</v>
      </c>
      <c r="B1456">
        <v>15</v>
      </c>
      <c r="C1456">
        <v>25.689</v>
      </c>
      <c r="D1456">
        <v>87.576999999999998</v>
      </c>
      <c r="E1456">
        <v>0.99619000000000002</v>
      </c>
      <c r="F1456">
        <v>0.72997999999999996</v>
      </c>
      <c r="G1456">
        <v>1.56E-4</v>
      </c>
      <c r="H1456">
        <v>1.3405E-2</v>
      </c>
      <c r="I1456">
        <v>1.3561E-2</v>
      </c>
    </row>
    <row r="1457" spans="1:9" x14ac:dyDescent="0.25">
      <c r="A1457">
        <v>5500</v>
      </c>
      <c r="B1457">
        <v>15</v>
      </c>
      <c r="C1457">
        <v>25.51</v>
      </c>
      <c r="D1457">
        <v>87.697000000000003</v>
      </c>
      <c r="E1457">
        <v>0.99622999999999995</v>
      </c>
      <c r="F1457">
        <v>0.72989000000000004</v>
      </c>
      <c r="G1457">
        <v>1.5300000000000001E-4</v>
      </c>
      <c r="H1457">
        <v>1.3405E-2</v>
      </c>
      <c r="I1457">
        <v>1.3558000000000001E-2</v>
      </c>
    </row>
    <row r="1458" spans="1:9" x14ac:dyDescent="0.25">
      <c r="A1458">
        <v>6100</v>
      </c>
      <c r="B1458">
        <v>15</v>
      </c>
      <c r="C1458">
        <v>25.381</v>
      </c>
      <c r="D1458">
        <v>87.795000000000002</v>
      </c>
      <c r="E1458">
        <v>0.99626000000000003</v>
      </c>
      <c r="F1458">
        <v>0.72987999999999997</v>
      </c>
      <c r="G1458">
        <v>1.5200000000000001E-4</v>
      </c>
      <c r="H1458">
        <v>1.3405E-2</v>
      </c>
      <c r="I1458">
        <v>1.3557E-2</v>
      </c>
    </row>
    <row r="1459" spans="1:9" x14ac:dyDescent="0.25">
      <c r="A1459">
        <v>5600</v>
      </c>
      <c r="B1459">
        <v>15</v>
      </c>
      <c r="C1459">
        <v>25.495000000000001</v>
      </c>
      <c r="D1459">
        <v>87.715999999999994</v>
      </c>
      <c r="E1459">
        <v>0.99624000000000001</v>
      </c>
      <c r="F1459">
        <v>0.72987999999999997</v>
      </c>
      <c r="G1459">
        <v>1.5300000000000001E-4</v>
      </c>
      <c r="H1459">
        <v>1.3407000000000001E-2</v>
      </c>
      <c r="I1459">
        <v>1.3559999999999999E-2</v>
      </c>
    </row>
    <row r="1460" spans="1:9" x14ac:dyDescent="0.25">
      <c r="A1460">
        <v>6200</v>
      </c>
      <c r="B1460">
        <v>15</v>
      </c>
      <c r="C1460">
        <v>25.367999999999999</v>
      </c>
      <c r="D1460">
        <v>87.816999999999993</v>
      </c>
      <c r="E1460">
        <v>0.99626000000000003</v>
      </c>
      <c r="F1460">
        <v>0.72982999999999998</v>
      </c>
      <c r="G1460">
        <v>1.5100000000000001E-4</v>
      </c>
      <c r="H1460">
        <v>1.3407000000000001E-2</v>
      </c>
      <c r="I1460">
        <v>1.3559E-2</v>
      </c>
    </row>
    <row r="1461" spans="1:9" x14ac:dyDescent="0.25">
      <c r="A1461">
        <v>4900</v>
      </c>
      <c r="B1461">
        <v>15</v>
      </c>
      <c r="C1461">
        <v>25.669</v>
      </c>
      <c r="D1461">
        <v>87.597999999999999</v>
      </c>
      <c r="E1461">
        <v>0.99619000000000002</v>
      </c>
      <c r="F1461">
        <v>0.72997000000000001</v>
      </c>
      <c r="G1461">
        <v>1.55E-4</v>
      </c>
      <c r="H1461">
        <v>1.3408E-2</v>
      </c>
      <c r="I1461">
        <v>1.3563E-2</v>
      </c>
    </row>
    <row r="1462" spans="1:9" x14ac:dyDescent="0.25">
      <c r="A1462">
        <v>7000</v>
      </c>
      <c r="B1462">
        <v>15</v>
      </c>
      <c r="C1462">
        <v>25.247</v>
      </c>
      <c r="D1462">
        <v>87.926000000000002</v>
      </c>
      <c r="E1462">
        <v>0.99629000000000001</v>
      </c>
      <c r="F1462">
        <v>0.72985</v>
      </c>
      <c r="G1462">
        <v>1.4999999999999999E-4</v>
      </c>
      <c r="H1462">
        <v>1.3408E-2</v>
      </c>
      <c r="I1462">
        <v>1.3559E-2</v>
      </c>
    </row>
    <row r="1463" spans="1:9" x14ac:dyDescent="0.25">
      <c r="A1463">
        <v>5700</v>
      </c>
      <c r="B1463">
        <v>15</v>
      </c>
      <c r="C1463">
        <v>25.48</v>
      </c>
      <c r="D1463">
        <v>87.734999999999999</v>
      </c>
      <c r="E1463">
        <v>0.99624000000000001</v>
      </c>
      <c r="F1463">
        <v>0.72987000000000002</v>
      </c>
      <c r="G1463">
        <v>1.5300000000000001E-4</v>
      </c>
      <c r="H1463">
        <v>1.3409000000000001E-2</v>
      </c>
      <c r="I1463">
        <v>1.3561999999999999E-2</v>
      </c>
    </row>
    <row r="1464" spans="1:9" x14ac:dyDescent="0.25">
      <c r="A1464">
        <v>6300</v>
      </c>
      <c r="B1464">
        <v>15</v>
      </c>
      <c r="C1464">
        <v>25.356000000000002</v>
      </c>
      <c r="D1464">
        <v>87.837000000000003</v>
      </c>
      <c r="E1464">
        <v>0.99626999999999999</v>
      </c>
      <c r="F1464">
        <v>0.7298</v>
      </c>
      <c r="G1464">
        <v>1.5100000000000001E-4</v>
      </c>
      <c r="H1464">
        <v>1.3409000000000001E-2</v>
      </c>
      <c r="I1464">
        <v>1.3561E-2</v>
      </c>
    </row>
    <row r="1465" spans="1:9" x14ac:dyDescent="0.25">
      <c r="A1465">
        <v>5800</v>
      </c>
      <c r="B1465">
        <v>15</v>
      </c>
      <c r="C1465">
        <v>25.465</v>
      </c>
      <c r="D1465">
        <v>87.756</v>
      </c>
      <c r="E1465">
        <v>0.99624000000000001</v>
      </c>
      <c r="F1465">
        <v>0.72985</v>
      </c>
      <c r="G1465">
        <v>1.5300000000000001E-4</v>
      </c>
      <c r="H1465">
        <v>1.3410999999999999E-2</v>
      </c>
      <c r="I1465">
        <v>1.3563E-2</v>
      </c>
    </row>
    <row r="1466" spans="1:9" x14ac:dyDescent="0.25">
      <c r="A1466">
        <v>6400</v>
      </c>
      <c r="B1466">
        <v>15</v>
      </c>
      <c r="C1466">
        <v>25.344999999999999</v>
      </c>
      <c r="D1466">
        <v>87.855999999999995</v>
      </c>
      <c r="E1466">
        <v>0.99626999999999999</v>
      </c>
      <c r="F1466">
        <v>0.72979000000000005</v>
      </c>
      <c r="G1466">
        <v>1.5100000000000001E-4</v>
      </c>
      <c r="H1466">
        <v>1.3410999999999999E-2</v>
      </c>
      <c r="I1466">
        <v>1.3561999999999999E-2</v>
      </c>
    </row>
    <row r="1467" spans="1:9" x14ac:dyDescent="0.25">
      <c r="A1467">
        <v>5900</v>
      </c>
      <c r="B1467">
        <v>15</v>
      </c>
      <c r="C1467">
        <v>25.451000000000001</v>
      </c>
      <c r="D1467">
        <v>87.775999999999996</v>
      </c>
      <c r="E1467">
        <v>0.99624999999999997</v>
      </c>
      <c r="F1467">
        <v>0.72984000000000004</v>
      </c>
      <c r="G1467">
        <v>1.5300000000000001E-4</v>
      </c>
      <c r="H1467">
        <v>1.3413E-2</v>
      </c>
      <c r="I1467">
        <v>1.3565000000000001E-2</v>
      </c>
    </row>
    <row r="1468" spans="1:9" x14ac:dyDescent="0.25">
      <c r="A1468">
        <v>6500</v>
      </c>
      <c r="B1468">
        <v>15</v>
      </c>
      <c r="C1468">
        <v>25.332999999999998</v>
      </c>
      <c r="D1468">
        <v>87.875</v>
      </c>
      <c r="E1468">
        <v>0.99626999999999999</v>
      </c>
      <c r="F1468">
        <v>0.72977000000000003</v>
      </c>
      <c r="G1468">
        <v>1.5100000000000001E-4</v>
      </c>
      <c r="H1468">
        <v>1.3413E-2</v>
      </c>
      <c r="I1468">
        <v>1.3564E-2</v>
      </c>
    </row>
    <row r="1469" spans="1:9" x14ac:dyDescent="0.25">
      <c r="A1469">
        <v>6600</v>
      </c>
      <c r="B1469">
        <v>15</v>
      </c>
      <c r="C1469">
        <v>25.321000000000002</v>
      </c>
      <c r="D1469">
        <v>87.894000000000005</v>
      </c>
      <c r="E1469">
        <v>0.99628000000000005</v>
      </c>
      <c r="F1469">
        <v>0.72975999999999996</v>
      </c>
      <c r="G1469">
        <v>1.5100000000000001E-4</v>
      </c>
      <c r="H1469">
        <v>1.3414000000000001E-2</v>
      </c>
      <c r="I1469">
        <v>1.3565000000000001E-2</v>
      </c>
    </row>
    <row r="1470" spans="1:9" x14ac:dyDescent="0.25">
      <c r="A1470">
        <v>7100</v>
      </c>
      <c r="B1470">
        <v>15</v>
      </c>
      <c r="C1470">
        <v>25.234000000000002</v>
      </c>
      <c r="D1470">
        <v>87.971000000000004</v>
      </c>
      <c r="E1470">
        <v>0.99629000000000001</v>
      </c>
      <c r="F1470">
        <v>0.72975000000000001</v>
      </c>
      <c r="G1470">
        <v>1.4999999999999999E-4</v>
      </c>
      <c r="H1470">
        <v>1.3414000000000001E-2</v>
      </c>
      <c r="I1470">
        <v>1.3564E-2</v>
      </c>
    </row>
    <row r="1471" spans="1:9" x14ac:dyDescent="0.25">
      <c r="A1471">
        <v>6700</v>
      </c>
      <c r="B1471">
        <v>15</v>
      </c>
      <c r="C1471">
        <v>25.31</v>
      </c>
      <c r="D1471">
        <v>87.912999999999997</v>
      </c>
      <c r="E1471">
        <v>0.99628000000000005</v>
      </c>
      <c r="F1471">
        <v>0.72975000000000001</v>
      </c>
      <c r="G1471">
        <v>1.5100000000000001E-4</v>
      </c>
      <c r="H1471">
        <v>1.3416000000000001E-2</v>
      </c>
      <c r="I1471">
        <v>1.3566999999999999E-2</v>
      </c>
    </row>
    <row r="1472" spans="1:9" x14ac:dyDescent="0.25">
      <c r="A1472">
        <v>7200</v>
      </c>
      <c r="B1472">
        <v>15</v>
      </c>
      <c r="C1472">
        <v>25.224</v>
      </c>
      <c r="D1472">
        <v>87.992000000000004</v>
      </c>
      <c r="E1472">
        <v>0.99629999999999996</v>
      </c>
      <c r="F1472">
        <v>0.72970999999999997</v>
      </c>
      <c r="G1472">
        <v>1.4999999999999999E-4</v>
      </c>
      <c r="H1472">
        <v>1.3416000000000001E-2</v>
      </c>
      <c r="I1472">
        <v>1.3566E-2</v>
      </c>
    </row>
    <row r="1473" spans="1:9" x14ac:dyDescent="0.25">
      <c r="A1473">
        <v>6800</v>
      </c>
      <c r="B1473">
        <v>15</v>
      </c>
      <c r="C1473">
        <v>25.297999999999998</v>
      </c>
      <c r="D1473">
        <v>87.932000000000002</v>
      </c>
      <c r="E1473">
        <v>0.99628000000000005</v>
      </c>
      <c r="F1473">
        <v>0.72974000000000006</v>
      </c>
      <c r="G1473">
        <v>1.5100000000000001E-4</v>
      </c>
      <c r="H1473">
        <v>1.3417999999999999E-2</v>
      </c>
      <c r="I1473">
        <v>1.3568E-2</v>
      </c>
    </row>
    <row r="1474" spans="1:9" x14ac:dyDescent="0.25">
      <c r="A1474">
        <v>7300</v>
      </c>
      <c r="B1474">
        <v>15</v>
      </c>
      <c r="C1474">
        <v>25.213999999999999</v>
      </c>
      <c r="D1474">
        <v>88.010999999999996</v>
      </c>
      <c r="E1474">
        <v>0.99629999999999996</v>
      </c>
      <c r="F1474">
        <v>0.72968999999999995</v>
      </c>
      <c r="G1474">
        <v>1.4999999999999999E-4</v>
      </c>
      <c r="H1474">
        <v>1.3417999999999999E-2</v>
      </c>
      <c r="I1474">
        <v>1.3568E-2</v>
      </c>
    </row>
    <row r="1475" spans="1:9" x14ac:dyDescent="0.25">
      <c r="A1475">
        <v>6900</v>
      </c>
      <c r="B1475">
        <v>15</v>
      </c>
      <c r="C1475">
        <v>25.286999999999999</v>
      </c>
      <c r="D1475">
        <v>87.951999999999998</v>
      </c>
      <c r="E1475">
        <v>0.99628000000000005</v>
      </c>
      <c r="F1475">
        <v>0.72972000000000004</v>
      </c>
      <c r="G1475">
        <v>1.5100000000000001E-4</v>
      </c>
      <c r="H1475">
        <v>1.3419E-2</v>
      </c>
      <c r="I1475">
        <v>1.357E-2</v>
      </c>
    </row>
    <row r="1476" spans="1:9" x14ac:dyDescent="0.25">
      <c r="A1476">
        <v>7400</v>
      </c>
      <c r="B1476">
        <v>15</v>
      </c>
      <c r="C1476">
        <v>25.204000000000001</v>
      </c>
      <c r="D1476">
        <v>88.028999999999996</v>
      </c>
      <c r="E1476">
        <v>0.99629999999999996</v>
      </c>
      <c r="F1476">
        <v>0.72967000000000004</v>
      </c>
      <c r="G1476">
        <v>1.4999999999999999E-4</v>
      </c>
      <c r="H1476">
        <v>1.3419E-2</v>
      </c>
      <c r="I1476">
        <v>1.3568999999999999E-2</v>
      </c>
    </row>
    <row r="1477" spans="1:9" x14ac:dyDescent="0.25">
      <c r="A1477">
        <v>8000</v>
      </c>
      <c r="B1477">
        <v>15</v>
      </c>
      <c r="C1477">
        <v>25.126000000000001</v>
      </c>
      <c r="D1477">
        <v>88.102999999999994</v>
      </c>
      <c r="E1477">
        <v>0.99631000000000003</v>
      </c>
      <c r="F1477">
        <v>0.72968999999999995</v>
      </c>
      <c r="G1477">
        <v>1.4899999999999999E-4</v>
      </c>
      <c r="H1477">
        <v>1.3419E-2</v>
      </c>
      <c r="I1477">
        <v>1.3568E-2</v>
      </c>
    </row>
    <row r="1478" spans="1:9" x14ac:dyDescent="0.25">
      <c r="A1478">
        <v>7500</v>
      </c>
      <c r="B1478">
        <v>15</v>
      </c>
      <c r="C1478">
        <v>25.195</v>
      </c>
      <c r="D1478">
        <v>88.046999999999997</v>
      </c>
      <c r="E1478">
        <v>0.99629999999999996</v>
      </c>
      <c r="F1478">
        <v>0.72965999999999998</v>
      </c>
      <c r="G1478">
        <v>1.4999999999999999E-4</v>
      </c>
      <c r="H1478">
        <v>1.3421000000000001E-2</v>
      </c>
      <c r="I1478">
        <v>1.357E-2</v>
      </c>
    </row>
    <row r="1479" spans="1:9" x14ac:dyDescent="0.25">
      <c r="A1479">
        <v>7600</v>
      </c>
      <c r="B1479">
        <v>15</v>
      </c>
      <c r="C1479">
        <v>25.186</v>
      </c>
      <c r="D1479">
        <v>88.064999999999998</v>
      </c>
      <c r="E1479">
        <v>0.99629999999999996</v>
      </c>
      <c r="F1479">
        <v>0.72963999999999996</v>
      </c>
      <c r="G1479">
        <v>1.4999999999999999E-4</v>
      </c>
      <c r="H1479">
        <v>1.3422E-2</v>
      </c>
      <c r="I1479">
        <v>1.3572000000000001E-2</v>
      </c>
    </row>
    <row r="1480" spans="1:9" x14ac:dyDescent="0.25">
      <c r="A1480">
        <v>8100</v>
      </c>
      <c r="B1480">
        <v>15</v>
      </c>
      <c r="C1480">
        <v>25.116</v>
      </c>
      <c r="D1480">
        <v>88.14</v>
      </c>
      <c r="E1480">
        <v>0.99631999999999998</v>
      </c>
      <c r="F1480">
        <v>0.72963</v>
      </c>
      <c r="G1480">
        <v>1.4899999999999999E-4</v>
      </c>
      <c r="H1480">
        <v>1.3422999999999999E-2</v>
      </c>
      <c r="I1480">
        <v>1.3572000000000001E-2</v>
      </c>
    </row>
    <row r="1481" spans="1:9" x14ac:dyDescent="0.25">
      <c r="A1481">
        <v>7700</v>
      </c>
      <c r="B1481">
        <v>15</v>
      </c>
      <c r="C1481">
        <v>25.175999999999998</v>
      </c>
      <c r="D1481">
        <v>88.082999999999998</v>
      </c>
      <c r="E1481">
        <v>0.99631000000000003</v>
      </c>
      <c r="F1481">
        <v>0.72963</v>
      </c>
      <c r="G1481">
        <v>1.4999999999999999E-4</v>
      </c>
      <c r="H1481">
        <v>1.3424E-2</v>
      </c>
      <c r="I1481">
        <v>1.3573E-2</v>
      </c>
    </row>
    <row r="1482" spans="1:9" x14ac:dyDescent="0.25">
      <c r="A1482">
        <v>7800</v>
      </c>
      <c r="B1482">
        <v>15</v>
      </c>
      <c r="C1482">
        <v>25.167000000000002</v>
      </c>
      <c r="D1482">
        <v>88.102000000000004</v>
      </c>
      <c r="E1482">
        <v>0.99631000000000003</v>
      </c>
      <c r="F1482">
        <v>0.72962000000000005</v>
      </c>
      <c r="G1482">
        <v>1.4899999999999999E-4</v>
      </c>
      <c r="H1482">
        <v>1.3424999999999999E-2</v>
      </c>
      <c r="I1482">
        <v>1.3575E-2</v>
      </c>
    </row>
    <row r="1483" spans="1:9" x14ac:dyDescent="0.25">
      <c r="A1483">
        <v>8200</v>
      </c>
      <c r="B1483">
        <v>15</v>
      </c>
      <c r="C1483">
        <v>25.108000000000001</v>
      </c>
      <c r="D1483">
        <v>88.159000000000006</v>
      </c>
      <c r="E1483">
        <v>0.99631999999999998</v>
      </c>
      <c r="F1483">
        <v>0.72958999999999996</v>
      </c>
      <c r="G1483">
        <v>1.4899999999999999E-4</v>
      </c>
      <c r="H1483">
        <v>1.3424999999999999E-2</v>
      </c>
      <c r="I1483">
        <v>1.3573999999999999E-2</v>
      </c>
    </row>
    <row r="1484" spans="1:9" x14ac:dyDescent="0.25">
      <c r="A1484">
        <v>8300</v>
      </c>
      <c r="B1484">
        <v>15</v>
      </c>
      <c r="C1484">
        <v>25.1</v>
      </c>
      <c r="D1484">
        <v>88.177000000000007</v>
      </c>
      <c r="E1484">
        <v>0.99631999999999998</v>
      </c>
      <c r="F1484">
        <v>0.72957000000000005</v>
      </c>
      <c r="G1484">
        <v>1.4899999999999999E-4</v>
      </c>
      <c r="H1484">
        <v>1.3426E-2</v>
      </c>
      <c r="I1484">
        <v>1.3575E-2</v>
      </c>
    </row>
    <row r="1485" spans="1:9" x14ac:dyDescent="0.25">
      <c r="A1485">
        <v>7900</v>
      </c>
      <c r="B1485">
        <v>15</v>
      </c>
      <c r="C1485">
        <v>25.158000000000001</v>
      </c>
      <c r="D1485">
        <v>88.120999999999995</v>
      </c>
      <c r="E1485">
        <v>0.99631000000000003</v>
      </c>
      <c r="F1485">
        <v>0.72960999999999998</v>
      </c>
      <c r="G1485">
        <v>1.4899999999999999E-4</v>
      </c>
      <c r="H1485">
        <v>1.3427E-2</v>
      </c>
      <c r="I1485">
        <v>1.3576E-2</v>
      </c>
    </row>
    <row r="1486" spans="1:9" x14ac:dyDescent="0.25">
      <c r="A1486">
        <v>8400</v>
      </c>
      <c r="B1486">
        <v>15</v>
      </c>
      <c r="C1486">
        <v>25.091999999999999</v>
      </c>
      <c r="D1486">
        <v>88.194000000000003</v>
      </c>
      <c r="E1486">
        <v>0.99631999999999998</v>
      </c>
      <c r="F1486">
        <v>0.72955000000000003</v>
      </c>
      <c r="G1486">
        <v>1.4899999999999999E-4</v>
      </c>
      <c r="H1486">
        <v>1.3428000000000001E-2</v>
      </c>
      <c r="I1486">
        <v>1.3577000000000001E-2</v>
      </c>
    </row>
    <row r="1487" spans="1:9" x14ac:dyDescent="0.25">
      <c r="A1487">
        <v>8500</v>
      </c>
      <c r="B1487">
        <v>15</v>
      </c>
      <c r="C1487">
        <v>25.084</v>
      </c>
      <c r="D1487">
        <v>88.210999999999999</v>
      </c>
      <c r="E1487">
        <v>0.99631999999999998</v>
      </c>
      <c r="F1487">
        <v>0.72953999999999997</v>
      </c>
      <c r="G1487">
        <v>1.4899999999999999E-4</v>
      </c>
      <c r="H1487">
        <v>1.3429E-2</v>
      </c>
      <c r="I1487">
        <v>1.3578E-2</v>
      </c>
    </row>
    <row r="1488" spans="1:9" x14ac:dyDescent="0.25">
      <c r="A1488">
        <v>9000</v>
      </c>
      <c r="B1488">
        <v>15</v>
      </c>
      <c r="C1488">
        <v>25.027999999999999</v>
      </c>
      <c r="D1488">
        <v>88.268000000000001</v>
      </c>
      <c r="E1488">
        <v>0.99633000000000005</v>
      </c>
      <c r="F1488">
        <v>0.72955000000000003</v>
      </c>
      <c r="G1488">
        <v>1.4799999999999999E-4</v>
      </c>
      <c r="H1488">
        <v>1.3429E-2</v>
      </c>
      <c r="I1488">
        <v>1.3577000000000001E-2</v>
      </c>
    </row>
    <row r="1489" spans="1:9" x14ac:dyDescent="0.25">
      <c r="A1489">
        <v>8600</v>
      </c>
      <c r="B1489">
        <v>15</v>
      </c>
      <c r="C1489">
        <v>25.076000000000001</v>
      </c>
      <c r="D1489">
        <v>88.228999999999999</v>
      </c>
      <c r="E1489">
        <v>0.99633000000000005</v>
      </c>
      <c r="F1489">
        <v>0.72953000000000001</v>
      </c>
      <c r="G1489">
        <v>1.4899999999999999E-4</v>
      </c>
      <c r="H1489">
        <v>1.3431E-2</v>
      </c>
      <c r="I1489">
        <v>1.3579000000000001E-2</v>
      </c>
    </row>
    <row r="1490" spans="1:9" x14ac:dyDescent="0.25">
      <c r="A1490">
        <v>8700</v>
      </c>
      <c r="B1490">
        <v>15</v>
      </c>
      <c r="C1490">
        <v>25.068999999999999</v>
      </c>
      <c r="D1490">
        <v>88.245999999999995</v>
      </c>
      <c r="E1490">
        <v>0.99633000000000005</v>
      </c>
      <c r="F1490">
        <v>0.72951999999999995</v>
      </c>
      <c r="G1490">
        <v>1.4799999999999999E-4</v>
      </c>
      <c r="H1490">
        <v>1.3431999999999999E-2</v>
      </c>
      <c r="I1490">
        <v>1.3580999999999999E-2</v>
      </c>
    </row>
    <row r="1491" spans="1:9" x14ac:dyDescent="0.25">
      <c r="A1491">
        <v>9100</v>
      </c>
      <c r="B1491">
        <v>15</v>
      </c>
      <c r="C1491">
        <v>25.018999999999998</v>
      </c>
      <c r="D1491">
        <v>88.3</v>
      </c>
      <c r="E1491">
        <v>0.99634</v>
      </c>
      <c r="F1491">
        <v>0.72950999999999999</v>
      </c>
      <c r="G1491">
        <v>1.4799999999999999E-4</v>
      </c>
      <c r="H1491">
        <v>1.3431999999999999E-2</v>
      </c>
      <c r="I1491">
        <v>1.358E-2</v>
      </c>
    </row>
    <row r="1492" spans="1:9" x14ac:dyDescent="0.25">
      <c r="A1492">
        <v>8800</v>
      </c>
      <c r="B1492">
        <v>15</v>
      </c>
      <c r="C1492">
        <v>25.061</v>
      </c>
      <c r="D1492">
        <v>88.263000000000005</v>
      </c>
      <c r="E1492">
        <v>0.99633000000000005</v>
      </c>
      <c r="F1492">
        <v>0.72950000000000004</v>
      </c>
      <c r="G1492">
        <v>1.4799999999999999E-4</v>
      </c>
      <c r="H1492">
        <v>1.3434E-2</v>
      </c>
      <c r="I1492">
        <v>1.3582E-2</v>
      </c>
    </row>
    <row r="1493" spans="1:9" x14ac:dyDescent="0.25">
      <c r="A1493">
        <v>9200</v>
      </c>
      <c r="B1493">
        <v>15</v>
      </c>
      <c r="C1493">
        <v>25.012</v>
      </c>
      <c r="D1493">
        <v>88.317999999999998</v>
      </c>
      <c r="E1493">
        <v>0.99634</v>
      </c>
      <c r="F1493">
        <v>0.72946999999999995</v>
      </c>
      <c r="G1493">
        <v>1.4799999999999999E-4</v>
      </c>
      <c r="H1493">
        <v>1.3434E-2</v>
      </c>
      <c r="I1493">
        <v>1.3582E-2</v>
      </c>
    </row>
    <row r="1494" spans="1:9" x14ac:dyDescent="0.25">
      <c r="A1494">
        <v>8900</v>
      </c>
      <c r="B1494">
        <v>15</v>
      </c>
      <c r="C1494">
        <v>25.053000000000001</v>
      </c>
      <c r="D1494">
        <v>88.281000000000006</v>
      </c>
      <c r="E1494">
        <v>0.99633000000000005</v>
      </c>
      <c r="F1494">
        <v>0.72948999999999997</v>
      </c>
      <c r="G1494">
        <v>1.4799999999999999E-4</v>
      </c>
      <c r="H1494">
        <v>1.3435000000000001E-2</v>
      </c>
      <c r="I1494">
        <v>1.3583E-2</v>
      </c>
    </row>
    <row r="1495" spans="1:9" x14ac:dyDescent="0.25">
      <c r="A1495">
        <v>9300</v>
      </c>
      <c r="B1495">
        <v>15</v>
      </c>
      <c r="C1495">
        <v>25.006</v>
      </c>
      <c r="D1495">
        <v>88.334999999999994</v>
      </c>
      <c r="E1495">
        <v>0.99634</v>
      </c>
      <c r="F1495">
        <v>0.72946</v>
      </c>
      <c r="G1495">
        <v>1.4799999999999999E-4</v>
      </c>
      <c r="H1495">
        <v>1.3435000000000001E-2</v>
      </c>
      <c r="I1495">
        <v>1.3583E-2</v>
      </c>
    </row>
    <row r="1496" spans="1:9" x14ac:dyDescent="0.25">
      <c r="A1496">
        <v>9400</v>
      </c>
      <c r="B1496">
        <v>15</v>
      </c>
      <c r="C1496">
        <v>24.998999999999999</v>
      </c>
      <c r="D1496">
        <v>88.350999999999999</v>
      </c>
      <c r="E1496">
        <v>0.99634</v>
      </c>
      <c r="F1496">
        <v>0.72943999999999998</v>
      </c>
      <c r="G1496">
        <v>1.4799999999999999E-4</v>
      </c>
      <c r="H1496">
        <v>1.3436E-2</v>
      </c>
      <c r="I1496">
        <v>1.3584000000000001E-2</v>
      </c>
    </row>
    <row r="1497" spans="1:9" x14ac:dyDescent="0.25">
      <c r="A1497">
        <v>9500</v>
      </c>
      <c r="B1497">
        <v>15</v>
      </c>
      <c r="C1497">
        <v>24.992000000000001</v>
      </c>
      <c r="D1497">
        <v>88.367000000000004</v>
      </c>
      <c r="E1497">
        <v>0.99634</v>
      </c>
      <c r="F1497">
        <v>0.72943000000000002</v>
      </c>
      <c r="G1497">
        <v>1.4799999999999999E-4</v>
      </c>
      <c r="H1497">
        <v>1.3438E-2</v>
      </c>
      <c r="I1497">
        <v>1.3586000000000001E-2</v>
      </c>
    </row>
    <row r="1498" spans="1:9" x14ac:dyDescent="0.25">
      <c r="A1498">
        <v>10000</v>
      </c>
      <c r="B1498">
        <v>15</v>
      </c>
      <c r="C1498">
        <v>24.945</v>
      </c>
      <c r="D1498">
        <v>88.423000000000002</v>
      </c>
      <c r="E1498">
        <v>0.99634999999999996</v>
      </c>
      <c r="F1498">
        <v>0.72943000000000002</v>
      </c>
      <c r="G1498">
        <v>1.47E-4</v>
      </c>
      <c r="H1498">
        <v>1.3438E-2</v>
      </c>
      <c r="I1498">
        <v>1.3585E-2</v>
      </c>
    </row>
    <row r="1499" spans="1:9" x14ac:dyDescent="0.25">
      <c r="A1499">
        <v>9600</v>
      </c>
      <c r="B1499">
        <v>15</v>
      </c>
      <c r="C1499">
        <v>24.986000000000001</v>
      </c>
      <c r="D1499">
        <v>88.382999999999996</v>
      </c>
      <c r="E1499">
        <v>0.99634</v>
      </c>
      <c r="F1499">
        <v>0.72941999999999996</v>
      </c>
      <c r="G1499">
        <v>1.4799999999999999E-4</v>
      </c>
      <c r="H1499">
        <v>1.3439E-2</v>
      </c>
      <c r="I1499">
        <v>1.3587E-2</v>
      </c>
    </row>
    <row r="1500" spans="1:9" x14ac:dyDescent="0.25">
      <c r="A1500">
        <v>9700</v>
      </c>
      <c r="B1500">
        <v>15</v>
      </c>
      <c r="C1500">
        <v>24.978999999999999</v>
      </c>
      <c r="D1500">
        <v>88.399000000000001</v>
      </c>
      <c r="E1500">
        <v>0.99634999999999996</v>
      </c>
      <c r="F1500">
        <v>0.72940000000000005</v>
      </c>
      <c r="G1500">
        <v>1.4799999999999999E-4</v>
      </c>
      <c r="H1500">
        <v>1.3440000000000001E-2</v>
      </c>
      <c r="I1500">
        <v>1.3587999999999999E-2</v>
      </c>
    </row>
    <row r="1501" spans="1:9" x14ac:dyDescent="0.25">
      <c r="A1501">
        <v>10100</v>
      </c>
      <c r="B1501">
        <v>15</v>
      </c>
      <c r="C1501">
        <v>24.937999999999999</v>
      </c>
      <c r="D1501">
        <v>88.450999999999993</v>
      </c>
      <c r="E1501">
        <v>0.99634999999999996</v>
      </c>
      <c r="F1501">
        <v>0.72938999999999998</v>
      </c>
      <c r="G1501">
        <v>1.47E-4</v>
      </c>
      <c r="H1501">
        <v>1.3440000000000001E-2</v>
      </c>
      <c r="I1501">
        <v>1.3587999999999999E-2</v>
      </c>
    </row>
    <row r="1502" spans="1:9" x14ac:dyDescent="0.25">
      <c r="A1502">
        <v>9800</v>
      </c>
      <c r="B1502">
        <v>15</v>
      </c>
      <c r="C1502">
        <v>24.972999999999999</v>
      </c>
      <c r="D1502">
        <v>88.415000000000006</v>
      </c>
      <c r="E1502">
        <v>0.99634999999999996</v>
      </c>
      <c r="F1502">
        <v>0.72938999999999998</v>
      </c>
      <c r="G1502">
        <v>1.4799999999999999E-4</v>
      </c>
      <c r="H1502">
        <v>1.3442000000000001E-2</v>
      </c>
      <c r="I1502">
        <v>1.3589E-2</v>
      </c>
    </row>
    <row r="1503" spans="1:9" x14ac:dyDescent="0.25">
      <c r="A1503">
        <v>10200</v>
      </c>
      <c r="B1503">
        <v>15</v>
      </c>
      <c r="C1503">
        <v>24.933</v>
      </c>
      <c r="D1503">
        <v>88.468000000000004</v>
      </c>
      <c r="E1503">
        <v>0.99634999999999996</v>
      </c>
      <c r="F1503">
        <v>0.72936000000000001</v>
      </c>
      <c r="G1503">
        <v>1.47E-4</v>
      </c>
      <c r="H1503">
        <v>1.3442000000000001E-2</v>
      </c>
      <c r="I1503">
        <v>1.3589E-2</v>
      </c>
    </row>
    <row r="1504" spans="1:9" x14ac:dyDescent="0.25">
      <c r="A1504">
        <v>9900</v>
      </c>
      <c r="B1504">
        <v>15</v>
      </c>
      <c r="C1504">
        <v>24.966000000000001</v>
      </c>
      <c r="D1504">
        <v>88.432000000000002</v>
      </c>
      <c r="E1504">
        <v>0.99634999999999996</v>
      </c>
      <c r="F1504">
        <v>0.72938000000000003</v>
      </c>
      <c r="G1504">
        <v>1.4799999999999999E-4</v>
      </c>
      <c r="H1504">
        <v>1.3443E-2</v>
      </c>
      <c r="I1504">
        <v>1.359E-2</v>
      </c>
    </row>
    <row r="1505" spans="1:9" x14ac:dyDescent="0.25">
      <c r="A1505">
        <v>10300</v>
      </c>
      <c r="B1505">
        <v>15</v>
      </c>
      <c r="C1505">
        <v>24.927</v>
      </c>
      <c r="D1505">
        <v>88.483000000000004</v>
      </c>
      <c r="E1505">
        <v>0.99634999999999996</v>
      </c>
      <c r="F1505">
        <v>0.72933999999999999</v>
      </c>
      <c r="G1505">
        <v>1.47E-4</v>
      </c>
      <c r="H1505">
        <v>1.3443999999999999E-2</v>
      </c>
      <c r="I1505">
        <v>1.3591000000000001E-2</v>
      </c>
    </row>
    <row r="1506" spans="1:9" x14ac:dyDescent="0.25">
      <c r="A1506">
        <v>10400</v>
      </c>
      <c r="B1506">
        <v>15</v>
      </c>
      <c r="C1506">
        <v>24.920999999999999</v>
      </c>
      <c r="D1506">
        <v>88.498999999999995</v>
      </c>
      <c r="E1506">
        <v>0.99636000000000002</v>
      </c>
      <c r="F1506">
        <v>0.72933000000000003</v>
      </c>
      <c r="G1506">
        <v>1.47E-4</v>
      </c>
      <c r="H1506">
        <v>1.3445E-2</v>
      </c>
      <c r="I1506">
        <v>1.3592E-2</v>
      </c>
    </row>
    <row r="1507" spans="1:9" x14ac:dyDescent="0.25">
      <c r="A1507">
        <v>10500</v>
      </c>
      <c r="B1507">
        <v>15</v>
      </c>
      <c r="C1507">
        <v>24.914999999999999</v>
      </c>
      <c r="D1507">
        <v>88.513999999999996</v>
      </c>
      <c r="E1507">
        <v>0.99636000000000002</v>
      </c>
      <c r="F1507">
        <v>0.72931999999999997</v>
      </c>
      <c r="G1507">
        <v>1.47E-4</v>
      </c>
      <c r="H1507">
        <v>1.3446E-2</v>
      </c>
      <c r="I1507">
        <v>1.3592999999999999E-2</v>
      </c>
    </row>
    <row r="1508" spans="1:9" x14ac:dyDescent="0.25">
      <c r="A1508">
        <v>10600</v>
      </c>
      <c r="B1508">
        <v>15</v>
      </c>
      <c r="C1508">
        <v>24.91</v>
      </c>
      <c r="D1508">
        <v>88.528999999999996</v>
      </c>
      <c r="E1508">
        <v>0.99636000000000002</v>
      </c>
      <c r="F1508">
        <v>0.72931000000000001</v>
      </c>
      <c r="G1508">
        <v>1.47E-4</v>
      </c>
      <c r="H1508">
        <v>1.3447000000000001E-2</v>
      </c>
      <c r="I1508">
        <v>1.3594E-2</v>
      </c>
    </row>
    <row r="1509" spans="1:9" x14ac:dyDescent="0.25">
      <c r="A1509">
        <v>11000</v>
      </c>
      <c r="B1509">
        <v>15</v>
      </c>
      <c r="C1509">
        <v>24.876000000000001</v>
      </c>
      <c r="D1509">
        <v>88.569000000000003</v>
      </c>
      <c r="E1509">
        <v>0.99636000000000002</v>
      </c>
      <c r="F1509">
        <v>0.72931000000000001</v>
      </c>
      <c r="G1509">
        <v>1.47E-4</v>
      </c>
      <c r="H1509">
        <v>1.3447000000000001E-2</v>
      </c>
      <c r="I1509">
        <v>1.3594E-2</v>
      </c>
    </row>
    <row r="1510" spans="1:9" x14ac:dyDescent="0.25">
      <c r="A1510">
        <v>10700</v>
      </c>
      <c r="B1510">
        <v>15</v>
      </c>
      <c r="C1510">
        <v>24.904</v>
      </c>
      <c r="D1510">
        <v>88.543999999999997</v>
      </c>
      <c r="E1510">
        <v>0.99636000000000002</v>
      </c>
      <c r="F1510">
        <v>0.72928999999999999</v>
      </c>
      <c r="G1510">
        <v>1.47E-4</v>
      </c>
      <c r="H1510">
        <v>1.3448E-2</v>
      </c>
      <c r="I1510">
        <v>1.3594999999999999E-2</v>
      </c>
    </row>
    <row r="1511" spans="1:9" x14ac:dyDescent="0.25">
      <c r="A1511">
        <v>11100</v>
      </c>
      <c r="B1511">
        <v>15</v>
      </c>
      <c r="C1511">
        <v>24.87</v>
      </c>
      <c r="D1511">
        <v>88.593000000000004</v>
      </c>
      <c r="E1511">
        <v>0.99636999999999998</v>
      </c>
      <c r="F1511">
        <v>0.72928000000000004</v>
      </c>
      <c r="G1511">
        <v>1.47E-4</v>
      </c>
      <c r="H1511">
        <v>1.3448999999999999E-2</v>
      </c>
      <c r="I1511">
        <v>1.3596E-2</v>
      </c>
    </row>
    <row r="1512" spans="1:9" x14ac:dyDescent="0.25">
      <c r="A1512">
        <v>10800</v>
      </c>
      <c r="B1512">
        <v>15</v>
      </c>
      <c r="C1512">
        <v>24.898</v>
      </c>
      <c r="D1512">
        <v>88.558999999999997</v>
      </c>
      <c r="E1512">
        <v>0.99636000000000002</v>
      </c>
      <c r="F1512">
        <v>0.72928000000000004</v>
      </c>
      <c r="G1512">
        <v>1.47E-4</v>
      </c>
      <c r="H1512">
        <v>1.345E-2</v>
      </c>
      <c r="I1512">
        <v>1.3597E-2</v>
      </c>
    </row>
    <row r="1513" spans="1:9" x14ac:dyDescent="0.25">
      <c r="A1513">
        <v>10900</v>
      </c>
      <c r="B1513">
        <v>15</v>
      </c>
      <c r="C1513">
        <v>24.891999999999999</v>
      </c>
      <c r="D1513">
        <v>88.573999999999998</v>
      </c>
      <c r="E1513">
        <v>0.99636000000000002</v>
      </c>
      <c r="F1513">
        <v>0.72926999999999997</v>
      </c>
      <c r="G1513">
        <v>1.47E-4</v>
      </c>
      <c r="H1513">
        <v>1.3450999999999999E-2</v>
      </c>
      <c r="I1513">
        <v>1.3598000000000001E-2</v>
      </c>
    </row>
    <row r="1514" spans="1:9" x14ac:dyDescent="0.25">
      <c r="A1514">
        <v>11200</v>
      </c>
      <c r="B1514">
        <v>15</v>
      </c>
      <c r="C1514">
        <v>24.864000000000001</v>
      </c>
      <c r="D1514">
        <v>88.608999999999995</v>
      </c>
      <c r="E1514">
        <v>0.99636999999999998</v>
      </c>
      <c r="F1514">
        <v>0.72924999999999995</v>
      </c>
      <c r="G1514">
        <v>1.47E-4</v>
      </c>
      <c r="H1514">
        <v>1.3450999999999999E-2</v>
      </c>
      <c r="I1514">
        <v>1.3597E-2</v>
      </c>
    </row>
    <row r="1515" spans="1:9" x14ac:dyDescent="0.25">
      <c r="A1515">
        <v>11300</v>
      </c>
      <c r="B1515">
        <v>15</v>
      </c>
      <c r="C1515">
        <v>24.859000000000002</v>
      </c>
      <c r="D1515">
        <v>88.623000000000005</v>
      </c>
      <c r="E1515">
        <v>0.99636999999999998</v>
      </c>
      <c r="F1515">
        <v>0.72924</v>
      </c>
      <c r="G1515">
        <v>1.47E-4</v>
      </c>
      <c r="H1515">
        <v>1.3452E-2</v>
      </c>
      <c r="I1515">
        <v>1.3598000000000001E-2</v>
      </c>
    </row>
    <row r="1516" spans="1:9" x14ac:dyDescent="0.25">
      <c r="A1516">
        <v>11400</v>
      </c>
      <c r="B1516">
        <v>15</v>
      </c>
      <c r="C1516">
        <v>24.853999999999999</v>
      </c>
      <c r="D1516">
        <v>88.638000000000005</v>
      </c>
      <c r="E1516">
        <v>0.99636999999999998</v>
      </c>
      <c r="F1516">
        <v>0.72921999999999998</v>
      </c>
      <c r="G1516">
        <v>1.47E-4</v>
      </c>
      <c r="H1516">
        <v>1.3453E-2</v>
      </c>
      <c r="I1516">
        <v>1.3599999999999999E-2</v>
      </c>
    </row>
    <row r="1517" spans="1:9" x14ac:dyDescent="0.25">
      <c r="A1517">
        <v>11500</v>
      </c>
      <c r="B1517">
        <v>15</v>
      </c>
      <c r="C1517">
        <v>24.849</v>
      </c>
      <c r="D1517">
        <v>88.652000000000001</v>
      </c>
      <c r="E1517">
        <v>0.99636999999999998</v>
      </c>
      <c r="F1517">
        <v>0.72921000000000002</v>
      </c>
      <c r="G1517">
        <v>1.46E-4</v>
      </c>
      <c r="H1517">
        <v>1.3454000000000001E-2</v>
      </c>
      <c r="I1517">
        <v>1.3601E-2</v>
      </c>
    </row>
    <row r="1518" spans="1:9" x14ac:dyDescent="0.25">
      <c r="A1518">
        <v>11600</v>
      </c>
      <c r="B1518">
        <v>15</v>
      </c>
      <c r="C1518">
        <v>24.844000000000001</v>
      </c>
      <c r="D1518">
        <v>88.665999999999997</v>
      </c>
      <c r="E1518">
        <v>0.99636999999999998</v>
      </c>
      <c r="F1518">
        <v>0.72919999999999996</v>
      </c>
      <c r="G1518">
        <v>1.46E-4</v>
      </c>
      <c r="H1518">
        <v>1.3455E-2</v>
      </c>
      <c r="I1518">
        <v>1.3602E-2</v>
      </c>
    </row>
    <row r="1519" spans="1:9" x14ac:dyDescent="0.25">
      <c r="A1519">
        <v>12000</v>
      </c>
      <c r="B1519">
        <v>15</v>
      </c>
      <c r="C1519">
        <v>24.815000000000001</v>
      </c>
      <c r="D1519">
        <v>88.706000000000003</v>
      </c>
      <c r="E1519">
        <v>0.99638000000000004</v>
      </c>
      <c r="F1519">
        <v>0.72919</v>
      </c>
      <c r="G1519">
        <v>1.46E-4</v>
      </c>
      <c r="H1519">
        <v>1.3455E-2</v>
      </c>
      <c r="I1519">
        <v>1.3602E-2</v>
      </c>
    </row>
    <row r="1520" spans="1:9" x14ac:dyDescent="0.25">
      <c r="A1520">
        <v>11700</v>
      </c>
      <c r="B1520">
        <v>15</v>
      </c>
      <c r="C1520">
        <v>24.838999999999999</v>
      </c>
      <c r="D1520">
        <v>88.680999999999997</v>
      </c>
      <c r="E1520">
        <v>0.99636999999999998</v>
      </c>
      <c r="F1520">
        <v>0.72919</v>
      </c>
      <c r="G1520">
        <v>1.46E-4</v>
      </c>
      <c r="H1520">
        <v>1.3455999999999999E-2</v>
      </c>
      <c r="I1520">
        <v>1.3603000000000001E-2</v>
      </c>
    </row>
    <row r="1521" spans="1:9" x14ac:dyDescent="0.25">
      <c r="A1521">
        <v>11800</v>
      </c>
      <c r="B1521">
        <v>15</v>
      </c>
      <c r="C1521">
        <v>24.834</v>
      </c>
      <c r="D1521">
        <v>88.694999999999993</v>
      </c>
      <c r="E1521">
        <v>0.99636999999999998</v>
      </c>
      <c r="F1521">
        <v>0.72918000000000005</v>
      </c>
      <c r="G1521">
        <v>1.46E-4</v>
      </c>
      <c r="H1521">
        <v>1.3457E-2</v>
      </c>
      <c r="I1521">
        <v>1.3604E-2</v>
      </c>
    </row>
    <row r="1522" spans="1:9" x14ac:dyDescent="0.25">
      <c r="A1522">
        <v>12100</v>
      </c>
      <c r="B1522">
        <v>15</v>
      </c>
      <c r="C1522">
        <v>24.809000000000001</v>
      </c>
      <c r="D1522">
        <v>88.727000000000004</v>
      </c>
      <c r="E1522">
        <v>0.99638000000000004</v>
      </c>
      <c r="F1522">
        <v>0.72916999999999998</v>
      </c>
      <c r="G1522">
        <v>1.46E-4</v>
      </c>
      <c r="H1522">
        <v>1.3457E-2</v>
      </c>
      <c r="I1522">
        <v>1.3603000000000001E-2</v>
      </c>
    </row>
    <row r="1523" spans="1:9" x14ac:dyDescent="0.25">
      <c r="A1523">
        <v>11900</v>
      </c>
      <c r="B1523">
        <v>15</v>
      </c>
      <c r="C1523">
        <v>24.829000000000001</v>
      </c>
      <c r="D1523">
        <v>88.709000000000003</v>
      </c>
      <c r="E1523">
        <v>0.99636999999999998</v>
      </c>
      <c r="F1523">
        <v>0.72916999999999998</v>
      </c>
      <c r="G1523">
        <v>1.46E-4</v>
      </c>
      <c r="H1523">
        <v>1.3459E-2</v>
      </c>
      <c r="I1523">
        <v>1.3605000000000001E-2</v>
      </c>
    </row>
    <row r="1524" spans="1:9" x14ac:dyDescent="0.25">
      <c r="A1524">
        <v>12200</v>
      </c>
      <c r="B1524">
        <v>15</v>
      </c>
      <c r="C1524">
        <v>24.805</v>
      </c>
      <c r="D1524">
        <v>88.742000000000004</v>
      </c>
      <c r="E1524">
        <v>0.99638000000000004</v>
      </c>
      <c r="F1524">
        <v>0.72914999999999996</v>
      </c>
      <c r="G1524">
        <v>1.46E-4</v>
      </c>
      <c r="H1524">
        <v>1.3459E-2</v>
      </c>
      <c r="I1524">
        <v>1.3605000000000001E-2</v>
      </c>
    </row>
    <row r="1525" spans="1:9" x14ac:dyDescent="0.25">
      <c r="A1525">
        <v>12300</v>
      </c>
      <c r="B1525">
        <v>15</v>
      </c>
      <c r="C1525">
        <v>24.8</v>
      </c>
      <c r="D1525">
        <v>88.756</v>
      </c>
      <c r="E1525">
        <v>0.99638000000000004</v>
      </c>
      <c r="F1525">
        <v>0.72912999999999994</v>
      </c>
      <c r="G1525">
        <v>1.46E-4</v>
      </c>
      <c r="H1525">
        <v>1.346E-2</v>
      </c>
      <c r="I1525">
        <v>1.3606E-2</v>
      </c>
    </row>
    <row r="1526" spans="1:9" x14ac:dyDescent="0.25">
      <c r="A1526">
        <v>12400</v>
      </c>
      <c r="B1526">
        <v>15</v>
      </c>
      <c r="C1526">
        <v>24.795999999999999</v>
      </c>
      <c r="D1526">
        <v>88.769000000000005</v>
      </c>
      <c r="E1526">
        <v>0.99638000000000004</v>
      </c>
      <c r="F1526">
        <v>0.72911999999999999</v>
      </c>
      <c r="G1526">
        <v>1.46E-4</v>
      </c>
      <c r="H1526">
        <v>1.3461000000000001E-2</v>
      </c>
      <c r="I1526">
        <v>1.3606999999999999E-2</v>
      </c>
    </row>
    <row r="1527" spans="1:9" x14ac:dyDescent="0.25">
      <c r="A1527">
        <v>12500</v>
      </c>
      <c r="B1527">
        <v>15</v>
      </c>
      <c r="C1527">
        <v>24.791</v>
      </c>
      <c r="D1527">
        <v>88.783000000000001</v>
      </c>
      <c r="E1527">
        <v>0.99638000000000004</v>
      </c>
      <c r="F1527">
        <v>0.72911000000000004</v>
      </c>
      <c r="G1527">
        <v>1.46E-4</v>
      </c>
      <c r="H1527">
        <v>1.3462E-2</v>
      </c>
      <c r="I1527">
        <v>1.3608E-2</v>
      </c>
    </row>
    <row r="1528" spans="1:9" x14ac:dyDescent="0.25">
      <c r="A1528">
        <v>12600</v>
      </c>
      <c r="B1528">
        <v>15</v>
      </c>
      <c r="C1528">
        <v>24.786000000000001</v>
      </c>
      <c r="D1528">
        <v>88.796000000000006</v>
      </c>
      <c r="E1528">
        <v>0.99638000000000004</v>
      </c>
      <c r="F1528">
        <v>0.72909999999999997</v>
      </c>
      <c r="G1528">
        <v>1.46E-4</v>
      </c>
      <c r="H1528">
        <v>1.3462999999999999E-2</v>
      </c>
      <c r="I1528">
        <v>1.3609E-2</v>
      </c>
    </row>
    <row r="1529" spans="1:9" x14ac:dyDescent="0.25">
      <c r="A1529">
        <v>12700</v>
      </c>
      <c r="B1529">
        <v>15</v>
      </c>
      <c r="C1529">
        <v>24.782</v>
      </c>
      <c r="D1529">
        <v>88.81</v>
      </c>
      <c r="E1529">
        <v>0.99638000000000004</v>
      </c>
      <c r="F1529">
        <v>0.72909000000000002</v>
      </c>
      <c r="G1529">
        <v>1.46E-4</v>
      </c>
      <c r="H1529">
        <v>1.3464E-2</v>
      </c>
      <c r="I1529">
        <v>1.3610000000000001E-2</v>
      </c>
    </row>
    <row r="1530" spans="1:9" x14ac:dyDescent="0.25">
      <c r="A1530">
        <v>13000</v>
      </c>
      <c r="B1530">
        <v>15</v>
      </c>
      <c r="C1530">
        <v>24.762</v>
      </c>
      <c r="D1530">
        <v>88.834999999999994</v>
      </c>
      <c r="E1530">
        <v>0.99639</v>
      </c>
      <c r="F1530">
        <v>0.72909000000000002</v>
      </c>
      <c r="G1530">
        <v>1.46E-4</v>
      </c>
      <c r="H1530">
        <v>1.3464E-2</v>
      </c>
      <c r="I1530">
        <v>1.3609E-2</v>
      </c>
    </row>
    <row r="1531" spans="1:9" x14ac:dyDescent="0.25">
      <c r="A1531">
        <v>12800</v>
      </c>
      <c r="B1531">
        <v>15</v>
      </c>
      <c r="C1531">
        <v>24.777000000000001</v>
      </c>
      <c r="D1531">
        <v>88.822999999999993</v>
      </c>
      <c r="E1531">
        <v>0.99638000000000004</v>
      </c>
      <c r="F1531">
        <v>0.72907999999999995</v>
      </c>
      <c r="G1531">
        <v>1.46E-4</v>
      </c>
      <c r="H1531">
        <v>1.3465E-2</v>
      </c>
      <c r="I1531">
        <v>1.3611E-2</v>
      </c>
    </row>
    <row r="1532" spans="1:9" x14ac:dyDescent="0.25">
      <c r="A1532">
        <v>13100</v>
      </c>
      <c r="B1532">
        <v>15</v>
      </c>
      <c r="C1532">
        <v>24.757000000000001</v>
      </c>
      <c r="D1532">
        <v>88.853999999999999</v>
      </c>
      <c r="E1532">
        <v>0.99639</v>
      </c>
      <c r="F1532">
        <v>0.72907</v>
      </c>
      <c r="G1532">
        <v>1.46E-4</v>
      </c>
      <c r="H1532">
        <v>1.3465E-2</v>
      </c>
      <c r="I1532">
        <v>1.3611E-2</v>
      </c>
    </row>
    <row r="1533" spans="1:9" x14ac:dyDescent="0.25">
      <c r="A1533">
        <v>12900</v>
      </c>
      <c r="B1533">
        <v>15</v>
      </c>
      <c r="C1533">
        <v>24.773</v>
      </c>
      <c r="D1533">
        <v>88.837000000000003</v>
      </c>
      <c r="E1533">
        <v>0.99639</v>
      </c>
      <c r="F1533">
        <v>0.72907</v>
      </c>
      <c r="G1533">
        <v>1.46E-4</v>
      </c>
      <c r="H1533">
        <v>1.3466000000000001E-2</v>
      </c>
      <c r="I1533">
        <v>1.3612000000000001E-2</v>
      </c>
    </row>
    <row r="1534" spans="1:9" x14ac:dyDescent="0.25">
      <c r="A1534">
        <v>13200</v>
      </c>
      <c r="B1534">
        <v>15</v>
      </c>
      <c r="C1534">
        <v>24.751999999999999</v>
      </c>
      <c r="D1534">
        <v>88.867999999999995</v>
      </c>
      <c r="E1534">
        <v>0.99639</v>
      </c>
      <c r="F1534">
        <v>0.72904999999999998</v>
      </c>
      <c r="G1534">
        <v>1.46E-4</v>
      </c>
      <c r="H1534">
        <v>1.3466000000000001E-2</v>
      </c>
      <c r="I1534">
        <v>1.3612000000000001E-2</v>
      </c>
    </row>
    <row r="1535" spans="1:9" x14ac:dyDescent="0.25">
      <c r="A1535">
        <v>13300</v>
      </c>
      <c r="B1535">
        <v>15</v>
      </c>
      <c r="C1535">
        <v>24.748000000000001</v>
      </c>
      <c r="D1535">
        <v>88.881</v>
      </c>
      <c r="E1535">
        <v>0.99639</v>
      </c>
      <c r="F1535">
        <v>0.72904000000000002</v>
      </c>
      <c r="G1535">
        <v>1.46E-4</v>
      </c>
      <c r="H1535">
        <v>1.3467E-2</v>
      </c>
      <c r="I1535">
        <v>1.3613E-2</v>
      </c>
    </row>
    <row r="1536" spans="1:9" x14ac:dyDescent="0.25">
      <c r="A1536">
        <v>13400</v>
      </c>
      <c r="B1536">
        <v>15</v>
      </c>
      <c r="C1536">
        <v>24.744</v>
      </c>
      <c r="D1536">
        <v>88.894000000000005</v>
      </c>
      <c r="E1536">
        <v>0.99639</v>
      </c>
      <c r="F1536">
        <v>0.72902</v>
      </c>
      <c r="G1536">
        <v>1.46E-4</v>
      </c>
      <c r="H1536">
        <v>1.3469E-2</v>
      </c>
      <c r="I1536">
        <v>1.3613999999999999E-2</v>
      </c>
    </row>
    <row r="1537" spans="1:9" x14ac:dyDescent="0.25">
      <c r="A1537">
        <v>13500</v>
      </c>
      <c r="B1537">
        <v>15</v>
      </c>
      <c r="C1537">
        <v>24.74</v>
      </c>
      <c r="D1537">
        <v>88.906999999999996</v>
      </c>
      <c r="E1537">
        <v>0.99639</v>
      </c>
      <c r="F1537">
        <v>0.72901000000000005</v>
      </c>
      <c r="G1537">
        <v>1.46E-4</v>
      </c>
      <c r="H1537">
        <v>1.3469999999999999E-2</v>
      </c>
      <c r="I1537">
        <v>1.3615E-2</v>
      </c>
    </row>
    <row r="1538" spans="1:9" x14ac:dyDescent="0.25">
      <c r="A1538">
        <v>13600</v>
      </c>
      <c r="B1538">
        <v>15</v>
      </c>
      <c r="C1538">
        <v>24.736000000000001</v>
      </c>
      <c r="D1538">
        <v>88.918999999999997</v>
      </c>
      <c r="E1538">
        <v>0.99639</v>
      </c>
      <c r="F1538">
        <v>0.72899999999999998</v>
      </c>
      <c r="G1538">
        <v>1.46E-4</v>
      </c>
      <c r="H1538">
        <v>1.3471E-2</v>
      </c>
      <c r="I1538">
        <v>1.3616E-2</v>
      </c>
    </row>
    <row r="1539" spans="1:9" x14ac:dyDescent="0.25">
      <c r="A1539">
        <v>14000</v>
      </c>
      <c r="B1539">
        <v>15</v>
      </c>
      <c r="C1539">
        <v>24.713999999999999</v>
      </c>
      <c r="D1539">
        <v>88.956999999999994</v>
      </c>
      <c r="E1539">
        <v>0.99639999999999995</v>
      </c>
      <c r="F1539">
        <v>0.72899000000000003</v>
      </c>
      <c r="G1539">
        <v>1.45E-4</v>
      </c>
      <c r="H1539">
        <v>1.3471E-2</v>
      </c>
      <c r="I1539">
        <v>1.3617000000000001E-2</v>
      </c>
    </row>
    <row r="1540" spans="1:9" x14ac:dyDescent="0.25">
      <c r="A1540">
        <v>13700</v>
      </c>
      <c r="B1540">
        <v>15</v>
      </c>
      <c r="C1540">
        <v>24.731999999999999</v>
      </c>
      <c r="D1540">
        <v>88.932000000000002</v>
      </c>
      <c r="E1540">
        <v>0.99639</v>
      </c>
      <c r="F1540">
        <v>0.72899000000000003</v>
      </c>
      <c r="G1540">
        <v>1.45E-4</v>
      </c>
      <c r="H1540">
        <v>1.3472E-2</v>
      </c>
      <c r="I1540">
        <v>1.3617000000000001E-2</v>
      </c>
    </row>
    <row r="1541" spans="1:9" x14ac:dyDescent="0.25">
      <c r="A1541">
        <v>13800</v>
      </c>
      <c r="B1541">
        <v>15</v>
      </c>
      <c r="C1541">
        <v>24.728000000000002</v>
      </c>
      <c r="D1541">
        <v>88.944999999999993</v>
      </c>
      <c r="E1541">
        <v>0.99639</v>
      </c>
      <c r="F1541">
        <v>0.72897999999999996</v>
      </c>
      <c r="G1541">
        <v>1.45E-4</v>
      </c>
      <c r="H1541">
        <v>1.3472E-2</v>
      </c>
      <c r="I1541">
        <v>1.3618E-2</v>
      </c>
    </row>
    <row r="1542" spans="1:9" x14ac:dyDescent="0.25">
      <c r="A1542">
        <v>13900</v>
      </c>
      <c r="B1542">
        <v>15</v>
      </c>
      <c r="C1542">
        <v>24.724</v>
      </c>
      <c r="D1542">
        <v>88.956999999999994</v>
      </c>
      <c r="E1542">
        <v>0.99639</v>
      </c>
      <c r="F1542">
        <v>0.72897000000000001</v>
      </c>
      <c r="G1542">
        <v>1.45E-4</v>
      </c>
      <c r="H1542">
        <v>1.3473000000000001E-2</v>
      </c>
      <c r="I1542">
        <v>1.3618999999999999E-2</v>
      </c>
    </row>
    <row r="1543" spans="1:9" x14ac:dyDescent="0.25">
      <c r="A1543">
        <v>14100</v>
      </c>
      <c r="B1543">
        <v>15</v>
      </c>
      <c r="C1543">
        <v>24.709</v>
      </c>
      <c r="D1543">
        <v>88.974000000000004</v>
      </c>
      <c r="E1543">
        <v>0.99639999999999995</v>
      </c>
      <c r="F1543">
        <v>0.72897000000000001</v>
      </c>
      <c r="G1543">
        <v>1.45E-4</v>
      </c>
      <c r="H1543">
        <v>1.3473000000000001E-2</v>
      </c>
      <c r="I1543">
        <v>1.3618E-2</v>
      </c>
    </row>
    <row r="1544" spans="1:9" x14ac:dyDescent="0.25">
      <c r="A1544">
        <v>14200</v>
      </c>
      <c r="B1544">
        <v>15</v>
      </c>
      <c r="C1544">
        <v>24.706</v>
      </c>
      <c r="D1544">
        <v>88.988</v>
      </c>
      <c r="E1544">
        <v>0.99639999999999995</v>
      </c>
      <c r="F1544">
        <v>0.72894999999999999</v>
      </c>
      <c r="G1544">
        <v>1.45E-4</v>
      </c>
      <c r="H1544">
        <v>1.3474E-2</v>
      </c>
      <c r="I1544">
        <v>1.3618999999999999E-2</v>
      </c>
    </row>
    <row r="1545" spans="1:9" x14ac:dyDescent="0.25">
      <c r="A1545">
        <v>14300</v>
      </c>
      <c r="B1545">
        <v>15</v>
      </c>
      <c r="C1545">
        <v>24.702000000000002</v>
      </c>
      <c r="D1545">
        <v>89</v>
      </c>
      <c r="E1545">
        <v>0.99639999999999995</v>
      </c>
      <c r="F1545">
        <v>0.72894000000000003</v>
      </c>
      <c r="G1545">
        <v>1.45E-4</v>
      </c>
      <c r="H1545">
        <v>1.3475000000000001E-2</v>
      </c>
      <c r="I1545">
        <v>1.362E-2</v>
      </c>
    </row>
    <row r="1546" spans="1:9" x14ac:dyDescent="0.25">
      <c r="A1546">
        <v>14400</v>
      </c>
      <c r="B1546">
        <v>15</v>
      </c>
      <c r="C1546">
        <v>24.698</v>
      </c>
      <c r="D1546">
        <v>89.012</v>
      </c>
      <c r="E1546">
        <v>0.99639999999999995</v>
      </c>
      <c r="F1546">
        <v>0.72892999999999997</v>
      </c>
      <c r="G1546">
        <v>1.45E-4</v>
      </c>
      <c r="H1546">
        <v>1.3476E-2</v>
      </c>
      <c r="I1546">
        <v>1.3620999999999999E-2</v>
      </c>
    </row>
    <row r="1547" spans="1:9" x14ac:dyDescent="0.25">
      <c r="A1547">
        <v>14500</v>
      </c>
      <c r="B1547">
        <v>15</v>
      </c>
      <c r="C1547">
        <v>24.693999999999999</v>
      </c>
      <c r="D1547">
        <v>89.024000000000001</v>
      </c>
      <c r="E1547">
        <v>0.99639999999999995</v>
      </c>
      <c r="F1547">
        <v>0.72892000000000001</v>
      </c>
      <c r="G1547">
        <v>1.45E-4</v>
      </c>
      <c r="H1547">
        <v>1.3476999999999999E-2</v>
      </c>
      <c r="I1547">
        <v>1.3622E-2</v>
      </c>
    </row>
    <row r="1548" spans="1:9" x14ac:dyDescent="0.25">
      <c r="A1548">
        <v>14600</v>
      </c>
      <c r="B1548">
        <v>15</v>
      </c>
      <c r="C1548">
        <v>24.690999999999999</v>
      </c>
      <c r="D1548">
        <v>89.036000000000001</v>
      </c>
      <c r="E1548">
        <v>0.99639999999999995</v>
      </c>
      <c r="F1548">
        <v>0.72890999999999995</v>
      </c>
      <c r="G1548">
        <v>1.45E-4</v>
      </c>
      <c r="H1548">
        <v>1.3478E-2</v>
      </c>
      <c r="I1548">
        <v>1.3623E-2</v>
      </c>
    </row>
    <row r="1549" spans="1:9" x14ac:dyDescent="0.25">
      <c r="A1549">
        <v>14700</v>
      </c>
      <c r="B1549">
        <v>15</v>
      </c>
      <c r="C1549">
        <v>24.687000000000001</v>
      </c>
      <c r="D1549">
        <v>89.048000000000002</v>
      </c>
      <c r="E1549">
        <v>0.99639999999999995</v>
      </c>
      <c r="F1549">
        <v>0.72889999999999999</v>
      </c>
      <c r="G1549">
        <v>1.45E-4</v>
      </c>
      <c r="H1549">
        <v>1.3479E-2</v>
      </c>
      <c r="I1549">
        <v>1.3624000000000001E-2</v>
      </c>
    </row>
    <row r="1550" spans="1:9" x14ac:dyDescent="0.25">
      <c r="A1550">
        <v>15000</v>
      </c>
      <c r="B1550">
        <v>15</v>
      </c>
      <c r="C1550">
        <v>24.670999999999999</v>
      </c>
      <c r="D1550">
        <v>89.072999999999993</v>
      </c>
      <c r="E1550">
        <v>0.99639999999999995</v>
      </c>
      <c r="F1550">
        <v>0.72889000000000004</v>
      </c>
      <c r="G1550">
        <v>1.45E-4</v>
      </c>
      <c r="H1550">
        <v>1.3479E-2</v>
      </c>
      <c r="I1550">
        <v>1.3624000000000001E-2</v>
      </c>
    </row>
    <row r="1551" spans="1:9" x14ac:dyDescent="0.25">
      <c r="A1551">
        <v>14800</v>
      </c>
      <c r="B1551">
        <v>15</v>
      </c>
      <c r="C1551">
        <v>24.683</v>
      </c>
      <c r="D1551">
        <v>89.06</v>
      </c>
      <c r="E1551">
        <v>0.99639999999999995</v>
      </c>
      <c r="F1551">
        <v>0.72889000000000004</v>
      </c>
      <c r="G1551">
        <v>1.45E-4</v>
      </c>
      <c r="H1551">
        <v>1.3480000000000001E-2</v>
      </c>
      <c r="I1551">
        <v>1.3625E-2</v>
      </c>
    </row>
    <row r="1552" spans="1:9" x14ac:dyDescent="0.25">
      <c r="A1552">
        <v>14900</v>
      </c>
      <c r="B1552">
        <v>15</v>
      </c>
      <c r="C1552">
        <v>24.678999999999998</v>
      </c>
      <c r="D1552">
        <v>89.072000000000003</v>
      </c>
      <c r="E1552">
        <v>0.99639999999999995</v>
      </c>
      <c r="F1552">
        <v>0.72887999999999997</v>
      </c>
      <c r="G1552">
        <v>1.45E-4</v>
      </c>
      <c r="H1552">
        <v>1.3480000000000001E-2</v>
      </c>
      <c r="I1552">
        <v>1.3625999999999999E-2</v>
      </c>
    </row>
    <row r="1553" spans="1:9" x14ac:dyDescent="0.25">
      <c r="A1553">
        <v>15100</v>
      </c>
      <c r="B1553">
        <v>15</v>
      </c>
      <c r="C1553">
        <v>24.667000000000002</v>
      </c>
      <c r="D1553">
        <v>89.088999999999999</v>
      </c>
      <c r="E1553">
        <v>0.99641000000000002</v>
      </c>
      <c r="F1553">
        <v>0.72887999999999997</v>
      </c>
      <c r="G1553">
        <v>1.45E-4</v>
      </c>
      <c r="H1553">
        <v>1.3480000000000001E-2</v>
      </c>
      <c r="I1553">
        <v>1.3625E-2</v>
      </c>
    </row>
    <row r="1554" spans="1:9" x14ac:dyDescent="0.25">
      <c r="A1554">
        <v>15200</v>
      </c>
      <c r="B1554">
        <v>15</v>
      </c>
      <c r="C1554">
        <v>24.663</v>
      </c>
      <c r="D1554">
        <v>89.100999999999999</v>
      </c>
      <c r="E1554">
        <v>0.99641000000000002</v>
      </c>
      <c r="F1554">
        <v>0.72885999999999995</v>
      </c>
      <c r="G1554">
        <v>1.45E-4</v>
      </c>
      <c r="H1554">
        <v>1.3481E-2</v>
      </c>
      <c r="I1554">
        <v>1.3625999999999999E-2</v>
      </c>
    </row>
    <row r="1555" spans="1:9" x14ac:dyDescent="0.25">
      <c r="A1555">
        <v>15300</v>
      </c>
      <c r="B1555">
        <v>15</v>
      </c>
      <c r="C1555">
        <v>24.66</v>
      </c>
      <c r="D1555">
        <v>89.113</v>
      </c>
      <c r="E1555">
        <v>0.99641000000000002</v>
      </c>
      <c r="F1555">
        <v>0.72885</v>
      </c>
      <c r="G1555">
        <v>1.45E-4</v>
      </c>
      <c r="H1555">
        <v>1.3481999999999999E-2</v>
      </c>
      <c r="I1555">
        <v>1.3627E-2</v>
      </c>
    </row>
    <row r="1556" spans="1:9" x14ac:dyDescent="0.25">
      <c r="A1556">
        <v>15400</v>
      </c>
      <c r="B1556">
        <v>15</v>
      </c>
      <c r="C1556">
        <v>24.655999999999999</v>
      </c>
      <c r="D1556">
        <v>89.123999999999995</v>
      </c>
      <c r="E1556">
        <v>0.99641000000000002</v>
      </c>
      <c r="F1556">
        <v>0.72884000000000004</v>
      </c>
      <c r="G1556">
        <v>1.45E-4</v>
      </c>
      <c r="H1556">
        <v>1.3483E-2</v>
      </c>
      <c r="I1556">
        <v>1.3627999999999999E-2</v>
      </c>
    </row>
    <row r="1557" spans="1:9" x14ac:dyDescent="0.25">
      <c r="A1557">
        <v>15500</v>
      </c>
      <c r="B1557">
        <v>15</v>
      </c>
      <c r="C1557">
        <v>24.652999999999999</v>
      </c>
      <c r="D1557">
        <v>89.135999999999996</v>
      </c>
      <c r="E1557">
        <v>0.99641000000000002</v>
      </c>
      <c r="F1557">
        <v>0.72882999999999998</v>
      </c>
      <c r="G1557">
        <v>1.45E-4</v>
      </c>
      <c r="H1557">
        <v>1.3483999999999999E-2</v>
      </c>
      <c r="I1557">
        <v>1.3629E-2</v>
      </c>
    </row>
    <row r="1558" spans="1:9" x14ac:dyDescent="0.25">
      <c r="A1558">
        <v>15600</v>
      </c>
      <c r="B1558">
        <v>15</v>
      </c>
      <c r="C1558">
        <v>24.649000000000001</v>
      </c>
      <c r="D1558">
        <v>89.147000000000006</v>
      </c>
      <c r="E1558">
        <v>0.99641000000000002</v>
      </c>
      <c r="F1558">
        <v>0.72882000000000002</v>
      </c>
      <c r="G1558">
        <v>1.45E-4</v>
      </c>
      <c r="H1558">
        <v>1.3485E-2</v>
      </c>
      <c r="I1558">
        <v>1.363E-2</v>
      </c>
    </row>
    <row r="1559" spans="1:9" x14ac:dyDescent="0.25">
      <c r="A1559">
        <v>15700</v>
      </c>
      <c r="B1559">
        <v>15</v>
      </c>
      <c r="C1559">
        <v>24.646000000000001</v>
      </c>
      <c r="D1559">
        <v>89.158000000000001</v>
      </c>
      <c r="E1559">
        <v>0.99641000000000002</v>
      </c>
      <c r="F1559">
        <v>0.72880999999999996</v>
      </c>
      <c r="G1559">
        <v>1.45E-4</v>
      </c>
      <c r="H1559">
        <v>1.3486E-2</v>
      </c>
      <c r="I1559">
        <v>1.363E-2</v>
      </c>
    </row>
    <row r="1560" spans="1:9" x14ac:dyDescent="0.25">
      <c r="A1560">
        <v>15800</v>
      </c>
      <c r="B1560">
        <v>15</v>
      </c>
      <c r="C1560">
        <v>24.643000000000001</v>
      </c>
      <c r="D1560">
        <v>89.17</v>
      </c>
      <c r="E1560">
        <v>0.99641000000000002</v>
      </c>
      <c r="F1560">
        <v>0.7288</v>
      </c>
      <c r="G1560">
        <v>1.45E-4</v>
      </c>
      <c r="H1560">
        <v>1.3486E-2</v>
      </c>
      <c r="I1560">
        <v>1.3631000000000001E-2</v>
      </c>
    </row>
    <row r="1561" spans="1:9" x14ac:dyDescent="0.25">
      <c r="A1561">
        <v>16000</v>
      </c>
      <c r="B1561">
        <v>15</v>
      </c>
      <c r="C1561">
        <v>24.631</v>
      </c>
      <c r="D1561">
        <v>89.183000000000007</v>
      </c>
      <c r="E1561">
        <v>0.99641000000000002</v>
      </c>
      <c r="F1561">
        <v>0.7288</v>
      </c>
      <c r="G1561">
        <v>1.45E-4</v>
      </c>
      <c r="H1561">
        <v>1.3486E-2</v>
      </c>
      <c r="I1561">
        <v>1.3631000000000001E-2</v>
      </c>
    </row>
    <row r="1562" spans="1:9" x14ac:dyDescent="0.25">
      <c r="A1562">
        <v>15900</v>
      </c>
      <c r="B1562">
        <v>15</v>
      </c>
      <c r="C1562">
        <v>24.638999999999999</v>
      </c>
      <c r="D1562">
        <v>89.180999999999997</v>
      </c>
      <c r="E1562">
        <v>0.99641000000000002</v>
      </c>
      <c r="F1562">
        <v>0.72879000000000005</v>
      </c>
      <c r="G1562">
        <v>1.45E-4</v>
      </c>
      <c r="H1562">
        <v>1.3487000000000001E-2</v>
      </c>
      <c r="I1562">
        <v>1.3632E-2</v>
      </c>
    </row>
    <row r="1563" spans="1:9" x14ac:dyDescent="0.25">
      <c r="A1563">
        <v>16100</v>
      </c>
      <c r="B1563">
        <v>15</v>
      </c>
      <c r="C1563">
        <v>24.628</v>
      </c>
      <c r="D1563">
        <v>89.197000000000003</v>
      </c>
      <c r="E1563">
        <v>0.99641000000000002</v>
      </c>
      <c r="F1563">
        <v>0.72879000000000005</v>
      </c>
      <c r="G1563">
        <v>1.45E-4</v>
      </c>
      <c r="H1563">
        <v>1.3487000000000001E-2</v>
      </c>
      <c r="I1563">
        <v>1.3631000000000001E-2</v>
      </c>
    </row>
    <row r="1564" spans="1:9" x14ac:dyDescent="0.25">
      <c r="A1564">
        <v>16200</v>
      </c>
      <c r="B1564">
        <v>15</v>
      </c>
      <c r="C1564">
        <v>24.623999999999999</v>
      </c>
      <c r="D1564">
        <v>89.209000000000003</v>
      </c>
      <c r="E1564">
        <v>0.99641000000000002</v>
      </c>
      <c r="F1564">
        <v>0.72877000000000003</v>
      </c>
      <c r="G1564">
        <v>1.45E-4</v>
      </c>
      <c r="H1564">
        <v>1.3488E-2</v>
      </c>
      <c r="I1564">
        <v>1.3632999999999999E-2</v>
      </c>
    </row>
    <row r="1565" spans="1:9" x14ac:dyDescent="0.25">
      <c r="A1565">
        <v>16300</v>
      </c>
      <c r="B1565">
        <v>15</v>
      </c>
      <c r="C1565">
        <v>24.620999999999999</v>
      </c>
      <c r="D1565">
        <v>89.22</v>
      </c>
      <c r="E1565">
        <v>0.99641000000000002</v>
      </c>
      <c r="F1565">
        <v>0.72875999999999996</v>
      </c>
      <c r="G1565">
        <v>1.45E-4</v>
      </c>
      <c r="H1565">
        <v>1.3488999999999999E-2</v>
      </c>
      <c r="I1565">
        <v>1.3632999999999999E-2</v>
      </c>
    </row>
    <row r="1566" spans="1:9" x14ac:dyDescent="0.25">
      <c r="A1566">
        <v>16400</v>
      </c>
      <c r="B1566">
        <v>15</v>
      </c>
      <c r="C1566">
        <v>24.617999999999999</v>
      </c>
      <c r="D1566">
        <v>89.230999999999995</v>
      </c>
      <c r="E1566">
        <v>0.99641000000000002</v>
      </c>
      <c r="F1566">
        <v>0.72875000000000001</v>
      </c>
      <c r="G1566">
        <v>1.45E-4</v>
      </c>
      <c r="H1566">
        <v>1.349E-2</v>
      </c>
      <c r="I1566">
        <v>1.3634E-2</v>
      </c>
    </row>
    <row r="1567" spans="1:9" x14ac:dyDescent="0.25">
      <c r="A1567">
        <v>16500</v>
      </c>
      <c r="B1567">
        <v>15</v>
      </c>
      <c r="C1567">
        <v>24.614999999999998</v>
      </c>
      <c r="D1567">
        <v>89.242000000000004</v>
      </c>
      <c r="E1567">
        <v>0.99641999999999997</v>
      </c>
      <c r="F1567">
        <v>0.72874000000000005</v>
      </c>
      <c r="G1567">
        <v>1.45E-4</v>
      </c>
      <c r="H1567">
        <v>1.3491E-2</v>
      </c>
      <c r="I1567">
        <v>1.3635E-2</v>
      </c>
    </row>
    <row r="1568" spans="1:9" x14ac:dyDescent="0.25">
      <c r="A1568">
        <v>16600</v>
      </c>
      <c r="B1568">
        <v>15</v>
      </c>
      <c r="C1568">
        <v>24.611999999999998</v>
      </c>
      <c r="D1568">
        <v>89.253</v>
      </c>
      <c r="E1568">
        <v>0.99641999999999997</v>
      </c>
      <c r="F1568">
        <v>0.72872999999999999</v>
      </c>
      <c r="G1568">
        <v>1.45E-4</v>
      </c>
      <c r="H1568">
        <v>1.3491E-2</v>
      </c>
      <c r="I1568">
        <v>1.3636000000000001E-2</v>
      </c>
    </row>
    <row r="1569" spans="1:9" x14ac:dyDescent="0.25">
      <c r="A1569">
        <v>16700</v>
      </c>
      <c r="B1569">
        <v>15</v>
      </c>
      <c r="C1569">
        <v>24.609000000000002</v>
      </c>
      <c r="D1569">
        <v>89.263999999999996</v>
      </c>
      <c r="E1569">
        <v>0.99641999999999997</v>
      </c>
      <c r="F1569">
        <v>0.72872000000000003</v>
      </c>
      <c r="G1569">
        <v>1.44E-4</v>
      </c>
      <c r="H1569">
        <v>1.3492000000000001E-2</v>
      </c>
      <c r="I1569">
        <v>1.3637E-2</v>
      </c>
    </row>
    <row r="1570" spans="1:9" x14ac:dyDescent="0.25">
      <c r="A1570">
        <v>16800</v>
      </c>
      <c r="B1570">
        <v>15</v>
      </c>
      <c r="C1570">
        <v>24.605</v>
      </c>
      <c r="D1570">
        <v>89.274000000000001</v>
      </c>
      <c r="E1570">
        <v>0.99641999999999997</v>
      </c>
      <c r="F1570">
        <v>0.72870999999999997</v>
      </c>
      <c r="G1570">
        <v>1.44E-4</v>
      </c>
      <c r="H1570">
        <v>1.3493E-2</v>
      </c>
      <c r="I1570">
        <v>1.3638000000000001E-2</v>
      </c>
    </row>
    <row r="1571" spans="1:9" x14ac:dyDescent="0.25">
      <c r="A1571">
        <v>17000</v>
      </c>
      <c r="B1571">
        <v>15</v>
      </c>
      <c r="C1571">
        <v>24.594999999999999</v>
      </c>
      <c r="D1571">
        <v>89.287000000000006</v>
      </c>
      <c r="E1571">
        <v>0.99641999999999997</v>
      </c>
      <c r="F1571">
        <v>0.72870999999999997</v>
      </c>
      <c r="G1571">
        <v>1.44E-4</v>
      </c>
      <c r="H1571">
        <v>1.3493E-2</v>
      </c>
      <c r="I1571">
        <v>1.3637E-2</v>
      </c>
    </row>
    <row r="1572" spans="1:9" x14ac:dyDescent="0.25">
      <c r="A1572">
        <v>17100</v>
      </c>
      <c r="B1572">
        <v>15</v>
      </c>
      <c r="C1572">
        <v>24.591999999999999</v>
      </c>
      <c r="D1572">
        <v>89.301000000000002</v>
      </c>
      <c r="E1572">
        <v>0.99641999999999997</v>
      </c>
      <c r="F1572">
        <v>0.72870000000000001</v>
      </c>
      <c r="G1572">
        <v>1.44E-4</v>
      </c>
      <c r="H1572">
        <v>1.3493E-2</v>
      </c>
      <c r="I1572">
        <v>1.3638000000000001E-2</v>
      </c>
    </row>
    <row r="1573" spans="1:9" x14ac:dyDescent="0.25">
      <c r="A1573">
        <v>16900</v>
      </c>
      <c r="B1573">
        <v>15</v>
      </c>
      <c r="C1573">
        <v>24.602</v>
      </c>
      <c r="D1573">
        <v>89.284999999999997</v>
      </c>
      <c r="E1573">
        <v>0.99641999999999997</v>
      </c>
      <c r="F1573">
        <v>0.72870999999999997</v>
      </c>
      <c r="G1573">
        <v>1.44E-4</v>
      </c>
      <c r="H1573">
        <v>1.3494000000000001E-2</v>
      </c>
      <c r="I1573">
        <v>1.3638000000000001E-2</v>
      </c>
    </row>
    <row r="1574" spans="1:9" x14ac:dyDescent="0.25">
      <c r="A1574">
        <v>17200</v>
      </c>
      <c r="B1574">
        <v>15</v>
      </c>
      <c r="C1574">
        <v>24.588999999999999</v>
      </c>
      <c r="D1574">
        <v>89.311999999999998</v>
      </c>
      <c r="E1574">
        <v>0.99641999999999997</v>
      </c>
      <c r="F1574">
        <v>0.72868999999999995</v>
      </c>
      <c r="G1574">
        <v>1.44E-4</v>
      </c>
      <c r="H1574">
        <v>1.3495E-2</v>
      </c>
      <c r="I1574">
        <v>1.3639E-2</v>
      </c>
    </row>
    <row r="1575" spans="1:9" x14ac:dyDescent="0.25">
      <c r="A1575">
        <v>17300</v>
      </c>
      <c r="B1575">
        <v>15</v>
      </c>
      <c r="C1575">
        <v>24.585999999999999</v>
      </c>
      <c r="D1575">
        <v>89.322000000000003</v>
      </c>
      <c r="E1575">
        <v>0.99641999999999997</v>
      </c>
      <c r="F1575">
        <v>0.72867999999999999</v>
      </c>
      <c r="G1575">
        <v>1.44E-4</v>
      </c>
      <c r="H1575">
        <v>1.3495E-2</v>
      </c>
      <c r="I1575">
        <v>1.3639999999999999E-2</v>
      </c>
    </row>
    <row r="1576" spans="1:9" x14ac:dyDescent="0.25">
      <c r="A1576">
        <v>17400</v>
      </c>
      <c r="B1576">
        <v>15</v>
      </c>
      <c r="C1576">
        <v>24.582999999999998</v>
      </c>
      <c r="D1576">
        <v>89.332999999999998</v>
      </c>
      <c r="E1576">
        <v>0.99641999999999997</v>
      </c>
      <c r="F1576">
        <v>0.72867000000000004</v>
      </c>
      <c r="G1576">
        <v>1.44E-4</v>
      </c>
      <c r="H1576">
        <v>1.3495999999999999E-2</v>
      </c>
      <c r="I1576">
        <v>1.3641E-2</v>
      </c>
    </row>
    <row r="1577" spans="1:9" x14ac:dyDescent="0.25">
      <c r="A1577">
        <v>17500</v>
      </c>
      <c r="B1577">
        <v>15</v>
      </c>
      <c r="C1577">
        <v>24.58</v>
      </c>
      <c r="D1577">
        <v>89.343000000000004</v>
      </c>
      <c r="E1577">
        <v>0.99641999999999997</v>
      </c>
      <c r="F1577">
        <v>0.72865999999999997</v>
      </c>
      <c r="G1577">
        <v>1.44E-4</v>
      </c>
      <c r="H1577">
        <v>1.3497E-2</v>
      </c>
      <c r="I1577">
        <v>1.3641E-2</v>
      </c>
    </row>
    <row r="1578" spans="1:9" x14ac:dyDescent="0.25">
      <c r="A1578">
        <v>17600</v>
      </c>
      <c r="B1578">
        <v>15</v>
      </c>
      <c r="C1578">
        <v>24.577000000000002</v>
      </c>
      <c r="D1578">
        <v>89.353999999999999</v>
      </c>
      <c r="E1578">
        <v>0.99641999999999997</v>
      </c>
      <c r="F1578">
        <v>0.72865000000000002</v>
      </c>
      <c r="G1578">
        <v>1.44E-4</v>
      </c>
      <c r="H1578">
        <v>1.3498E-2</v>
      </c>
      <c r="I1578">
        <v>1.3642E-2</v>
      </c>
    </row>
    <row r="1579" spans="1:9" x14ac:dyDescent="0.25">
      <c r="A1579">
        <v>17700</v>
      </c>
      <c r="B1579">
        <v>15</v>
      </c>
      <c r="C1579">
        <v>24.574000000000002</v>
      </c>
      <c r="D1579">
        <v>89.364000000000004</v>
      </c>
      <c r="E1579">
        <v>0.99641999999999997</v>
      </c>
      <c r="F1579">
        <v>0.72863999999999995</v>
      </c>
      <c r="G1579">
        <v>1.44E-4</v>
      </c>
      <c r="H1579">
        <v>1.3499000000000001E-2</v>
      </c>
      <c r="I1579">
        <v>1.3643000000000001E-2</v>
      </c>
    </row>
    <row r="1580" spans="1:9" x14ac:dyDescent="0.25">
      <c r="A1580">
        <v>17800</v>
      </c>
      <c r="B1580">
        <v>15</v>
      </c>
      <c r="C1580">
        <v>24.571000000000002</v>
      </c>
      <c r="D1580">
        <v>89.373999999999995</v>
      </c>
      <c r="E1580">
        <v>0.99641999999999997</v>
      </c>
      <c r="F1580">
        <v>0.72863</v>
      </c>
      <c r="G1580">
        <v>1.44E-4</v>
      </c>
      <c r="H1580">
        <v>1.3499000000000001E-2</v>
      </c>
      <c r="I1580">
        <v>1.3644E-2</v>
      </c>
    </row>
    <row r="1581" spans="1:9" x14ac:dyDescent="0.25">
      <c r="A1581">
        <v>18000</v>
      </c>
      <c r="B1581">
        <v>15</v>
      </c>
      <c r="C1581">
        <v>24.562000000000001</v>
      </c>
      <c r="D1581">
        <v>89.387</v>
      </c>
      <c r="E1581">
        <v>0.99643000000000004</v>
      </c>
      <c r="F1581">
        <v>0.72863</v>
      </c>
      <c r="G1581">
        <v>1.44E-4</v>
      </c>
      <c r="H1581">
        <v>1.3499000000000001E-2</v>
      </c>
      <c r="I1581">
        <v>1.3643000000000001E-2</v>
      </c>
    </row>
    <row r="1582" spans="1:9" x14ac:dyDescent="0.25">
      <c r="A1582">
        <v>17900</v>
      </c>
      <c r="B1582">
        <v>15</v>
      </c>
      <c r="C1582">
        <v>24.568000000000001</v>
      </c>
      <c r="D1582">
        <v>89.384</v>
      </c>
      <c r="E1582">
        <v>0.99641999999999997</v>
      </c>
      <c r="F1582">
        <v>0.72862000000000005</v>
      </c>
      <c r="G1582">
        <v>1.44E-4</v>
      </c>
      <c r="H1582">
        <v>1.35E-2</v>
      </c>
      <c r="I1582">
        <v>1.3644E-2</v>
      </c>
    </row>
    <row r="1583" spans="1:9" x14ac:dyDescent="0.25">
      <c r="A1583">
        <v>18100</v>
      </c>
      <c r="B1583">
        <v>15</v>
      </c>
      <c r="C1583">
        <v>24.559000000000001</v>
      </c>
      <c r="D1583">
        <v>89.399000000000001</v>
      </c>
      <c r="E1583">
        <v>0.99643000000000004</v>
      </c>
      <c r="F1583">
        <v>0.72862000000000005</v>
      </c>
      <c r="G1583">
        <v>1.44E-4</v>
      </c>
      <c r="H1583">
        <v>1.35E-2</v>
      </c>
      <c r="I1583">
        <v>1.3644E-2</v>
      </c>
    </row>
    <row r="1584" spans="1:9" x14ac:dyDescent="0.25">
      <c r="A1584">
        <v>18200</v>
      </c>
      <c r="B1584">
        <v>15</v>
      </c>
      <c r="C1584">
        <v>24.556000000000001</v>
      </c>
      <c r="D1584">
        <v>89.41</v>
      </c>
      <c r="E1584">
        <v>0.99643000000000004</v>
      </c>
      <c r="F1584">
        <v>0.72860999999999998</v>
      </c>
      <c r="G1584">
        <v>1.44E-4</v>
      </c>
      <c r="H1584">
        <v>1.3501000000000001E-2</v>
      </c>
      <c r="I1584">
        <v>1.3644999999999999E-2</v>
      </c>
    </row>
    <row r="1585" spans="1:9" x14ac:dyDescent="0.25">
      <c r="A1585">
        <v>18300</v>
      </c>
      <c r="B1585">
        <v>15</v>
      </c>
      <c r="C1585">
        <v>24.553000000000001</v>
      </c>
      <c r="D1585">
        <v>89.42</v>
      </c>
      <c r="E1585">
        <v>0.99643000000000004</v>
      </c>
      <c r="F1585">
        <v>0.72860000000000003</v>
      </c>
      <c r="G1585">
        <v>1.44E-4</v>
      </c>
      <c r="H1585">
        <v>1.3502E-2</v>
      </c>
      <c r="I1585">
        <v>1.3646E-2</v>
      </c>
    </row>
    <row r="1586" spans="1:9" x14ac:dyDescent="0.25">
      <c r="A1586">
        <v>18400</v>
      </c>
      <c r="B1586">
        <v>15</v>
      </c>
      <c r="C1586">
        <v>24.550999999999998</v>
      </c>
      <c r="D1586">
        <v>89.43</v>
      </c>
      <c r="E1586">
        <v>0.99643000000000004</v>
      </c>
      <c r="F1586">
        <v>0.72858999999999996</v>
      </c>
      <c r="G1586">
        <v>1.44E-4</v>
      </c>
      <c r="H1586">
        <v>1.3502999999999999E-2</v>
      </c>
      <c r="I1586">
        <v>1.3646999999999999E-2</v>
      </c>
    </row>
    <row r="1587" spans="1:9" x14ac:dyDescent="0.25">
      <c r="A1587">
        <v>18500</v>
      </c>
      <c r="B1587">
        <v>15</v>
      </c>
      <c r="C1587">
        <v>24.547999999999998</v>
      </c>
      <c r="D1587">
        <v>89.44</v>
      </c>
      <c r="E1587">
        <v>0.99643000000000004</v>
      </c>
      <c r="F1587">
        <v>0.72858000000000001</v>
      </c>
      <c r="G1587">
        <v>1.44E-4</v>
      </c>
      <c r="H1587">
        <v>1.3502999999999999E-2</v>
      </c>
      <c r="I1587">
        <v>1.3646999999999999E-2</v>
      </c>
    </row>
    <row r="1588" spans="1:9" x14ac:dyDescent="0.25">
      <c r="A1588">
        <v>18600</v>
      </c>
      <c r="B1588">
        <v>15</v>
      </c>
      <c r="C1588">
        <v>24.545000000000002</v>
      </c>
      <c r="D1588">
        <v>89.45</v>
      </c>
      <c r="E1588">
        <v>0.99643000000000004</v>
      </c>
      <c r="F1588">
        <v>0.72857000000000005</v>
      </c>
      <c r="G1588">
        <v>1.44E-4</v>
      </c>
      <c r="H1588">
        <v>1.3504E-2</v>
      </c>
      <c r="I1588">
        <v>1.3648E-2</v>
      </c>
    </row>
    <row r="1589" spans="1:9" x14ac:dyDescent="0.25">
      <c r="A1589">
        <v>18700</v>
      </c>
      <c r="B1589">
        <v>15</v>
      </c>
      <c r="C1589">
        <v>24.542000000000002</v>
      </c>
      <c r="D1589">
        <v>89.46</v>
      </c>
      <c r="E1589">
        <v>0.99643000000000004</v>
      </c>
      <c r="F1589">
        <v>0.72855999999999999</v>
      </c>
      <c r="G1589">
        <v>1.44E-4</v>
      </c>
      <c r="H1589">
        <v>1.3505E-2</v>
      </c>
      <c r="I1589">
        <v>1.3649E-2</v>
      </c>
    </row>
    <row r="1590" spans="1:9" x14ac:dyDescent="0.25">
      <c r="A1590">
        <v>18800</v>
      </c>
      <c r="B1590">
        <v>15</v>
      </c>
      <c r="C1590">
        <v>24.54</v>
      </c>
      <c r="D1590">
        <v>89.468999999999994</v>
      </c>
      <c r="E1590">
        <v>0.99643000000000004</v>
      </c>
      <c r="F1590">
        <v>0.72855000000000003</v>
      </c>
      <c r="G1590">
        <v>1.44E-4</v>
      </c>
      <c r="H1590">
        <v>1.3506000000000001E-2</v>
      </c>
      <c r="I1590">
        <v>1.3650000000000001E-2</v>
      </c>
    </row>
    <row r="1591" spans="1:9" x14ac:dyDescent="0.25">
      <c r="A1591">
        <v>19000</v>
      </c>
      <c r="B1591">
        <v>15</v>
      </c>
      <c r="C1591">
        <v>24.530999999999999</v>
      </c>
      <c r="D1591">
        <v>89.474000000000004</v>
      </c>
      <c r="E1591">
        <v>0.99643000000000004</v>
      </c>
      <c r="F1591">
        <v>0.72855000000000003</v>
      </c>
      <c r="G1591">
        <v>1.44E-4</v>
      </c>
      <c r="H1591">
        <v>1.3506000000000001E-2</v>
      </c>
      <c r="I1591">
        <v>1.3649E-2</v>
      </c>
    </row>
    <row r="1592" spans="1:9" x14ac:dyDescent="0.25">
      <c r="A1592">
        <v>18900</v>
      </c>
      <c r="B1592">
        <v>15</v>
      </c>
      <c r="C1592">
        <v>24.536999999999999</v>
      </c>
      <c r="D1592">
        <v>89.474000000000004</v>
      </c>
      <c r="E1592">
        <v>0.99643000000000004</v>
      </c>
      <c r="F1592">
        <v>0.72853999999999997</v>
      </c>
      <c r="G1592">
        <v>1.44E-4</v>
      </c>
      <c r="H1592">
        <v>1.3506000000000001E-2</v>
      </c>
      <c r="I1592">
        <v>1.3650000000000001E-2</v>
      </c>
    </row>
    <row r="1593" spans="1:9" x14ac:dyDescent="0.25">
      <c r="A1593">
        <v>19100</v>
      </c>
      <c r="B1593">
        <v>15</v>
      </c>
      <c r="C1593">
        <v>24.527999999999999</v>
      </c>
      <c r="D1593">
        <v>89.48</v>
      </c>
      <c r="E1593">
        <v>0.99643000000000004</v>
      </c>
      <c r="F1593">
        <v>0.72853999999999997</v>
      </c>
      <c r="G1593">
        <v>1.44E-4</v>
      </c>
      <c r="H1593">
        <v>1.3506000000000001E-2</v>
      </c>
      <c r="I1593">
        <v>1.3650000000000001E-2</v>
      </c>
    </row>
    <row r="1594" spans="1:9" x14ac:dyDescent="0.25">
      <c r="A1594">
        <v>19200</v>
      </c>
      <c r="B1594">
        <v>15</v>
      </c>
      <c r="C1594">
        <v>24.526</v>
      </c>
      <c r="D1594">
        <v>89.486000000000004</v>
      </c>
      <c r="E1594">
        <v>0.99643000000000004</v>
      </c>
      <c r="F1594">
        <v>0.72853000000000001</v>
      </c>
      <c r="G1594">
        <v>1.44E-4</v>
      </c>
      <c r="H1594">
        <v>1.3507E-2</v>
      </c>
      <c r="I1594">
        <v>1.3651E-2</v>
      </c>
    </row>
    <row r="1595" spans="1:9" x14ac:dyDescent="0.25">
      <c r="A1595">
        <v>19300</v>
      </c>
      <c r="B1595">
        <v>15</v>
      </c>
      <c r="C1595">
        <v>24.523</v>
      </c>
      <c r="D1595">
        <v>89.492000000000004</v>
      </c>
      <c r="E1595">
        <v>0.99643000000000004</v>
      </c>
      <c r="F1595">
        <v>0.72851999999999995</v>
      </c>
      <c r="G1595">
        <v>1.44E-4</v>
      </c>
      <c r="H1595">
        <v>1.3507999999999999E-2</v>
      </c>
      <c r="I1595">
        <v>1.3651999999999999E-2</v>
      </c>
    </row>
    <row r="1596" spans="1:9" x14ac:dyDescent="0.25">
      <c r="A1596">
        <v>19400</v>
      </c>
      <c r="B1596">
        <v>15</v>
      </c>
      <c r="C1596">
        <v>24.52</v>
      </c>
      <c r="D1596">
        <v>89.497</v>
      </c>
      <c r="E1596">
        <v>0.99643000000000004</v>
      </c>
      <c r="F1596">
        <v>0.72850999999999999</v>
      </c>
      <c r="G1596">
        <v>1.44E-4</v>
      </c>
      <c r="H1596">
        <v>1.3509E-2</v>
      </c>
      <c r="I1596">
        <v>1.3651999999999999E-2</v>
      </c>
    </row>
    <row r="1597" spans="1:9" x14ac:dyDescent="0.25">
      <c r="A1597">
        <v>19500</v>
      </c>
      <c r="B1597">
        <v>15</v>
      </c>
      <c r="C1597">
        <v>24.518000000000001</v>
      </c>
      <c r="D1597">
        <v>89.501999999999995</v>
      </c>
      <c r="E1597">
        <v>0.99643000000000004</v>
      </c>
      <c r="F1597">
        <v>0.72850000000000004</v>
      </c>
      <c r="G1597">
        <v>1.44E-4</v>
      </c>
      <c r="H1597">
        <v>1.3509E-2</v>
      </c>
      <c r="I1597">
        <v>1.3653E-2</v>
      </c>
    </row>
    <row r="1598" spans="1:9" x14ac:dyDescent="0.25">
      <c r="A1598">
        <v>19600</v>
      </c>
      <c r="B1598">
        <v>15</v>
      </c>
      <c r="C1598">
        <v>24.515000000000001</v>
      </c>
      <c r="D1598">
        <v>89.507999999999996</v>
      </c>
      <c r="E1598">
        <v>0.99643000000000004</v>
      </c>
      <c r="F1598">
        <v>0.72848999999999997</v>
      </c>
      <c r="G1598">
        <v>1.44E-4</v>
      </c>
      <c r="H1598">
        <v>1.3509999999999999E-2</v>
      </c>
      <c r="I1598">
        <v>1.3653999999999999E-2</v>
      </c>
    </row>
    <row r="1599" spans="1:9" x14ac:dyDescent="0.25">
      <c r="A1599">
        <v>19700</v>
      </c>
      <c r="B1599">
        <v>15</v>
      </c>
      <c r="C1599">
        <v>24.513000000000002</v>
      </c>
      <c r="D1599">
        <v>89.513000000000005</v>
      </c>
      <c r="E1599">
        <v>0.99643000000000004</v>
      </c>
      <c r="F1599">
        <v>0.72848000000000002</v>
      </c>
      <c r="G1599">
        <v>1.44E-4</v>
      </c>
      <c r="H1599">
        <v>1.3511E-2</v>
      </c>
      <c r="I1599">
        <v>1.3655E-2</v>
      </c>
    </row>
    <row r="1600" spans="1:9" x14ac:dyDescent="0.25">
      <c r="A1600">
        <v>19800</v>
      </c>
      <c r="B1600">
        <v>15</v>
      </c>
      <c r="C1600">
        <v>24.51</v>
      </c>
      <c r="D1600">
        <v>89.519000000000005</v>
      </c>
      <c r="E1600">
        <v>0.99643999999999999</v>
      </c>
      <c r="F1600">
        <v>0.72848000000000002</v>
      </c>
      <c r="G1600">
        <v>1.44E-4</v>
      </c>
      <c r="H1600">
        <v>1.3512E-2</v>
      </c>
      <c r="I1600">
        <v>1.3655E-2</v>
      </c>
    </row>
    <row r="1601" spans="1:9" x14ac:dyDescent="0.25">
      <c r="A1601">
        <v>19900</v>
      </c>
      <c r="B1601">
        <v>15</v>
      </c>
      <c r="C1601">
        <v>24.507999999999999</v>
      </c>
      <c r="D1601">
        <v>89.524000000000001</v>
      </c>
      <c r="E1601">
        <v>0.99643999999999999</v>
      </c>
      <c r="F1601">
        <v>0.72846999999999995</v>
      </c>
      <c r="G1601">
        <v>1.44E-4</v>
      </c>
      <c r="H1601">
        <v>1.3512E-2</v>
      </c>
      <c r="I1601">
        <v>1.3656E-2</v>
      </c>
    </row>
    <row r="1602" spans="1:9" x14ac:dyDescent="0.25">
      <c r="A1602">
        <v>20000</v>
      </c>
      <c r="B1602">
        <v>15</v>
      </c>
      <c r="C1602">
        <v>24.501999999999999</v>
      </c>
      <c r="D1602">
        <v>89.525000000000006</v>
      </c>
      <c r="E1602">
        <v>0.99643999999999999</v>
      </c>
      <c r="F1602">
        <v>0.72846999999999995</v>
      </c>
      <c r="G1602">
        <v>1.44E-4</v>
      </c>
      <c r="H1602">
        <v>1.3512E-2</v>
      </c>
      <c r="I1602">
        <v>1.3655E-2</v>
      </c>
    </row>
  </sheetData>
  <sortState ref="A2:I1602">
    <sortCondition ref="H2:H1602"/>
    <sortCondition ref="D2:D1602"/>
    <sortCondition descending="1" ref="F2:F160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4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25">
      <c r="A2">
        <v>1400</v>
      </c>
      <c r="B2">
        <v>9</v>
      </c>
      <c r="C2">
        <v>56.084000000000003</v>
      </c>
      <c r="D2">
        <v>79.094999999999999</v>
      </c>
      <c r="E2">
        <v>0.95698000000000005</v>
      </c>
      <c r="F2">
        <v>0.85172999999999999</v>
      </c>
      <c r="G2">
        <v>2.2690000000000002E-3</v>
      </c>
      <c r="H2">
        <v>5.7689999999999998E-3</v>
      </c>
      <c r="I2">
        <v>8.038E-3</v>
      </c>
    </row>
    <row r="3" spans="1:9" x14ac:dyDescent="0.25">
      <c r="A3">
        <v>1500</v>
      </c>
      <c r="B3">
        <v>9</v>
      </c>
      <c r="C3">
        <v>55.652000000000001</v>
      </c>
      <c r="D3">
        <v>78.792000000000002</v>
      </c>
      <c r="E3">
        <v>0.95818999999999999</v>
      </c>
      <c r="F3">
        <v>0.85114999999999996</v>
      </c>
      <c r="G3">
        <v>2.1970000000000002E-3</v>
      </c>
      <c r="H3">
        <v>5.7720000000000002E-3</v>
      </c>
      <c r="I3">
        <v>7.9679999999999994E-3</v>
      </c>
    </row>
    <row r="4" spans="1:9" x14ac:dyDescent="0.25">
      <c r="A4">
        <v>1300</v>
      </c>
      <c r="B4">
        <v>9</v>
      </c>
      <c r="C4">
        <v>56.758000000000003</v>
      </c>
      <c r="D4">
        <v>79.537999999999997</v>
      </c>
      <c r="E4">
        <v>0.95553999999999994</v>
      </c>
      <c r="F4">
        <v>0.85196000000000005</v>
      </c>
      <c r="G4">
        <v>2.3570000000000002E-3</v>
      </c>
      <c r="H4">
        <v>5.7860000000000003E-3</v>
      </c>
      <c r="I4">
        <v>8.1429999999999992E-3</v>
      </c>
    </row>
    <row r="5" spans="1:9" x14ac:dyDescent="0.25">
      <c r="A5">
        <v>1600</v>
      </c>
      <c r="B5">
        <v>9</v>
      </c>
      <c r="C5">
        <v>55.41</v>
      </c>
      <c r="D5">
        <v>78.58</v>
      </c>
      <c r="E5">
        <v>0.95925000000000005</v>
      </c>
      <c r="F5">
        <v>0.85035000000000005</v>
      </c>
      <c r="G5">
        <v>2.1350000000000002E-3</v>
      </c>
      <c r="H5">
        <v>5.7869999999999996E-3</v>
      </c>
      <c r="I5">
        <v>7.9209999999999992E-3</v>
      </c>
    </row>
    <row r="6" spans="1:9" x14ac:dyDescent="0.25">
      <c r="A6">
        <v>1700</v>
      </c>
      <c r="B6">
        <v>9</v>
      </c>
      <c r="C6">
        <v>55.287999999999997</v>
      </c>
      <c r="D6">
        <v>78.421999999999997</v>
      </c>
      <c r="E6">
        <v>0.96018999999999999</v>
      </c>
      <c r="F6">
        <v>0.84940000000000004</v>
      </c>
      <c r="G6">
        <v>2.0799999999999998E-3</v>
      </c>
      <c r="H6">
        <v>5.8100000000000001E-3</v>
      </c>
      <c r="I6">
        <v>7.8899999999999994E-3</v>
      </c>
    </row>
    <row r="7" spans="1:9" x14ac:dyDescent="0.25">
      <c r="A7">
        <v>1200</v>
      </c>
      <c r="B7">
        <v>9</v>
      </c>
      <c r="C7">
        <v>57.814999999999998</v>
      </c>
      <c r="D7">
        <v>80.350999999999999</v>
      </c>
      <c r="E7">
        <v>0.95370999999999995</v>
      </c>
      <c r="F7">
        <v>0.85160000000000002</v>
      </c>
      <c r="G7">
        <v>2.4729999999999999E-3</v>
      </c>
      <c r="H7">
        <v>5.8339999999999998E-3</v>
      </c>
      <c r="I7">
        <v>8.3070000000000001E-3</v>
      </c>
    </row>
    <row r="8" spans="1:9" x14ac:dyDescent="0.25">
      <c r="A8">
        <v>1800</v>
      </c>
      <c r="B8">
        <v>9</v>
      </c>
      <c r="C8">
        <v>55.25</v>
      </c>
      <c r="D8">
        <v>78.483000000000004</v>
      </c>
      <c r="E8">
        <v>0.96104000000000001</v>
      </c>
      <c r="F8">
        <v>0.84833999999999998</v>
      </c>
      <c r="G8">
        <v>2.0300000000000001E-3</v>
      </c>
      <c r="H8">
        <v>5.8389999999999996E-3</v>
      </c>
      <c r="I8">
        <v>7.8700000000000003E-3</v>
      </c>
    </row>
    <row r="9" spans="1:9" x14ac:dyDescent="0.25">
      <c r="A9">
        <v>2000</v>
      </c>
      <c r="B9">
        <v>9</v>
      </c>
      <c r="C9">
        <v>53.277000000000001</v>
      </c>
      <c r="D9">
        <v>77.441000000000003</v>
      </c>
      <c r="E9">
        <v>0.96335999999999999</v>
      </c>
      <c r="F9">
        <v>0.84708000000000006</v>
      </c>
      <c r="G9">
        <v>1.758E-3</v>
      </c>
      <c r="H9">
        <v>5.855E-3</v>
      </c>
      <c r="I9">
        <v>7.6119999999999998E-3</v>
      </c>
    </row>
    <row r="10" spans="1:9" x14ac:dyDescent="0.25">
      <c r="A10">
        <v>1900</v>
      </c>
      <c r="B10">
        <v>9</v>
      </c>
      <c r="C10">
        <v>55.265000000000001</v>
      </c>
      <c r="D10">
        <v>78.605999999999995</v>
      </c>
      <c r="E10">
        <v>0.96181000000000005</v>
      </c>
      <c r="F10">
        <v>0.84719999999999995</v>
      </c>
      <c r="G10">
        <v>1.9849999999999998E-3</v>
      </c>
      <c r="H10">
        <v>5.8739999999999999E-3</v>
      </c>
      <c r="I10">
        <v>7.8589999999999997E-3</v>
      </c>
    </row>
    <row r="11" spans="1:9" x14ac:dyDescent="0.25">
      <c r="A11">
        <v>2100</v>
      </c>
      <c r="B11">
        <v>9</v>
      </c>
      <c r="C11">
        <v>52.88</v>
      </c>
      <c r="D11">
        <v>77.734999999999999</v>
      </c>
      <c r="E11">
        <v>0.96452000000000004</v>
      </c>
      <c r="F11">
        <v>0.84628000000000003</v>
      </c>
      <c r="G11">
        <v>1.6429999999999999E-3</v>
      </c>
      <c r="H11">
        <v>5.8799999999999998E-3</v>
      </c>
      <c r="I11">
        <v>7.5230000000000002E-3</v>
      </c>
    </row>
    <row r="12" spans="1:9" x14ac:dyDescent="0.25">
      <c r="A12">
        <v>2200</v>
      </c>
      <c r="B12">
        <v>9</v>
      </c>
      <c r="C12">
        <v>52.753999999999998</v>
      </c>
      <c r="D12">
        <v>77.783000000000001</v>
      </c>
      <c r="E12">
        <v>0.96519999999999995</v>
      </c>
      <c r="F12">
        <v>0.84577999999999998</v>
      </c>
      <c r="G12">
        <v>1.6000000000000001E-3</v>
      </c>
      <c r="H12">
        <v>5.9020000000000001E-3</v>
      </c>
      <c r="I12">
        <v>7.502E-3</v>
      </c>
    </row>
    <row r="13" spans="1:9" x14ac:dyDescent="0.25">
      <c r="A13">
        <v>2300</v>
      </c>
      <c r="B13">
        <v>9</v>
      </c>
      <c r="C13">
        <v>52.697000000000003</v>
      </c>
      <c r="D13">
        <v>77.881</v>
      </c>
      <c r="E13">
        <v>0.96577000000000002</v>
      </c>
      <c r="F13">
        <v>0.84509999999999996</v>
      </c>
      <c r="G13">
        <v>1.5659999999999999E-3</v>
      </c>
      <c r="H13">
        <v>5.9319999999999998E-3</v>
      </c>
      <c r="I13">
        <v>7.4980000000000003E-3</v>
      </c>
    </row>
    <row r="14" spans="1:9" x14ac:dyDescent="0.25">
      <c r="A14">
        <v>900</v>
      </c>
      <c r="B14">
        <v>9</v>
      </c>
      <c r="C14">
        <v>56.69</v>
      </c>
      <c r="D14">
        <v>75.561999999999998</v>
      </c>
      <c r="E14">
        <v>0.94269000000000003</v>
      </c>
      <c r="F14">
        <v>0.85387999999999997</v>
      </c>
      <c r="G14">
        <v>2.96E-3</v>
      </c>
      <c r="H14">
        <v>5.9420000000000002E-3</v>
      </c>
      <c r="I14">
        <v>8.9020000000000002E-3</v>
      </c>
    </row>
    <row r="15" spans="1:9" x14ac:dyDescent="0.25">
      <c r="A15">
        <v>1100</v>
      </c>
      <c r="B15">
        <v>9</v>
      </c>
      <c r="C15">
        <v>59.283999999999999</v>
      </c>
      <c r="D15">
        <v>81.676000000000002</v>
      </c>
      <c r="E15">
        <v>0.95109999999999995</v>
      </c>
      <c r="F15">
        <v>0.85</v>
      </c>
      <c r="G15">
        <v>2.6419999999999998E-3</v>
      </c>
      <c r="H15">
        <v>5.9430000000000004E-3</v>
      </c>
      <c r="I15">
        <v>8.5859999999999999E-3</v>
      </c>
    </row>
    <row r="16" spans="1:9" x14ac:dyDescent="0.25">
      <c r="A16">
        <v>2400</v>
      </c>
      <c r="B16">
        <v>9</v>
      </c>
      <c r="C16">
        <v>52.664999999999999</v>
      </c>
      <c r="D16">
        <v>78.054000000000002</v>
      </c>
      <c r="E16">
        <v>0.96626000000000001</v>
      </c>
      <c r="F16">
        <v>0.84426999999999996</v>
      </c>
      <c r="G16">
        <v>1.5380000000000001E-3</v>
      </c>
      <c r="H16">
        <v>5.9659999999999999E-3</v>
      </c>
      <c r="I16">
        <v>7.5040000000000003E-3</v>
      </c>
    </row>
    <row r="17" spans="1:9" x14ac:dyDescent="0.25">
      <c r="A17">
        <v>800</v>
      </c>
      <c r="B17">
        <v>9</v>
      </c>
      <c r="C17">
        <v>58.61</v>
      </c>
      <c r="D17">
        <v>72.48</v>
      </c>
      <c r="E17">
        <v>0.93891000000000002</v>
      </c>
      <c r="F17">
        <v>0.85487000000000002</v>
      </c>
      <c r="G17">
        <v>3.1210000000000001E-3</v>
      </c>
      <c r="H17">
        <v>5.9690000000000003E-3</v>
      </c>
      <c r="I17">
        <v>9.0900000000000009E-3</v>
      </c>
    </row>
    <row r="18" spans="1:9" x14ac:dyDescent="0.25">
      <c r="A18">
        <v>2500</v>
      </c>
      <c r="B18">
        <v>9</v>
      </c>
      <c r="C18">
        <v>52.643999999999998</v>
      </c>
      <c r="D18">
        <v>78.27</v>
      </c>
      <c r="E18">
        <v>0.96670999999999996</v>
      </c>
      <c r="F18">
        <v>0.84336</v>
      </c>
      <c r="G18">
        <v>1.5120000000000001E-3</v>
      </c>
      <c r="H18">
        <v>6.0039999999999998E-3</v>
      </c>
      <c r="I18">
        <v>7.5160000000000001E-3</v>
      </c>
    </row>
    <row r="19" spans="1:9" x14ac:dyDescent="0.25">
      <c r="A19">
        <v>2600</v>
      </c>
      <c r="B19">
        <v>9</v>
      </c>
      <c r="C19">
        <v>52.634999999999998</v>
      </c>
      <c r="D19">
        <v>78.507000000000005</v>
      </c>
      <c r="E19">
        <v>0.96713000000000005</v>
      </c>
      <c r="F19">
        <v>0.84240000000000004</v>
      </c>
      <c r="G19">
        <v>1.4890000000000001E-3</v>
      </c>
      <c r="H19">
        <v>6.0429999999999998E-3</v>
      </c>
      <c r="I19">
        <v>7.5319999999999996E-3</v>
      </c>
    </row>
    <row r="20" spans="1:9" x14ac:dyDescent="0.25">
      <c r="A20">
        <v>2700</v>
      </c>
      <c r="B20">
        <v>9</v>
      </c>
      <c r="C20">
        <v>52.628</v>
      </c>
      <c r="D20">
        <v>78.757000000000005</v>
      </c>
      <c r="E20">
        <v>0.96753</v>
      </c>
      <c r="F20">
        <v>0.84140000000000004</v>
      </c>
      <c r="G20">
        <v>1.4679999999999999E-3</v>
      </c>
      <c r="H20">
        <v>6.084E-3</v>
      </c>
      <c r="I20">
        <v>7.5510000000000004E-3</v>
      </c>
    </row>
    <row r="21" spans="1:9" x14ac:dyDescent="0.25">
      <c r="A21">
        <v>2800</v>
      </c>
      <c r="B21">
        <v>9</v>
      </c>
      <c r="C21">
        <v>52.62</v>
      </c>
      <c r="D21">
        <v>79.013999999999996</v>
      </c>
      <c r="E21">
        <v>0.96789999999999998</v>
      </c>
      <c r="F21">
        <v>0.84038999999999997</v>
      </c>
      <c r="G21">
        <v>1.4469999999999999E-3</v>
      </c>
      <c r="H21">
        <v>6.1250000000000002E-3</v>
      </c>
      <c r="I21">
        <v>7.5719999999999997E-3</v>
      </c>
    </row>
    <row r="22" spans="1:9" x14ac:dyDescent="0.25">
      <c r="A22">
        <v>2900</v>
      </c>
      <c r="B22">
        <v>9</v>
      </c>
      <c r="C22">
        <v>52.603999999999999</v>
      </c>
      <c r="D22">
        <v>79.200999999999993</v>
      </c>
      <c r="E22">
        <v>0.96826999999999996</v>
      </c>
      <c r="F22">
        <v>0.83936999999999995</v>
      </c>
      <c r="G22">
        <v>1.428E-3</v>
      </c>
      <c r="H22">
        <v>6.1659999999999996E-3</v>
      </c>
      <c r="I22">
        <v>7.5940000000000001E-3</v>
      </c>
    </row>
    <row r="23" spans="1:9" x14ac:dyDescent="0.25">
      <c r="A23">
        <v>700</v>
      </c>
      <c r="B23">
        <v>9</v>
      </c>
      <c r="C23">
        <v>61.956000000000003</v>
      </c>
      <c r="D23">
        <v>71.284000000000006</v>
      </c>
      <c r="E23">
        <v>0.93389</v>
      </c>
      <c r="F23">
        <v>0.85226000000000002</v>
      </c>
      <c r="G23">
        <v>3.4489999999999998E-3</v>
      </c>
      <c r="H23">
        <v>6.2059999999999997E-3</v>
      </c>
      <c r="I23">
        <v>9.6550000000000004E-3</v>
      </c>
    </row>
    <row r="24" spans="1:9" x14ac:dyDescent="0.25">
      <c r="A24">
        <v>3000</v>
      </c>
      <c r="B24">
        <v>9</v>
      </c>
      <c r="C24">
        <v>51.220999999999997</v>
      </c>
      <c r="D24">
        <v>78.373999999999995</v>
      </c>
      <c r="E24">
        <v>0.96908000000000005</v>
      </c>
      <c r="F24">
        <v>0.83901999999999999</v>
      </c>
      <c r="G24">
        <v>1.3290000000000001E-3</v>
      </c>
      <c r="H24">
        <v>6.2259999999999998E-3</v>
      </c>
      <c r="I24">
        <v>7.5550000000000001E-3</v>
      </c>
    </row>
    <row r="25" spans="1:9" x14ac:dyDescent="0.25">
      <c r="A25">
        <v>3100</v>
      </c>
      <c r="B25">
        <v>9</v>
      </c>
      <c r="C25">
        <v>51.021999999999998</v>
      </c>
      <c r="D25">
        <v>78.516000000000005</v>
      </c>
      <c r="E25">
        <v>0.96958999999999995</v>
      </c>
      <c r="F25">
        <v>0.83809</v>
      </c>
      <c r="G25">
        <v>1.2960000000000001E-3</v>
      </c>
      <c r="H25">
        <v>6.2700000000000004E-3</v>
      </c>
      <c r="I25">
        <v>7.5659999999999998E-3</v>
      </c>
    </row>
    <row r="26" spans="1:9" x14ac:dyDescent="0.25">
      <c r="A26">
        <v>1000</v>
      </c>
      <c r="B26">
        <v>9</v>
      </c>
      <c r="C26">
        <v>59.616999999999997</v>
      </c>
      <c r="D26">
        <v>81.680999999999997</v>
      </c>
      <c r="E26">
        <v>0.94506999999999997</v>
      </c>
      <c r="F26">
        <v>0.84726999999999997</v>
      </c>
      <c r="G26">
        <v>3.1740000000000002E-3</v>
      </c>
      <c r="H26">
        <v>6.2719999999999998E-3</v>
      </c>
      <c r="I26">
        <v>9.4450000000000003E-3</v>
      </c>
    </row>
    <row r="27" spans="1:9" x14ac:dyDescent="0.25">
      <c r="A27">
        <v>3200</v>
      </c>
      <c r="B27">
        <v>9</v>
      </c>
      <c r="C27">
        <v>50.94</v>
      </c>
      <c r="D27">
        <v>78.555999999999997</v>
      </c>
      <c r="E27">
        <v>0.96992999999999996</v>
      </c>
      <c r="F27">
        <v>0.83740999999999999</v>
      </c>
      <c r="G27">
        <v>1.279E-3</v>
      </c>
      <c r="H27">
        <v>6.3E-3</v>
      </c>
      <c r="I27">
        <v>7.5789999999999998E-3</v>
      </c>
    </row>
    <row r="28" spans="1:9" x14ac:dyDescent="0.25">
      <c r="A28">
        <v>3300</v>
      </c>
      <c r="B28">
        <v>9</v>
      </c>
      <c r="C28">
        <v>50.9</v>
      </c>
      <c r="D28">
        <v>78.602000000000004</v>
      </c>
      <c r="E28">
        <v>0.97023000000000004</v>
      </c>
      <c r="F28">
        <v>0.8367</v>
      </c>
      <c r="G28">
        <v>1.2650000000000001E-3</v>
      </c>
      <c r="H28">
        <v>6.3290000000000004E-3</v>
      </c>
      <c r="I28">
        <v>7.5940000000000001E-3</v>
      </c>
    </row>
    <row r="29" spans="1:9" x14ac:dyDescent="0.25">
      <c r="A29">
        <v>3400</v>
      </c>
      <c r="B29">
        <v>9</v>
      </c>
      <c r="C29">
        <v>50.871000000000002</v>
      </c>
      <c r="D29">
        <v>78.650000000000006</v>
      </c>
      <c r="E29">
        <v>0.97050000000000003</v>
      </c>
      <c r="F29">
        <v>0.83596999999999999</v>
      </c>
      <c r="G29">
        <v>1.2520000000000001E-3</v>
      </c>
      <c r="H29">
        <v>6.3600000000000002E-3</v>
      </c>
      <c r="I29">
        <v>7.6109999999999997E-3</v>
      </c>
    </row>
    <row r="30" spans="1:9" x14ac:dyDescent="0.25">
      <c r="A30">
        <v>3500</v>
      </c>
      <c r="B30">
        <v>9</v>
      </c>
      <c r="C30">
        <v>50.845999999999997</v>
      </c>
      <c r="D30">
        <v>78.697000000000003</v>
      </c>
      <c r="E30">
        <v>0.97075</v>
      </c>
      <c r="F30">
        <v>0.83521999999999996</v>
      </c>
      <c r="G30">
        <v>1.24E-3</v>
      </c>
      <c r="H30">
        <v>6.3899999999999998E-3</v>
      </c>
      <c r="I30">
        <v>7.6299999999999996E-3</v>
      </c>
    </row>
    <row r="31" spans="1:9" x14ac:dyDescent="0.25">
      <c r="A31">
        <v>3600</v>
      </c>
      <c r="B31">
        <v>9</v>
      </c>
      <c r="C31">
        <v>50.82</v>
      </c>
      <c r="D31">
        <v>78.744</v>
      </c>
      <c r="E31">
        <v>0.97099999999999997</v>
      </c>
      <c r="F31">
        <v>0.83447000000000005</v>
      </c>
      <c r="G31">
        <v>1.2279999999999999E-3</v>
      </c>
      <c r="H31">
        <v>6.4200000000000004E-3</v>
      </c>
      <c r="I31">
        <v>7.6490000000000004E-3</v>
      </c>
    </row>
    <row r="32" spans="1:9" x14ac:dyDescent="0.25">
      <c r="A32">
        <v>3700</v>
      </c>
      <c r="B32">
        <v>9</v>
      </c>
      <c r="C32">
        <v>50.792000000000002</v>
      </c>
      <c r="D32">
        <v>78.790000000000006</v>
      </c>
      <c r="E32">
        <v>0.97123000000000004</v>
      </c>
      <c r="F32">
        <v>0.8337</v>
      </c>
      <c r="G32">
        <v>1.2179999999999999E-3</v>
      </c>
      <c r="H32">
        <v>6.4510000000000001E-3</v>
      </c>
      <c r="I32">
        <v>7.6680000000000003E-3</v>
      </c>
    </row>
    <row r="33" spans="1:9" x14ac:dyDescent="0.25">
      <c r="A33">
        <v>3800</v>
      </c>
      <c r="B33">
        <v>9</v>
      </c>
      <c r="C33">
        <v>50.761000000000003</v>
      </c>
      <c r="D33">
        <v>78.866</v>
      </c>
      <c r="E33">
        <v>0.97145999999999999</v>
      </c>
      <c r="F33">
        <v>0.83292999999999995</v>
      </c>
      <c r="G33">
        <v>1.207E-3</v>
      </c>
      <c r="H33">
        <v>6.4819999999999999E-3</v>
      </c>
      <c r="I33">
        <v>7.6889999999999997E-3</v>
      </c>
    </row>
    <row r="34" spans="1:9" x14ac:dyDescent="0.25">
      <c r="A34">
        <v>3900</v>
      </c>
      <c r="B34">
        <v>9</v>
      </c>
      <c r="C34">
        <v>50.726999999999997</v>
      </c>
      <c r="D34">
        <v>78.941000000000003</v>
      </c>
      <c r="E34">
        <v>0.97167999999999999</v>
      </c>
      <c r="F34">
        <v>0.83214999999999995</v>
      </c>
      <c r="G34">
        <v>1.1969999999999999E-3</v>
      </c>
      <c r="H34">
        <v>6.5120000000000004E-3</v>
      </c>
      <c r="I34">
        <v>7.7089999999999997E-3</v>
      </c>
    </row>
    <row r="35" spans="1:9" x14ac:dyDescent="0.25">
      <c r="A35">
        <v>600</v>
      </c>
      <c r="B35">
        <v>9</v>
      </c>
      <c r="C35">
        <v>65.27</v>
      </c>
      <c r="D35">
        <v>69.816999999999993</v>
      </c>
      <c r="E35">
        <v>0.92847000000000002</v>
      </c>
      <c r="F35">
        <v>0.84745999999999999</v>
      </c>
      <c r="G35">
        <v>3.8059999999999999E-3</v>
      </c>
      <c r="H35">
        <v>6.5339999999999999E-3</v>
      </c>
      <c r="I35">
        <v>1.034E-2</v>
      </c>
    </row>
    <row r="36" spans="1:9" x14ac:dyDescent="0.25">
      <c r="A36">
        <v>4000</v>
      </c>
      <c r="B36">
        <v>9</v>
      </c>
      <c r="C36">
        <v>49.905999999999999</v>
      </c>
      <c r="D36">
        <v>78.483000000000004</v>
      </c>
      <c r="E36">
        <v>0.97213000000000005</v>
      </c>
      <c r="F36">
        <v>0.83172999999999997</v>
      </c>
      <c r="G36">
        <v>1.155E-3</v>
      </c>
      <c r="H36">
        <v>6.5719999999999997E-3</v>
      </c>
      <c r="I36">
        <v>7.7260000000000002E-3</v>
      </c>
    </row>
    <row r="37" spans="1:9" x14ac:dyDescent="0.25">
      <c r="A37">
        <v>4100</v>
      </c>
      <c r="B37">
        <v>9</v>
      </c>
      <c r="C37">
        <v>49.801000000000002</v>
      </c>
      <c r="D37">
        <v>78.602999999999994</v>
      </c>
      <c r="E37">
        <v>0.97241</v>
      </c>
      <c r="F37">
        <v>0.83098000000000005</v>
      </c>
      <c r="G37">
        <v>1.1410000000000001E-3</v>
      </c>
      <c r="H37">
        <v>6.6030000000000004E-3</v>
      </c>
      <c r="I37">
        <v>7.7429999999999999E-3</v>
      </c>
    </row>
    <row r="38" spans="1:9" x14ac:dyDescent="0.25">
      <c r="A38">
        <v>4200</v>
      </c>
      <c r="B38">
        <v>9</v>
      </c>
      <c r="C38">
        <v>49.738</v>
      </c>
      <c r="D38">
        <v>78.641000000000005</v>
      </c>
      <c r="E38">
        <v>0.97262000000000004</v>
      </c>
      <c r="F38">
        <v>0.83038999999999996</v>
      </c>
      <c r="G38">
        <v>1.1310000000000001E-3</v>
      </c>
      <c r="H38">
        <v>6.6259999999999999E-3</v>
      </c>
      <c r="I38">
        <v>7.757E-3</v>
      </c>
    </row>
    <row r="39" spans="1:9" x14ac:dyDescent="0.25">
      <c r="A39">
        <v>4300</v>
      </c>
      <c r="B39">
        <v>9</v>
      </c>
      <c r="C39">
        <v>49.697000000000003</v>
      </c>
      <c r="D39">
        <v>78.683000000000007</v>
      </c>
      <c r="E39">
        <v>0.97280999999999995</v>
      </c>
      <c r="F39">
        <v>0.82977000000000001</v>
      </c>
      <c r="G39">
        <v>1.1230000000000001E-3</v>
      </c>
      <c r="H39">
        <v>6.6499999999999997E-3</v>
      </c>
      <c r="I39">
        <v>7.7730000000000004E-3</v>
      </c>
    </row>
    <row r="40" spans="1:9" x14ac:dyDescent="0.25">
      <c r="A40">
        <v>4400</v>
      </c>
      <c r="B40">
        <v>9</v>
      </c>
      <c r="C40">
        <v>49.662999999999997</v>
      </c>
      <c r="D40">
        <v>78.724999999999994</v>
      </c>
      <c r="E40">
        <v>0.97297999999999996</v>
      </c>
      <c r="F40">
        <v>0.82913999999999999</v>
      </c>
      <c r="G40">
        <v>1.116E-3</v>
      </c>
      <c r="H40">
        <v>6.6740000000000002E-3</v>
      </c>
      <c r="I40">
        <v>7.7889999999999999E-3</v>
      </c>
    </row>
    <row r="41" spans="1:9" x14ac:dyDescent="0.25">
      <c r="A41">
        <v>4500</v>
      </c>
      <c r="B41">
        <v>9</v>
      </c>
      <c r="C41">
        <v>49.63</v>
      </c>
      <c r="D41">
        <v>78.766000000000005</v>
      </c>
      <c r="E41">
        <v>0.97314999999999996</v>
      </c>
      <c r="F41">
        <v>0.82850999999999997</v>
      </c>
      <c r="G41">
        <v>1.108E-3</v>
      </c>
      <c r="H41">
        <v>6.698E-3</v>
      </c>
      <c r="I41">
        <v>7.8059999999999996E-3</v>
      </c>
    </row>
    <row r="42" spans="1:9" x14ac:dyDescent="0.25">
      <c r="A42">
        <v>4600</v>
      </c>
      <c r="B42">
        <v>9</v>
      </c>
      <c r="C42">
        <v>49.595999999999997</v>
      </c>
      <c r="D42">
        <v>78.805000000000007</v>
      </c>
      <c r="E42">
        <v>0.97331000000000001</v>
      </c>
      <c r="F42">
        <v>0.82786999999999999</v>
      </c>
      <c r="G42">
        <v>1.1019999999999999E-3</v>
      </c>
      <c r="H42">
        <v>6.7219999999999997E-3</v>
      </c>
      <c r="I42">
        <v>7.8239999999999994E-3</v>
      </c>
    </row>
    <row r="43" spans="1:9" x14ac:dyDescent="0.25">
      <c r="A43">
        <v>4700</v>
      </c>
      <c r="B43">
        <v>9</v>
      </c>
      <c r="C43">
        <v>49.563000000000002</v>
      </c>
      <c r="D43">
        <v>78.840999999999994</v>
      </c>
      <c r="E43">
        <v>0.97346999999999995</v>
      </c>
      <c r="F43">
        <v>0.82721999999999996</v>
      </c>
      <c r="G43">
        <v>1.0950000000000001E-3</v>
      </c>
      <c r="H43">
        <v>6.7470000000000004E-3</v>
      </c>
      <c r="I43">
        <v>7.8410000000000007E-3</v>
      </c>
    </row>
    <row r="44" spans="1:9" x14ac:dyDescent="0.25">
      <c r="A44">
        <v>4800</v>
      </c>
      <c r="B44">
        <v>9</v>
      </c>
      <c r="C44">
        <v>49.53</v>
      </c>
      <c r="D44">
        <v>78.875</v>
      </c>
      <c r="E44">
        <v>0.97362000000000004</v>
      </c>
      <c r="F44">
        <v>0.82655999999999996</v>
      </c>
      <c r="G44">
        <v>1.088E-3</v>
      </c>
      <c r="H44">
        <v>6.7710000000000001E-3</v>
      </c>
      <c r="I44">
        <v>7.8589999999999997E-3</v>
      </c>
    </row>
    <row r="45" spans="1:9" x14ac:dyDescent="0.25">
      <c r="A45">
        <v>4900</v>
      </c>
      <c r="B45">
        <v>9</v>
      </c>
      <c r="C45">
        <v>49.496000000000002</v>
      </c>
      <c r="D45">
        <v>78.906000000000006</v>
      </c>
      <c r="E45">
        <v>0.97377000000000002</v>
      </c>
      <c r="F45">
        <v>0.82589000000000001</v>
      </c>
      <c r="G45">
        <v>1.0820000000000001E-3</v>
      </c>
      <c r="H45">
        <v>6.796E-3</v>
      </c>
      <c r="I45">
        <v>7.8779999999999996E-3</v>
      </c>
    </row>
    <row r="46" spans="1:9" x14ac:dyDescent="0.25">
      <c r="A46">
        <v>500</v>
      </c>
      <c r="B46">
        <v>9</v>
      </c>
      <c r="C46">
        <v>67.775000000000006</v>
      </c>
      <c r="D46">
        <v>69.117999999999995</v>
      </c>
      <c r="E46">
        <v>0.92312000000000005</v>
      </c>
      <c r="F46">
        <v>0.84189999999999998</v>
      </c>
      <c r="G46">
        <v>4.0800000000000003E-3</v>
      </c>
      <c r="H46">
        <v>6.8170000000000001E-3</v>
      </c>
      <c r="I46">
        <v>1.0895999999999999E-2</v>
      </c>
    </row>
    <row r="47" spans="1:9" x14ac:dyDescent="0.25">
      <c r="A47">
        <v>5000</v>
      </c>
      <c r="B47">
        <v>9</v>
      </c>
      <c r="C47">
        <v>49.006</v>
      </c>
      <c r="D47">
        <v>78.599000000000004</v>
      </c>
      <c r="E47">
        <v>0.97404999999999997</v>
      </c>
      <c r="F47">
        <v>0.82542000000000004</v>
      </c>
      <c r="G47">
        <v>1.0610000000000001E-3</v>
      </c>
      <c r="H47">
        <v>6.8440000000000003E-3</v>
      </c>
      <c r="I47">
        <v>7.9050000000000006E-3</v>
      </c>
    </row>
    <row r="48" spans="1:9" x14ac:dyDescent="0.25">
      <c r="A48">
        <v>5100</v>
      </c>
      <c r="B48">
        <v>9</v>
      </c>
      <c r="C48">
        <v>48.95</v>
      </c>
      <c r="D48">
        <v>78.658000000000001</v>
      </c>
      <c r="E48">
        <v>0.97423000000000004</v>
      </c>
      <c r="F48">
        <v>0.82477999999999996</v>
      </c>
      <c r="G48">
        <v>1.0529999999999999E-3</v>
      </c>
      <c r="H48">
        <v>6.8690000000000001E-3</v>
      </c>
      <c r="I48">
        <v>7.9209999999999992E-3</v>
      </c>
    </row>
    <row r="49" spans="1:9" x14ac:dyDescent="0.25">
      <c r="A49">
        <v>5200</v>
      </c>
      <c r="B49">
        <v>9</v>
      </c>
      <c r="C49">
        <v>48.902999999999999</v>
      </c>
      <c r="D49">
        <v>78.671999999999997</v>
      </c>
      <c r="E49">
        <v>0.97436999999999996</v>
      </c>
      <c r="F49">
        <v>0.82423000000000002</v>
      </c>
      <c r="G49">
        <v>1.047E-3</v>
      </c>
      <c r="H49">
        <v>6.8890000000000002E-3</v>
      </c>
      <c r="I49">
        <v>7.9360000000000003E-3</v>
      </c>
    </row>
    <row r="50" spans="1:9" x14ac:dyDescent="0.25">
      <c r="A50">
        <v>5300</v>
      </c>
      <c r="B50">
        <v>9</v>
      </c>
      <c r="C50">
        <v>48.87</v>
      </c>
      <c r="D50">
        <v>78.691000000000003</v>
      </c>
      <c r="E50">
        <v>0.97450000000000003</v>
      </c>
      <c r="F50">
        <v>0.82365999999999995</v>
      </c>
      <c r="G50">
        <v>1.041E-3</v>
      </c>
      <c r="H50">
        <v>6.9100000000000003E-3</v>
      </c>
      <c r="I50">
        <v>7.9509999999999997E-3</v>
      </c>
    </row>
    <row r="51" spans="1:9" x14ac:dyDescent="0.25">
      <c r="A51">
        <v>5400</v>
      </c>
      <c r="B51">
        <v>9</v>
      </c>
      <c r="C51">
        <v>48.843000000000004</v>
      </c>
      <c r="D51">
        <v>78.709999999999994</v>
      </c>
      <c r="E51">
        <v>0.97462000000000004</v>
      </c>
      <c r="F51">
        <v>0.82308999999999999</v>
      </c>
      <c r="G51">
        <v>1.036E-3</v>
      </c>
      <c r="H51">
        <v>6.9309999999999997E-3</v>
      </c>
      <c r="I51">
        <v>7.9670000000000001E-3</v>
      </c>
    </row>
    <row r="52" spans="1:9" x14ac:dyDescent="0.25">
      <c r="A52">
        <v>5500</v>
      </c>
      <c r="B52">
        <v>9</v>
      </c>
      <c r="C52">
        <v>48.819000000000003</v>
      </c>
      <c r="D52">
        <v>78.727999999999994</v>
      </c>
      <c r="E52">
        <v>0.97474000000000005</v>
      </c>
      <c r="F52">
        <v>0.82250999999999996</v>
      </c>
      <c r="G52">
        <v>1.031E-3</v>
      </c>
      <c r="H52">
        <v>6.9519999999999998E-3</v>
      </c>
      <c r="I52">
        <v>7.9830000000000005E-3</v>
      </c>
    </row>
    <row r="53" spans="1:9" x14ac:dyDescent="0.25">
      <c r="A53">
        <v>5600</v>
      </c>
      <c r="B53">
        <v>9</v>
      </c>
      <c r="C53">
        <v>48.793999999999997</v>
      </c>
      <c r="D53">
        <v>78.744</v>
      </c>
      <c r="E53">
        <v>0.97485999999999995</v>
      </c>
      <c r="F53">
        <v>0.82193000000000005</v>
      </c>
      <c r="G53">
        <v>1.026E-3</v>
      </c>
      <c r="H53">
        <v>6.973E-3</v>
      </c>
      <c r="I53">
        <v>7.9989999999999992E-3</v>
      </c>
    </row>
    <row r="54" spans="1:9" x14ac:dyDescent="0.25">
      <c r="A54">
        <v>5700</v>
      </c>
      <c r="B54">
        <v>9</v>
      </c>
      <c r="C54">
        <v>48.768999999999998</v>
      </c>
      <c r="D54">
        <v>78.759</v>
      </c>
      <c r="E54">
        <v>0.97497</v>
      </c>
      <c r="F54">
        <v>0.82133999999999996</v>
      </c>
      <c r="G54">
        <v>1.0219999999999999E-3</v>
      </c>
      <c r="H54">
        <v>6.9940000000000002E-3</v>
      </c>
      <c r="I54">
        <v>8.0160000000000006E-3</v>
      </c>
    </row>
    <row r="55" spans="1:9" x14ac:dyDescent="0.25">
      <c r="A55">
        <v>400</v>
      </c>
      <c r="B55">
        <v>9</v>
      </c>
      <c r="C55">
        <v>70.769000000000005</v>
      </c>
      <c r="D55">
        <v>69.177000000000007</v>
      </c>
      <c r="E55">
        <v>0.91808000000000001</v>
      </c>
      <c r="F55">
        <v>0.83648999999999996</v>
      </c>
      <c r="G55">
        <v>4.2269999999999999E-3</v>
      </c>
      <c r="H55">
        <v>6.9979999999999999E-3</v>
      </c>
      <c r="I55">
        <v>1.1224E-2</v>
      </c>
    </row>
    <row r="56" spans="1:9" x14ac:dyDescent="0.25">
      <c r="A56">
        <v>300</v>
      </c>
      <c r="B56">
        <v>9</v>
      </c>
      <c r="C56">
        <v>76.802000000000007</v>
      </c>
      <c r="D56">
        <v>69.616</v>
      </c>
      <c r="E56">
        <v>0.91122000000000003</v>
      </c>
      <c r="F56">
        <v>0.83109</v>
      </c>
      <c r="G56">
        <v>4.2640000000000004E-3</v>
      </c>
      <c r="H56">
        <v>6.999E-3</v>
      </c>
      <c r="I56">
        <v>1.1263E-2</v>
      </c>
    </row>
    <row r="57" spans="1:9" x14ac:dyDescent="0.25">
      <c r="A57">
        <v>5800</v>
      </c>
      <c r="B57">
        <v>9</v>
      </c>
      <c r="C57">
        <v>48.747</v>
      </c>
      <c r="D57">
        <v>78.772999999999996</v>
      </c>
      <c r="E57">
        <v>0.97507999999999995</v>
      </c>
      <c r="F57">
        <v>0.82074999999999998</v>
      </c>
      <c r="G57">
        <v>1.0169999999999999E-3</v>
      </c>
      <c r="H57">
        <v>7.0159999999999997E-3</v>
      </c>
      <c r="I57">
        <v>8.0330000000000002E-3</v>
      </c>
    </row>
    <row r="58" spans="1:9" x14ac:dyDescent="0.25">
      <c r="A58">
        <v>5900</v>
      </c>
      <c r="B58">
        <v>9</v>
      </c>
      <c r="C58">
        <v>48.725000000000001</v>
      </c>
      <c r="D58">
        <v>78.796000000000006</v>
      </c>
      <c r="E58">
        <v>0.97519999999999996</v>
      </c>
      <c r="F58">
        <v>0.82015000000000005</v>
      </c>
      <c r="G58">
        <v>1.0120000000000001E-3</v>
      </c>
      <c r="H58">
        <v>7.038E-3</v>
      </c>
      <c r="I58">
        <v>8.0499999999999999E-3</v>
      </c>
    </row>
    <row r="59" spans="1:9" x14ac:dyDescent="0.25">
      <c r="A59">
        <v>6000</v>
      </c>
      <c r="B59">
        <v>9</v>
      </c>
      <c r="C59">
        <v>48.417999999999999</v>
      </c>
      <c r="D59">
        <v>78.608999999999995</v>
      </c>
      <c r="E59">
        <v>0.97538000000000002</v>
      </c>
      <c r="F59">
        <v>0.81967000000000001</v>
      </c>
      <c r="G59">
        <v>1.0009999999999999E-3</v>
      </c>
      <c r="H59">
        <v>7.0759999999999998E-3</v>
      </c>
      <c r="I59">
        <v>8.0759999999999998E-3</v>
      </c>
    </row>
    <row r="60" spans="1:9" x14ac:dyDescent="0.25">
      <c r="A60">
        <v>6100</v>
      </c>
      <c r="B60">
        <v>9</v>
      </c>
      <c r="C60">
        <v>48.383000000000003</v>
      </c>
      <c r="D60">
        <v>78.644000000000005</v>
      </c>
      <c r="E60">
        <v>0.97550000000000003</v>
      </c>
      <c r="F60">
        <v>0.81911</v>
      </c>
      <c r="G60">
        <v>9.9500000000000001E-4</v>
      </c>
      <c r="H60">
        <v>7.097E-3</v>
      </c>
      <c r="I60">
        <v>8.0920000000000002E-3</v>
      </c>
    </row>
    <row r="61" spans="1:9" x14ac:dyDescent="0.25">
      <c r="A61">
        <v>6200</v>
      </c>
      <c r="B61">
        <v>9</v>
      </c>
      <c r="C61">
        <v>48.351999999999997</v>
      </c>
      <c r="D61">
        <v>78.656000000000006</v>
      </c>
      <c r="E61">
        <v>0.97560000000000002</v>
      </c>
      <c r="F61">
        <v>0.81859999999999999</v>
      </c>
      <c r="G61">
        <v>9.9099999999999991E-4</v>
      </c>
      <c r="H61">
        <v>7.1149999999999998E-3</v>
      </c>
      <c r="I61">
        <v>8.1060000000000004E-3</v>
      </c>
    </row>
    <row r="62" spans="1:9" x14ac:dyDescent="0.25">
      <c r="A62">
        <v>6300</v>
      </c>
      <c r="B62">
        <v>9</v>
      </c>
      <c r="C62">
        <v>48.332000000000001</v>
      </c>
      <c r="D62">
        <v>78.671999999999997</v>
      </c>
      <c r="E62">
        <v>0.97570000000000001</v>
      </c>
      <c r="F62">
        <v>0.81808000000000003</v>
      </c>
      <c r="G62">
        <v>9.8700000000000003E-4</v>
      </c>
      <c r="H62">
        <v>7.1339999999999997E-3</v>
      </c>
      <c r="I62">
        <v>8.1209999999999997E-3</v>
      </c>
    </row>
    <row r="63" spans="1:9" x14ac:dyDescent="0.25">
      <c r="A63">
        <v>6400</v>
      </c>
      <c r="B63">
        <v>9</v>
      </c>
      <c r="C63">
        <v>48.314</v>
      </c>
      <c r="D63">
        <v>78.692999999999998</v>
      </c>
      <c r="E63">
        <v>0.97579000000000005</v>
      </c>
      <c r="F63">
        <v>0.81755</v>
      </c>
      <c r="G63">
        <v>9.8299999999999993E-4</v>
      </c>
      <c r="H63">
        <v>7.1529999999999996E-3</v>
      </c>
      <c r="I63">
        <v>8.1359999999999991E-3</v>
      </c>
    </row>
    <row r="64" spans="1:9" x14ac:dyDescent="0.25">
      <c r="A64">
        <v>6500</v>
      </c>
      <c r="B64">
        <v>9</v>
      </c>
      <c r="C64">
        <v>48.296999999999997</v>
      </c>
      <c r="D64">
        <v>78.715999999999994</v>
      </c>
      <c r="E64">
        <v>0.97587999999999997</v>
      </c>
      <c r="F64">
        <v>0.81701999999999997</v>
      </c>
      <c r="G64">
        <v>9.7999999999999997E-4</v>
      </c>
      <c r="H64">
        <v>7.1720000000000004E-3</v>
      </c>
      <c r="I64">
        <v>8.1510000000000003E-3</v>
      </c>
    </row>
    <row r="65" spans="1:9" x14ac:dyDescent="0.25">
      <c r="A65">
        <v>200</v>
      </c>
      <c r="B65">
        <v>9</v>
      </c>
      <c r="C65">
        <v>83.122</v>
      </c>
      <c r="D65">
        <v>69.488</v>
      </c>
      <c r="E65">
        <v>0.89476999999999995</v>
      </c>
      <c r="F65">
        <v>0.81391999999999998</v>
      </c>
      <c r="G65">
        <v>4.3689999999999996E-3</v>
      </c>
      <c r="H65">
        <v>7.1739999999999998E-3</v>
      </c>
      <c r="I65">
        <v>1.1542999999999999E-2</v>
      </c>
    </row>
    <row r="66" spans="1:9" x14ac:dyDescent="0.25">
      <c r="A66">
        <v>6600</v>
      </c>
      <c r="B66">
        <v>9</v>
      </c>
      <c r="C66">
        <v>48.28</v>
      </c>
      <c r="D66">
        <v>78.738</v>
      </c>
      <c r="E66">
        <v>0.97597</v>
      </c>
      <c r="F66">
        <v>0.81649000000000005</v>
      </c>
      <c r="G66">
        <v>9.7599999999999998E-4</v>
      </c>
      <c r="H66">
        <v>7.1910000000000003E-3</v>
      </c>
      <c r="I66">
        <v>8.1670000000000006E-3</v>
      </c>
    </row>
    <row r="67" spans="1:9" x14ac:dyDescent="0.25">
      <c r="A67">
        <v>6700</v>
      </c>
      <c r="B67">
        <v>9</v>
      </c>
      <c r="C67">
        <v>48.262</v>
      </c>
      <c r="D67">
        <v>78.757999999999996</v>
      </c>
      <c r="E67">
        <v>0.97606000000000004</v>
      </c>
      <c r="F67">
        <v>0.81596000000000002</v>
      </c>
      <c r="G67">
        <v>9.7199999999999999E-4</v>
      </c>
      <c r="H67">
        <v>7.2100000000000003E-3</v>
      </c>
      <c r="I67">
        <v>8.182E-3</v>
      </c>
    </row>
    <row r="68" spans="1:9" x14ac:dyDescent="0.25">
      <c r="A68">
        <v>6800</v>
      </c>
      <c r="B68">
        <v>9</v>
      </c>
      <c r="C68">
        <v>48.243000000000002</v>
      </c>
      <c r="D68">
        <v>78.777000000000001</v>
      </c>
      <c r="E68">
        <v>0.97614000000000001</v>
      </c>
      <c r="F68">
        <v>0.81542999999999999</v>
      </c>
      <c r="G68">
        <v>9.6900000000000003E-4</v>
      </c>
      <c r="H68">
        <v>7.2290000000000002E-3</v>
      </c>
      <c r="I68">
        <v>8.1980000000000004E-3</v>
      </c>
    </row>
    <row r="69" spans="1:9" x14ac:dyDescent="0.25">
      <c r="A69">
        <v>6900</v>
      </c>
      <c r="B69">
        <v>9</v>
      </c>
      <c r="C69">
        <v>48.223999999999997</v>
      </c>
      <c r="D69">
        <v>78.795000000000002</v>
      </c>
      <c r="E69">
        <v>0.97621999999999998</v>
      </c>
      <c r="F69">
        <v>0.81489</v>
      </c>
      <c r="G69">
        <v>9.6500000000000004E-4</v>
      </c>
      <c r="H69">
        <v>7.2480000000000001E-3</v>
      </c>
      <c r="I69">
        <v>8.2140000000000008E-3</v>
      </c>
    </row>
    <row r="70" spans="1:9" x14ac:dyDescent="0.25">
      <c r="A70">
        <v>7000</v>
      </c>
      <c r="B70">
        <v>9</v>
      </c>
      <c r="C70">
        <v>48.011000000000003</v>
      </c>
      <c r="D70">
        <v>78.674000000000007</v>
      </c>
      <c r="E70">
        <v>0.97635000000000005</v>
      </c>
      <c r="F70">
        <v>0.81444000000000005</v>
      </c>
      <c r="G70">
        <v>9.5799999999999998E-4</v>
      </c>
      <c r="H70">
        <v>7.2789999999999999E-3</v>
      </c>
      <c r="I70">
        <v>8.2369999999999995E-3</v>
      </c>
    </row>
    <row r="71" spans="1:9" x14ac:dyDescent="0.25">
      <c r="A71">
        <v>7100</v>
      </c>
      <c r="B71">
        <v>9</v>
      </c>
      <c r="C71">
        <v>47.985999999999997</v>
      </c>
      <c r="D71">
        <v>78.697000000000003</v>
      </c>
      <c r="E71">
        <v>0.97643999999999997</v>
      </c>
      <c r="F71">
        <v>0.81393000000000004</v>
      </c>
      <c r="G71">
        <v>9.5399999999999999E-4</v>
      </c>
      <c r="H71">
        <v>7.2969999999999997E-3</v>
      </c>
      <c r="I71">
        <v>8.2520000000000007E-3</v>
      </c>
    </row>
    <row r="72" spans="1:9" x14ac:dyDescent="0.25">
      <c r="A72">
        <v>7200</v>
      </c>
      <c r="B72">
        <v>9</v>
      </c>
      <c r="C72">
        <v>47.968000000000004</v>
      </c>
      <c r="D72">
        <v>78.706000000000003</v>
      </c>
      <c r="E72">
        <v>0.97652000000000005</v>
      </c>
      <c r="F72">
        <v>0.81347000000000003</v>
      </c>
      <c r="G72">
        <v>9.5100000000000002E-4</v>
      </c>
      <c r="H72">
        <v>7.3140000000000002E-3</v>
      </c>
      <c r="I72">
        <v>8.2649999999999998E-3</v>
      </c>
    </row>
    <row r="73" spans="1:9" x14ac:dyDescent="0.25">
      <c r="A73">
        <v>7300</v>
      </c>
      <c r="B73">
        <v>9</v>
      </c>
      <c r="C73">
        <v>47.956000000000003</v>
      </c>
      <c r="D73">
        <v>78.718999999999994</v>
      </c>
      <c r="E73">
        <v>0.97660000000000002</v>
      </c>
      <c r="F73">
        <v>0.81298999999999999</v>
      </c>
      <c r="G73">
        <v>9.4799999999999995E-4</v>
      </c>
      <c r="H73">
        <v>7.3309999999999998E-3</v>
      </c>
      <c r="I73">
        <v>8.2789999999999999E-3</v>
      </c>
    </row>
    <row r="74" spans="1:9" x14ac:dyDescent="0.25">
      <c r="A74">
        <v>7400</v>
      </c>
      <c r="B74">
        <v>9</v>
      </c>
      <c r="C74">
        <v>47.947000000000003</v>
      </c>
      <c r="D74">
        <v>78.731999999999999</v>
      </c>
      <c r="E74">
        <v>0.97667000000000004</v>
      </c>
      <c r="F74">
        <v>0.81252000000000002</v>
      </c>
      <c r="G74">
        <v>9.4499999999999998E-4</v>
      </c>
      <c r="H74">
        <v>7.3480000000000004E-3</v>
      </c>
      <c r="I74">
        <v>8.293E-3</v>
      </c>
    </row>
    <row r="75" spans="1:9" x14ac:dyDescent="0.25">
      <c r="A75">
        <v>7500</v>
      </c>
      <c r="B75">
        <v>9</v>
      </c>
      <c r="C75">
        <v>47.938000000000002</v>
      </c>
      <c r="D75">
        <v>78.748999999999995</v>
      </c>
      <c r="E75">
        <v>0.97674000000000005</v>
      </c>
      <c r="F75">
        <v>0.81203999999999998</v>
      </c>
      <c r="G75">
        <v>9.4200000000000002E-4</v>
      </c>
      <c r="H75">
        <v>7.365E-3</v>
      </c>
      <c r="I75">
        <v>8.3070000000000001E-3</v>
      </c>
    </row>
    <row r="76" spans="1:9" x14ac:dyDescent="0.25">
      <c r="A76">
        <v>7600</v>
      </c>
      <c r="B76">
        <v>9</v>
      </c>
      <c r="C76">
        <v>47.93</v>
      </c>
      <c r="D76">
        <v>78.77</v>
      </c>
      <c r="E76">
        <v>0.9768</v>
      </c>
      <c r="F76">
        <v>0.81155999999999995</v>
      </c>
      <c r="G76">
        <v>9.3899999999999995E-4</v>
      </c>
      <c r="H76">
        <v>7.3819999999999997E-3</v>
      </c>
      <c r="I76">
        <v>8.3210000000000003E-3</v>
      </c>
    </row>
    <row r="77" spans="1:9" x14ac:dyDescent="0.25">
      <c r="A77">
        <v>7700</v>
      </c>
      <c r="B77">
        <v>9</v>
      </c>
      <c r="C77">
        <v>47.921999999999997</v>
      </c>
      <c r="D77">
        <v>78.789000000000001</v>
      </c>
      <c r="E77">
        <v>0.97687000000000002</v>
      </c>
      <c r="F77">
        <v>0.81108999999999998</v>
      </c>
      <c r="G77">
        <v>9.3700000000000001E-4</v>
      </c>
      <c r="H77">
        <v>7.3990000000000002E-3</v>
      </c>
      <c r="I77">
        <v>8.3359999999999997E-3</v>
      </c>
    </row>
    <row r="78" spans="1:9" x14ac:dyDescent="0.25">
      <c r="A78">
        <v>7800</v>
      </c>
      <c r="B78">
        <v>9</v>
      </c>
      <c r="C78">
        <v>47.914000000000001</v>
      </c>
      <c r="D78">
        <v>78.807000000000002</v>
      </c>
      <c r="E78">
        <v>0.97694000000000003</v>
      </c>
      <c r="F78">
        <v>0.81061000000000005</v>
      </c>
      <c r="G78">
        <v>9.3400000000000004E-4</v>
      </c>
      <c r="H78">
        <v>7.4159999999999998E-3</v>
      </c>
      <c r="I78">
        <v>8.3499999999999998E-3</v>
      </c>
    </row>
    <row r="79" spans="1:9" x14ac:dyDescent="0.25">
      <c r="A79">
        <v>7900</v>
      </c>
      <c r="B79">
        <v>9</v>
      </c>
      <c r="C79">
        <v>47.905000000000001</v>
      </c>
      <c r="D79">
        <v>78.826999999999998</v>
      </c>
      <c r="E79">
        <v>0.97699999999999998</v>
      </c>
      <c r="F79">
        <v>0.81013000000000002</v>
      </c>
      <c r="G79">
        <v>9.3099999999999997E-4</v>
      </c>
      <c r="H79">
        <v>7.4339999999999996E-3</v>
      </c>
      <c r="I79">
        <v>8.3649999999999992E-3</v>
      </c>
    </row>
    <row r="80" spans="1:9" x14ac:dyDescent="0.25">
      <c r="A80">
        <v>8000</v>
      </c>
      <c r="B80">
        <v>9</v>
      </c>
      <c r="C80">
        <v>47.759</v>
      </c>
      <c r="D80">
        <v>78.759</v>
      </c>
      <c r="E80">
        <v>0.97709999999999997</v>
      </c>
      <c r="F80">
        <v>0.80969999999999998</v>
      </c>
      <c r="G80">
        <v>9.2599999999999996E-4</v>
      </c>
      <c r="H80">
        <v>7.4590000000000004E-3</v>
      </c>
      <c r="I80">
        <v>8.3850000000000001E-3</v>
      </c>
    </row>
    <row r="81" spans="1:9" x14ac:dyDescent="0.25">
      <c r="A81">
        <v>8100</v>
      </c>
      <c r="B81">
        <v>9</v>
      </c>
      <c r="C81">
        <v>47.741999999999997</v>
      </c>
      <c r="D81">
        <v>78.801000000000002</v>
      </c>
      <c r="E81">
        <v>0.97716999999999998</v>
      </c>
      <c r="F81">
        <v>0.80925000000000002</v>
      </c>
      <c r="G81">
        <v>9.2299999999999999E-4</v>
      </c>
      <c r="H81">
        <v>7.476E-3</v>
      </c>
      <c r="I81">
        <v>8.3990000000000002E-3</v>
      </c>
    </row>
    <row r="82" spans="1:9" x14ac:dyDescent="0.25">
      <c r="A82">
        <v>8200</v>
      </c>
      <c r="B82">
        <v>9</v>
      </c>
      <c r="C82">
        <v>47.728000000000002</v>
      </c>
      <c r="D82">
        <v>78.843999999999994</v>
      </c>
      <c r="E82">
        <v>0.97723000000000004</v>
      </c>
      <c r="F82">
        <v>0.80883000000000005</v>
      </c>
      <c r="G82">
        <v>9.2100000000000005E-4</v>
      </c>
      <c r="H82">
        <v>7.4910000000000003E-3</v>
      </c>
      <c r="I82">
        <v>8.4119999999999993E-3</v>
      </c>
    </row>
    <row r="83" spans="1:9" x14ac:dyDescent="0.25">
      <c r="A83">
        <v>8300</v>
      </c>
      <c r="B83">
        <v>9</v>
      </c>
      <c r="C83">
        <v>47.716000000000001</v>
      </c>
      <c r="D83">
        <v>78.887</v>
      </c>
      <c r="E83">
        <v>0.97728999999999999</v>
      </c>
      <c r="F83">
        <v>0.80840000000000001</v>
      </c>
      <c r="G83">
        <v>9.19E-4</v>
      </c>
      <c r="H83">
        <v>7.5059999999999997E-3</v>
      </c>
      <c r="I83">
        <v>8.4239999999999992E-3</v>
      </c>
    </row>
    <row r="84" spans="1:9" x14ac:dyDescent="0.25">
      <c r="A84">
        <v>8400</v>
      </c>
      <c r="B84">
        <v>9</v>
      </c>
      <c r="C84">
        <v>47.707000000000001</v>
      </c>
      <c r="D84">
        <v>78.930999999999997</v>
      </c>
      <c r="E84">
        <v>0.97735000000000005</v>
      </c>
      <c r="F84">
        <v>0.80796999999999997</v>
      </c>
      <c r="G84">
        <v>9.1600000000000004E-4</v>
      </c>
      <c r="H84">
        <v>7.5209999999999999E-3</v>
      </c>
      <c r="I84">
        <v>8.4370000000000001E-3</v>
      </c>
    </row>
    <row r="85" spans="1:9" x14ac:dyDescent="0.25">
      <c r="A85">
        <v>8500</v>
      </c>
      <c r="B85">
        <v>9</v>
      </c>
      <c r="C85">
        <v>47.698999999999998</v>
      </c>
      <c r="D85">
        <v>78.974000000000004</v>
      </c>
      <c r="E85">
        <v>0.97740000000000005</v>
      </c>
      <c r="F85">
        <v>0.80754000000000004</v>
      </c>
      <c r="G85">
        <v>9.1399999999999999E-4</v>
      </c>
      <c r="H85">
        <v>7.5370000000000003E-3</v>
      </c>
      <c r="I85">
        <v>8.4510000000000002E-3</v>
      </c>
    </row>
    <row r="86" spans="1:9" x14ac:dyDescent="0.25">
      <c r="A86">
        <v>8600</v>
      </c>
      <c r="B86">
        <v>9</v>
      </c>
      <c r="C86">
        <v>47.691000000000003</v>
      </c>
      <c r="D86">
        <v>79.016000000000005</v>
      </c>
      <c r="E86">
        <v>0.97746</v>
      </c>
      <c r="F86">
        <v>0.80710000000000004</v>
      </c>
      <c r="G86">
        <v>9.1200000000000005E-4</v>
      </c>
      <c r="H86">
        <v>7.5519999999999997E-3</v>
      </c>
      <c r="I86">
        <v>8.4639999999999993E-3</v>
      </c>
    </row>
    <row r="87" spans="1:9" x14ac:dyDescent="0.25">
      <c r="A87">
        <v>8700</v>
      </c>
      <c r="B87">
        <v>9</v>
      </c>
      <c r="C87">
        <v>47.683</v>
      </c>
      <c r="D87">
        <v>79.058000000000007</v>
      </c>
      <c r="E87">
        <v>0.97750999999999999</v>
      </c>
      <c r="F87">
        <v>0.80667</v>
      </c>
      <c r="G87">
        <v>9.1E-4</v>
      </c>
      <c r="H87">
        <v>7.5680000000000001E-3</v>
      </c>
      <c r="I87">
        <v>8.4770000000000002E-3</v>
      </c>
    </row>
    <row r="88" spans="1:9" x14ac:dyDescent="0.25">
      <c r="A88">
        <v>8800</v>
      </c>
      <c r="B88">
        <v>9</v>
      </c>
      <c r="C88">
        <v>47.673999999999999</v>
      </c>
      <c r="D88">
        <v>79.099000000000004</v>
      </c>
      <c r="E88">
        <v>0.97755999999999998</v>
      </c>
      <c r="F88">
        <v>0.80623999999999996</v>
      </c>
      <c r="G88">
        <v>9.0700000000000004E-4</v>
      </c>
      <c r="H88">
        <v>7.5830000000000003E-3</v>
      </c>
      <c r="I88">
        <v>8.4899999999999993E-3</v>
      </c>
    </row>
    <row r="89" spans="1:9" x14ac:dyDescent="0.25">
      <c r="A89">
        <v>8900</v>
      </c>
      <c r="B89">
        <v>9</v>
      </c>
      <c r="C89">
        <v>47.667000000000002</v>
      </c>
      <c r="D89">
        <v>79.138999999999996</v>
      </c>
      <c r="E89">
        <v>0.97762000000000004</v>
      </c>
      <c r="F89">
        <v>0.80581000000000003</v>
      </c>
      <c r="G89">
        <v>9.0499999999999999E-4</v>
      </c>
      <c r="H89">
        <v>7.5989999999999999E-3</v>
      </c>
      <c r="I89">
        <v>8.5039999999999994E-3</v>
      </c>
    </row>
    <row r="90" spans="1:9" x14ac:dyDescent="0.25">
      <c r="A90">
        <v>9000</v>
      </c>
      <c r="B90">
        <v>9</v>
      </c>
      <c r="C90">
        <v>47.561</v>
      </c>
      <c r="D90">
        <v>79.113</v>
      </c>
      <c r="E90">
        <v>0.97768999999999995</v>
      </c>
      <c r="F90">
        <v>0.80542000000000002</v>
      </c>
      <c r="G90">
        <v>9.0200000000000002E-4</v>
      </c>
      <c r="H90">
        <v>7.62E-3</v>
      </c>
      <c r="I90">
        <v>8.5220000000000001E-3</v>
      </c>
    </row>
    <row r="91" spans="1:9" x14ac:dyDescent="0.25">
      <c r="A91">
        <v>9100</v>
      </c>
      <c r="B91">
        <v>9</v>
      </c>
      <c r="C91">
        <v>47.546999999999997</v>
      </c>
      <c r="D91">
        <v>79.153000000000006</v>
      </c>
      <c r="E91">
        <v>0.97774000000000005</v>
      </c>
      <c r="F91">
        <v>0.80501</v>
      </c>
      <c r="G91">
        <v>8.9899999999999995E-4</v>
      </c>
      <c r="H91">
        <v>7.6350000000000003E-3</v>
      </c>
      <c r="I91">
        <v>8.5339999999999999E-3</v>
      </c>
    </row>
    <row r="92" spans="1:9" x14ac:dyDescent="0.25">
      <c r="A92">
        <v>9200</v>
      </c>
      <c r="B92">
        <v>9</v>
      </c>
      <c r="C92">
        <v>47.536000000000001</v>
      </c>
      <c r="D92">
        <v>79.186999999999998</v>
      </c>
      <c r="E92">
        <v>0.97779000000000005</v>
      </c>
      <c r="F92">
        <v>0.80462</v>
      </c>
      <c r="G92">
        <v>8.9700000000000001E-4</v>
      </c>
      <c r="H92">
        <v>7.6490000000000004E-3</v>
      </c>
      <c r="I92">
        <v>8.5459999999999998E-3</v>
      </c>
    </row>
    <row r="93" spans="1:9" x14ac:dyDescent="0.25">
      <c r="A93">
        <v>9300</v>
      </c>
      <c r="B93">
        <v>9</v>
      </c>
      <c r="C93">
        <v>47.529000000000003</v>
      </c>
      <c r="D93">
        <v>79.222999999999999</v>
      </c>
      <c r="E93">
        <v>0.97784000000000004</v>
      </c>
      <c r="F93">
        <v>0.80423</v>
      </c>
      <c r="G93">
        <v>8.9499999999999996E-4</v>
      </c>
      <c r="H93">
        <v>7.6629999999999997E-3</v>
      </c>
      <c r="I93">
        <v>8.5579999999999996E-3</v>
      </c>
    </row>
    <row r="94" spans="1:9" x14ac:dyDescent="0.25">
      <c r="A94">
        <v>9400</v>
      </c>
      <c r="B94">
        <v>9</v>
      </c>
      <c r="C94">
        <v>47.523000000000003</v>
      </c>
      <c r="D94">
        <v>79.257999999999996</v>
      </c>
      <c r="E94">
        <v>0.97789000000000004</v>
      </c>
      <c r="F94">
        <v>0.80384</v>
      </c>
      <c r="G94">
        <v>8.9300000000000002E-4</v>
      </c>
      <c r="H94">
        <v>7.6769999999999998E-3</v>
      </c>
      <c r="I94">
        <v>8.5699999999999995E-3</v>
      </c>
    </row>
    <row r="95" spans="1:9" x14ac:dyDescent="0.25">
      <c r="A95">
        <v>9500</v>
      </c>
      <c r="B95">
        <v>9</v>
      </c>
      <c r="C95">
        <v>47.517000000000003</v>
      </c>
      <c r="D95">
        <v>79.292000000000002</v>
      </c>
      <c r="E95">
        <v>0.97792999999999997</v>
      </c>
      <c r="F95">
        <v>0.80345</v>
      </c>
      <c r="G95">
        <v>8.92E-4</v>
      </c>
      <c r="H95">
        <v>7.6909999999999999E-3</v>
      </c>
      <c r="I95">
        <v>8.5819999999999994E-3</v>
      </c>
    </row>
    <row r="96" spans="1:9" x14ac:dyDescent="0.25">
      <c r="A96">
        <v>9600</v>
      </c>
      <c r="B96">
        <v>9</v>
      </c>
      <c r="C96">
        <v>47.512</v>
      </c>
      <c r="D96">
        <v>79.325000000000003</v>
      </c>
      <c r="E96">
        <v>0.97797999999999996</v>
      </c>
      <c r="F96">
        <v>0.80306</v>
      </c>
      <c r="G96">
        <v>8.8999999999999995E-4</v>
      </c>
      <c r="H96">
        <v>7.705E-3</v>
      </c>
      <c r="I96">
        <v>8.5950000000000002E-3</v>
      </c>
    </row>
    <row r="97" spans="1:9" x14ac:dyDescent="0.25">
      <c r="A97">
        <v>9700</v>
      </c>
      <c r="B97">
        <v>9</v>
      </c>
      <c r="C97">
        <v>47.506999999999998</v>
      </c>
      <c r="D97">
        <v>79.358000000000004</v>
      </c>
      <c r="E97">
        <v>0.97802</v>
      </c>
      <c r="F97">
        <v>0.80266999999999999</v>
      </c>
      <c r="G97">
        <v>8.8800000000000001E-4</v>
      </c>
      <c r="H97">
        <v>7.7190000000000002E-3</v>
      </c>
      <c r="I97">
        <v>8.6070000000000001E-3</v>
      </c>
    </row>
    <row r="98" spans="1:9" x14ac:dyDescent="0.25">
      <c r="A98">
        <v>9800</v>
      </c>
      <c r="B98">
        <v>9</v>
      </c>
      <c r="C98">
        <v>47.502000000000002</v>
      </c>
      <c r="D98">
        <v>79.388999999999996</v>
      </c>
      <c r="E98">
        <v>0.97806999999999999</v>
      </c>
      <c r="F98">
        <v>0.80227999999999999</v>
      </c>
      <c r="G98">
        <v>8.8599999999999996E-4</v>
      </c>
      <c r="H98">
        <v>7.7330000000000003E-3</v>
      </c>
      <c r="I98">
        <v>8.6189999999999999E-3</v>
      </c>
    </row>
    <row r="99" spans="1:9" x14ac:dyDescent="0.25">
      <c r="A99">
        <v>9900</v>
      </c>
      <c r="B99">
        <v>9</v>
      </c>
      <c r="C99">
        <v>47.499000000000002</v>
      </c>
      <c r="D99">
        <v>79.418999999999997</v>
      </c>
      <c r="E99">
        <v>0.97811000000000003</v>
      </c>
      <c r="F99">
        <v>0.80188999999999999</v>
      </c>
      <c r="G99">
        <v>8.8400000000000002E-4</v>
      </c>
      <c r="H99">
        <v>7.7470000000000004E-3</v>
      </c>
      <c r="I99">
        <v>8.6309999999999998E-3</v>
      </c>
    </row>
    <row r="100" spans="1:9" x14ac:dyDescent="0.25">
      <c r="A100">
        <v>10000</v>
      </c>
      <c r="B100">
        <v>9</v>
      </c>
      <c r="C100">
        <v>47.423000000000002</v>
      </c>
      <c r="D100">
        <v>79.399000000000001</v>
      </c>
      <c r="E100">
        <v>0.97816999999999998</v>
      </c>
      <c r="F100">
        <v>0.80152000000000001</v>
      </c>
      <c r="G100">
        <v>8.8199999999999997E-4</v>
      </c>
      <c r="H100">
        <v>7.7660000000000003E-3</v>
      </c>
      <c r="I100">
        <v>8.6470000000000002E-3</v>
      </c>
    </row>
    <row r="101" spans="1:9" x14ac:dyDescent="0.25">
      <c r="A101">
        <v>10100</v>
      </c>
      <c r="B101">
        <v>9</v>
      </c>
      <c r="C101">
        <v>47.411999999999999</v>
      </c>
      <c r="D101">
        <v>79.430000000000007</v>
      </c>
      <c r="E101">
        <v>0.97821999999999998</v>
      </c>
      <c r="F101">
        <v>0.80115000000000003</v>
      </c>
      <c r="G101">
        <v>8.8000000000000003E-4</v>
      </c>
      <c r="H101">
        <v>7.7790000000000003E-3</v>
      </c>
      <c r="I101">
        <v>8.659E-3</v>
      </c>
    </row>
    <row r="102" spans="1:9" x14ac:dyDescent="0.25">
      <c r="A102">
        <v>10200</v>
      </c>
      <c r="B102">
        <v>9</v>
      </c>
      <c r="C102">
        <v>47.406999999999996</v>
      </c>
      <c r="D102">
        <v>79.456999999999994</v>
      </c>
      <c r="E102">
        <v>0.97826000000000002</v>
      </c>
      <c r="F102">
        <v>0.80079999999999996</v>
      </c>
      <c r="G102">
        <v>8.7799999999999998E-4</v>
      </c>
      <c r="H102">
        <v>7.7920000000000003E-3</v>
      </c>
      <c r="I102">
        <v>8.6700000000000006E-3</v>
      </c>
    </row>
    <row r="103" spans="1:9" x14ac:dyDescent="0.25">
      <c r="A103">
        <v>10300</v>
      </c>
      <c r="B103">
        <v>9</v>
      </c>
      <c r="C103">
        <v>47.404000000000003</v>
      </c>
      <c r="D103">
        <v>79.483999999999995</v>
      </c>
      <c r="E103">
        <v>0.97829999999999995</v>
      </c>
      <c r="F103">
        <v>0.80044999999999999</v>
      </c>
      <c r="G103">
        <v>8.7699999999999996E-4</v>
      </c>
      <c r="H103">
        <v>7.8050000000000003E-3</v>
      </c>
      <c r="I103">
        <v>8.6809999999999995E-3</v>
      </c>
    </row>
    <row r="104" spans="1:9" x14ac:dyDescent="0.25">
      <c r="A104">
        <v>10400</v>
      </c>
      <c r="B104">
        <v>9</v>
      </c>
      <c r="C104">
        <v>47.402999999999999</v>
      </c>
      <c r="D104">
        <v>79.510999999999996</v>
      </c>
      <c r="E104">
        <v>0.97833000000000003</v>
      </c>
      <c r="F104">
        <v>0.80008999999999997</v>
      </c>
      <c r="G104">
        <v>8.7500000000000002E-4</v>
      </c>
      <c r="H104">
        <v>7.8169999999999993E-3</v>
      </c>
      <c r="I104">
        <v>8.6920000000000001E-3</v>
      </c>
    </row>
    <row r="105" spans="1:9" x14ac:dyDescent="0.25">
      <c r="A105">
        <v>10500</v>
      </c>
      <c r="B105">
        <v>9</v>
      </c>
      <c r="C105">
        <v>47.402000000000001</v>
      </c>
      <c r="D105">
        <v>79.537000000000006</v>
      </c>
      <c r="E105">
        <v>0.97836999999999996</v>
      </c>
      <c r="F105">
        <v>0.79973000000000005</v>
      </c>
      <c r="G105">
        <v>8.7299999999999997E-4</v>
      </c>
      <c r="H105">
        <v>7.8300000000000002E-3</v>
      </c>
      <c r="I105">
        <v>8.7039999999999999E-3</v>
      </c>
    </row>
    <row r="106" spans="1:9" x14ac:dyDescent="0.25">
      <c r="A106">
        <v>10600</v>
      </c>
      <c r="B106">
        <v>9</v>
      </c>
      <c r="C106">
        <v>47.401000000000003</v>
      </c>
      <c r="D106">
        <v>79.563000000000002</v>
      </c>
      <c r="E106">
        <v>0.97841</v>
      </c>
      <c r="F106">
        <v>0.79937000000000002</v>
      </c>
      <c r="G106">
        <v>8.7200000000000005E-4</v>
      </c>
      <c r="H106">
        <v>7.8429999999999993E-3</v>
      </c>
      <c r="I106">
        <v>8.7150000000000005E-3</v>
      </c>
    </row>
    <row r="107" spans="1:9" x14ac:dyDescent="0.25">
      <c r="A107">
        <v>10700</v>
      </c>
      <c r="B107">
        <v>9</v>
      </c>
      <c r="C107">
        <v>47.401000000000003</v>
      </c>
      <c r="D107">
        <v>79.587999999999994</v>
      </c>
      <c r="E107">
        <v>0.97845000000000004</v>
      </c>
      <c r="F107">
        <v>0.79901999999999995</v>
      </c>
      <c r="G107">
        <v>8.7000000000000001E-4</v>
      </c>
      <c r="H107">
        <v>7.8560000000000001E-3</v>
      </c>
      <c r="I107">
        <v>8.7259999999999994E-3</v>
      </c>
    </row>
    <row r="108" spans="1:9" x14ac:dyDescent="0.25">
      <c r="A108">
        <v>10800</v>
      </c>
      <c r="B108">
        <v>9</v>
      </c>
      <c r="C108">
        <v>47.4</v>
      </c>
      <c r="D108">
        <v>79.611999999999995</v>
      </c>
      <c r="E108">
        <v>0.97848999999999997</v>
      </c>
      <c r="F108">
        <v>0.79866000000000004</v>
      </c>
      <c r="G108">
        <v>8.6899999999999998E-4</v>
      </c>
      <c r="H108">
        <v>7.8689999999999993E-3</v>
      </c>
      <c r="I108">
        <v>8.7379999999999992E-3</v>
      </c>
    </row>
    <row r="109" spans="1:9" x14ac:dyDescent="0.25">
      <c r="A109">
        <v>10900</v>
      </c>
      <c r="B109">
        <v>9</v>
      </c>
      <c r="C109">
        <v>47.399000000000001</v>
      </c>
      <c r="D109">
        <v>79.635000000000005</v>
      </c>
      <c r="E109">
        <v>0.97851999999999995</v>
      </c>
      <c r="F109">
        <v>0.79830000000000001</v>
      </c>
      <c r="G109">
        <v>8.6700000000000004E-4</v>
      </c>
      <c r="H109">
        <v>7.8820000000000001E-3</v>
      </c>
      <c r="I109">
        <v>8.7489999999999998E-3</v>
      </c>
    </row>
    <row r="110" spans="1:9" x14ac:dyDescent="0.25">
      <c r="A110">
        <v>11000</v>
      </c>
      <c r="B110">
        <v>9</v>
      </c>
      <c r="C110">
        <v>47.341000000000001</v>
      </c>
      <c r="D110">
        <v>79.619</v>
      </c>
      <c r="E110">
        <v>0.97857000000000005</v>
      </c>
      <c r="F110">
        <v>0.79796999999999996</v>
      </c>
      <c r="G110">
        <v>8.6499999999999999E-4</v>
      </c>
      <c r="H110">
        <v>7.8980000000000005E-3</v>
      </c>
      <c r="I110">
        <v>8.763E-3</v>
      </c>
    </row>
    <row r="111" spans="1:9" x14ac:dyDescent="0.25">
      <c r="A111">
        <v>11100</v>
      </c>
      <c r="B111">
        <v>9</v>
      </c>
      <c r="C111">
        <v>47.334000000000003</v>
      </c>
      <c r="D111">
        <v>79.643000000000001</v>
      </c>
      <c r="E111">
        <v>0.97860999999999998</v>
      </c>
      <c r="F111">
        <v>0.79762999999999995</v>
      </c>
      <c r="G111">
        <v>8.6399999999999997E-4</v>
      </c>
      <c r="H111">
        <v>7.9109999999999996E-3</v>
      </c>
      <c r="I111">
        <v>8.7740000000000005E-3</v>
      </c>
    </row>
    <row r="112" spans="1:9" x14ac:dyDescent="0.25">
      <c r="A112">
        <v>11200</v>
      </c>
      <c r="B112">
        <v>9</v>
      </c>
      <c r="C112">
        <v>47.331000000000003</v>
      </c>
      <c r="D112">
        <v>79.662999999999997</v>
      </c>
      <c r="E112">
        <v>0.97863999999999995</v>
      </c>
      <c r="F112">
        <v>0.79730000000000001</v>
      </c>
      <c r="G112">
        <v>8.6200000000000003E-4</v>
      </c>
      <c r="H112">
        <v>7.9220000000000002E-3</v>
      </c>
      <c r="I112">
        <v>8.7840000000000001E-3</v>
      </c>
    </row>
    <row r="113" spans="1:9" x14ac:dyDescent="0.25">
      <c r="A113">
        <v>11300</v>
      </c>
      <c r="B113">
        <v>9</v>
      </c>
      <c r="C113">
        <v>47.33</v>
      </c>
      <c r="D113">
        <v>79.683999999999997</v>
      </c>
      <c r="E113">
        <v>0.97867999999999999</v>
      </c>
      <c r="F113">
        <v>0.79698000000000002</v>
      </c>
      <c r="G113">
        <v>8.61E-4</v>
      </c>
      <c r="H113">
        <v>7.9340000000000001E-3</v>
      </c>
      <c r="I113">
        <v>8.7950000000000007E-3</v>
      </c>
    </row>
    <row r="114" spans="1:9" x14ac:dyDescent="0.25">
      <c r="A114">
        <v>11400</v>
      </c>
      <c r="B114">
        <v>9</v>
      </c>
      <c r="C114">
        <v>47.33</v>
      </c>
      <c r="D114">
        <v>79.704999999999998</v>
      </c>
      <c r="E114">
        <v>0.97870999999999997</v>
      </c>
      <c r="F114">
        <v>0.79664999999999997</v>
      </c>
      <c r="G114">
        <v>8.5999999999999998E-4</v>
      </c>
      <c r="H114">
        <v>7.9459999999999999E-3</v>
      </c>
      <c r="I114">
        <v>8.8050000000000003E-3</v>
      </c>
    </row>
    <row r="115" spans="1:9" x14ac:dyDescent="0.25">
      <c r="A115">
        <v>11500</v>
      </c>
      <c r="B115">
        <v>9</v>
      </c>
      <c r="C115">
        <v>47.33</v>
      </c>
      <c r="D115">
        <v>79.724999999999994</v>
      </c>
      <c r="E115">
        <v>0.97874000000000005</v>
      </c>
      <c r="F115">
        <v>0.79632000000000003</v>
      </c>
      <c r="G115">
        <v>8.5800000000000004E-4</v>
      </c>
      <c r="H115">
        <v>7.9579999999999998E-3</v>
      </c>
      <c r="I115">
        <v>8.8159999999999992E-3</v>
      </c>
    </row>
    <row r="116" spans="1:9" x14ac:dyDescent="0.25">
      <c r="A116">
        <v>11600</v>
      </c>
      <c r="B116">
        <v>9</v>
      </c>
      <c r="C116">
        <v>47.331000000000003</v>
      </c>
      <c r="D116">
        <v>79.745000000000005</v>
      </c>
      <c r="E116">
        <v>0.97877999999999998</v>
      </c>
      <c r="F116">
        <v>0.79600000000000004</v>
      </c>
      <c r="G116">
        <v>8.5700000000000001E-4</v>
      </c>
      <c r="H116">
        <v>7.9690000000000004E-3</v>
      </c>
      <c r="I116">
        <v>8.8260000000000005E-3</v>
      </c>
    </row>
    <row r="117" spans="1:9" x14ac:dyDescent="0.25">
      <c r="A117">
        <v>11700</v>
      </c>
      <c r="B117">
        <v>9</v>
      </c>
      <c r="C117">
        <v>47.331000000000003</v>
      </c>
      <c r="D117">
        <v>79.765000000000001</v>
      </c>
      <c r="E117">
        <v>0.97880999999999996</v>
      </c>
      <c r="F117">
        <v>0.79566999999999999</v>
      </c>
      <c r="G117">
        <v>8.5599999999999999E-4</v>
      </c>
      <c r="H117">
        <v>7.9810000000000002E-3</v>
      </c>
      <c r="I117">
        <v>8.8369999999999994E-3</v>
      </c>
    </row>
    <row r="118" spans="1:9" x14ac:dyDescent="0.25">
      <c r="A118">
        <v>11800</v>
      </c>
      <c r="B118">
        <v>9</v>
      </c>
      <c r="C118">
        <v>47.331000000000003</v>
      </c>
      <c r="D118">
        <v>79.783000000000001</v>
      </c>
      <c r="E118">
        <v>0.97884000000000004</v>
      </c>
      <c r="F118">
        <v>0.79534000000000005</v>
      </c>
      <c r="G118">
        <v>8.5400000000000005E-4</v>
      </c>
      <c r="H118">
        <v>7.9930000000000001E-3</v>
      </c>
      <c r="I118">
        <v>8.8470000000000007E-3</v>
      </c>
    </row>
    <row r="119" spans="1:9" x14ac:dyDescent="0.25">
      <c r="A119">
        <v>11900</v>
      </c>
      <c r="B119">
        <v>9</v>
      </c>
      <c r="C119">
        <v>47.331000000000003</v>
      </c>
      <c r="D119">
        <v>79.802000000000007</v>
      </c>
      <c r="E119">
        <v>0.97887000000000002</v>
      </c>
      <c r="F119">
        <v>0.79500999999999999</v>
      </c>
      <c r="G119">
        <v>8.5300000000000003E-4</v>
      </c>
      <c r="H119">
        <v>8.005E-3</v>
      </c>
      <c r="I119">
        <v>8.8579999999999996E-3</v>
      </c>
    </row>
    <row r="120" spans="1:9" x14ac:dyDescent="0.25">
      <c r="A120">
        <v>12000</v>
      </c>
      <c r="B120">
        <v>9</v>
      </c>
      <c r="C120">
        <v>47.286000000000001</v>
      </c>
      <c r="D120">
        <v>79.787999999999997</v>
      </c>
      <c r="E120">
        <v>0.97890999999999995</v>
      </c>
      <c r="F120">
        <v>0.79469999999999996</v>
      </c>
      <c r="G120">
        <v>8.5099999999999998E-4</v>
      </c>
      <c r="H120">
        <v>8.0190000000000001E-3</v>
      </c>
      <c r="I120">
        <v>8.8710000000000004E-3</v>
      </c>
    </row>
    <row r="121" spans="1:9" x14ac:dyDescent="0.25">
      <c r="A121">
        <v>12100</v>
      </c>
      <c r="B121">
        <v>9</v>
      </c>
      <c r="C121">
        <v>47.28</v>
      </c>
      <c r="D121">
        <v>79.805999999999997</v>
      </c>
      <c r="E121">
        <v>0.97894000000000003</v>
      </c>
      <c r="F121">
        <v>0.79439000000000004</v>
      </c>
      <c r="G121">
        <v>8.4999999999999995E-4</v>
      </c>
      <c r="H121">
        <v>8.0309999999999999E-3</v>
      </c>
      <c r="I121">
        <v>8.881E-3</v>
      </c>
    </row>
    <row r="122" spans="1:9" x14ac:dyDescent="0.25">
      <c r="A122">
        <v>12200</v>
      </c>
      <c r="B122">
        <v>9</v>
      </c>
      <c r="C122">
        <v>47.277000000000001</v>
      </c>
      <c r="D122">
        <v>79.822000000000003</v>
      </c>
      <c r="E122">
        <v>0.97897000000000001</v>
      </c>
      <c r="F122">
        <v>0.79408999999999996</v>
      </c>
      <c r="G122">
        <v>8.4900000000000004E-4</v>
      </c>
      <c r="H122">
        <v>8.0420000000000005E-3</v>
      </c>
      <c r="I122">
        <v>8.8909999999999996E-3</v>
      </c>
    </row>
    <row r="123" spans="1:9" x14ac:dyDescent="0.25">
      <c r="A123">
        <v>12300</v>
      </c>
      <c r="B123">
        <v>9</v>
      </c>
      <c r="C123">
        <v>47.274999999999999</v>
      </c>
      <c r="D123">
        <v>79.837999999999994</v>
      </c>
      <c r="E123">
        <v>0.97899999999999998</v>
      </c>
      <c r="F123">
        <v>0.79379</v>
      </c>
      <c r="G123">
        <v>8.4699999999999999E-4</v>
      </c>
      <c r="H123">
        <v>8.0529999999999994E-3</v>
      </c>
      <c r="I123">
        <v>8.8999999999999999E-3</v>
      </c>
    </row>
    <row r="124" spans="1:9" x14ac:dyDescent="0.25">
      <c r="A124">
        <v>12400</v>
      </c>
      <c r="B124">
        <v>9</v>
      </c>
      <c r="C124">
        <v>47.274000000000001</v>
      </c>
      <c r="D124">
        <v>79.853999999999999</v>
      </c>
      <c r="E124">
        <v>0.97902999999999996</v>
      </c>
      <c r="F124">
        <v>0.79349000000000003</v>
      </c>
      <c r="G124">
        <v>8.4599999999999996E-4</v>
      </c>
      <c r="H124">
        <v>8.064E-3</v>
      </c>
      <c r="I124">
        <v>8.9099999999999995E-3</v>
      </c>
    </row>
    <row r="125" spans="1:9" x14ac:dyDescent="0.25">
      <c r="A125">
        <v>12500</v>
      </c>
      <c r="B125">
        <v>9</v>
      </c>
      <c r="C125">
        <v>47.274000000000001</v>
      </c>
      <c r="D125">
        <v>79.87</v>
      </c>
      <c r="E125">
        <v>0.97906000000000004</v>
      </c>
      <c r="F125">
        <v>0.79318999999999995</v>
      </c>
      <c r="G125">
        <v>8.4500000000000005E-4</v>
      </c>
      <c r="H125">
        <v>8.0750000000000006E-3</v>
      </c>
      <c r="I125">
        <v>8.9200000000000008E-3</v>
      </c>
    </row>
    <row r="126" spans="1:9" x14ac:dyDescent="0.25">
      <c r="A126">
        <v>12600</v>
      </c>
      <c r="B126">
        <v>9</v>
      </c>
      <c r="C126">
        <v>47.273000000000003</v>
      </c>
      <c r="D126">
        <v>79.885999999999996</v>
      </c>
      <c r="E126">
        <v>0.97909000000000002</v>
      </c>
      <c r="F126">
        <v>0.79288000000000003</v>
      </c>
      <c r="G126">
        <v>8.4400000000000002E-4</v>
      </c>
      <c r="H126">
        <v>8.0859999999999994E-3</v>
      </c>
      <c r="I126">
        <v>8.9300000000000004E-3</v>
      </c>
    </row>
    <row r="127" spans="1:9" x14ac:dyDescent="0.25">
      <c r="A127">
        <v>12700</v>
      </c>
      <c r="B127">
        <v>9</v>
      </c>
      <c r="C127">
        <v>47.273000000000003</v>
      </c>
      <c r="D127">
        <v>79.900999999999996</v>
      </c>
      <c r="E127">
        <v>0.97911999999999999</v>
      </c>
      <c r="F127">
        <v>0.79257999999999995</v>
      </c>
      <c r="G127">
        <v>8.43E-4</v>
      </c>
      <c r="H127">
        <v>8.097E-3</v>
      </c>
      <c r="I127">
        <v>8.94E-3</v>
      </c>
    </row>
    <row r="128" spans="1:9" x14ac:dyDescent="0.25">
      <c r="A128">
        <v>12800</v>
      </c>
      <c r="B128">
        <v>9</v>
      </c>
      <c r="C128">
        <v>47.271999999999998</v>
      </c>
      <c r="D128">
        <v>79.915000000000006</v>
      </c>
      <c r="E128">
        <v>0.97914999999999996</v>
      </c>
      <c r="F128">
        <v>0.79227999999999998</v>
      </c>
      <c r="G128">
        <v>8.4199999999999998E-4</v>
      </c>
      <c r="H128">
        <v>8.1080000000000006E-3</v>
      </c>
      <c r="I128">
        <v>8.9490000000000004E-3</v>
      </c>
    </row>
    <row r="129" spans="1:9" x14ac:dyDescent="0.25">
      <c r="A129">
        <v>12900</v>
      </c>
      <c r="B129">
        <v>9</v>
      </c>
      <c r="C129">
        <v>47.271999999999998</v>
      </c>
      <c r="D129">
        <v>79.929000000000002</v>
      </c>
      <c r="E129">
        <v>0.97916999999999998</v>
      </c>
      <c r="F129">
        <v>0.79198000000000002</v>
      </c>
      <c r="G129">
        <v>8.4099999999999995E-4</v>
      </c>
      <c r="H129">
        <v>8.1189999999999995E-3</v>
      </c>
      <c r="I129">
        <v>8.9589999999999999E-3</v>
      </c>
    </row>
    <row r="130" spans="1:9" x14ac:dyDescent="0.25">
      <c r="A130">
        <v>13000</v>
      </c>
      <c r="B130">
        <v>9</v>
      </c>
      <c r="C130">
        <v>47.237000000000002</v>
      </c>
      <c r="D130">
        <v>79.918000000000006</v>
      </c>
      <c r="E130">
        <v>0.97921000000000002</v>
      </c>
      <c r="F130">
        <v>0.79169</v>
      </c>
      <c r="G130">
        <v>8.3900000000000001E-4</v>
      </c>
      <c r="H130">
        <v>8.1320000000000003E-3</v>
      </c>
      <c r="I130">
        <v>8.9709999999999998E-3</v>
      </c>
    </row>
    <row r="131" spans="1:9" x14ac:dyDescent="0.25">
      <c r="A131">
        <v>13100</v>
      </c>
      <c r="B131">
        <v>9</v>
      </c>
      <c r="C131">
        <v>47.231000000000002</v>
      </c>
      <c r="D131">
        <v>79.930999999999997</v>
      </c>
      <c r="E131">
        <v>0.97924</v>
      </c>
      <c r="F131">
        <v>0.79139999999999999</v>
      </c>
      <c r="G131">
        <v>8.3799999999999999E-4</v>
      </c>
      <c r="H131">
        <v>8.1429999999999992E-3</v>
      </c>
      <c r="I131">
        <v>8.9809999999999994E-3</v>
      </c>
    </row>
    <row r="132" spans="1:9" x14ac:dyDescent="0.25">
      <c r="A132">
        <v>13200</v>
      </c>
      <c r="B132">
        <v>9</v>
      </c>
      <c r="C132">
        <v>47.228000000000002</v>
      </c>
      <c r="D132">
        <v>79.944000000000003</v>
      </c>
      <c r="E132">
        <v>0.97926000000000002</v>
      </c>
      <c r="F132">
        <v>0.79112000000000005</v>
      </c>
      <c r="G132">
        <v>8.3699999999999996E-4</v>
      </c>
      <c r="H132">
        <v>8.1530000000000005E-3</v>
      </c>
      <c r="I132">
        <v>8.9899999999999997E-3</v>
      </c>
    </row>
    <row r="133" spans="1:9" x14ac:dyDescent="0.25">
      <c r="A133">
        <v>13300</v>
      </c>
      <c r="B133">
        <v>9</v>
      </c>
      <c r="C133">
        <v>47.226999999999997</v>
      </c>
      <c r="D133">
        <v>79.956000000000003</v>
      </c>
      <c r="E133">
        <v>0.97928999999999999</v>
      </c>
      <c r="F133">
        <v>0.79083999999999999</v>
      </c>
      <c r="G133">
        <v>8.3600000000000005E-4</v>
      </c>
      <c r="H133">
        <v>8.1630000000000001E-3</v>
      </c>
      <c r="I133">
        <v>8.9990000000000001E-3</v>
      </c>
    </row>
    <row r="134" spans="1:9" x14ac:dyDescent="0.25">
      <c r="A134">
        <v>13400</v>
      </c>
      <c r="B134">
        <v>9</v>
      </c>
      <c r="C134">
        <v>47.225999999999999</v>
      </c>
      <c r="D134">
        <v>79.968999999999994</v>
      </c>
      <c r="E134">
        <v>0.97931000000000001</v>
      </c>
      <c r="F134">
        <v>0.79056000000000004</v>
      </c>
      <c r="G134">
        <v>8.3500000000000002E-4</v>
      </c>
      <c r="H134">
        <v>8.1729999999999997E-3</v>
      </c>
      <c r="I134">
        <v>9.0080000000000004E-3</v>
      </c>
    </row>
    <row r="135" spans="1:9" x14ac:dyDescent="0.25">
      <c r="A135">
        <v>13500</v>
      </c>
      <c r="B135">
        <v>9</v>
      </c>
      <c r="C135">
        <v>47.225999999999999</v>
      </c>
      <c r="D135">
        <v>79.980999999999995</v>
      </c>
      <c r="E135">
        <v>0.97933999999999999</v>
      </c>
      <c r="F135">
        <v>0.79027999999999998</v>
      </c>
      <c r="G135">
        <v>8.34E-4</v>
      </c>
      <c r="H135">
        <v>8.1829999999999993E-3</v>
      </c>
      <c r="I135">
        <v>9.0170000000000007E-3</v>
      </c>
    </row>
    <row r="136" spans="1:9" x14ac:dyDescent="0.25">
      <c r="A136">
        <v>13600</v>
      </c>
      <c r="B136">
        <v>9</v>
      </c>
      <c r="C136">
        <v>47.225999999999999</v>
      </c>
      <c r="D136">
        <v>79.992999999999995</v>
      </c>
      <c r="E136">
        <v>0.97936000000000001</v>
      </c>
      <c r="F136">
        <v>0.79</v>
      </c>
      <c r="G136">
        <v>8.3299999999999997E-4</v>
      </c>
      <c r="H136">
        <v>8.1930000000000006E-3</v>
      </c>
      <c r="I136">
        <v>9.0259999999999993E-3</v>
      </c>
    </row>
    <row r="137" spans="1:9" x14ac:dyDescent="0.25">
      <c r="A137">
        <v>13700</v>
      </c>
      <c r="B137">
        <v>9</v>
      </c>
      <c r="C137">
        <v>47.225000000000001</v>
      </c>
      <c r="D137">
        <v>80.004999999999995</v>
      </c>
      <c r="E137">
        <v>0.97938999999999998</v>
      </c>
      <c r="F137">
        <v>0.78971999999999998</v>
      </c>
      <c r="G137">
        <v>8.3199999999999995E-4</v>
      </c>
      <c r="H137">
        <v>8.2039999999999995E-3</v>
      </c>
      <c r="I137">
        <v>9.0360000000000006E-3</v>
      </c>
    </row>
    <row r="138" spans="1:9" x14ac:dyDescent="0.25">
      <c r="A138">
        <v>13800</v>
      </c>
      <c r="B138">
        <v>9</v>
      </c>
      <c r="C138">
        <v>47.225000000000001</v>
      </c>
      <c r="D138">
        <v>80.016000000000005</v>
      </c>
      <c r="E138">
        <v>0.97941</v>
      </c>
      <c r="F138">
        <v>0.78944000000000003</v>
      </c>
      <c r="G138">
        <v>8.3100000000000003E-4</v>
      </c>
      <c r="H138">
        <v>8.2140000000000008E-3</v>
      </c>
      <c r="I138">
        <v>9.0449999999999992E-3</v>
      </c>
    </row>
    <row r="139" spans="1:9" x14ac:dyDescent="0.25">
      <c r="A139">
        <v>13900</v>
      </c>
      <c r="B139">
        <v>9</v>
      </c>
      <c r="C139">
        <v>47.223999999999997</v>
      </c>
      <c r="D139">
        <v>80.027000000000001</v>
      </c>
      <c r="E139">
        <v>0.97943999999999998</v>
      </c>
      <c r="F139">
        <v>0.78915999999999997</v>
      </c>
      <c r="G139">
        <v>8.3000000000000001E-4</v>
      </c>
      <c r="H139">
        <v>8.2240000000000004E-3</v>
      </c>
      <c r="I139">
        <v>9.0539999999999995E-3</v>
      </c>
    </row>
    <row r="140" spans="1:9" x14ac:dyDescent="0.25">
      <c r="A140">
        <v>14000</v>
      </c>
      <c r="B140">
        <v>9</v>
      </c>
      <c r="C140">
        <v>47.195</v>
      </c>
      <c r="D140">
        <v>80.016999999999996</v>
      </c>
      <c r="E140">
        <v>0.97946999999999995</v>
      </c>
      <c r="F140">
        <v>0.78888999999999998</v>
      </c>
      <c r="G140">
        <v>8.2899999999999998E-4</v>
      </c>
      <c r="H140">
        <v>8.2360000000000003E-3</v>
      </c>
      <c r="I140">
        <v>9.0650000000000001E-3</v>
      </c>
    </row>
    <row r="141" spans="1:9" x14ac:dyDescent="0.25">
      <c r="A141">
        <v>14100</v>
      </c>
      <c r="B141">
        <v>9</v>
      </c>
      <c r="C141">
        <v>47.189</v>
      </c>
      <c r="D141">
        <v>80.027000000000001</v>
      </c>
      <c r="E141">
        <v>0.97948999999999997</v>
      </c>
      <c r="F141">
        <v>0.78861999999999999</v>
      </c>
      <c r="G141">
        <v>8.2799999999999996E-4</v>
      </c>
      <c r="H141">
        <v>8.2459999999999999E-3</v>
      </c>
      <c r="I141">
        <v>9.0740000000000005E-3</v>
      </c>
    </row>
    <row r="142" spans="1:9" x14ac:dyDescent="0.25">
      <c r="A142">
        <v>14200</v>
      </c>
      <c r="B142">
        <v>9</v>
      </c>
      <c r="C142">
        <v>47.186999999999998</v>
      </c>
      <c r="D142">
        <v>80.036000000000001</v>
      </c>
      <c r="E142">
        <v>0.97951999999999995</v>
      </c>
      <c r="F142">
        <v>0.78835999999999995</v>
      </c>
      <c r="G142">
        <v>8.2700000000000004E-4</v>
      </c>
      <c r="H142">
        <v>8.2559999999999995E-3</v>
      </c>
      <c r="I142">
        <v>9.0819999999999998E-3</v>
      </c>
    </row>
    <row r="143" spans="1:9" x14ac:dyDescent="0.25">
      <c r="A143">
        <v>14300</v>
      </c>
      <c r="B143">
        <v>9</v>
      </c>
      <c r="C143">
        <v>47.185000000000002</v>
      </c>
      <c r="D143">
        <v>80.046000000000006</v>
      </c>
      <c r="E143">
        <v>0.97953999999999997</v>
      </c>
      <c r="F143">
        <v>0.78810000000000002</v>
      </c>
      <c r="G143">
        <v>8.2600000000000002E-4</v>
      </c>
      <c r="H143">
        <v>8.2649999999999998E-3</v>
      </c>
      <c r="I143">
        <v>9.0910000000000001E-3</v>
      </c>
    </row>
    <row r="144" spans="1:9" x14ac:dyDescent="0.25">
      <c r="A144">
        <v>14400</v>
      </c>
      <c r="B144">
        <v>9</v>
      </c>
      <c r="C144">
        <v>47.183999999999997</v>
      </c>
      <c r="D144">
        <v>80.055999999999997</v>
      </c>
      <c r="E144">
        <v>0.97955999999999999</v>
      </c>
      <c r="F144">
        <v>0.78783999999999998</v>
      </c>
      <c r="G144">
        <v>8.25E-4</v>
      </c>
      <c r="H144">
        <v>8.2749999999999994E-3</v>
      </c>
      <c r="I144">
        <v>9.1000000000000004E-3</v>
      </c>
    </row>
    <row r="145" spans="1:9" x14ac:dyDescent="0.25">
      <c r="A145">
        <v>14500</v>
      </c>
      <c r="B145">
        <v>9</v>
      </c>
      <c r="C145">
        <v>47.183</v>
      </c>
      <c r="D145">
        <v>80.064999999999998</v>
      </c>
      <c r="E145">
        <v>0.97958000000000001</v>
      </c>
      <c r="F145">
        <v>0.78757999999999995</v>
      </c>
      <c r="G145">
        <v>8.2399999999999997E-4</v>
      </c>
      <c r="H145">
        <v>8.2839999999999997E-3</v>
      </c>
      <c r="I145">
        <v>9.1079999999999998E-3</v>
      </c>
    </row>
    <row r="146" spans="1:9" x14ac:dyDescent="0.25">
      <c r="A146">
        <v>14600</v>
      </c>
      <c r="B146">
        <v>9</v>
      </c>
      <c r="C146">
        <v>47.182000000000002</v>
      </c>
      <c r="D146">
        <v>80.073999999999998</v>
      </c>
      <c r="E146">
        <v>0.97960999999999998</v>
      </c>
      <c r="F146">
        <v>0.78732000000000002</v>
      </c>
      <c r="G146">
        <v>8.2299999999999995E-4</v>
      </c>
      <c r="H146">
        <v>8.2939999999999993E-3</v>
      </c>
      <c r="I146">
        <v>9.1170000000000001E-3</v>
      </c>
    </row>
    <row r="147" spans="1:9" x14ac:dyDescent="0.25">
      <c r="A147">
        <v>14700</v>
      </c>
      <c r="B147">
        <v>9</v>
      </c>
      <c r="C147">
        <v>47.180999999999997</v>
      </c>
      <c r="D147">
        <v>80.082999999999998</v>
      </c>
      <c r="E147">
        <v>0.97963</v>
      </c>
      <c r="F147">
        <v>0.78705999999999998</v>
      </c>
      <c r="G147">
        <v>8.2200000000000003E-4</v>
      </c>
      <c r="H147">
        <v>8.3029999999999996E-3</v>
      </c>
      <c r="I147">
        <v>9.1260000000000004E-3</v>
      </c>
    </row>
    <row r="148" spans="1:9" x14ac:dyDescent="0.25">
      <c r="A148">
        <v>14800</v>
      </c>
      <c r="B148">
        <v>9</v>
      </c>
      <c r="C148">
        <v>47.18</v>
      </c>
      <c r="D148">
        <v>80.091999999999999</v>
      </c>
      <c r="E148">
        <v>0.97965000000000002</v>
      </c>
      <c r="F148">
        <v>0.78678999999999999</v>
      </c>
      <c r="G148">
        <v>8.2100000000000001E-4</v>
      </c>
      <c r="H148">
        <v>8.3129999999999992E-3</v>
      </c>
      <c r="I148">
        <v>9.1339999999999998E-3</v>
      </c>
    </row>
    <row r="149" spans="1:9" x14ac:dyDescent="0.25">
      <c r="A149">
        <v>14900</v>
      </c>
      <c r="B149">
        <v>9</v>
      </c>
      <c r="C149">
        <v>47.179000000000002</v>
      </c>
      <c r="D149">
        <v>80.099999999999994</v>
      </c>
      <c r="E149">
        <v>0.97967000000000004</v>
      </c>
      <c r="F149">
        <v>0.78652999999999995</v>
      </c>
      <c r="G149">
        <v>8.1999999999999998E-4</v>
      </c>
      <c r="H149">
        <v>8.3230000000000005E-3</v>
      </c>
      <c r="I149">
        <v>9.1430000000000001E-3</v>
      </c>
    </row>
    <row r="150" spans="1:9" x14ac:dyDescent="0.25">
      <c r="A150">
        <v>15000</v>
      </c>
      <c r="B150">
        <v>9</v>
      </c>
      <c r="C150">
        <v>47.154000000000003</v>
      </c>
      <c r="D150">
        <v>80.090999999999994</v>
      </c>
      <c r="E150">
        <v>0.97970000000000002</v>
      </c>
      <c r="F150">
        <v>0.78627999999999998</v>
      </c>
      <c r="G150">
        <v>8.1899999999999996E-4</v>
      </c>
      <c r="H150">
        <v>8.3339999999999994E-3</v>
      </c>
      <c r="I150">
        <v>9.1529999999999997E-3</v>
      </c>
    </row>
    <row r="151" spans="1:9" x14ac:dyDescent="0.25">
      <c r="A151">
        <v>15100</v>
      </c>
      <c r="B151">
        <v>9</v>
      </c>
      <c r="C151">
        <v>47.148000000000003</v>
      </c>
      <c r="D151">
        <v>80.099000000000004</v>
      </c>
      <c r="E151">
        <v>0.97972000000000004</v>
      </c>
      <c r="F151">
        <v>0.78603000000000001</v>
      </c>
      <c r="G151">
        <v>8.1800000000000004E-4</v>
      </c>
      <c r="H151">
        <v>8.3429999999999997E-3</v>
      </c>
      <c r="I151">
        <v>9.1610000000000007E-3</v>
      </c>
    </row>
    <row r="152" spans="1:9" x14ac:dyDescent="0.25">
      <c r="A152">
        <v>15200</v>
      </c>
      <c r="B152">
        <v>9</v>
      </c>
      <c r="C152">
        <v>47.145000000000003</v>
      </c>
      <c r="D152">
        <v>80.105999999999995</v>
      </c>
      <c r="E152">
        <v>0.97974000000000006</v>
      </c>
      <c r="F152">
        <v>0.78578999999999999</v>
      </c>
      <c r="G152">
        <v>8.1800000000000004E-4</v>
      </c>
      <c r="H152">
        <v>8.352E-3</v>
      </c>
      <c r="I152">
        <v>9.1690000000000001E-3</v>
      </c>
    </row>
    <row r="153" spans="1:9" x14ac:dyDescent="0.25">
      <c r="A153">
        <v>15300</v>
      </c>
      <c r="B153">
        <v>9</v>
      </c>
      <c r="C153">
        <v>47.143000000000001</v>
      </c>
      <c r="D153">
        <v>80.113</v>
      </c>
      <c r="E153">
        <v>0.97975999999999996</v>
      </c>
      <c r="F153">
        <v>0.78554000000000002</v>
      </c>
      <c r="G153">
        <v>8.1700000000000002E-4</v>
      </c>
      <c r="H153">
        <v>8.3610000000000004E-3</v>
      </c>
      <c r="I153">
        <v>9.1780000000000004E-3</v>
      </c>
    </row>
    <row r="154" spans="1:9" x14ac:dyDescent="0.25">
      <c r="A154">
        <v>15400</v>
      </c>
      <c r="B154">
        <v>9</v>
      </c>
      <c r="C154">
        <v>47.142000000000003</v>
      </c>
      <c r="D154">
        <v>80.120999999999995</v>
      </c>
      <c r="E154">
        <v>0.97977999999999998</v>
      </c>
      <c r="F154">
        <v>0.7853</v>
      </c>
      <c r="G154">
        <v>8.1599999999999999E-4</v>
      </c>
      <c r="H154">
        <v>8.3700000000000007E-3</v>
      </c>
      <c r="I154">
        <v>9.1859999999999997E-3</v>
      </c>
    </row>
    <row r="155" spans="1:9" x14ac:dyDescent="0.25">
      <c r="A155">
        <v>15500</v>
      </c>
      <c r="B155">
        <v>9</v>
      </c>
      <c r="C155">
        <v>47.14</v>
      </c>
      <c r="D155">
        <v>80.128</v>
      </c>
      <c r="E155">
        <v>0.9798</v>
      </c>
      <c r="F155">
        <v>0.78505000000000003</v>
      </c>
      <c r="G155">
        <v>8.1499999999999997E-4</v>
      </c>
      <c r="H155">
        <v>8.3789999999999993E-3</v>
      </c>
      <c r="I155">
        <v>9.1940000000000008E-3</v>
      </c>
    </row>
    <row r="156" spans="1:9" x14ac:dyDescent="0.25">
      <c r="A156">
        <v>15600</v>
      </c>
      <c r="B156">
        <v>9</v>
      </c>
      <c r="C156">
        <v>47.139000000000003</v>
      </c>
      <c r="D156">
        <v>80.135000000000005</v>
      </c>
      <c r="E156">
        <v>0.97982000000000002</v>
      </c>
      <c r="F156">
        <v>0.78481000000000001</v>
      </c>
      <c r="G156">
        <v>8.1400000000000005E-4</v>
      </c>
      <c r="H156">
        <v>8.3879999999999996E-3</v>
      </c>
      <c r="I156">
        <v>9.2020000000000001E-3</v>
      </c>
    </row>
    <row r="157" spans="1:9" x14ac:dyDescent="0.25">
      <c r="A157">
        <v>15700</v>
      </c>
      <c r="B157">
        <v>9</v>
      </c>
      <c r="C157">
        <v>47.137</v>
      </c>
      <c r="D157">
        <v>80.141999999999996</v>
      </c>
      <c r="E157">
        <v>0.97984000000000004</v>
      </c>
      <c r="F157">
        <v>0.78456000000000004</v>
      </c>
      <c r="G157">
        <v>8.1300000000000003E-4</v>
      </c>
      <c r="H157">
        <v>8.397E-3</v>
      </c>
      <c r="I157">
        <v>9.2099999999999994E-3</v>
      </c>
    </row>
    <row r="158" spans="1:9" x14ac:dyDescent="0.25">
      <c r="A158">
        <v>15800</v>
      </c>
      <c r="B158">
        <v>9</v>
      </c>
      <c r="C158">
        <v>47.136000000000003</v>
      </c>
      <c r="D158">
        <v>80.147999999999996</v>
      </c>
      <c r="E158">
        <v>0.97985999999999995</v>
      </c>
      <c r="F158">
        <v>0.78432000000000002</v>
      </c>
      <c r="G158">
        <v>8.1300000000000003E-4</v>
      </c>
      <c r="H158">
        <v>8.4060000000000003E-3</v>
      </c>
      <c r="I158">
        <v>9.2180000000000005E-3</v>
      </c>
    </row>
    <row r="159" spans="1:9" x14ac:dyDescent="0.25">
      <c r="A159">
        <v>15900</v>
      </c>
      <c r="B159">
        <v>9</v>
      </c>
      <c r="C159">
        <v>47.134</v>
      </c>
      <c r="D159">
        <v>80.155000000000001</v>
      </c>
      <c r="E159">
        <v>0.97987999999999997</v>
      </c>
      <c r="F159">
        <v>0.78407000000000004</v>
      </c>
      <c r="G159">
        <v>8.12E-4</v>
      </c>
      <c r="H159">
        <v>8.4150000000000006E-3</v>
      </c>
      <c r="I159">
        <v>9.2270000000000008E-3</v>
      </c>
    </row>
    <row r="160" spans="1:9" x14ac:dyDescent="0.25">
      <c r="A160">
        <v>16000</v>
      </c>
      <c r="B160">
        <v>9</v>
      </c>
      <c r="C160">
        <v>47.113</v>
      </c>
      <c r="D160">
        <v>80.147000000000006</v>
      </c>
      <c r="E160">
        <v>0.97989999999999999</v>
      </c>
      <c r="F160">
        <v>0.78383999999999998</v>
      </c>
      <c r="G160">
        <v>8.1099999999999998E-4</v>
      </c>
      <c r="H160">
        <v>8.4250000000000002E-3</v>
      </c>
      <c r="I160">
        <v>9.2359999999999994E-3</v>
      </c>
    </row>
    <row r="161" spans="1:9" x14ac:dyDescent="0.25">
      <c r="A161">
        <v>16100</v>
      </c>
      <c r="B161">
        <v>9</v>
      </c>
      <c r="C161">
        <v>47.106999999999999</v>
      </c>
      <c r="D161">
        <v>80.152000000000001</v>
      </c>
      <c r="E161">
        <v>0.97992000000000001</v>
      </c>
      <c r="F161">
        <v>0.78359999999999996</v>
      </c>
      <c r="G161">
        <v>8.0999999999999996E-4</v>
      </c>
      <c r="H161">
        <v>8.4340000000000005E-3</v>
      </c>
      <c r="I161">
        <v>9.2440000000000005E-3</v>
      </c>
    </row>
    <row r="162" spans="1:9" x14ac:dyDescent="0.25">
      <c r="A162">
        <v>16200</v>
      </c>
      <c r="B162">
        <v>9</v>
      </c>
      <c r="C162">
        <v>47.104999999999997</v>
      </c>
      <c r="D162">
        <v>80.158000000000001</v>
      </c>
      <c r="E162">
        <v>0.97994000000000003</v>
      </c>
      <c r="F162">
        <v>0.78337000000000001</v>
      </c>
      <c r="G162">
        <v>8.0900000000000004E-4</v>
      </c>
      <c r="H162">
        <v>8.4419999999999999E-3</v>
      </c>
      <c r="I162">
        <v>9.2519999999999998E-3</v>
      </c>
    </row>
    <row r="163" spans="1:9" x14ac:dyDescent="0.25">
      <c r="A163">
        <v>16300</v>
      </c>
      <c r="B163">
        <v>9</v>
      </c>
      <c r="C163">
        <v>47.103000000000002</v>
      </c>
      <c r="D163">
        <v>80.162999999999997</v>
      </c>
      <c r="E163">
        <v>0.97996000000000005</v>
      </c>
      <c r="F163">
        <v>0.78313999999999995</v>
      </c>
      <c r="G163">
        <v>8.0900000000000004E-4</v>
      </c>
      <c r="H163">
        <v>8.4510000000000002E-3</v>
      </c>
      <c r="I163">
        <v>9.2589999999999999E-3</v>
      </c>
    </row>
    <row r="164" spans="1:9" x14ac:dyDescent="0.25">
      <c r="A164">
        <v>16400</v>
      </c>
      <c r="B164">
        <v>9</v>
      </c>
      <c r="C164">
        <v>47.103000000000002</v>
      </c>
      <c r="D164">
        <v>80.168999999999997</v>
      </c>
      <c r="E164">
        <v>0.97997999999999996</v>
      </c>
      <c r="F164">
        <v>0.78290999999999999</v>
      </c>
      <c r="G164">
        <v>8.0800000000000002E-4</v>
      </c>
      <c r="H164">
        <v>8.4589999999999995E-3</v>
      </c>
      <c r="I164">
        <v>9.2669999999999992E-3</v>
      </c>
    </row>
    <row r="165" spans="1:9" x14ac:dyDescent="0.25">
      <c r="A165">
        <v>16500</v>
      </c>
      <c r="B165">
        <v>9</v>
      </c>
      <c r="C165">
        <v>47.101999999999997</v>
      </c>
      <c r="D165">
        <v>80.174999999999997</v>
      </c>
      <c r="E165">
        <v>0.98</v>
      </c>
      <c r="F165">
        <v>0.78268000000000004</v>
      </c>
      <c r="G165">
        <v>8.0699999999999999E-4</v>
      </c>
      <c r="H165">
        <v>8.4679999999999998E-3</v>
      </c>
      <c r="I165">
        <v>9.2750000000000003E-3</v>
      </c>
    </row>
    <row r="166" spans="1:9" x14ac:dyDescent="0.25">
      <c r="A166">
        <v>16600</v>
      </c>
      <c r="B166">
        <v>9</v>
      </c>
      <c r="C166">
        <v>47.100999999999999</v>
      </c>
      <c r="D166">
        <v>80.180999999999997</v>
      </c>
      <c r="E166">
        <v>0.98002</v>
      </c>
      <c r="F166">
        <v>0.78244999999999998</v>
      </c>
      <c r="G166">
        <v>8.0599999999999997E-4</v>
      </c>
      <c r="H166">
        <v>8.4759999999999992E-3</v>
      </c>
      <c r="I166">
        <v>9.2829999999999996E-3</v>
      </c>
    </row>
    <row r="167" spans="1:9" x14ac:dyDescent="0.25">
      <c r="A167">
        <v>16700</v>
      </c>
      <c r="B167">
        <v>9</v>
      </c>
      <c r="C167">
        <v>47.100999999999999</v>
      </c>
      <c r="D167">
        <v>80.186000000000007</v>
      </c>
      <c r="E167">
        <v>0.98002999999999996</v>
      </c>
      <c r="F167">
        <v>0.78222000000000003</v>
      </c>
      <c r="G167">
        <v>8.0599999999999997E-4</v>
      </c>
      <c r="H167">
        <v>8.4849999999999995E-3</v>
      </c>
      <c r="I167">
        <v>9.2899999999999996E-3</v>
      </c>
    </row>
    <row r="168" spans="1:9" x14ac:dyDescent="0.25">
      <c r="A168">
        <v>16800</v>
      </c>
      <c r="B168">
        <v>9</v>
      </c>
      <c r="C168">
        <v>47.1</v>
      </c>
      <c r="D168">
        <v>80.191000000000003</v>
      </c>
      <c r="E168">
        <v>0.98004999999999998</v>
      </c>
      <c r="F168">
        <v>0.78198999999999996</v>
      </c>
      <c r="G168">
        <v>8.0500000000000005E-4</v>
      </c>
      <c r="H168">
        <v>8.4930000000000005E-3</v>
      </c>
      <c r="I168">
        <v>9.2980000000000007E-3</v>
      </c>
    </row>
    <row r="169" spans="1:9" x14ac:dyDescent="0.25">
      <c r="A169">
        <v>16900</v>
      </c>
      <c r="B169">
        <v>9</v>
      </c>
      <c r="C169">
        <v>47.1</v>
      </c>
      <c r="D169">
        <v>80.197000000000003</v>
      </c>
      <c r="E169">
        <v>0.98007</v>
      </c>
      <c r="F169">
        <v>0.78176999999999996</v>
      </c>
      <c r="G169">
        <v>8.0400000000000003E-4</v>
      </c>
      <c r="H169">
        <v>8.5019999999999991E-3</v>
      </c>
      <c r="I169">
        <v>9.306E-3</v>
      </c>
    </row>
    <row r="170" spans="1:9" x14ac:dyDescent="0.25">
      <c r="A170">
        <v>17000</v>
      </c>
      <c r="B170">
        <v>9</v>
      </c>
      <c r="C170">
        <v>47.082999999999998</v>
      </c>
      <c r="D170">
        <v>80.19</v>
      </c>
      <c r="E170">
        <v>0.98009000000000002</v>
      </c>
      <c r="F170">
        <v>0.78154000000000001</v>
      </c>
      <c r="G170">
        <v>8.03E-4</v>
      </c>
      <c r="H170">
        <v>8.5109999999999995E-3</v>
      </c>
      <c r="I170">
        <v>9.3150000000000004E-3</v>
      </c>
    </row>
    <row r="171" spans="1:9" x14ac:dyDescent="0.25">
      <c r="A171">
        <v>17100</v>
      </c>
      <c r="B171">
        <v>9</v>
      </c>
      <c r="C171">
        <v>47.078000000000003</v>
      </c>
      <c r="D171">
        <v>80.194000000000003</v>
      </c>
      <c r="E171">
        <v>0.98011000000000004</v>
      </c>
      <c r="F171">
        <v>0.78132000000000001</v>
      </c>
      <c r="G171">
        <v>8.03E-4</v>
      </c>
      <c r="H171">
        <v>8.5199999999999998E-3</v>
      </c>
      <c r="I171">
        <v>9.3220000000000004E-3</v>
      </c>
    </row>
    <row r="172" spans="1:9" x14ac:dyDescent="0.25">
      <c r="A172">
        <v>17200</v>
      </c>
      <c r="B172">
        <v>9</v>
      </c>
      <c r="C172">
        <v>47.076999999999998</v>
      </c>
      <c r="D172">
        <v>80.198999999999998</v>
      </c>
      <c r="E172">
        <v>0.98012999999999995</v>
      </c>
      <c r="F172">
        <v>0.78110000000000002</v>
      </c>
      <c r="G172">
        <v>8.0199999999999998E-4</v>
      </c>
      <c r="H172">
        <v>8.5280000000000009E-3</v>
      </c>
      <c r="I172">
        <v>9.3299999999999998E-3</v>
      </c>
    </row>
    <row r="173" spans="1:9" x14ac:dyDescent="0.25">
      <c r="A173">
        <v>17300</v>
      </c>
      <c r="B173">
        <v>9</v>
      </c>
      <c r="C173">
        <v>47.075000000000003</v>
      </c>
      <c r="D173">
        <v>80.203999999999994</v>
      </c>
      <c r="E173">
        <v>0.98014000000000001</v>
      </c>
      <c r="F173">
        <v>0.78088999999999997</v>
      </c>
      <c r="G173">
        <v>8.0099999999999995E-4</v>
      </c>
      <c r="H173">
        <v>8.5349999999999992E-3</v>
      </c>
      <c r="I173">
        <v>9.3369999999999998E-3</v>
      </c>
    </row>
    <row r="174" spans="1:9" x14ac:dyDescent="0.25">
      <c r="A174">
        <v>17400</v>
      </c>
      <c r="B174">
        <v>9</v>
      </c>
      <c r="C174">
        <v>47.073999999999998</v>
      </c>
      <c r="D174">
        <v>80.207999999999998</v>
      </c>
      <c r="E174">
        <v>0.98016000000000003</v>
      </c>
      <c r="F174">
        <v>0.78066999999999998</v>
      </c>
      <c r="G174">
        <v>8.0099999999999995E-4</v>
      </c>
      <c r="H174">
        <v>8.5439999999999995E-3</v>
      </c>
      <c r="I174">
        <v>9.3439999999999999E-3</v>
      </c>
    </row>
    <row r="175" spans="1:9" x14ac:dyDescent="0.25">
      <c r="A175">
        <v>17500</v>
      </c>
      <c r="B175">
        <v>9</v>
      </c>
      <c r="C175">
        <v>47.073</v>
      </c>
      <c r="D175">
        <v>80.212000000000003</v>
      </c>
      <c r="E175">
        <v>0.98018000000000005</v>
      </c>
      <c r="F175">
        <v>0.78046000000000004</v>
      </c>
      <c r="G175">
        <v>8.0000000000000004E-4</v>
      </c>
      <c r="H175">
        <v>8.5520000000000006E-3</v>
      </c>
      <c r="I175">
        <v>9.3509999999999999E-3</v>
      </c>
    </row>
    <row r="176" spans="1:9" x14ac:dyDescent="0.25">
      <c r="A176">
        <v>17600</v>
      </c>
      <c r="B176">
        <v>9</v>
      </c>
      <c r="C176">
        <v>47.072000000000003</v>
      </c>
      <c r="D176">
        <v>80.216999999999999</v>
      </c>
      <c r="E176">
        <v>0.98019000000000001</v>
      </c>
      <c r="F176">
        <v>0.78024000000000004</v>
      </c>
      <c r="G176">
        <v>7.9900000000000001E-4</v>
      </c>
      <c r="H176">
        <v>8.5599999999999999E-3</v>
      </c>
      <c r="I176">
        <v>9.3589999999999993E-3</v>
      </c>
    </row>
    <row r="177" spans="1:9" x14ac:dyDescent="0.25">
      <c r="A177">
        <v>17700</v>
      </c>
      <c r="B177">
        <v>9</v>
      </c>
      <c r="C177">
        <v>47.070999999999998</v>
      </c>
      <c r="D177">
        <v>80.221000000000004</v>
      </c>
      <c r="E177">
        <v>0.98021000000000003</v>
      </c>
      <c r="F177">
        <v>0.78002000000000005</v>
      </c>
      <c r="G177">
        <v>7.9900000000000001E-4</v>
      </c>
      <c r="H177">
        <v>8.5679999999999992E-3</v>
      </c>
      <c r="I177">
        <v>9.3659999999999993E-3</v>
      </c>
    </row>
    <row r="178" spans="1:9" x14ac:dyDescent="0.25">
      <c r="A178">
        <v>17800</v>
      </c>
      <c r="B178">
        <v>9</v>
      </c>
      <c r="C178">
        <v>47.07</v>
      </c>
      <c r="D178">
        <v>80.224999999999994</v>
      </c>
      <c r="E178">
        <v>0.98023000000000005</v>
      </c>
      <c r="F178">
        <v>0.77980000000000005</v>
      </c>
      <c r="G178">
        <v>7.9799999999999999E-4</v>
      </c>
      <c r="H178">
        <v>8.5760000000000003E-3</v>
      </c>
      <c r="I178">
        <v>9.3740000000000004E-3</v>
      </c>
    </row>
    <row r="179" spans="1:9" x14ac:dyDescent="0.25">
      <c r="A179">
        <v>17900</v>
      </c>
      <c r="B179">
        <v>9</v>
      </c>
      <c r="C179">
        <v>47.069000000000003</v>
      </c>
      <c r="D179">
        <v>80.228999999999999</v>
      </c>
      <c r="E179">
        <v>0.98024</v>
      </c>
      <c r="F179">
        <v>0.77959000000000001</v>
      </c>
      <c r="G179">
        <v>7.9699999999999997E-4</v>
      </c>
      <c r="H179">
        <v>8.5839999999999996E-3</v>
      </c>
      <c r="I179">
        <v>9.3810000000000004E-3</v>
      </c>
    </row>
    <row r="180" spans="1:9" x14ac:dyDescent="0.25">
      <c r="A180">
        <v>18000</v>
      </c>
      <c r="B180">
        <v>9</v>
      </c>
      <c r="C180">
        <v>47.055</v>
      </c>
      <c r="D180">
        <v>80.222999999999999</v>
      </c>
      <c r="E180">
        <v>0.98026000000000002</v>
      </c>
      <c r="F180">
        <v>0.77937000000000001</v>
      </c>
      <c r="G180">
        <v>7.9699999999999997E-4</v>
      </c>
      <c r="H180">
        <v>8.5929999999999999E-3</v>
      </c>
      <c r="I180">
        <v>9.3889999999999998E-3</v>
      </c>
    </row>
    <row r="181" spans="1:9" x14ac:dyDescent="0.25">
      <c r="A181">
        <v>18100</v>
      </c>
      <c r="B181">
        <v>9</v>
      </c>
      <c r="C181">
        <v>47.05</v>
      </c>
      <c r="D181">
        <v>80.224999999999994</v>
      </c>
      <c r="E181">
        <v>0.98028000000000004</v>
      </c>
      <c r="F181">
        <v>0.77917000000000003</v>
      </c>
      <c r="G181">
        <v>7.9600000000000005E-4</v>
      </c>
      <c r="H181">
        <v>8.6009999999999993E-3</v>
      </c>
      <c r="I181">
        <v>9.3959999999999998E-3</v>
      </c>
    </row>
    <row r="182" spans="1:9" x14ac:dyDescent="0.25">
      <c r="A182">
        <v>18200</v>
      </c>
      <c r="B182">
        <v>9</v>
      </c>
      <c r="C182">
        <v>47.048000000000002</v>
      </c>
      <c r="D182">
        <v>80.228999999999999</v>
      </c>
      <c r="E182">
        <v>0.98028999999999999</v>
      </c>
      <c r="F182">
        <v>0.77895999999999999</v>
      </c>
      <c r="G182">
        <v>7.9500000000000003E-4</v>
      </c>
      <c r="H182">
        <v>8.6079999999999993E-3</v>
      </c>
      <c r="I182">
        <v>9.4029999999999999E-3</v>
      </c>
    </row>
    <row r="183" spans="1:9" x14ac:dyDescent="0.25">
      <c r="A183">
        <v>18300</v>
      </c>
      <c r="B183">
        <v>9</v>
      </c>
      <c r="C183">
        <v>47.046999999999997</v>
      </c>
      <c r="D183">
        <v>80.231999999999999</v>
      </c>
      <c r="E183">
        <v>0.98031000000000001</v>
      </c>
      <c r="F183">
        <v>0.77876000000000001</v>
      </c>
      <c r="G183">
        <v>7.9500000000000003E-4</v>
      </c>
      <c r="H183">
        <v>8.6160000000000004E-3</v>
      </c>
      <c r="I183">
        <v>9.41E-3</v>
      </c>
    </row>
    <row r="184" spans="1:9" x14ac:dyDescent="0.25">
      <c r="A184">
        <v>18400</v>
      </c>
      <c r="B184">
        <v>9</v>
      </c>
      <c r="C184">
        <v>47.045000000000002</v>
      </c>
      <c r="D184">
        <v>80.234999999999999</v>
      </c>
      <c r="E184">
        <v>0.98031999999999997</v>
      </c>
      <c r="F184">
        <v>0.77854999999999996</v>
      </c>
      <c r="G184">
        <v>7.94E-4</v>
      </c>
      <c r="H184">
        <v>8.6230000000000005E-3</v>
      </c>
      <c r="I184">
        <v>9.417E-3</v>
      </c>
    </row>
    <row r="185" spans="1:9" x14ac:dyDescent="0.25">
      <c r="A185">
        <v>18500</v>
      </c>
      <c r="B185">
        <v>9</v>
      </c>
      <c r="C185">
        <v>47.043999999999997</v>
      </c>
      <c r="D185">
        <v>80.239000000000004</v>
      </c>
      <c r="E185">
        <v>0.98033999999999999</v>
      </c>
      <c r="F185">
        <v>0.77834999999999999</v>
      </c>
      <c r="G185">
        <v>7.9299999999999998E-4</v>
      </c>
      <c r="H185">
        <v>8.6309999999999998E-3</v>
      </c>
      <c r="I185">
        <v>9.4240000000000001E-3</v>
      </c>
    </row>
    <row r="186" spans="1:9" x14ac:dyDescent="0.25">
      <c r="A186">
        <v>18600</v>
      </c>
      <c r="B186">
        <v>9</v>
      </c>
      <c r="C186">
        <v>47.042999999999999</v>
      </c>
      <c r="D186">
        <v>80.242000000000004</v>
      </c>
      <c r="E186">
        <v>0.98035000000000005</v>
      </c>
      <c r="F186">
        <v>0.77814000000000005</v>
      </c>
      <c r="G186">
        <v>7.9299999999999998E-4</v>
      </c>
      <c r="H186">
        <v>8.6390000000000008E-3</v>
      </c>
      <c r="I186">
        <v>9.4310000000000001E-3</v>
      </c>
    </row>
    <row r="187" spans="1:9" x14ac:dyDescent="0.25">
      <c r="A187">
        <v>18700</v>
      </c>
      <c r="B187">
        <v>9</v>
      </c>
      <c r="C187">
        <v>47.042000000000002</v>
      </c>
      <c r="D187">
        <v>80.245000000000005</v>
      </c>
      <c r="E187">
        <v>0.98036999999999996</v>
      </c>
      <c r="F187">
        <v>0.77793999999999996</v>
      </c>
      <c r="G187">
        <v>7.9199999999999995E-4</v>
      </c>
      <c r="H187">
        <v>8.6459999999999992E-3</v>
      </c>
      <c r="I187">
        <v>9.4380000000000002E-3</v>
      </c>
    </row>
    <row r="188" spans="1:9" x14ac:dyDescent="0.25">
      <c r="A188">
        <v>18800</v>
      </c>
      <c r="B188">
        <v>9</v>
      </c>
      <c r="C188">
        <v>47.04</v>
      </c>
      <c r="D188">
        <v>80.247</v>
      </c>
      <c r="E188">
        <v>0.98038000000000003</v>
      </c>
      <c r="F188">
        <v>0.77773000000000003</v>
      </c>
      <c r="G188">
        <v>7.9199999999999995E-4</v>
      </c>
      <c r="H188">
        <v>8.6540000000000002E-3</v>
      </c>
      <c r="I188">
        <v>9.4450000000000003E-3</v>
      </c>
    </row>
    <row r="189" spans="1:9" x14ac:dyDescent="0.25">
      <c r="A189">
        <v>18900</v>
      </c>
      <c r="B189">
        <v>9</v>
      </c>
      <c r="C189">
        <v>47.039000000000001</v>
      </c>
      <c r="D189">
        <v>80.25</v>
      </c>
      <c r="E189">
        <v>0.98040000000000005</v>
      </c>
      <c r="F189">
        <v>0.77753000000000005</v>
      </c>
      <c r="G189">
        <v>7.9100000000000004E-4</v>
      </c>
      <c r="H189">
        <v>8.6610000000000003E-3</v>
      </c>
      <c r="I189">
        <v>9.4520000000000003E-3</v>
      </c>
    </row>
    <row r="190" spans="1:9" x14ac:dyDescent="0.25">
      <c r="A190">
        <v>19000</v>
      </c>
      <c r="B190">
        <v>9</v>
      </c>
      <c r="C190">
        <v>47.026000000000003</v>
      </c>
      <c r="D190">
        <v>80.244</v>
      </c>
      <c r="E190">
        <v>0.98041999999999996</v>
      </c>
      <c r="F190">
        <v>0.77732999999999997</v>
      </c>
      <c r="G190">
        <v>7.9000000000000001E-4</v>
      </c>
      <c r="H190">
        <v>8.6700000000000006E-3</v>
      </c>
      <c r="I190">
        <v>9.4599999999999997E-3</v>
      </c>
    </row>
    <row r="191" spans="1:9" x14ac:dyDescent="0.25">
      <c r="A191">
        <v>19100</v>
      </c>
      <c r="B191">
        <v>9</v>
      </c>
      <c r="C191">
        <v>47.021000000000001</v>
      </c>
      <c r="D191">
        <v>80.245999999999995</v>
      </c>
      <c r="E191">
        <v>0.98043000000000002</v>
      </c>
      <c r="F191">
        <v>0.77712999999999999</v>
      </c>
      <c r="G191">
        <v>7.9000000000000001E-4</v>
      </c>
      <c r="H191">
        <v>8.6770000000000007E-3</v>
      </c>
      <c r="I191">
        <v>9.4669999999999997E-3</v>
      </c>
    </row>
    <row r="192" spans="1:9" x14ac:dyDescent="0.25">
      <c r="A192">
        <v>19200</v>
      </c>
      <c r="B192">
        <v>9</v>
      </c>
      <c r="C192">
        <v>47.02</v>
      </c>
      <c r="D192">
        <v>80.248999999999995</v>
      </c>
      <c r="E192">
        <v>0.98045000000000004</v>
      </c>
      <c r="F192">
        <v>0.77693999999999996</v>
      </c>
      <c r="G192">
        <v>7.8899999999999999E-4</v>
      </c>
      <c r="H192">
        <v>8.685E-3</v>
      </c>
      <c r="I192">
        <v>9.4739999999999998E-3</v>
      </c>
    </row>
    <row r="193" spans="1:9" x14ac:dyDescent="0.25">
      <c r="A193">
        <v>19300</v>
      </c>
      <c r="B193">
        <v>9</v>
      </c>
      <c r="C193">
        <v>47.018000000000001</v>
      </c>
      <c r="D193">
        <v>80.251000000000005</v>
      </c>
      <c r="E193">
        <v>0.98046</v>
      </c>
      <c r="F193">
        <v>0.77673999999999999</v>
      </c>
      <c r="G193">
        <v>7.8899999999999999E-4</v>
      </c>
      <c r="H193">
        <v>8.6920000000000001E-3</v>
      </c>
      <c r="I193">
        <v>9.4800000000000006E-3</v>
      </c>
    </row>
    <row r="194" spans="1:9" x14ac:dyDescent="0.25">
      <c r="A194">
        <v>19400</v>
      </c>
      <c r="B194">
        <v>9</v>
      </c>
      <c r="C194">
        <v>47.015999999999998</v>
      </c>
      <c r="D194">
        <v>80.253</v>
      </c>
      <c r="E194">
        <v>0.98046999999999995</v>
      </c>
      <c r="F194">
        <v>0.77654999999999996</v>
      </c>
      <c r="G194">
        <v>7.8799999999999996E-4</v>
      </c>
      <c r="H194">
        <v>8.6990000000000001E-3</v>
      </c>
      <c r="I194">
        <v>9.4870000000000006E-3</v>
      </c>
    </row>
    <row r="195" spans="1:9" x14ac:dyDescent="0.25">
      <c r="A195">
        <v>19500</v>
      </c>
      <c r="B195">
        <v>9</v>
      </c>
      <c r="C195">
        <v>47.015000000000001</v>
      </c>
      <c r="D195">
        <v>80.254999999999995</v>
      </c>
      <c r="E195">
        <v>0.98048999999999997</v>
      </c>
      <c r="F195">
        <v>0.77636000000000005</v>
      </c>
      <c r="G195">
        <v>7.8700000000000005E-4</v>
      </c>
      <c r="H195">
        <v>8.7060000000000002E-3</v>
      </c>
      <c r="I195">
        <v>9.4940000000000007E-3</v>
      </c>
    </row>
    <row r="196" spans="1:9" x14ac:dyDescent="0.25">
      <c r="A196">
        <v>19600</v>
      </c>
      <c r="B196">
        <v>9</v>
      </c>
      <c r="C196">
        <v>47.012999999999998</v>
      </c>
      <c r="D196">
        <v>80.257000000000005</v>
      </c>
      <c r="E196">
        <v>0.98050000000000004</v>
      </c>
      <c r="F196">
        <v>0.77615999999999996</v>
      </c>
      <c r="G196">
        <v>7.8700000000000005E-4</v>
      </c>
      <c r="H196">
        <v>8.7139999999999995E-3</v>
      </c>
      <c r="I196">
        <v>9.4999999999999998E-3</v>
      </c>
    </row>
    <row r="197" spans="1:9" x14ac:dyDescent="0.25">
      <c r="A197">
        <v>19700</v>
      </c>
      <c r="B197">
        <v>9</v>
      </c>
      <c r="C197">
        <v>47.012</v>
      </c>
      <c r="D197">
        <v>80.259</v>
      </c>
      <c r="E197">
        <v>0.98051999999999995</v>
      </c>
      <c r="F197">
        <v>0.77597000000000005</v>
      </c>
      <c r="G197">
        <v>7.8600000000000002E-4</v>
      </c>
      <c r="H197">
        <v>8.7209999999999996E-3</v>
      </c>
      <c r="I197">
        <v>9.5069999999999998E-3</v>
      </c>
    </row>
    <row r="198" spans="1:9" x14ac:dyDescent="0.25">
      <c r="A198">
        <v>19800</v>
      </c>
      <c r="B198">
        <v>9</v>
      </c>
      <c r="C198">
        <v>47.01</v>
      </c>
      <c r="D198">
        <v>80.260999999999996</v>
      </c>
      <c r="E198">
        <v>0.98053000000000001</v>
      </c>
      <c r="F198">
        <v>0.77576999999999996</v>
      </c>
      <c r="G198">
        <v>7.8600000000000002E-4</v>
      </c>
      <c r="H198">
        <v>8.7279999999999996E-3</v>
      </c>
      <c r="I198">
        <v>9.5139999999999999E-3</v>
      </c>
    </row>
    <row r="199" spans="1:9" x14ac:dyDescent="0.25">
      <c r="A199">
        <v>19900</v>
      </c>
      <c r="B199">
        <v>9</v>
      </c>
      <c r="C199">
        <v>47.009</v>
      </c>
      <c r="D199">
        <v>80.263000000000005</v>
      </c>
      <c r="E199">
        <v>0.98053999999999997</v>
      </c>
      <c r="F199">
        <v>0.77558000000000005</v>
      </c>
      <c r="G199">
        <v>7.85E-4</v>
      </c>
      <c r="H199">
        <v>8.7349999999999997E-3</v>
      </c>
      <c r="I199">
        <v>9.5200000000000007E-3</v>
      </c>
    </row>
    <row r="200" spans="1:9" x14ac:dyDescent="0.25">
      <c r="A200">
        <v>20000</v>
      </c>
      <c r="B200">
        <v>9</v>
      </c>
      <c r="C200">
        <v>46.997</v>
      </c>
      <c r="D200">
        <v>80.257000000000005</v>
      </c>
      <c r="E200">
        <v>0.98055999999999999</v>
      </c>
      <c r="F200">
        <v>0.77539000000000002</v>
      </c>
      <c r="G200">
        <v>7.85E-4</v>
      </c>
      <c r="H200">
        <v>8.7430000000000008E-3</v>
      </c>
      <c r="I200">
        <v>9.528E-3</v>
      </c>
    </row>
    <row r="201" spans="1:9" x14ac:dyDescent="0.25">
      <c r="A201">
        <v>100</v>
      </c>
      <c r="B201">
        <v>10</v>
      </c>
      <c r="C201">
        <v>53.384</v>
      </c>
      <c r="D201">
        <v>80.924000000000007</v>
      </c>
      <c r="E201">
        <v>0.97465999999999997</v>
      </c>
      <c r="F201">
        <v>0.77088999999999996</v>
      </c>
      <c r="G201">
        <v>1.3060000000000001E-3</v>
      </c>
      <c r="H201">
        <v>8.9610000000000002E-3</v>
      </c>
      <c r="I201">
        <v>1.0267E-2</v>
      </c>
    </row>
    <row r="202" spans="1:9" x14ac:dyDescent="0.25">
      <c r="A202">
        <v>200</v>
      </c>
      <c r="B202">
        <v>10</v>
      </c>
      <c r="C202">
        <v>54.033999999999999</v>
      </c>
      <c r="D202">
        <v>80.95</v>
      </c>
      <c r="E202">
        <v>0.97375999999999996</v>
      </c>
      <c r="F202">
        <v>0.76475000000000004</v>
      </c>
      <c r="G202">
        <v>1.436E-3</v>
      </c>
      <c r="H202">
        <v>9.2379999999999997E-3</v>
      </c>
      <c r="I202">
        <v>1.0673999999999999E-2</v>
      </c>
    </row>
    <row r="203" spans="1:9" x14ac:dyDescent="0.25">
      <c r="A203">
        <v>100</v>
      </c>
      <c r="B203">
        <v>9</v>
      </c>
      <c r="C203">
        <v>87.364999999999995</v>
      </c>
      <c r="D203">
        <v>68.885999999999996</v>
      </c>
      <c r="E203">
        <v>0.85263999999999995</v>
      </c>
      <c r="F203">
        <v>0.75814000000000004</v>
      </c>
      <c r="G203">
        <v>5.9379999999999997E-3</v>
      </c>
      <c r="H203">
        <v>9.2940000000000002E-3</v>
      </c>
      <c r="I203">
        <v>1.5232000000000001E-2</v>
      </c>
    </row>
    <row r="204" spans="1:9" x14ac:dyDescent="0.25">
      <c r="A204">
        <v>300</v>
      </c>
      <c r="B204">
        <v>10</v>
      </c>
      <c r="C204">
        <v>54.572000000000003</v>
      </c>
      <c r="D204">
        <v>81.465000000000003</v>
      </c>
      <c r="E204">
        <v>0.97350999999999999</v>
      </c>
      <c r="F204">
        <v>0.75997000000000003</v>
      </c>
      <c r="G204">
        <v>1.498E-3</v>
      </c>
      <c r="H204">
        <v>9.4520000000000003E-3</v>
      </c>
      <c r="I204">
        <v>1.095E-2</v>
      </c>
    </row>
    <row r="205" spans="1:9" x14ac:dyDescent="0.25">
      <c r="A205">
        <v>400</v>
      </c>
      <c r="B205">
        <v>10</v>
      </c>
      <c r="C205">
        <v>55.069000000000003</v>
      </c>
      <c r="D205">
        <v>81.917000000000002</v>
      </c>
      <c r="E205">
        <v>0.97350999999999999</v>
      </c>
      <c r="F205">
        <v>0.75602000000000003</v>
      </c>
      <c r="G205">
        <v>1.5349999999999999E-3</v>
      </c>
      <c r="H205">
        <v>9.6380000000000007E-3</v>
      </c>
      <c r="I205">
        <v>1.1173000000000001E-2</v>
      </c>
    </row>
    <row r="206" spans="1:9" x14ac:dyDescent="0.25">
      <c r="A206">
        <v>500</v>
      </c>
      <c r="B206">
        <v>10</v>
      </c>
      <c r="C206">
        <v>55.463000000000001</v>
      </c>
      <c r="D206">
        <v>82.245000000000005</v>
      </c>
      <c r="E206">
        <v>0.97358999999999996</v>
      </c>
      <c r="F206">
        <v>0.75234999999999996</v>
      </c>
      <c r="G206">
        <v>1.5610000000000001E-3</v>
      </c>
      <c r="H206">
        <v>9.8200000000000006E-3</v>
      </c>
      <c r="I206">
        <v>1.1381E-2</v>
      </c>
    </row>
    <row r="207" spans="1:9" x14ac:dyDescent="0.25">
      <c r="A207">
        <v>600</v>
      </c>
      <c r="B207">
        <v>10</v>
      </c>
      <c r="C207">
        <v>55.76</v>
      </c>
      <c r="D207">
        <v>82.456000000000003</v>
      </c>
      <c r="E207">
        <v>0.97370999999999996</v>
      </c>
      <c r="F207">
        <v>0.74868000000000001</v>
      </c>
      <c r="G207">
        <v>1.58E-3</v>
      </c>
      <c r="H207">
        <v>1.0008E-2</v>
      </c>
      <c r="I207">
        <v>1.1587999999999999E-2</v>
      </c>
    </row>
    <row r="208" spans="1:9" x14ac:dyDescent="0.25">
      <c r="A208">
        <v>700</v>
      </c>
      <c r="B208">
        <v>10</v>
      </c>
      <c r="C208">
        <v>55.951000000000001</v>
      </c>
      <c r="D208">
        <v>82.616</v>
      </c>
      <c r="E208">
        <v>0.97385999999999995</v>
      </c>
      <c r="F208">
        <v>0.74490999999999996</v>
      </c>
      <c r="G208">
        <v>1.5920000000000001E-3</v>
      </c>
      <c r="H208">
        <v>1.0201999999999999E-2</v>
      </c>
      <c r="I208">
        <v>1.1794000000000001E-2</v>
      </c>
    </row>
    <row r="209" spans="1:9" x14ac:dyDescent="0.25">
      <c r="A209">
        <v>800</v>
      </c>
      <c r="B209">
        <v>10</v>
      </c>
      <c r="C209">
        <v>56.021999999999998</v>
      </c>
      <c r="D209">
        <v>82.635000000000005</v>
      </c>
      <c r="E209">
        <v>0.97402999999999995</v>
      </c>
      <c r="F209">
        <v>0.74107999999999996</v>
      </c>
      <c r="G209">
        <v>1.5969999999999999E-3</v>
      </c>
      <c r="H209">
        <v>1.0397999999999999E-2</v>
      </c>
      <c r="I209">
        <v>1.1993999999999999E-2</v>
      </c>
    </row>
    <row r="210" spans="1:9" x14ac:dyDescent="0.25">
      <c r="A210">
        <v>900</v>
      </c>
      <c r="B210">
        <v>10</v>
      </c>
      <c r="C210">
        <v>56.017000000000003</v>
      </c>
      <c r="D210">
        <v>82.537000000000006</v>
      </c>
      <c r="E210">
        <v>0.97421999999999997</v>
      </c>
      <c r="F210">
        <v>0.73721999999999999</v>
      </c>
      <c r="G210">
        <v>1.5950000000000001E-3</v>
      </c>
      <c r="H210">
        <v>1.0592000000000001E-2</v>
      </c>
      <c r="I210">
        <v>1.2187E-2</v>
      </c>
    </row>
    <row r="211" spans="1:9" x14ac:dyDescent="0.25">
      <c r="A211">
        <v>1200</v>
      </c>
      <c r="B211">
        <v>10</v>
      </c>
      <c r="C211">
        <v>51.927999999999997</v>
      </c>
      <c r="D211">
        <v>81.073999999999998</v>
      </c>
      <c r="E211">
        <v>0.97868999999999995</v>
      </c>
      <c r="F211">
        <v>0.72538000000000002</v>
      </c>
      <c r="G211">
        <v>1.0349999999999999E-3</v>
      </c>
      <c r="H211">
        <v>1.0782999999999999E-2</v>
      </c>
      <c r="I211">
        <v>1.1818E-2</v>
      </c>
    </row>
    <row r="212" spans="1:9" x14ac:dyDescent="0.25">
      <c r="A212">
        <v>1300</v>
      </c>
      <c r="B212">
        <v>10</v>
      </c>
      <c r="C212">
        <v>51.273000000000003</v>
      </c>
      <c r="D212">
        <v>80.864999999999995</v>
      </c>
      <c r="E212">
        <v>0.97921999999999998</v>
      </c>
      <c r="F212">
        <v>0.72477000000000003</v>
      </c>
      <c r="G212">
        <v>9.859999999999999E-4</v>
      </c>
      <c r="H212">
        <v>1.0800000000000001E-2</v>
      </c>
      <c r="I212">
        <v>1.1786E-2</v>
      </c>
    </row>
    <row r="213" spans="1:9" x14ac:dyDescent="0.25">
      <c r="A213">
        <v>1400</v>
      </c>
      <c r="B213">
        <v>10</v>
      </c>
      <c r="C213">
        <v>50.823999999999998</v>
      </c>
      <c r="D213">
        <v>80.709000000000003</v>
      </c>
      <c r="E213">
        <v>0.97963999999999996</v>
      </c>
      <c r="F213">
        <v>0.72340000000000004</v>
      </c>
      <c r="G213">
        <v>9.5200000000000005E-4</v>
      </c>
      <c r="H213">
        <v>1.0859000000000001E-2</v>
      </c>
      <c r="I213">
        <v>1.1811E-2</v>
      </c>
    </row>
    <row r="214" spans="1:9" x14ac:dyDescent="0.25">
      <c r="A214">
        <v>1000</v>
      </c>
      <c r="B214">
        <v>10</v>
      </c>
      <c r="C214">
        <v>54.512999999999998</v>
      </c>
      <c r="D214">
        <v>81.652000000000001</v>
      </c>
      <c r="E214">
        <v>0.97548999999999997</v>
      </c>
      <c r="F214">
        <v>0.72828999999999999</v>
      </c>
      <c r="G214">
        <v>1.387E-3</v>
      </c>
      <c r="H214">
        <v>1.0862E-2</v>
      </c>
      <c r="I214">
        <v>1.2248999999999999E-2</v>
      </c>
    </row>
    <row r="215" spans="1:9" x14ac:dyDescent="0.25">
      <c r="A215">
        <v>1100</v>
      </c>
      <c r="B215">
        <v>10</v>
      </c>
      <c r="C215">
        <v>53.15</v>
      </c>
      <c r="D215">
        <v>81.52</v>
      </c>
      <c r="E215">
        <v>0.97789000000000004</v>
      </c>
      <c r="F215">
        <v>0.72419999999999995</v>
      </c>
      <c r="G215">
        <v>1.124E-3</v>
      </c>
      <c r="H215">
        <v>1.0873000000000001E-2</v>
      </c>
      <c r="I215">
        <v>1.1996E-2</v>
      </c>
    </row>
    <row r="216" spans="1:9" x14ac:dyDescent="0.25">
      <c r="A216">
        <v>1500</v>
      </c>
      <c r="B216">
        <v>10</v>
      </c>
      <c r="C216">
        <v>50.466999999999999</v>
      </c>
      <c r="D216">
        <v>80.561999999999998</v>
      </c>
      <c r="E216">
        <v>0.97999000000000003</v>
      </c>
      <c r="F216">
        <v>0.72169000000000005</v>
      </c>
      <c r="G216">
        <v>9.2599999999999996E-4</v>
      </c>
      <c r="H216">
        <v>1.0937000000000001E-2</v>
      </c>
      <c r="I216">
        <v>1.1863E-2</v>
      </c>
    </row>
    <row r="217" spans="1:9" x14ac:dyDescent="0.25">
      <c r="A217">
        <v>1600</v>
      </c>
      <c r="B217">
        <v>10</v>
      </c>
      <c r="C217">
        <v>50.16</v>
      </c>
      <c r="D217">
        <v>80.409000000000006</v>
      </c>
      <c r="E217">
        <v>0.98029999999999995</v>
      </c>
      <c r="F217">
        <v>0.71982999999999997</v>
      </c>
      <c r="G217">
        <v>9.0399999999999996E-4</v>
      </c>
      <c r="H217">
        <v>1.1024000000000001E-2</v>
      </c>
      <c r="I217">
        <v>1.1927999999999999E-2</v>
      </c>
    </row>
    <row r="218" spans="1:9" x14ac:dyDescent="0.25">
      <c r="A218">
        <v>1700</v>
      </c>
      <c r="B218">
        <v>10</v>
      </c>
      <c r="C218">
        <v>49.914000000000001</v>
      </c>
      <c r="D218">
        <v>80.248999999999995</v>
      </c>
      <c r="E218">
        <v>0.98058000000000001</v>
      </c>
      <c r="F218">
        <v>0.71792</v>
      </c>
      <c r="G218">
        <v>8.8599999999999996E-4</v>
      </c>
      <c r="H218">
        <v>1.1114000000000001E-2</v>
      </c>
      <c r="I218">
        <v>1.1998999999999999E-2</v>
      </c>
    </row>
    <row r="219" spans="1:9" x14ac:dyDescent="0.25">
      <c r="A219">
        <v>1800</v>
      </c>
      <c r="B219">
        <v>10</v>
      </c>
      <c r="C219">
        <v>49.685000000000002</v>
      </c>
      <c r="D219">
        <v>80.081999999999994</v>
      </c>
      <c r="E219">
        <v>0.98082999999999998</v>
      </c>
      <c r="F219">
        <v>0.71599000000000002</v>
      </c>
      <c r="G219">
        <v>8.7000000000000001E-4</v>
      </c>
      <c r="H219">
        <v>1.1205E-2</v>
      </c>
      <c r="I219">
        <v>1.2075000000000001E-2</v>
      </c>
    </row>
    <row r="220" spans="1:9" x14ac:dyDescent="0.25">
      <c r="A220">
        <v>1900</v>
      </c>
      <c r="B220">
        <v>10</v>
      </c>
      <c r="C220">
        <v>49.457000000000001</v>
      </c>
      <c r="D220">
        <v>79.911000000000001</v>
      </c>
      <c r="E220">
        <v>0.98106000000000004</v>
      </c>
      <c r="F220">
        <v>0.71406999999999998</v>
      </c>
      <c r="G220">
        <v>8.5499999999999997E-4</v>
      </c>
      <c r="H220">
        <v>1.1296E-2</v>
      </c>
      <c r="I220">
        <v>1.2151E-2</v>
      </c>
    </row>
    <row r="221" spans="1:9" x14ac:dyDescent="0.25">
      <c r="A221">
        <v>2000</v>
      </c>
      <c r="B221">
        <v>10</v>
      </c>
      <c r="C221">
        <v>48.112000000000002</v>
      </c>
      <c r="D221">
        <v>78.959999999999994</v>
      </c>
      <c r="E221">
        <v>0.98163999999999996</v>
      </c>
      <c r="F221">
        <v>0.71096000000000004</v>
      </c>
      <c r="G221">
        <v>7.8100000000000001E-4</v>
      </c>
      <c r="H221">
        <v>1.1386E-2</v>
      </c>
      <c r="I221">
        <v>1.2168E-2</v>
      </c>
    </row>
    <row r="222" spans="1:9" x14ac:dyDescent="0.25">
      <c r="A222">
        <v>2100</v>
      </c>
      <c r="B222">
        <v>10</v>
      </c>
      <c r="C222">
        <v>47.497999999999998</v>
      </c>
      <c r="D222">
        <v>79.128</v>
      </c>
      <c r="E222">
        <v>0.98223000000000005</v>
      </c>
      <c r="F222">
        <v>0.70909</v>
      </c>
      <c r="G222">
        <v>7.4100000000000001E-4</v>
      </c>
      <c r="H222">
        <v>1.1453E-2</v>
      </c>
      <c r="I222">
        <v>1.2194E-2</v>
      </c>
    </row>
    <row r="223" spans="1:9" x14ac:dyDescent="0.25">
      <c r="A223">
        <v>2200</v>
      </c>
      <c r="B223">
        <v>10</v>
      </c>
      <c r="C223">
        <v>47.244999999999997</v>
      </c>
      <c r="D223">
        <v>79.155000000000001</v>
      </c>
      <c r="E223">
        <v>0.98248999999999997</v>
      </c>
      <c r="F223">
        <v>0.70859000000000005</v>
      </c>
      <c r="G223">
        <v>7.27E-4</v>
      </c>
      <c r="H223">
        <v>1.1479E-2</v>
      </c>
      <c r="I223">
        <v>1.2207000000000001E-2</v>
      </c>
    </row>
    <row r="224" spans="1:9" x14ac:dyDescent="0.25">
      <c r="A224">
        <v>2300</v>
      </c>
      <c r="B224">
        <v>10</v>
      </c>
      <c r="C224">
        <v>47.106000000000002</v>
      </c>
      <c r="D224">
        <v>79.176000000000002</v>
      </c>
      <c r="E224">
        <v>0.98268999999999995</v>
      </c>
      <c r="F224">
        <v>0.70769000000000004</v>
      </c>
      <c r="G224">
        <v>7.18E-4</v>
      </c>
      <c r="H224">
        <v>1.1524E-2</v>
      </c>
      <c r="I224">
        <v>1.2241999999999999E-2</v>
      </c>
    </row>
    <row r="225" spans="1:9" x14ac:dyDescent="0.25">
      <c r="A225">
        <v>2400</v>
      </c>
      <c r="B225">
        <v>10</v>
      </c>
      <c r="C225">
        <v>46.996000000000002</v>
      </c>
      <c r="D225">
        <v>79.165999999999997</v>
      </c>
      <c r="E225">
        <v>0.98285</v>
      </c>
      <c r="F225">
        <v>0.70664000000000005</v>
      </c>
      <c r="G225">
        <v>7.1000000000000002E-4</v>
      </c>
      <c r="H225">
        <v>1.1577E-2</v>
      </c>
      <c r="I225">
        <v>1.2286999999999999E-2</v>
      </c>
    </row>
    <row r="226" spans="1:9" x14ac:dyDescent="0.25">
      <c r="A226">
        <v>2500</v>
      </c>
      <c r="B226">
        <v>10</v>
      </c>
      <c r="C226">
        <v>46.893000000000001</v>
      </c>
      <c r="D226">
        <v>79.138999999999996</v>
      </c>
      <c r="E226">
        <v>0.98299000000000003</v>
      </c>
      <c r="F226">
        <v>0.70552999999999999</v>
      </c>
      <c r="G226">
        <v>7.0399999999999998E-4</v>
      </c>
      <c r="H226">
        <v>1.1632E-2</v>
      </c>
      <c r="I226">
        <v>1.2336E-2</v>
      </c>
    </row>
    <row r="227" spans="1:9" x14ac:dyDescent="0.25">
      <c r="A227">
        <v>2600</v>
      </c>
      <c r="B227">
        <v>10</v>
      </c>
      <c r="C227">
        <v>46.787999999999997</v>
      </c>
      <c r="D227">
        <v>79.099000000000004</v>
      </c>
      <c r="E227">
        <v>0.98311999999999999</v>
      </c>
      <c r="F227">
        <v>0.70440999999999998</v>
      </c>
      <c r="G227">
        <v>6.9800000000000005E-4</v>
      </c>
      <c r="H227">
        <v>1.1686999999999999E-2</v>
      </c>
      <c r="I227">
        <v>1.2385E-2</v>
      </c>
    </row>
    <row r="228" spans="1:9" x14ac:dyDescent="0.25">
      <c r="A228">
        <v>2700</v>
      </c>
      <c r="B228">
        <v>10</v>
      </c>
      <c r="C228">
        <v>46.682000000000002</v>
      </c>
      <c r="D228">
        <v>79.051000000000002</v>
      </c>
      <c r="E228">
        <v>0.98323000000000005</v>
      </c>
      <c r="F228">
        <v>0.70328999999999997</v>
      </c>
      <c r="G228">
        <v>6.9300000000000004E-4</v>
      </c>
      <c r="H228">
        <v>1.1742000000000001E-2</v>
      </c>
      <c r="I228">
        <v>1.2435E-2</v>
      </c>
    </row>
    <row r="229" spans="1:9" x14ac:dyDescent="0.25">
      <c r="A229">
        <v>2800</v>
      </c>
      <c r="B229">
        <v>10</v>
      </c>
      <c r="C229">
        <v>46.573</v>
      </c>
      <c r="D229">
        <v>79</v>
      </c>
      <c r="E229">
        <v>0.98333999999999999</v>
      </c>
      <c r="F229">
        <v>0.70218000000000003</v>
      </c>
      <c r="G229">
        <v>6.8900000000000005E-4</v>
      </c>
      <c r="H229">
        <v>1.1795999999999999E-2</v>
      </c>
      <c r="I229">
        <v>1.2485E-2</v>
      </c>
    </row>
    <row r="230" spans="1:9" x14ac:dyDescent="0.25">
      <c r="A230">
        <v>2900</v>
      </c>
      <c r="B230">
        <v>10</v>
      </c>
      <c r="C230">
        <v>46.463000000000001</v>
      </c>
      <c r="D230">
        <v>78.947000000000003</v>
      </c>
      <c r="E230">
        <v>0.98343999999999998</v>
      </c>
      <c r="F230">
        <v>0.70109999999999995</v>
      </c>
      <c r="G230">
        <v>6.8400000000000004E-4</v>
      </c>
      <c r="H230">
        <v>1.1849E-2</v>
      </c>
      <c r="I230">
        <v>1.2533000000000001E-2</v>
      </c>
    </row>
    <row r="231" spans="1:9" x14ac:dyDescent="0.25">
      <c r="A231">
        <v>3000</v>
      </c>
      <c r="B231">
        <v>10</v>
      </c>
      <c r="C231">
        <v>45.787999999999997</v>
      </c>
      <c r="D231">
        <v>78.533000000000001</v>
      </c>
      <c r="E231">
        <v>0.98367000000000004</v>
      </c>
      <c r="F231">
        <v>0.69942000000000004</v>
      </c>
      <c r="G231">
        <v>6.6500000000000001E-4</v>
      </c>
      <c r="H231">
        <v>1.1906E-2</v>
      </c>
      <c r="I231">
        <v>1.257E-2</v>
      </c>
    </row>
    <row r="232" spans="1:9" x14ac:dyDescent="0.25">
      <c r="A232">
        <v>3100</v>
      </c>
      <c r="B232">
        <v>10</v>
      </c>
      <c r="C232">
        <v>45.59</v>
      </c>
      <c r="D232">
        <v>78.620999999999995</v>
      </c>
      <c r="E232">
        <v>0.98389000000000004</v>
      </c>
      <c r="F232">
        <v>0.69840000000000002</v>
      </c>
      <c r="G232">
        <v>6.5399999999999996E-4</v>
      </c>
      <c r="H232">
        <v>1.1951E-2</v>
      </c>
      <c r="I232">
        <v>1.2605E-2</v>
      </c>
    </row>
    <row r="233" spans="1:9" x14ac:dyDescent="0.25">
      <c r="A233">
        <v>3200</v>
      </c>
      <c r="B233">
        <v>10</v>
      </c>
      <c r="C233">
        <v>45.494</v>
      </c>
      <c r="D233">
        <v>78.655000000000001</v>
      </c>
      <c r="E233">
        <v>0.98399000000000003</v>
      </c>
      <c r="F233">
        <v>0.69784999999999997</v>
      </c>
      <c r="G233">
        <v>6.4999999999999997E-4</v>
      </c>
      <c r="H233">
        <v>1.1979E-2</v>
      </c>
      <c r="I233">
        <v>1.2628E-2</v>
      </c>
    </row>
    <row r="234" spans="1:9" x14ac:dyDescent="0.25">
      <c r="A234">
        <v>3300</v>
      </c>
      <c r="B234">
        <v>10</v>
      </c>
      <c r="C234">
        <v>45.430999999999997</v>
      </c>
      <c r="D234">
        <v>78.686999999999998</v>
      </c>
      <c r="E234">
        <v>0.98407999999999995</v>
      </c>
      <c r="F234">
        <v>0.69721</v>
      </c>
      <c r="G234">
        <v>6.4599999999999998E-4</v>
      </c>
      <c r="H234">
        <v>1.2011000000000001E-2</v>
      </c>
      <c r="I234">
        <v>1.2657E-2</v>
      </c>
    </row>
    <row r="235" spans="1:9" x14ac:dyDescent="0.25">
      <c r="A235">
        <v>3400</v>
      </c>
      <c r="B235">
        <v>10</v>
      </c>
      <c r="C235">
        <v>45.374000000000002</v>
      </c>
      <c r="D235">
        <v>78.706999999999994</v>
      </c>
      <c r="E235">
        <v>0.98416000000000003</v>
      </c>
      <c r="F235">
        <v>0.69652999999999998</v>
      </c>
      <c r="G235">
        <v>6.4300000000000002E-4</v>
      </c>
      <c r="H235">
        <v>1.2045E-2</v>
      </c>
      <c r="I235">
        <v>1.2688E-2</v>
      </c>
    </row>
    <row r="236" spans="1:9" x14ac:dyDescent="0.25">
      <c r="A236">
        <v>3500</v>
      </c>
      <c r="B236">
        <v>10</v>
      </c>
      <c r="C236">
        <v>45.316000000000003</v>
      </c>
      <c r="D236">
        <v>78.715000000000003</v>
      </c>
      <c r="E236">
        <v>0.98421999999999998</v>
      </c>
      <c r="F236">
        <v>0.69582999999999995</v>
      </c>
      <c r="G236">
        <v>6.4000000000000005E-4</v>
      </c>
      <c r="H236">
        <v>1.2078999999999999E-2</v>
      </c>
      <c r="I236">
        <v>1.272E-2</v>
      </c>
    </row>
    <row r="237" spans="1:9" x14ac:dyDescent="0.25">
      <c r="A237">
        <v>3600</v>
      </c>
      <c r="B237">
        <v>10</v>
      </c>
      <c r="C237">
        <v>45.256</v>
      </c>
      <c r="D237">
        <v>78.715999999999994</v>
      </c>
      <c r="E237">
        <v>0.98429</v>
      </c>
      <c r="F237">
        <v>0.69513000000000003</v>
      </c>
      <c r="G237">
        <v>6.38E-4</v>
      </c>
      <c r="H237">
        <v>1.2114E-2</v>
      </c>
      <c r="I237">
        <v>1.2751999999999999E-2</v>
      </c>
    </row>
    <row r="238" spans="1:9" x14ac:dyDescent="0.25">
      <c r="A238">
        <v>3700</v>
      </c>
      <c r="B238">
        <v>10</v>
      </c>
      <c r="C238">
        <v>45.195999999999998</v>
      </c>
      <c r="D238">
        <v>78.710999999999999</v>
      </c>
      <c r="E238">
        <v>0.98434999999999995</v>
      </c>
      <c r="F238">
        <v>0.69442999999999999</v>
      </c>
      <c r="G238">
        <v>6.3500000000000004E-4</v>
      </c>
      <c r="H238">
        <v>1.2148000000000001E-2</v>
      </c>
      <c r="I238">
        <v>1.2782999999999999E-2</v>
      </c>
    </row>
    <row r="239" spans="1:9" x14ac:dyDescent="0.25">
      <c r="A239">
        <v>3800</v>
      </c>
      <c r="B239">
        <v>10</v>
      </c>
      <c r="C239">
        <v>45.134</v>
      </c>
      <c r="D239">
        <v>78.703999999999994</v>
      </c>
      <c r="E239">
        <v>0.98440000000000005</v>
      </c>
      <c r="F239">
        <v>0.69374000000000002</v>
      </c>
      <c r="G239">
        <v>6.3299999999999999E-4</v>
      </c>
      <c r="H239">
        <v>1.2182E-2</v>
      </c>
      <c r="I239">
        <v>1.2815E-2</v>
      </c>
    </row>
    <row r="240" spans="1:9" x14ac:dyDescent="0.25">
      <c r="A240">
        <v>3900</v>
      </c>
      <c r="B240">
        <v>10</v>
      </c>
      <c r="C240">
        <v>45.070999999999998</v>
      </c>
      <c r="D240">
        <v>78.694000000000003</v>
      </c>
      <c r="E240">
        <v>0.98446</v>
      </c>
      <c r="F240">
        <v>0.69306000000000001</v>
      </c>
      <c r="G240">
        <v>6.3100000000000005E-4</v>
      </c>
      <c r="H240">
        <v>1.2215E-2</v>
      </c>
      <c r="I240">
        <v>1.2846E-2</v>
      </c>
    </row>
    <row r="241" spans="1:9" x14ac:dyDescent="0.25">
      <c r="A241">
        <v>4000</v>
      </c>
      <c r="B241">
        <v>10</v>
      </c>
      <c r="C241">
        <v>44.704000000000001</v>
      </c>
      <c r="D241">
        <v>78.498999999999995</v>
      </c>
      <c r="E241">
        <v>0.98458000000000001</v>
      </c>
      <c r="F241">
        <v>0.69203000000000003</v>
      </c>
      <c r="G241">
        <v>6.2299999999999996E-4</v>
      </c>
      <c r="H241">
        <v>1.2251E-2</v>
      </c>
      <c r="I241">
        <v>1.2874E-2</v>
      </c>
    </row>
    <row r="242" spans="1:9" x14ac:dyDescent="0.25">
      <c r="A242">
        <v>4100</v>
      </c>
      <c r="B242">
        <v>10</v>
      </c>
      <c r="C242">
        <v>44.625</v>
      </c>
      <c r="D242">
        <v>78.55</v>
      </c>
      <c r="E242">
        <v>0.98467000000000005</v>
      </c>
      <c r="F242">
        <v>0.69142999999999999</v>
      </c>
      <c r="G242">
        <v>6.1899999999999998E-4</v>
      </c>
      <c r="H242">
        <v>1.2279999999999999E-2</v>
      </c>
      <c r="I242">
        <v>1.2899000000000001E-2</v>
      </c>
    </row>
    <row r="243" spans="1:9" x14ac:dyDescent="0.25">
      <c r="A243">
        <v>4200</v>
      </c>
      <c r="B243">
        <v>10</v>
      </c>
      <c r="C243">
        <v>44.570999999999998</v>
      </c>
      <c r="D243">
        <v>78.573999999999998</v>
      </c>
      <c r="E243">
        <v>0.98472999999999999</v>
      </c>
      <c r="F243">
        <v>0.69098999999999999</v>
      </c>
      <c r="G243">
        <v>6.1700000000000004E-4</v>
      </c>
      <c r="H243">
        <v>1.2302E-2</v>
      </c>
      <c r="I243">
        <v>1.2919E-2</v>
      </c>
    </row>
    <row r="244" spans="1:9" x14ac:dyDescent="0.25">
      <c r="A244">
        <v>4300</v>
      </c>
      <c r="B244">
        <v>10</v>
      </c>
      <c r="C244">
        <v>44.530999999999999</v>
      </c>
      <c r="D244">
        <v>78.600999999999999</v>
      </c>
      <c r="E244">
        <v>0.98477999999999999</v>
      </c>
      <c r="F244">
        <v>0.69052000000000002</v>
      </c>
      <c r="G244">
        <v>6.1499999999999999E-4</v>
      </c>
      <c r="H244">
        <v>1.2324999999999999E-2</v>
      </c>
      <c r="I244">
        <v>1.294E-2</v>
      </c>
    </row>
    <row r="245" spans="1:9" x14ac:dyDescent="0.25">
      <c r="A245">
        <v>4400</v>
      </c>
      <c r="B245">
        <v>10</v>
      </c>
      <c r="C245">
        <v>44.493000000000002</v>
      </c>
      <c r="D245">
        <v>78.623999999999995</v>
      </c>
      <c r="E245">
        <v>0.98482000000000003</v>
      </c>
      <c r="F245">
        <v>0.69003999999999999</v>
      </c>
      <c r="G245">
        <v>6.1300000000000005E-4</v>
      </c>
      <c r="H245">
        <v>1.2349000000000001E-2</v>
      </c>
      <c r="I245">
        <v>1.2962E-2</v>
      </c>
    </row>
    <row r="246" spans="1:9" x14ac:dyDescent="0.25">
      <c r="A246">
        <v>4500</v>
      </c>
      <c r="B246">
        <v>10</v>
      </c>
      <c r="C246">
        <v>44.453000000000003</v>
      </c>
      <c r="D246">
        <v>78.644999999999996</v>
      </c>
      <c r="E246">
        <v>0.98487000000000002</v>
      </c>
      <c r="F246">
        <v>0.68955</v>
      </c>
      <c r="G246">
        <v>6.1200000000000002E-4</v>
      </c>
      <c r="H246">
        <v>1.2373E-2</v>
      </c>
      <c r="I246">
        <v>1.2984000000000001E-2</v>
      </c>
    </row>
    <row r="247" spans="1:9" x14ac:dyDescent="0.25">
      <c r="A247">
        <v>4600</v>
      </c>
      <c r="B247">
        <v>10</v>
      </c>
      <c r="C247">
        <v>44.412999999999997</v>
      </c>
      <c r="D247">
        <v>78.668000000000006</v>
      </c>
      <c r="E247">
        <v>0.9849</v>
      </c>
      <c r="F247">
        <v>0.68906000000000001</v>
      </c>
      <c r="G247">
        <v>6.0999999999999997E-4</v>
      </c>
      <c r="H247">
        <v>1.2397E-2</v>
      </c>
      <c r="I247">
        <v>1.3006999999999999E-2</v>
      </c>
    </row>
    <row r="248" spans="1:9" x14ac:dyDescent="0.25">
      <c r="A248">
        <v>4700</v>
      </c>
      <c r="B248">
        <v>10</v>
      </c>
      <c r="C248">
        <v>44.372</v>
      </c>
      <c r="D248">
        <v>78.686999999999998</v>
      </c>
      <c r="E248">
        <v>0.98494000000000004</v>
      </c>
      <c r="F248">
        <v>0.68855999999999995</v>
      </c>
      <c r="G248">
        <v>6.0899999999999995E-4</v>
      </c>
      <c r="H248">
        <v>1.2421E-2</v>
      </c>
      <c r="I248">
        <v>1.3029000000000001E-2</v>
      </c>
    </row>
    <row r="249" spans="1:9" x14ac:dyDescent="0.25">
      <c r="A249">
        <v>4800</v>
      </c>
      <c r="B249">
        <v>10</v>
      </c>
      <c r="C249">
        <v>44.329000000000001</v>
      </c>
      <c r="D249">
        <v>78.704999999999998</v>
      </c>
      <c r="E249">
        <v>0.98497999999999997</v>
      </c>
      <c r="F249">
        <v>0.68806999999999996</v>
      </c>
      <c r="G249">
        <v>6.0700000000000001E-4</v>
      </c>
      <c r="H249">
        <v>1.2444E-2</v>
      </c>
      <c r="I249">
        <v>1.3051E-2</v>
      </c>
    </row>
    <row r="250" spans="1:9" x14ac:dyDescent="0.25">
      <c r="A250">
        <v>4900</v>
      </c>
      <c r="B250">
        <v>10</v>
      </c>
      <c r="C250">
        <v>44.289000000000001</v>
      </c>
      <c r="D250">
        <v>78.721999999999994</v>
      </c>
      <c r="E250">
        <v>0.98501000000000005</v>
      </c>
      <c r="F250">
        <v>0.68757999999999997</v>
      </c>
      <c r="G250">
        <v>6.0599999999999998E-4</v>
      </c>
      <c r="H250">
        <v>1.2468E-2</v>
      </c>
      <c r="I250">
        <v>1.3074000000000001E-2</v>
      </c>
    </row>
    <row r="251" spans="1:9" x14ac:dyDescent="0.25">
      <c r="A251">
        <v>5000</v>
      </c>
      <c r="B251">
        <v>10</v>
      </c>
      <c r="C251">
        <v>44.070999999999998</v>
      </c>
      <c r="D251">
        <v>78.643000000000001</v>
      </c>
      <c r="E251">
        <v>0.98507999999999996</v>
      </c>
      <c r="F251">
        <v>0.68688000000000005</v>
      </c>
      <c r="G251">
        <v>6.02E-4</v>
      </c>
      <c r="H251">
        <v>1.2493000000000001E-2</v>
      </c>
      <c r="I251">
        <v>1.3095000000000001E-2</v>
      </c>
    </row>
    <row r="252" spans="1:9" x14ac:dyDescent="0.25">
      <c r="A252">
        <v>5100</v>
      </c>
      <c r="B252">
        <v>10</v>
      </c>
      <c r="C252">
        <v>44.037999999999997</v>
      </c>
      <c r="D252">
        <v>78.685000000000002</v>
      </c>
      <c r="E252">
        <v>0.98514000000000002</v>
      </c>
      <c r="F252">
        <v>0.68647000000000002</v>
      </c>
      <c r="G252">
        <v>5.9999999999999995E-4</v>
      </c>
      <c r="H252">
        <v>1.2513E-2</v>
      </c>
      <c r="I252">
        <v>1.3113E-2</v>
      </c>
    </row>
    <row r="253" spans="1:9" x14ac:dyDescent="0.25">
      <c r="A253">
        <v>5200</v>
      </c>
      <c r="B253">
        <v>10</v>
      </c>
      <c r="C253">
        <v>44.008000000000003</v>
      </c>
      <c r="D253">
        <v>78.707999999999998</v>
      </c>
      <c r="E253">
        <v>0.98516999999999999</v>
      </c>
      <c r="F253">
        <v>0.68611</v>
      </c>
      <c r="G253">
        <v>5.9800000000000001E-4</v>
      </c>
      <c r="H253">
        <v>1.2531E-2</v>
      </c>
      <c r="I253">
        <v>1.3129E-2</v>
      </c>
    </row>
    <row r="254" spans="1:9" x14ac:dyDescent="0.25">
      <c r="A254">
        <v>5300</v>
      </c>
      <c r="B254">
        <v>10</v>
      </c>
      <c r="C254">
        <v>43.984999999999999</v>
      </c>
      <c r="D254">
        <v>78.733999999999995</v>
      </c>
      <c r="E254">
        <v>0.98521000000000003</v>
      </c>
      <c r="F254">
        <v>0.68574999999999997</v>
      </c>
      <c r="G254">
        <v>5.9699999999999998E-4</v>
      </c>
      <c r="H254">
        <v>1.2548999999999999E-2</v>
      </c>
      <c r="I254">
        <v>1.3146E-2</v>
      </c>
    </row>
    <row r="255" spans="1:9" x14ac:dyDescent="0.25">
      <c r="A255">
        <v>5400</v>
      </c>
      <c r="B255">
        <v>10</v>
      </c>
      <c r="C255">
        <v>43.962000000000003</v>
      </c>
      <c r="D255">
        <v>78.757999999999996</v>
      </c>
      <c r="E255">
        <v>0.98524</v>
      </c>
      <c r="F255">
        <v>0.68537000000000003</v>
      </c>
      <c r="G255">
        <v>5.9599999999999996E-4</v>
      </c>
      <c r="H255">
        <v>1.2567E-2</v>
      </c>
      <c r="I255">
        <v>1.3162999999999999E-2</v>
      </c>
    </row>
    <row r="256" spans="1:9" x14ac:dyDescent="0.25">
      <c r="A256">
        <v>5500</v>
      </c>
      <c r="B256">
        <v>10</v>
      </c>
      <c r="C256">
        <v>43.936999999999998</v>
      </c>
      <c r="D256">
        <v>78.778999999999996</v>
      </c>
      <c r="E256">
        <v>0.98526000000000002</v>
      </c>
      <c r="F256">
        <v>0.68498999999999999</v>
      </c>
      <c r="G256">
        <v>5.9500000000000004E-4</v>
      </c>
      <c r="H256">
        <v>1.2586E-2</v>
      </c>
      <c r="I256">
        <v>1.3180000000000001E-2</v>
      </c>
    </row>
    <row r="257" spans="1:9" x14ac:dyDescent="0.25">
      <c r="A257">
        <v>5600</v>
      </c>
      <c r="B257">
        <v>10</v>
      </c>
      <c r="C257">
        <v>43.911999999999999</v>
      </c>
      <c r="D257">
        <v>78.799000000000007</v>
      </c>
      <c r="E257">
        <v>0.98529</v>
      </c>
      <c r="F257">
        <v>0.68461000000000005</v>
      </c>
      <c r="G257">
        <v>5.9400000000000002E-4</v>
      </c>
      <c r="H257">
        <v>1.2604000000000001E-2</v>
      </c>
      <c r="I257">
        <v>1.3198E-2</v>
      </c>
    </row>
    <row r="258" spans="1:9" x14ac:dyDescent="0.25">
      <c r="A258">
        <v>5700</v>
      </c>
      <c r="B258">
        <v>10</v>
      </c>
      <c r="C258">
        <v>43.884999999999998</v>
      </c>
      <c r="D258">
        <v>78.816000000000003</v>
      </c>
      <c r="E258">
        <v>0.98531999999999997</v>
      </c>
      <c r="F258">
        <v>0.68423</v>
      </c>
      <c r="G258">
        <v>5.9199999999999997E-4</v>
      </c>
      <c r="H258">
        <v>1.2623000000000001E-2</v>
      </c>
      <c r="I258">
        <v>1.3214999999999999E-2</v>
      </c>
    </row>
    <row r="259" spans="1:9" x14ac:dyDescent="0.25">
      <c r="A259">
        <v>5800</v>
      </c>
      <c r="B259">
        <v>10</v>
      </c>
      <c r="C259">
        <v>43.856999999999999</v>
      </c>
      <c r="D259">
        <v>78.831999999999994</v>
      </c>
      <c r="E259">
        <v>0.98533999999999999</v>
      </c>
      <c r="F259">
        <v>0.68384999999999996</v>
      </c>
      <c r="G259">
        <v>5.9100000000000005E-4</v>
      </c>
      <c r="H259">
        <v>1.2640999999999999E-2</v>
      </c>
      <c r="I259">
        <v>1.3232000000000001E-2</v>
      </c>
    </row>
    <row r="260" spans="1:9" x14ac:dyDescent="0.25">
      <c r="A260">
        <v>5900</v>
      </c>
      <c r="B260">
        <v>10</v>
      </c>
      <c r="C260">
        <v>43.828000000000003</v>
      </c>
      <c r="D260">
        <v>78.846999999999994</v>
      </c>
      <c r="E260">
        <v>0.98536999999999997</v>
      </c>
      <c r="F260">
        <v>0.68345999999999996</v>
      </c>
      <c r="G260">
        <v>5.9000000000000003E-4</v>
      </c>
      <c r="H260">
        <v>1.2659E-2</v>
      </c>
      <c r="I260">
        <v>1.325E-2</v>
      </c>
    </row>
    <row r="261" spans="1:9" x14ac:dyDescent="0.25">
      <c r="A261">
        <v>6000</v>
      </c>
      <c r="B261">
        <v>10</v>
      </c>
      <c r="C261">
        <v>43.686999999999998</v>
      </c>
      <c r="D261">
        <v>78.798000000000002</v>
      </c>
      <c r="E261">
        <v>0.98541999999999996</v>
      </c>
      <c r="F261">
        <v>0.68293999999999999</v>
      </c>
      <c r="G261">
        <v>5.8799999999999998E-4</v>
      </c>
      <c r="H261">
        <v>1.2678999999999999E-2</v>
      </c>
      <c r="I261">
        <v>1.3266999999999999E-2</v>
      </c>
    </row>
    <row r="262" spans="1:9" x14ac:dyDescent="0.25">
      <c r="A262">
        <v>6100</v>
      </c>
      <c r="B262">
        <v>10</v>
      </c>
      <c r="C262">
        <v>43.665999999999997</v>
      </c>
      <c r="D262">
        <v>78.825999999999993</v>
      </c>
      <c r="E262">
        <v>0.98545000000000005</v>
      </c>
      <c r="F262">
        <v>0.68262999999999996</v>
      </c>
      <c r="G262">
        <v>5.8699999999999996E-4</v>
      </c>
      <c r="H262">
        <v>1.2694E-2</v>
      </c>
      <c r="I262">
        <v>1.3280999999999999E-2</v>
      </c>
    </row>
    <row r="263" spans="1:9" x14ac:dyDescent="0.25">
      <c r="A263">
        <v>6200</v>
      </c>
      <c r="B263">
        <v>10</v>
      </c>
      <c r="C263">
        <v>43.642000000000003</v>
      </c>
      <c r="D263">
        <v>78.843000000000004</v>
      </c>
      <c r="E263">
        <v>0.98548000000000002</v>
      </c>
      <c r="F263">
        <v>0.68232999999999999</v>
      </c>
      <c r="G263">
        <v>5.8600000000000004E-4</v>
      </c>
      <c r="H263">
        <v>1.2709E-2</v>
      </c>
      <c r="I263">
        <v>1.3294E-2</v>
      </c>
    </row>
    <row r="264" spans="1:9" x14ac:dyDescent="0.25">
      <c r="A264">
        <v>6300</v>
      </c>
      <c r="B264">
        <v>10</v>
      </c>
      <c r="C264">
        <v>43.621000000000002</v>
      </c>
      <c r="D264">
        <v>78.861000000000004</v>
      </c>
      <c r="E264">
        <v>0.98550000000000004</v>
      </c>
      <c r="F264">
        <v>0.68203000000000003</v>
      </c>
      <c r="G264">
        <v>5.8500000000000002E-4</v>
      </c>
      <c r="H264">
        <v>1.2723999999999999E-2</v>
      </c>
      <c r="I264">
        <v>1.3308E-2</v>
      </c>
    </row>
    <row r="265" spans="1:9" x14ac:dyDescent="0.25">
      <c r="A265">
        <v>6400</v>
      </c>
      <c r="B265">
        <v>10</v>
      </c>
      <c r="C265">
        <v>43.6</v>
      </c>
      <c r="D265">
        <v>78.88</v>
      </c>
      <c r="E265">
        <v>0.98551999999999995</v>
      </c>
      <c r="F265">
        <v>0.68171999999999999</v>
      </c>
      <c r="G265">
        <v>5.8399999999999999E-4</v>
      </c>
      <c r="H265">
        <v>1.2737999999999999E-2</v>
      </c>
      <c r="I265">
        <v>1.3322000000000001E-2</v>
      </c>
    </row>
    <row r="266" spans="1:9" x14ac:dyDescent="0.25">
      <c r="A266">
        <v>6500</v>
      </c>
      <c r="B266">
        <v>10</v>
      </c>
      <c r="C266">
        <v>43.58</v>
      </c>
      <c r="D266">
        <v>78.897000000000006</v>
      </c>
      <c r="E266">
        <v>0.98553999999999997</v>
      </c>
      <c r="F266">
        <v>0.68140999999999996</v>
      </c>
      <c r="G266">
        <v>5.8299999999999997E-4</v>
      </c>
      <c r="H266">
        <v>1.2753E-2</v>
      </c>
      <c r="I266">
        <v>1.3337E-2</v>
      </c>
    </row>
    <row r="267" spans="1:9" x14ac:dyDescent="0.25">
      <c r="A267">
        <v>6600</v>
      </c>
      <c r="B267">
        <v>10</v>
      </c>
      <c r="C267">
        <v>43.56</v>
      </c>
      <c r="D267">
        <v>78.912000000000006</v>
      </c>
      <c r="E267">
        <v>0.98556999999999995</v>
      </c>
      <c r="F267">
        <v>0.68108999999999997</v>
      </c>
      <c r="G267">
        <v>5.8200000000000005E-4</v>
      </c>
      <c r="H267">
        <v>1.2769000000000001E-2</v>
      </c>
      <c r="I267">
        <v>1.3351E-2</v>
      </c>
    </row>
    <row r="268" spans="1:9" x14ac:dyDescent="0.25">
      <c r="A268">
        <v>6700</v>
      </c>
      <c r="B268">
        <v>10</v>
      </c>
      <c r="C268">
        <v>43.537999999999997</v>
      </c>
      <c r="D268">
        <v>78.927000000000007</v>
      </c>
      <c r="E268">
        <v>0.98558999999999997</v>
      </c>
      <c r="F268">
        <v>0.68078000000000005</v>
      </c>
      <c r="G268">
        <v>5.8100000000000003E-4</v>
      </c>
      <c r="H268">
        <v>1.2784E-2</v>
      </c>
      <c r="I268">
        <v>1.3365E-2</v>
      </c>
    </row>
    <row r="269" spans="1:9" x14ac:dyDescent="0.25">
      <c r="A269">
        <v>6800</v>
      </c>
      <c r="B269">
        <v>10</v>
      </c>
      <c r="C269">
        <v>43.515999999999998</v>
      </c>
      <c r="D269">
        <v>78.94</v>
      </c>
      <c r="E269">
        <v>0.98560999999999999</v>
      </c>
      <c r="F269">
        <v>0.68047000000000002</v>
      </c>
      <c r="G269">
        <v>5.8100000000000003E-4</v>
      </c>
      <c r="H269">
        <v>1.2799E-2</v>
      </c>
      <c r="I269">
        <v>1.3379E-2</v>
      </c>
    </row>
    <row r="270" spans="1:9" x14ac:dyDescent="0.25">
      <c r="A270">
        <v>6900</v>
      </c>
      <c r="B270">
        <v>10</v>
      </c>
      <c r="C270">
        <v>43.494</v>
      </c>
      <c r="D270">
        <v>78.953000000000003</v>
      </c>
      <c r="E270">
        <v>0.98563000000000001</v>
      </c>
      <c r="F270">
        <v>0.68015000000000003</v>
      </c>
      <c r="G270">
        <v>5.8E-4</v>
      </c>
      <c r="H270">
        <v>1.2814000000000001E-2</v>
      </c>
      <c r="I270">
        <v>1.3394E-2</v>
      </c>
    </row>
    <row r="271" spans="1:9" x14ac:dyDescent="0.25">
      <c r="A271">
        <v>7000</v>
      </c>
      <c r="B271">
        <v>10</v>
      </c>
      <c r="C271">
        <v>43.393000000000001</v>
      </c>
      <c r="D271">
        <v>78.92</v>
      </c>
      <c r="E271">
        <v>0.98565999999999998</v>
      </c>
      <c r="F271">
        <v>0.67974000000000001</v>
      </c>
      <c r="G271">
        <v>5.7799999999999995E-4</v>
      </c>
      <c r="H271">
        <v>1.2829E-2</v>
      </c>
      <c r="I271">
        <v>1.3408E-2</v>
      </c>
    </row>
    <row r="272" spans="1:9" x14ac:dyDescent="0.25">
      <c r="A272">
        <v>7100</v>
      </c>
      <c r="B272">
        <v>10</v>
      </c>
      <c r="C272">
        <v>43.377000000000002</v>
      </c>
      <c r="D272">
        <v>78.94</v>
      </c>
      <c r="E272">
        <v>0.98568</v>
      </c>
      <c r="F272">
        <v>0.67949000000000004</v>
      </c>
      <c r="G272">
        <v>5.7700000000000004E-4</v>
      </c>
      <c r="H272">
        <v>1.2841999999999999E-2</v>
      </c>
      <c r="I272">
        <v>1.3419E-2</v>
      </c>
    </row>
    <row r="273" spans="1:9" x14ac:dyDescent="0.25">
      <c r="A273">
        <v>7200</v>
      </c>
      <c r="B273">
        <v>10</v>
      </c>
      <c r="C273">
        <v>43.356999999999999</v>
      </c>
      <c r="D273">
        <v>78.953000000000003</v>
      </c>
      <c r="E273">
        <v>0.98570000000000002</v>
      </c>
      <c r="F273">
        <v>0.67923</v>
      </c>
      <c r="G273">
        <v>5.7700000000000004E-4</v>
      </c>
      <c r="H273">
        <v>1.2854000000000001E-2</v>
      </c>
      <c r="I273">
        <v>1.3431E-2</v>
      </c>
    </row>
    <row r="274" spans="1:9" x14ac:dyDescent="0.25">
      <c r="A274">
        <v>7300</v>
      </c>
      <c r="B274">
        <v>10</v>
      </c>
      <c r="C274">
        <v>43.338999999999999</v>
      </c>
      <c r="D274">
        <v>78.966999999999999</v>
      </c>
      <c r="E274">
        <v>0.98572000000000004</v>
      </c>
      <c r="F274">
        <v>0.67896999999999996</v>
      </c>
      <c r="G274">
        <v>5.7600000000000001E-4</v>
      </c>
      <c r="H274">
        <v>1.2867E-2</v>
      </c>
      <c r="I274">
        <v>1.3443E-2</v>
      </c>
    </row>
    <row r="275" spans="1:9" x14ac:dyDescent="0.25">
      <c r="A275">
        <v>7400</v>
      </c>
      <c r="B275">
        <v>10</v>
      </c>
      <c r="C275">
        <v>43.320999999999998</v>
      </c>
      <c r="D275">
        <v>78.981999999999999</v>
      </c>
      <c r="E275">
        <v>0.98573999999999995</v>
      </c>
      <c r="F275">
        <v>0.67871000000000004</v>
      </c>
      <c r="G275">
        <v>5.7499999999999999E-4</v>
      </c>
      <c r="H275">
        <v>1.2880000000000001E-2</v>
      </c>
      <c r="I275">
        <v>1.3455E-2</v>
      </c>
    </row>
    <row r="276" spans="1:9" x14ac:dyDescent="0.25">
      <c r="A276">
        <v>7500</v>
      </c>
      <c r="B276">
        <v>10</v>
      </c>
      <c r="C276">
        <v>43.302999999999997</v>
      </c>
      <c r="D276">
        <v>78.995000000000005</v>
      </c>
      <c r="E276">
        <v>0.98575999999999997</v>
      </c>
      <c r="F276">
        <v>0.67844000000000004</v>
      </c>
      <c r="G276">
        <v>5.7399999999999997E-4</v>
      </c>
      <c r="H276">
        <v>1.2892000000000001E-2</v>
      </c>
      <c r="I276">
        <v>1.3467E-2</v>
      </c>
    </row>
    <row r="277" spans="1:9" x14ac:dyDescent="0.25">
      <c r="A277">
        <v>7600</v>
      </c>
      <c r="B277">
        <v>10</v>
      </c>
      <c r="C277">
        <v>43.283999999999999</v>
      </c>
      <c r="D277">
        <v>79.007999999999996</v>
      </c>
      <c r="E277">
        <v>0.98577000000000004</v>
      </c>
      <c r="F277">
        <v>0.67818000000000001</v>
      </c>
      <c r="G277">
        <v>5.7399999999999997E-4</v>
      </c>
      <c r="H277">
        <v>1.2905E-2</v>
      </c>
      <c r="I277">
        <v>1.3479E-2</v>
      </c>
    </row>
    <row r="278" spans="1:9" x14ac:dyDescent="0.25">
      <c r="A278">
        <v>7700</v>
      </c>
      <c r="B278">
        <v>10</v>
      </c>
      <c r="C278">
        <v>43.265000000000001</v>
      </c>
      <c r="D278">
        <v>79.02</v>
      </c>
      <c r="E278">
        <v>0.98579000000000006</v>
      </c>
      <c r="F278">
        <v>0.67791000000000001</v>
      </c>
      <c r="G278">
        <v>5.7300000000000005E-4</v>
      </c>
      <c r="H278">
        <v>1.2918000000000001E-2</v>
      </c>
      <c r="I278">
        <v>1.3491E-2</v>
      </c>
    </row>
    <row r="279" spans="1:9" x14ac:dyDescent="0.25">
      <c r="A279">
        <v>7800</v>
      </c>
      <c r="B279">
        <v>10</v>
      </c>
      <c r="C279">
        <v>43.246000000000002</v>
      </c>
      <c r="D279">
        <v>79.031000000000006</v>
      </c>
      <c r="E279">
        <v>0.98580999999999996</v>
      </c>
      <c r="F279">
        <v>0.67764000000000002</v>
      </c>
      <c r="G279">
        <v>5.7200000000000003E-4</v>
      </c>
      <c r="H279">
        <v>1.2931E-2</v>
      </c>
      <c r="I279">
        <v>1.3502999999999999E-2</v>
      </c>
    </row>
    <row r="280" spans="1:9" x14ac:dyDescent="0.25">
      <c r="A280">
        <v>7900</v>
      </c>
      <c r="B280">
        <v>10</v>
      </c>
      <c r="C280">
        <v>43.225999999999999</v>
      </c>
      <c r="D280">
        <v>79.042000000000002</v>
      </c>
      <c r="E280">
        <v>0.98582000000000003</v>
      </c>
      <c r="F280">
        <v>0.67737999999999998</v>
      </c>
      <c r="G280">
        <v>5.7200000000000003E-4</v>
      </c>
      <c r="H280">
        <v>1.2944000000000001E-2</v>
      </c>
      <c r="I280">
        <v>1.3514999999999999E-2</v>
      </c>
    </row>
    <row r="281" spans="1:9" x14ac:dyDescent="0.25">
      <c r="A281">
        <v>8000</v>
      </c>
      <c r="B281">
        <v>10</v>
      </c>
      <c r="C281">
        <v>43.151000000000003</v>
      </c>
      <c r="D281">
        <v>79.02</v>
      </c>
      <c r="E281">
        <v>0.98585</v>
      </c>
      <c r="F281">
        <v>0.67703999999999998</v>
      </c>
      <c r="G281">
        <v>5.71E-4</v>
      </c>
      <c r="H281">
        <v>1.2957E-2</v>
      </c>
      <c r="I281">
        <v>1.3527000000000001E-2</v>
      </c>
    </row>
    <row r="282" spans="1:9" x14ac:dyDescent="0.25">
      <c r="A282">
        <v>8100</v>
      </c>
      <c r="B282">
        <v>10</v>
      </c>
      <c r="C282">
        <v>43.136000000000003</v>
      </c>
      <c r="D282">
        <v>79.034000000000006</v>
      </c>
      <c r="E282">
        <v>0.98587000000000002</v>
      </c>
      <c r="F282">
        <v>0.67683000000000004</v>
      </c>
      <c r="G282">
        <v>5.6999999999999998E-4</v>
      </c>
      <c r="H282">
        <v>1.2966999999999999E-2</v>
      </c>
      <c r="I282">
        <v>1.3537E-2</v>
      </c>
    </row>
    <row r="283" spans="1:9" x14ac:dyDescent="0.25">
      <c r="A283">
        <v>8200</v>
      </c>
      <c r="B283">
        <v>10</v>
      </c>
      <c r="C283">
        <v>43.118000000000002</v>
      </c>
      <c r="D283">
        <v>79.045000000000002</v>
      </c>
      <c r="E283">
        <v>0.98587999999999998</v>
      </c>
      <c r="F283">
        <v>0.67659999999999998</v>
      </c>
      <c r="G283">
        <v>5.6899999999999995E-4</v>
      </c>
      <c r="H283">
        <v>1.2978E-2</v>
      </c>
      <c r="I283">
        <v>1.3547999999999999E-2</v>
      </c>
    </row>
    <row r="284" spans="1:9" x14ac:dyDescent="0.25">
      <c r="A284">
        <v>8300</v>
      </c>
      <c r="B284">
        <v>10</v>
      </c>
      <c r="C284">
        <v>43.100999999999999</v>
      </c>
      <c r="D284">
        <v>79.057000000000002</v>
      </c>
      <c r="E284">
        <v>0.9859</v>
      </c>
      <c r="F284">
        <v>0.67637000000000003</v>
      </c>
      <c r="G284">
        <v>5.6899999999999995E-4</v>
      </c>
      <c r="H284">
        <v>1.2989000000000001E-2</v>
      </c>
      <c r="I284">
        <v>1.3558000000000001E-2</v>
      </c>
    </row>
    <row r="285" spans="1:9" x14ac:dyDescent="0.25">
      <c r="A285">
        <v>8400</v>
      </c>
      <c r="B285">
        <v>10</v>
      </c>
      <c r="C285">
        <v>43.085000000000001</v>
      </c>
      <c r="D285">
        <v>79.069000000000003</v>
      </c>
      <c r="E285">
        <v>0.98590999999999995</v>
      </c>
      <c r="F285">
        <v>0.67613999999999996</v>
      </c>
      <c r="G285">
        <v>5.6800000000000004E-4</v>
      </c>
      <c r="H285">
        <v>1.2999999999999999E-2</v>
      </c>
      <c r="I285">
        <v>1.3568E-2</v>
      </c>
    </row>
    <row r="286" spans="1:9" x14ac:dyDescent="0.25">
      <c r="A286">
        <v>8500</v>
      </c>
      <c r="B286">
        <v>10</v>
      </c>
      <c r="C286">
        <v>43.069000000000003</v>
      </c>
      <c r="D286">
        <v>79.081999999999994</v>
      </c>
      <c r="E286">
        <v>0.98592999999999997</v>
      </c>
      <c r="F286">
        <v>0.67591000000000001</v>
      </c>
      <c r="G286">
        <v>5.6800000000000004E-4</v>
      </c>
      <c r="H286">
        <v>1.3011E-2</v>
      </c>
      <c r="I286">
        <v>1.3579000000000001E-2</v>
      </c>
    </row>
    <row r="287" spans="1:9" x14ac:dyDescent="0.25">
      <c r="A287">
        <v>8600</v>
      </c>
      <c r="B287">
        <v>10</v>
      </c>
      <c r="C287">
        <v>43.052</v>
      </c>
      <c r="D287">
        <v>79.093999999999994</v>
      </c>
      <c r="E287">
        <v>0.98594000000000004</v>
      </c>
      <c r="F287">
        <v>0.67567999999999995</v>
      </c>
      <c r="G287">
        <v>5.6700000000000001E-4</v>
      </c>
      <c r="H287">
        <v>1.3022000000000001E-2</v>
      </c>
      <c r="I287">
        <v>1.359E-2</v>
      </c>
    </row>
    <row r="288" spans="1:9" x14ac:dyDescent="0.25">
      <c r="A288">
        <v>8700</v>
      </c>
      <c r="B288">
        <v>10</v>
      </c>
      <c r="C288">
        <v>43.034999999999997</v>
      </c>
      <c r="D288">
        <v>79.105000000000004</v>
      </c>
      <c r="E288">
        <v>0.98594999999999999</v>
      </c>
      <c r="F288">
        <v>0.67544999999999999</v>
      </c>
      <c r="G288">
        <v>5.6700000000000001E-4</v>
      </c>
      <c r="H288">
        <v>1.3034E-2</v>
      </c>
      <c r="I288">
        <v>1.3599999999999999E-2</v>
      </c>
    </row>
    <row r="289" spans="1:9" x14ac:dyDescent="0.25">
      <c r="A289">
        <v>8800</v>
      </c>
      <c r="B289">
        <v>10</v>
      </c>
      <c r="C289">
        <v>43.017000000000003</v>
      </c>
      <c r="D289">
        <v>79.116</v>
      </c>
      <c r="E289">
        <v>0.98597000000000001</v>
      </c>
      <c r="F289">
        <v>0.67522000000000004</v>
      </c>
      <c r="G289">
        <v>5.6599999999999999E-4</v>
      </c>
      <c r="H289">
        <v>1.3044999999999999E-2</v>
      </c>
      <c r="I289">
        <v>1.3611E-2</v>
      </c>
    </row>
    <row r="290" spans="1:9" x14ac:dyDescent="0.25">
      <c r="A290">
        <v>8900</v>
      </c>
      <c r="B290">
        <v>10</v>
      </c>
      <c r="C290">
        <v>43</v>
      </c>
      <c r="D290">
        <v>79.126999999999995</v>
      </c>
      <c r="E290">
        <v>0.98597999999999997</v>
      </c>
      <c r="F290">
        <v>0.67498000000000002</v>
      </c>
      <c r="G290">
        <v>5.6499999999999996E-4</v>
      </c>
      <c r="H290">
        <v>1.3056E-2</v>
      </c>
      <c r="I290">
        <v>1.3620999999999999E-2</v>
      </c>
    </row>
    <row r="291" spans="1:9" x14ac:dyDescent="0.25">
      <c r="A291">
        <v>9000</v>
      </c>
      <c r="B291">
        <v>10</v>
      </c>
      <c r="C291">
        <v>42.942</v>
      </c>
      <c r="D291">
        <v>79.11</v>
      </c>
      <c r="E291">
        <v>0.98599999999999999</v>
      </c>
      <c r="F291">
        <v>0.67469999999999997</v>
      </c>
      <c r="G291">
        <v>5.6499999999999996E-4</v>
      </c>
      <c r="H291">
        <v>1.3067E-2</v>
      </c>
      <c r="I291">
        <v>1.3632E-2</v>
      </c>
    </row>
    <row r="292" spans="1:9" x14ac:dyDescent="0.25">
      <c r="A292">
        <v>9100</v>
      </c>
      <c r="B292">
        <v>10</v>
      </c>
      <c r="C292">
        <v>42.927999999999997</v>
      </c>
      <c r="D292">
        <v>79.123000000000005</v>
      </c>
      <c r="E292">
        <v>0.98602000000000001</v>
      </c>
      <c r="F292">
        <v>0.67451000000000005</v>
      </c>
      <c r="G292">
        <v>5.6400000000000005E-4</v>
      </c>
      <c r="H292">
        <v>1.3076000000000001E-2</v>
      </c>
      <c r="I292">
        <v>1.3639999999999999E-2</v>
      </c>
    </row>
    <row r="293" spans="1:9" x14ac:dyDescent="0.25">
      <c r="A293">
        <v>9200</v>
      </c>
      <c r="B293">
        <v>10</v>
      </c>
      <c r="C293">
        <v>42.911999999999999</v>
      </c>
      <c r="D293">
        <v>79.132000000000005</v>
      </c>
      <c r="E293">
        <v>0.98602999999999996</v>
      </c>
      <c r="F293">
        <v>0.67430999999999996</v>
      </c>
      <c r="G293">
        <v>5.6300000000000002E-4</v>
      </c>
      <c r="H293">
        <v>1.3086E-2</v>
      </c>
      <c r="I293">
        <v>1.3650000000000001E-2</v>
      </c>
    </row>
    <row r="294" spans="1:9" x14ac:dyDescent="0.25">
      <c r="A294">
        <v>9300</v>
      </c>
      <c r="B294">
        <v>10</v>
      </c>
      <c r="C294">
        <v>42.896999999999998</v>
      </c>
      <c r="D294">
        <v>79.143000000000001</v>
      </c>
      <c r="E294">
        <v>0.98604000000000003</v>
      </c>
      <c r="F294">
        <v>0.67410999999999999</v>
      </c>
      <c r="G294">
        <v>5.6300000000000002E-4</v>
      </c>
      <c r="H294">
        <v>1.3096E-2</v>
      </c>
      <c r="I294">
        <v>1.3658999999999999E-2</v>
      </c>
    </row>
    <row r="295" spans="1:9" x14ac:dyDescent="0.25">
      <c r="A295">
        <v>9400</v>
      </c>
      <c r="B295">
        <v>10</v>
      </c>
      <c r="C295">
        <v>42.881999999999998</v>
      </c>
      <c r="D295">
        <v>79.153000000000006</v>
      </c>
      <c r="E295">
        <v>0.98604999999999998</v>
      </c>
      <c r="F295">
        <v>0.67391000000000001</v>
      </c>
      <c r="G295">
        <v>5.62E-4</v>
      </c>
      <c r="H295">
        <v>1.3106E-2</v>
      </c>
      <c r="I295">
        <v>1.3668E-2</v>
      </c>
    </row>
    <row r="296" spans="1:9" x14ac:dyDescent="0.25">
      <c r="A296">
        <v>9500</v>
      </c>
      <c r="B296">
        <v>10</v>
      </c>
      <c r="C296">
        <v>42.866999999999997</v>
      </c>
      <c r="D296">
        <v>79.164000000000001</v>
      </c>
      <c r="E296">
        <v>0.98607</v>
      </c>
      <c r="F296">
        <v>0.67369999999999997</v>
      </c>
      <c r="G296">
        <v>5.62E-4</v>
      </c>
      <c r="H296">
        <v>1.3115E-2</v>
      </c>
      <c r="I296">
        <v>1.3677E-2</v>
      </c>
    </row>
    <row r="297" spans="1:9" x14ac:dyDescent="0.25">
      <c r="A297">
        <v>9600</v>
      </c>
      <c r="B297">
        <v>10</v>
      </c>
      <c r="C297">
        <v>42.851999999999997</v>
      </c>
      <c r="D297">
        <v>79.174000000000007</v>
      </c>
      <c r="E297">
        <v>0.98607999999999996</v>
      </c>
      <c r="F297">
        <v>0.67349999999999999</v>
      </c>
      <c r="G297">
        <v>5.62E-4</v>
      </c>
      <c r="H297">
        <v>1.3125E-2</v>
      </c>
      <c r="I297">
        <v>1.3687E-2</v>
      </c>
    </row>
    <row r="298" spans="1:9" x14ac:dyDescent="0.25">
      <c r="A298">
        <v>9700</v>
      </c>
      <c r="B298">
        <v>10</v>
      </c>
      <c r="C298">
        <v>42.837000000000003</v>
      </c>
      <c r="D298">
        <v>79.183000000000007</v>
      </c>
      <c r="E298">
        <v>0.98609000000000002</v>
      </c>
      <c r="F298">
        <v>0.67329000000000006</v>
      </c>
      <c r="G298">
        <v>5.6099999999999998E-4</v>
      </c>
      <c r="H298">
        <v>1.3135000000000001E-2</v>
      </c>
      <c r="I298">
        <v>1.3696E-2</v>
      </c>
    </row>
    <row r="299" spans="1:9" x14ac:dyDescent="0.25">
      <c r="A299">
        <v>9800</v>
      </c>
      <c r="B299">
        <v>10</v>
      </c>
      <c r="C299">
        <v>42.820999999999998</v>
      </c>
      <c r="D299">
        <v>79.191999999999993</v>
      </c>
      <c r="E299">
        <v>0.98609999999999998</v>
      </c>
      <c r="F299">
        <v>0.67308999999999997</v>
      </c>
      <c r="G299">
        <v>5.6099999999999998E-4</v>
      </c>
      <c r="H299">
        <v>1.3145E-2</v>
      </c>
      <c r="I299">
        <v>1.3705999999999999E-2</v>
      </c>
    </row>
    <row r="300" spans="1:9" x14ac:dyDescent="0.25">
      <c r="A300">
        <v>9900</v>
      </c>
      <c r="B300">
        <v>10</v>
      </c>
      <c r="C300">
        <v>42.805999999999997</v>
      </c>
      <c r="D300">
        <v>79.200999999999993</v>
      </c>
      <c r="E300">
        <v>0.98611000000000004</v>
      </c>
      <c r="F300">
        <v>0.67288000000000003</v>
      </c>
      <c r="G300">
        <v>5.5999999999999995E-4</v>
      </c>
      <c r="H300">
        <v>1.3155E-2</v>
      </c>
      <c r="I300">
        <v>1.3715E-2</v>
      </c>
    </row>
    <row r="301" spans="1:9" x14ac:dyDescent="0.25">
      <c r="A301">
        <v>10000</v>
      </c>
      <c r="B301">
        <v>10</v>
      </c>
      <c r="C301">
        <v>42.759</v>
      </c>
      <c r="D301">
        <v>79.19</v>
      </c>
      <c r="E301">
        <v>0.98612999999999995</v>
      </c>
      <c r="F301">
        <v>0.67262999999999995</v>
      </c>
      <c r="G301">
        <v>5.5900000000000004E-4</v>
      </c>
      <c r="H301">
        <v>1.3165E-2</v>
      </c>
      <c r="I301">
        <v>1.3724E-2</v>
      </c>
    </row>
    <row r="302" spans="1:9" x14ac:dyDescent="0.25">
      <c r="A302">
        <v>10100</v>
      </c>
      <c r="B302">
        <v>10</v>
      </c>
      <c r="C302">
        <v>42.747</v>
      </c>
      <c r="D302">
        <v>79.2</v>
      </c>
      <c r="E302">
        <v>0.98614000000000002</v>
      </c>
      <c r="F302">
        <v>0.67247000000000001</v>
      </c>
      <c r="G302">
        <v>5.5900000000000004E-4</v>
      </c>
      <c r="H302">
        <v>1.3173000000000001E-2</v>
      </c>
      <c r="I302">
        <v>1.3731999999999999E-2</v>
      </c>
    </row>
    <row r="303" spans="1:9" x14ac:dyDescent="0.25">
      <c r="A303">
        <v>10200</v>
      </c>
      <c r="B303">
        <v>10</v>
      </c>
      <c r="C303">
        <v>42.732999999999997</v>
      </c>
      <c r="D303">
        <v>79.207999999999998</v>
      </c>
      <c r="E303">
        <v>0.98614999999999997</v>
      </c>
      <c r="F303">
        <v>0.67229000000000005</v>
      </c>
      <c r="G303">
        <v>5.5800000000000001E-4</v>
      </c>
      <c r="H303">
        <v>1.3181999999999999E-2</v>
      </c>
      <c r="I303">
        <v>1.374E-2</v>
      </c>
    </row>
    <row r="304" spans="1:9" x14ac:dyDescent="0.25">
      <c r="A304">
        <v>10300</v>
      </c>
      <c r="B304">
        <v>10</v>
      </c>
      <c r="C304">
        <v>42.719000000000001</v>
      </c>
      <c r="D304">
        <v>79.216999999999999</v>
      </c>
      <c r="E304">
        <v>0.98616000000000004</v>
      </c>
      <c r="F304">
        <v>0.67210999999999999</v>
      </c>
      <c r="G304">
        <v>5.5800000000000001E-4</v>
      </c>
      <c r="H304">
        <v>1.319E-2</v>
      </c>
      <c r="I304">
        <v>1.3749000000000001E-2</v>
      </c>
    </row>
    <row r="305" spans="1:9" x14ac:dyDescent="0.25">
      <c r="A305">
        <v>10400</v>
      </c>
      <c r="B305">
        <v>10</v>
      </c>
      <c r="C305">
        <v>42.706000000000003</v>
      </c>
      <c r="D305">
        <v>79.224999999999994</v>
      </c>
      <c r="E305">
        <v>0.98617999999999995</v>
      </c>
      <c r="F305">
        <v>0.67191999999999996</v>
      </c>
      <c r="G305">
        <v>5.5800000000000001E-4</v>
      </c>
      <c r="H305">
        <v>1.3199000000000001E-2</v>
      </c>
      <c r="I305">
        <v>1.3757E-2</v>
      </c>
    </row>
    <row r="306" spans="1:9" x14ac:dyDescent="0.25">
      <c r="A306">
        <v>10500</v>
      </c>
      <c r="B306">
        <v>10</v>
      </c>
      <c r="C306">
        <v>42.692999999999998</v>
      </c>
      <c r="D306">
        <v>79.233999999999995</v>
      </c>
      <c r="E306">
        <v>0.98619000000000001</v>
      </c>
      <c r="F306">
        <v>0.67174</v>
      </c>
      <c r="G306">
        <v>5.5699999999999999E-4</v>
      </c>
      <c r="H306">
        <v>1.3207999999999999E-2</v>
      </c>
      <c r="I306">
        <v>1.3764999999999999E-2</v>
      </c>
    </row>
    <row r="307" spans="1:9" x14ac:dyDescent="0.25">
      <c r="A307">
        <v>10600</v>
      </c>
      <c r="B307">
        <v>10</v>
      </c>
      <c r="C307">
        <v>42.679000000000002</v>
      </c>
      <c r="D307">
        <v>79.242999999999995</v>
      </c>
      <c r="E307">
        <v>0.98619999999999997</v>
      </c>
      <c r="F307">
        <v>0.67156000000000005</v>
      </c>
      <c r="G307">
        <v>5.5699999999999999E-4</v>
      </c>
      <c r="H307">
        <v>1.3217E-2</v>
      </c>
      <c r="I307">
        <v>1.3774E-2</v>
      </c>
    </row>
    <row r="308" spans="1:9" x14ac:dyDescent="0.25">
      <c r="A308">
        <v>10700</v>
      </c>
      <c r="B308">
        <v>10</v>
      </c>
      <c r="C308">
        <v>42.665999999999997</v>
      </c>
      <c r="D308">
        <v>79.251000000000005</v>
      </c>
      <c r="E308">
        <v>0.98621000000000003</v>
      </c>
      <c r="F308">
        <v>0.67137000000000002</v>
      </c>
      <c r="G308">
        <v>5.5599999999999996E-4</v>
      </c>
      <c r="H308">
        <v>1.3226E-2</v>
      </c>
      <c r="I308">
        <v>1.3782000000000001E-2</v>
      </c>
    </row>
    <row r="309" spans="1:9" x14ac:dyDescent="0.25">
      <c r="A309">
        <v>10800</v>
      </c>
      <c r="B309">
        <v>10</v>
      </c>
      <c r="C309">
        <v>42.652000000000001</v>
      </c>
      <c r="D309">
        <v>79.259</v>
      </c>
      <c r="E309">
        <v>0.98621999999999999</v>
      </c>
      <c r="F309">
        <v>0.67118999999999995</v>
      </c>
      <c r="G309">
        <v>5.5599999999999996E-4</v>
      </c>
      <c r="H309">
        <v>1.3235E-2</v>
      </c>
      <c r="I309">
        <v>1.379E-2</v>
      </c>
    </row>
    <row r="310" spans="1:9" x14ac:dyDescent="0.25">
      <c r="A310">
        <v>10900</v>
      </c>
      <c r="B310">
        <v>10</v>
      </c>
      <c r="C310">
        <v>42.637999999999998</v>
      </c>
      <c r="D310">
        <v>79.266999999999996</v>
      </c>
      <c r="E310">
        <v>0.98623000000000005</v>
      </c>
      <c r="F310">
        <v>0.67100000000000004</v>
      </c>
      <c r="G310">
        <v>5.5599999999999996E-4</v>
      </c>
      <c r="H310">
        <v>1.3243E-2</v>
      </c>
      <c r="I310">
        <v>1.3799000000000001E-2</v>
      </c>
    </row>
    <row r="311" spans="1:9" x14ac:dyDescent="0.25">
      <c r="A311">
        <v>11000</v>
      </c>
      <c r="B311">
        <v>10</v>
      </c>
      <c r="C311">
        <v>42.600999999999999</v>
      </c>
      <c r="D311">
        <v>79.257999999999996</v>
      </c>
      <c r="E311">
        <v>0.98624000000000001</v>
      </c>
      <c r="F311">
        <v>0.67079</v>
      </c>
      <c r="G311">
        <v>5.5500000000000005E-4</v>
      </c>
      <c r="H311">
        <v>1.3252E-2</v>
      </c>
      <c r="I311">
        <v>1.3807E-2</v>
      </c>
    </row>
    <row r="312" spans="1:9" x14ac:dyDescent="0.25">
      <c r="A312">
        <v>11100</v>
      </c>
      <c r="B312">
        <v>10</v>
      </c>
      <c r="C312">
        <v>42.588999999999999</v>
      </c>
      <c r="D312">
        <v>79.266000000000005</v>
      </c>
      <c r="E312">
        <v>0.98624999999999996</v>
      </c>
      <c r="F312">
        <v>0.67064000000000001</v>
      </c>
      <c r="G312">
        <v>5.5500000000000005E-4</v>
      </c>
      <c r="H312">
        <v>1.3259999999999999E-2</v>
      </c>
      <c r="I312">
        <v>1.3814E-2</v>
      </c>
    </row>
    <row r="313" spans="1:9" x14ac:dyDescent="0.25">
      <c r="A313">
        <v>11200</v>
      </c>
      <c r="B313">
        <v>10</v>
      </c>
      <c r="C313">
        <v>42.576999999999998</v>
      </c>
      <c r="D313">
        <v>79.272999999999996</v>
      </c>
      <c r="E313">
        <v>0.98626000000000003</v>
      </c>
      <c r="F313">
        <v>0.67047000000000001</v>
      </c>
      <c r="G313">
        <v>5.5400000000000002E-4</v>
      </c>
      <c r="H313">
        <v>1.3268E-2</v>
      </c>
      <c r="I313">
        <v>1.3821999999999999E-2</v>
      </c>
    </row>
    <row r="314" spans="1:9" x14ac:dyDescent="0.25">
      <c r="A314">
        <v>11300</v>
      </c>
      <c r="B314">
        <v>10</v>
      </c>
      <c r="C314">
        <v>42.564</v>
      </c>
      <c r="D314">
        <v>79.281000000000006</v>
      </c>
      <c r="E314">
        <v>0.98626999999999998</v>
      </c>
      <c r="F314">
        <v>0.67030999999999996</v>
      </c>
      <c r="G314">
        <v>5.5400000000000002E-4</v>
      </c>
      <c r="H314">
        <v>1.3276E-2</v>
      </c>
      <c r="I314">
        <v>1.3828999999999999E-2</v>
      </c>
    </row>
    <row r="315" spans="1:9" x14ac:dyDescent="0.25">
      <c r="A315">
        <v>11400</v>
      </c>
      <c r="B315">
        <v>10</v>
      </c>
      <c r="C315">
        <v>42.552</v>
      </c>
      <c r="D315">
        <v>79.287999999999997</v>
      </c>
      <c r="E315">
        <v>0.98628000000000005</v>
      </c>
      <c r="F315">
        <v>0.67013999999999996</v>
      </c>
      <c r="G315">
        <v>5.53E-4</v>
      </c>
      <c r="H315">
        <v>1.3284000000000001E-2</v>
      </c>
      <c r="I315">
        <v>1.3837E-2</v>
      </c>
    </row>
    <row r="316" spans="1:9" x14ac:dyDescent="0.25">
      <c r="A316">
        <v>11500</v>
      </c>
      <c r="B316">
        <v>10</v>
      </c>
      <c r="C316">
        <v>42.539000000000001</v>
      </c>
      <c r="D316">
        <v>79.296000000000006</v>
      </c>
      <c r="E316">
        <v>0.98629</v>
      </c>
      <c r="F316">
        <v>0.66998000000000002</v>
      </c>
      <c r="G316">
        <v>5.53E-4</v>
      </c>
      <c r="H316">
        <v>1.3292E-2</v>
      </c>
      <c r="I316">
        <v>1.3845E-2</v>
      </c>
    </row>
    <row r="317" spans="1:9" x14ac:dyDescent="0.25">
      <c r="A317">
        <v>11600</v>
      </c>
      <c r="B317">
        <v>10</v>
      </c>
      <c r="C317">
        <v>42.527000000000001</v>
      </c>
      <c r="D317">
        <v>79.302999999999997</v>
      </c>
      <c r="E317">
        <v>0.98629999999999995</v>
      </c>
      <c r="F317">
        <v>0.66981000000000002</v>
      </c>
      <c r="G317">
        <v>5.53E-4</v>
      </c>
      <c r="H317">
        <v>1.3299999999999999E-2</v>
      </c>
      <c r="I317">
        <v>1.3852E-2</v>
      </c>
    </row>
    <row r="318" spans="1:9" x14ac:dyDescent="0.25">
      <c r="A318">
        <v>11700</v>
      </c>
      <c r="B318">
        <v>10</v>
      </c>
      <c r="C318">
        <v>42.515000000000001</v>
      </c>
      <c r="D318">
        <v>79.31</v>
      </c>
      <c r="E318">
        <v>0.98631000000000002</v>
      </c>
      <c r="F318">
        <v>0.66964000000000001</v>
      </c>
      <c r="G318">
        <v>5.5199999999999997E-4</v>
      </c>
      <c r="H318">
        <v>1.3308E-2</v>
      </c>
      <c r="I318">
        <v>1.3860000000000001E-2</v>
      </c>
    </row>
    <row r="319" spans="1:9" x14ac:dyDescent="0.25">
      <c r="A319">
        <v>11800</v>
      </c>
      <c r="B319">
        <v>10</v>
      </c>
      <c r="C319">
        <v>42.502000000000002</v>
      </c>
      <c r="D319">
        <v>79.316999999999993</v>
      </c>
      <c r="E319">
        <v>0.98631999999999997</v>
      </c>
      <c r="F319">
        <v>0.66947999999999996</v>
      </c>
      <c r="G319">
        <v>5.5199999999999997E-4</v>
      </c>
      <c r="H319">
        <v>1.3316E-2</v>
      </c>
      <c r="I319">
        <v>1.3867000000000001E-2</v>
      </c>
    </row>
    <row r="320" spans="1:9" x14ac:dyDescent="0.25">
      <c r="A320">
        <v>11900</v>
      </c>
      <c r="B320">
        <v>10</v>
      </c>
      <c r="C320">
        <v>42.488999999999997</v>
      </c>
      <c r="D320">
        <v>79.323999999999998</v>
      </c>
      <c r="E320">
        <v>0.98633000000000004</v>
      </c>
      <c r="F320">
        <v>0.66930999999999996</v>
      </c>
      <c r="G320">
        <v>5.5199999999999997E-4</v>
      </c>
      <c r="H320">
        <v>1.3324000000000001E-2</v>
      </c>
      <c r="I320">
        <v>1.3875E-2</v>
      </c>
    </row>
    <row r="321" spans="1:9" x14ac:dyDescent="0.25">
      <c r="A321">
        <v>12000</v>
      </c>
      <c r="B321">
        <v>10</v>
      </c>
      <c r="C321">
        <v>42.46</v>
      </c>
      <c r="D321">
        <v>79.317999999999998</v>
      </c>
      <c r="E321">
        <v>0.98633999999999999</v>
      </c>
      <c r="F321">
        <v>0.66912000000000005</v>
      </c>
      <c r="G321">
        <v>5.5099999999999995E-4</v>
      </c>
      <c r="H321">
        <v>1.3332E-2</v>
      </c>
      <c r="I321">
        <v>1.3883E-2</v>
      </c>
    </row>
    <row r="322" spans="1:9" x14ac:dyDescent="0.25">
      <c r="A322">
        <v>12100</v>
      </c>
      <c r="B322">
        <v>10</v>
      </c>
      <c r="C322">
        <v>42.45</v>
      </c>
      <c r="D322">
        <v>79.323999999999998</v>
      </c>
      <c r="E322">
        <v>0.98634999999999995</v>
      </c>
      <c r="F322">
        <v>0.66898000000000002</v>
      </c>
      <c r="G322">
        <v>5.5099999999999995E-4</v>
      </c>
      <c r="H322">
        <v>1.3337999999999999E-2</v>
      </c>
      <c r="I322">
        <v>1.3889E-2</v>
      </c>
    </row>
    <row r="323" spans="1:9" x14ac:dyDescent="0.25">
      <c r="A323">
        <v>12200</v>
      </c>
      <c r="B323">
        <v>10</v>
      </c>
      <c r="C323">
        <v>42.44</v>
      </c>
      <c r="D323">
        <v>79.33</v>
      </c>
      <c r="E323">
        <v>0.98636000000000001</v>
      </c>
      <c r="F323">
        <v>0.66883000000000004</v>
      </c>
      <c r="G323">
        <v>5.5000000000000003E-4</v>
      </c>
      <c r="H323">
        <v>1.3346E-2</v>
      </c>
      <c r="I323">
        <v>1.3896E-2</v>
      </c>
    </row>
    <row r="324" spans="1:9" x14ac:dyDescent="0.25">
      <c r="A324">
        <v>12300</v>
      </c>
      <c r="B324">
        <v>10</v>
      </c>
      <c r="C324">
        <v>42.43</v>
      </c>
      <c r="D324">
        <v>79.337000000000003</v>
      </c>
      <c r="E324">
        <v>0.98636000000000001</v>
      </c>
      <c r="F324">
        <v>0.66868000000000005</v>
      </c>
      <c r="G324">
        <v>5.5000000000000003E-4</v>
      </c>
      <c r="H324">
        <v>1.3353E-2</v>
      </c>
      <c r="I324">
        <v>1.3903E-2</v>
      </c>
    </row>
    <row r="325" spans="1:9" x14ac:dyDescent="0.25">
      <c r="A325">
        <v>12400</v>
      </c>
      <c r="B325">
        <v>10</v>
      </c>
      <c r="C325">
        <v>42.420999999999999</v>
      </c>
      <c r="D325">
        <v>79.343000000000004</v>
      </c>
      <c r="E325">
        <v>0.98636999999999997</v>
      </c>
      <c r="F325">
        <v>0.66852999999999996</v>
      </c>
      <c r="G325">
        <v>5.5000000000000003E-4</v>
      </c>
      <c r="H325">
        <v>1.336E-2</v>
      </c>
      <c r="I325">
        <v>1.391E-2</v>
      </c>
    </row>
    <row r="326" spans="1:9" x14ac:dyDescent="0.25">
      <c r="A326">
        <v>12500</v>
      </c>
      <c r="B326">
        <v>10</v>
      </c>
      <c r="C326">
        <v>42.411000000000001</v>
      </c>
      <c r="D326">
        <v>79.349999999999994</v>
      </c>
      <c r="E326">
        <v>0.98638000000000003</v>
      </c>
      <c r="F326">
        <v>0.66837999999999997</v>
      </c>
      <c r="G326">
        <v>5.4900000000000001E-4</v>
      </c>
      <c r="H326">
        <v>1.3367E-2</v>
      </c>
      <c r="I326">
        <v>1.3917000000000001E-2</v>
      </c>
    </row>
    <row r="327" spans="1:9" x14ac:dyDescent="0.25">
      <c r="A327">
        <v>12600</v>
      </c>
      <c r="B327">
        <v>10</v>
      </c>
      <c r="C327">
        <v>42.402000000000001</v>
      </c>
      <c r="D327">
        <v>79.355999999999995</v>
      </c>
      <c r="E327">
        <v>0.98638999999999999</v>
      </c>
      <c r="F327">
        <v>0.66822999999999999</v>
      </c>
      <c r="G327">
        <v>5.4900000000000001E-4</v>
      </c>
      <c r="H327">
        <v>1.3375E-2</v>
      </c>
      <c r="I327">
        <v>1.3924000000000001E-2</v>
      </c>
    </row>
    <row r="328" spans="1:9" x14ac:dyDescent="0.25">
      <c r="A328">
        <v>12700</v>
      </c>
      <c r="B328">
        <v>10</v>
      </c>
      <c r="C328">
        <v>42.392000000000003</v>
      </c>
      <c r="D328">
        <v>79.361999999999995</v>
      </c>
      <c r="E328">
        <v>0.98640000000000005</v>
      </c>
      <c r="F328">
        <v>0.66807000000000005</v>
      </c>
      <c r="G328">
        <v>5.4900000000000001E-4</v>
      </c>
      <c r="H328">
        <v>1.3382E-2</v>
      </c>
      <c r="I328">
        <v>1.3931000000000001E-2</v>
      </c>
    </row>
    <row r="329" spans="1:9" x14ac:dyDescent="0.25">
      <c r="A329">
        <v>12800</v>
      </c>
      <c r="B329">
        <v>10</v>
      </c>
      <c r="C329">
        <v>42.381999999999998</v>
      </c>
      <c r="D329">
        <v>79.367999999999995</v>
      </c>
      <c r="E329">
        <v>0.98641000000000001</v>
      </c>
      <c r="F329">
        <v>0.66791999999999996</v>
      </c>
      <c r="G329">
        <v>5.4799999999999998E-4</v>
      </c>
      <c r="H329">
        <v>1.3389E-2</v>
      </c>
      <c r="I329">
        <v>1.3938000000000001E-2</v>
      </c>
    </row>
    <row r="330" spans="1:9" x14ac:dyDescent="0.25">
      <c r="A330">
        <v>12900</v>
      </c>
      <c r="B330">
        <v>10</v>
      </c>
      <c r="C330">
        <v>42.372999999999998</v>
      </c>
      <c r="D330">
        <v>79.373999999999995</v>
      </c>
      <c r="E330">
        <v>0.98641000000000001</v>
      </c>
      <c r="F330">
        <v>0.66776999999999997</v>
      </c>
      <c r="G330">
        <v>5.4799999999999998E-4</v>
      </c>
      <c r="H330">
        <v>1.3396999999999999E-2</v>
      </c>
      <c r="I330">
        <v>1.3945000000000001E-2</v>
      </c>
    </row>
    <row r="331" spans="1:9" x14ac:dyDescent="0.25">
      <c r="A331">
        <v>13000</v>
      </c>
      <c r="B331">
        <v>10</v>
      </c>
      <c r="C331">
        <v>42.348999999999997</v>
      </c>
      <c r="D331">
        <v>79.37</v>
      </c>
      <c r="E331">
        <v>0.98641999999999996</v>
      </c>
      <c r="F331">
        <v>0.66759999999999997</v>
      </c>
      <c r="G331">
        <v>5.4799999999999998E-4</v>
      </c>
      <c r="H331">
        <v>1.3403999999999999E-2</v>
      </c>
      <c r="I331">
        <v>1.3952000000000001E-2</v>
      </c>
    </row>
    <row r="332" spans="1:9" x14ac:dyDescent="0.25">
      <c r="A332">
        <v>13100</v>
      </c>
      <c r="B332">
        <v>10</v>
      </c>
      <c r="C332">
        <v>42.34</v>
      </c>
      <c r="D332">
        <v>79.375</v>
      </c>
      <c r="E332">
        <v>0.98643000000000003</v>
      </c>
      <c r="F332">
        <v>0.66747000000000001</v>
      </c>
      <c r="G332">
        <v>5.4699999999999996E-4</v>
      </c>
      <c r="H332">
        <v>1.341E-2</v>
      </c>
      <c r="I332">
        <v>1.3957000000000001E-2</v>
      </c>
    </row>
    <row r="333" spans="1:9" x14ac:dyDescent="0.25">
      <c r="A333">
        <v>13200</v>
      </c>
      <c r="B333">
        <v>10</v>
      </c>
      <c r="C333">
        <v>42.331000000000003</v>
      </c>
      <c r="D333">
        <v>79.381</v>
      </c>
      <c r="E333">
        <v>0.98643999999999998</v>
      </c>
      <c r="F333">
        <v>0.66732999999999998</v>
      </c>
      <c r="G333">
        <v>5.4699999999999996E-4</v>
      </c>
      <c r="H333">
        <v>1.3417E-2</v>
      </c>
      <c r="I333">
        <v>1.3964000000000001E-2</v>
      </c>
    </row>
    <row r="334" spans="1:9" x14ac:dyDescent="0.25">
      <c r="A334">
        <v>13300</v>
      </c>
      <c r="B334">
        <v>10</v>
      </c>
      <c r="C334">
        <v>42.322000000000003</v>
      </c>
      <c r="D334">
        <v>79.387</v>
      </c>
      <c r="E334">
        <v>0.98645000000000005</v>
      </c>
      <c r="F334">
        <v>0.66718999999999995</v>
      </c>
      <c r="G334">
        <v>5.4699999999999996E-4</v>
      </c>
      <c r="H334">
        <v>1.3424E-2</v>
      </c>
      <c r="I334">
        <v>1.397E-2</v>
      </c>
    </row>
    <row r="335" spans="1:9" x14ac:dyDescent="0.25">
      <c r="A335">
        <v>13400</v>
      </c>
      <c r="B335">
        <v>10</v>
      </c>
      <c r="C335">
        <v>42.314</v>
      </c>
      <c r="D335">
        <v>79.393000000000001</v>
      </c>
      <c r="E335">
        <v>0.98646</v>
      </c>
      <c r="F335">
        <v>0.66705999999999999</v>
      </c>
      <c r="G335">
        <v>5.4600000000000004E-4</v>
      </c>
      <c r="H335">
        <v>1.3429999999999999E-2</v>
      </c>
      <c r="I335">
        <v>1.3977E-2</v>
      </c>
    </row>
    <row r="336" spans="1:9" x14ac:dyDescent="0.25">
      <c r="A336">
        <v>13500</v>
      </c>
      <c r="B336">
        <v>10</v>
      </c>
      <c r="C336">
        <v>42.305</v>
      </c>
      <c r="D336">
        <v>79.399000000000001</v>
      </c>
      <c r="E336">
        <v>0.98646</v>
      </c>
      <c r="F336">
        <v>0.66691999999999996</v>
      </c>
      <c r="G336">
        <v>5.4600000000000004E-4</v>
      </c>
      <c r="H336">
        <v>1.3436999999999999E-2</v>
      </c>
      <c r="I336">
        <v>1.3983000000000001E-2</v>
      </c>
    </row>
    <row r="337" spans="1:9" x14ac:dyDescent="0.25">
      <c r="A337">
        <v>13600</v>
      </c>
      <c r="B337">
        <v>10</v>
      </c>
      <c r="C337">
        <v>42.295999999999999</v>
      </c>
      <c r="D337">
        <v>79.405000000000001</v>
      </c>
      <c r="E337">
        <v>0.98646999999999996</v>
      </c>
      <c r="F337">
        <v>0.66678000000000004</v>
      </c>
      <c r="G337">
        <v>5.4600000000000004E-4</v>
      </c>
      <c r="H337">
        <v>1.3443999999999999E-2</v>
      </c>
      <c r="I337">
        <v>1.3990000000000001E-2</v>
      </c>
    </row>
    <row r="338" spans="1:9" x14ac:dyDescent="0.25">
      <c r="A338">
        <v>13700</v>
      </c>
      <c r="B338">
        <v>10</v>
      </c>
      <c r="C338">
        <v>42.286999999999999</v>
      </c>
      <c r="D338">
        <v>79.411000000000001</v>
      </c>
      <c r="E338">
        <v>0.98648000000000002</v>
      </c>
      <c r="F338">
        <v>0.66664000000000001</v>
      </c>
      <c r="G338">
        <v>5.4600000000000004E-4</v>
      </c>
      <c r="H338">
        <v>1.3450999999999999E-2</v>
      </c>
      <c r="I338">
        <v>1.3996E-2</v>
      </c>
    </row>
    <row r="339" spans="1:9" x14ac:dyDescent="0.25">
      <c r="A339">
        <v>13800</v>
      </c>
      <c r="B339">
        <v>10</v>
      </c>
      <c r="C339">
        <v>42.277999999999999</v>
      </c>
      <c r="D339">
        <v>79.417000000000002</v>
      </c>
      <c r="E339">
        <v>0.98648999999999998</v>
      </c>
      <c r="F339">
        <v>0.66649999999999998</v>
      </c>
      <c r="G339">
        <v>5.4500000000000002E-4</v>
      </c>
      <c r="H339">
        <v>1.3457E-2</v>
      </c>
      <c r="I339">
        <v>1.4002000000000001E-2</v>
      </c>
    </row>
    <row r="340" spans="1:9" x14ac:dyDescent="0.25">
      <c r="A340">
        <v>13900</v>
      </c>
      <c r="B340">
        <v>10</v>
      </c>
      <c r="C340">
        <v>42.268999999999998</v>
      </c>
      <c r="D340">
        <v>79.421999999999997</v>
      </c>
      <c r="E340">
        <v>0.98648999999999998</v>
      </c>
      <c r="F340">
        <v>0.66635999999999995</v>
      </c>
      <c r="G340">
        <v>5.4500000000000002E-4</v>
      </c>
      <c r="H340">
        <v>1.3464E-2</v>
      </c>
      <c r="I340">
        <v>1.4009000000000001E-2</v>
      </c>
    </row>
    <row r="341" spans="1:9" x14ac:dyDescent="0.25">
      <c r="A341">
        <v>14000</v>
      </c>
      <c r="B341">
        <v>10</v>
      </c>
      <c r="C341">
        <v>42.247999999999998</v>
      </c>
      <c r="D341">
        <v>79.418999999999997</v>
      </c>
      <c r="E341">
        <v>0.98650000000000004</v>
      </c>
      <c r="F341">
        <v>0.66620000000000001</v>
      </c>
      <c r="G341">
        <v>5.4500000000000002E-4</v>
      </c>
      <c r="H341">
        <v>1.3471E-2</v>
      </c>
      <c r="I341">
        <v>1.4015E-2</v>
      </c>
    </row>
    <row r="342" spans="1:9" x14ac:dyDescent="0.25">
      <c r="A342">
        <v>14100</v>
      </c>
      <c r="B342">
        <v>10</v>
      </c>
      <c r="C342">
        <v>42.24</v>
      </c>
      <c r="D342">
        <v>79.424000000000007</v>
      </c>
      <c r="E342">
        <v>0.98651</v>
      </c>
      <c r="F342">
        <v>0.66608000000000001</v>
      </c>
      <c r="G342">
        <v>5.44E-4</v>
      </c>
      <c r="H342">
        <v>1.3476E-2</v>
      </c>
      <c r="I342">
        <v>1.4021E-2</v>
      </c>
    </row>
    <row r="343" spans="1:9" x14ac:dyDescent="0.25">
      <c r="A343">
        <v>14200</v>
      </c>
      <c r="B343">
        <v>10</v>
      </c>
      <c r="C343">
        <v>42.231000000000002</v>
      </c>
      <c r="D343">
        <v>79.429000000000002</v>
      </c>
      <c r="E343">
        <v>0.98651999999999995</v>
      </c>
      <c r="F343">
        <v>0.66596</v>
      </c>
      <c r="G343">
        <v>5.44E-4</v>
      </c>
      <c r="H343">
        <v>1.3483E-2</v>
      </c>
      <c r="I343">
        <v>1.4027E-2</v>
      </c>
    </row>
    <row r="344" spans="1:9" x14ac:dyDescent="0.25">
      <c r="A344">
        <v>14300</v>
      </c>
      <c r="B344">
        <v>10</v>
      </c>
      <c r="C344">
        <v>42.222999999999999</v>
      </c>
      <c r="D344">
        <v>79.433999999999997</v>
      </c>
      <c r="E344">
        <v>0.98651999999999995</v>
      </c>
      <c r="F344">
        <v>0.66583000000000003</v>
      </c>
      <c r="G344">
        <v>5.44E-4</v>
      </c>
      <c r="H344">
        <v>1.3488999999999999E-2</v>
      </c>
      <c r="I344">
        <v>1.4033E-2</v>
      </c>
    </row>
    <row r="345" spans="1:9" x14ac:dyDescent="0.25">
      <c r="A345">
        <v>14400</v>
      </c>
      <c r="B345">
        <v>10</v>
      </c>
      <c r="C345">
        <v>42.215000000000003</v>
      </c>
      <c r="D345">
        <v>79.438999999999993</v>
      </c>
      <c r="E345">
        <v>0.98653000000000002</v>
      </c>
      <c r="F345">
        <v>0.66569999999999996</v>
      </c>
      <c r="G345">
        <v>5.4299999999999997E-4</v>
      </c>
      <c r="H345">
        <v>1.3495E-2</v>
      </c>
      <c r="I345">
        <v>1.4038E-2</v>
      </c>
    </row>
    <row r="346" spans="1:9" x14ac:dyDescent="0.25">
      <c r="A346">
        <v>14500</v>
      </c>
      <c r="B346">
        <v>10</v>
      </c>
      <c r="C346">
        <v>42.206000000000003</v>
      </c>
      <c r="D346">
        <v>79.444999999999993</v>
      </c>
      <c r="E346">
        <v>0.98653999999999997</v>
      </c>
      <c r="F346">
        <v>0.66556999999999999</v>
      </c>
      <c r="G346">
        <v>5.4299999999999997E-4</v>
      </c>
      <c r="H346">
        <v>1.3501000000000001E-2</v>
      </c>
      <c r="I346">
        <v>1.4043999999999999E-2</v>
      </c>
    </row>
    <row r="347" spans="1:9" x14ac:dyDescent="0.25">
      <c r="A347">
        <v>14600</v>
      </c>
      <c r="B347">
        <v>10</v>
      </c>
      <c r="C347">
        <v>42.198</v>
      </c>
      <c r="D347">
        <v>79.45</v>
      </c>
      <c r="E347">
        <v>0.98653999999999997</v>
      </c>
      <c r="F347">
        <v>0.66544000000000003</v>
      </c>
      <c r="G347">
        <v>5.4299999999999997E-4</v>
      </c>
      <c r="H347">
        <v>1.3507999999999999E-2</v>
      </c>
      <c r="I347">
        <v>1.405E-2</v>
      </c>
    </row>
    <row r="348" spans="1:9" x14ac:dyDescent="0.25">
      <c r="A348">
        <v>14700</v>
      </c>
      <c r="B348">
        <v>10</v>
      </c>
      <c r="C348">
        <v>42.189</v>
      </c>
      <c r="D348">
        <v>79.454999999999998</v>
      </c>
      <c r="E348">
        <v>0.98655000000000004</v>
      </c>
      <c r="F348">
        <v>0.66530999999999996</v>
      </c>
      <c r="G348">
        <v>5.4299999999999997E-4</v>
      </c>
      <c r="H348">
        <v>1.3514E-2</v>
      </c>
      <c r="I348">
        <v>1.4056000000000001E-2</v>
      </c>
    </row>
    <row r="349" spans="1:9" x14ac:dyDescent="0.25">
      <c r="A349">
        <v>14800</v>
      </c>
      <c r="B349">
        <v>10</v>
      </c>
      <c r="C349">
        <v>42.180999999999997</v>
      </c>
      <c r="D349">
        <v>79.459999999999994</v>
      </c>
      <c r="E349">
        <v>0.98655999999999999</v>
      </c>
      <c r="F349">
        <v>0.66517999999999999</v>
      </c>
      <c r="G349">
        <v>5.4199999999999995E-4</v>
      </c>
      <c r="H349">
        <v>1.3520000000000001E-2</v>
      </c>
      <c r="I349">
        <v>1.4062E-2</v>
      </c>
    </row>
    <row r="350" spans="1:9" x14ac:dyDescent="0.25">
      <c r="A350">
        <v>14900</v>
      </c>
      <c r="B350">
        <v>10</v>
      </c>
      <c r="C350">
        <v>42.171999999999997</v>
      </c>
      <c r="D350">
        <v>79.465999999999994</v>
      </c>
      <c r="E350">
        <v>0.98655999999999999</v>
      </c>
      <c r="F350">
        <v>0.66505000000000003</v>
      </c>
      <c r="G350">
        <v>5.4199999999999995E-4</v>
      </c>
      <c r="H350">
        <v>1.3526E-2</v>
      </c>
      <c r="I350">
        <v>1.4068000000000001E-2</v>
      </c>
    </row>
    <row r="351" spans="1:9" x14ac:dyDescent="0.25">
      <c r="A351">
        <v>15000</v>
      </c>
      <c r="B351">
        <v>10</v>
      </c>
      <c r="C351">
        <v>42.154000000000003</v>
      </c>
      <c r="D351">
        <v>79.462999999999994</v>
      </c>
      <c r="E351">
        <v>0.98656999999999995</v>
      </c>
      <c r="F351">
        <v>0.66491</v>
      </c>
      <c r="G351">
        <v>5.4199999999999995E-4</v>
      </c>
      <c r="H351">
        <v>1.3532000000000001E-2</v>
      </c>
      <c r="I351">
        <v>1.4074E-2</v>
      </c>
    </row>
    <row r="352" spans="1:9" x14ac:dyDescent="0.25">
      <c r="A352">
        <v>15100</v>
      </c>
      <c r="B352">
        <v>10</v>
      </c>
      <c r="C352">
        <v>42.146000000000001</v>
      </c>
      <c r="D352">
        <v>79.466999999999999</v>
      </c>
      <c r="E352">
        <v>0.98658000000000001</v>
      </c>
      <c r="F352">
        <v>0.66479999999999995</v>
      </c>
      <c r="G352">
        <v>5.4100000000000003E-4</v>
      </c>
      <c r="H352">
        <v>1.3538E-2</v>
      </c>
      <c r="I352">
        <v>1.4079E-2</v>
      </c>
    </row>
    <row r="353" spans="1:9" x14ac:dyDescent="0.25">
      <c r="A353">
        <v>15200</v>
      </c>
      <c r="B353">
        <v>10</v>
      </c>
      <c r="C353">
        <v>42.137999999999998</v>
      </c>
      <c r="D353">
        <v>79.471999999999994</v>
      </c>
      <c r="E353">
        <v>0.98658999999999997</v>
      </c>
      <c r="F353">
        <v>0.66468000000000005</v>
      </c>
      <c r="G353">
        <v>5.4100000000000003E-4</v>
      </c>
      <c r="H353">
        <v>1.3544E-2</v>
      </c>
      <c r="I353">
        <v>1.4085E-2</v>
      </c>
    </row>
    <row r="354" spans="1:9" x14ac:dyDescent="0.25">
      <c r="A354">
        <v>15300</v>
      </c>
      <c r="B354">
        <v>10</v>
      </c>
      <c r="C354">
        <v>42.13</v>
      </c>
      <c r="D354">
        <v>79.475999999999999</v>
      </c>
      <c r="E354">
        <v>0.98658999999999997</v>
      </c>
      <c r="F354">
        <v>0.66456000000000004</v>
      </c>
      <c r="G354">
        <v>5.4100000000000003E-4</v>
      </c>
      <c r="H354">
        <v>1.3549E-2</v>
      </c>
      <c r="I354">
        <v>1.409E-2</v>
      </c>
    </row>
    <row r="355" spans="1:9" x14ac:dyDescent="0.25">
      <c r="A355">
        <v>15400</v>
      </c>
      <c r="B355">
        <v>10</v>
      </c>
      <c r="C355">
        <v>42.122</v>
      </c>
      <c r="D355">
        <v>79.480999999999995</v>
      </c>
      <c r="E355">
        <v>0.98660000000000003</v>
      </c>
      <c r="F355">
        <v>0.66444000000000003</v>
      </c>
      <c r="G355">
        <v>5.4100000000000003E-4</v>
      </c>
      <c r="H355">
        <v>1.3554999999999999E-2</v>
      </c>
      <c r="I355">
        <v>1.4095999999999999E-2</v>
      </c>
    </row>
    <row r="356" spans="1:9" x14ac:dyDescent="0.25">
      <c r="A356">
        <v>15500</v>
      </c>
      <c r="B356">
        <v>10</v>
      </c>
      <c r="C356">
        <v>42.113999999999997</v>
      </c>
      <c r="D356">
        <v>79.486000000000004</v>
      </c>
      <c r="E356">
        <v>0.98660000000000003</v>
      </c>
      <c r="F356">
        <v>0.66432000000000002</v>
      </c>
      <c r="G356">
        <v>5.4000000000000001E-4</v>
      </c>
      <c r="H356">
        <v>1.3561E-2</v>
      </c>
      <c r="I356">
        <v>1.4101000000000001E-2</v>
      </c>
    </row>
    <row r="357" spans="1:9" x14ac:dyDescent="0.25">
      <c r="A357">
        <v>100</v>
      </c>
      <c r="B357">
        <v>11</v>
      </c>
      <c r="C357">
        <v>45.820999999999998</v>
      </c>
      <c r="D357">
        <v>79.665999999999997</v>
      </c>
      <c r="E357">
        <v>0.98365000000000002</v>
      </c>
      <c r="F357">
        <v>0.67127000000000003</v>
      </c>
      <c r="G357">
        <v>7.7499999999999997E-4</v>
      </c>
      <c r="H357">
        <v>1.3564E-2</v>
      </c>
      <c r="I357">
        <v>1.4338999999999999E-2</v>
      </c>
    </row>
    <row r="358" spans="1:9" x14ac:dyDescent="0.25">
      <c r="A358">
        <v>15600</v>
      </c>
      <c r="B358">
        <v>10</v>
      </c>
      <c r="C358">
        <v>42.106000000000002</v>
      </c>
      <c r="D358">
        <v>79.491</v>
      </c>
      <c r="E358">
        <v>0.98660999999999999</v>
      </c>
      <c r="F358">
        <v>0.66420000000000001</v>
      </c>
      <c r="G358">
        <v>5.4000000000000001E-4</v>
      </c>
      <c r="H358">
        <v>1.3566999999999999E-2</v>
      </c>
      <c r="I358">
        <v>1.4107E-2</v>
      </c>
    </row>
    <row r="359" spans="1:9" x14ac:dyDescent="0.25">
      <c r="A359">
        <v>15700</v>
      </c>
      <c r="B359">
        <v>10</v>
      </c>
      <c r="C359">
        <v>42.097999999999999</v>
      </c>
      <c r="D359">
        <v>79.495000000000005</v>
      </c>
      <c r="E359">
        <v>0.98662000000000005</v>
      </c>
      <c r="F359">
        <v>0.66408</v>
      </c>
      <c r="G359">
        <v>5.4000000000000001E-4</v>
      </c>
      <c r="H359">
        <v>1.3573E-2</v>
      </c>
      <c r="I359">
        <v>1.4113000000000001E-2</v>
      </c>
    </row>
    <row r="360" spans="1:9" x14ac:dyDescent="0.25">
      <c r="A360">
        <v>15800</v>
      </c>
      <c r="B360">
        <v>10</v>
      </c>
      <c r="C360">
        <v>42.09</v>
      </c>
      <c r="D360">
        <v>79.5</v>
      </c>
      <c r="E360">
        <v>0.98662000000000005</v>
      </c>
      <c r="F360">
        <v>0.66395999999999999</v>
      </c>
      <c r="G360">
        <v>5.4000000000000001E-4</v>
      </c>
      <c r="H360">
        <v>1.3578E-2</v>
      </c>
      <c r="I360">
        <v>1.4118E-2</v>
      </c>
    </row>
    <row r="361" spans="1:9" x14ac:dyDescent="0.25">
      <c r="A361">
        <v>15900</v>
      </c>
      <c r="B361">
        <v>10</v>
      </c>
      <c r="C361">
        <v>42.082000000000001</v>
      </c>
      <c r="D361">
        <v>79.504000000000005</v>
      </c>
      <c r="E361">
        <v>0.98663000000000001</v>
      </c>
      <c r="F361">
        <v>0.66383999999999999</v>
      </c>
      <c r="G361">
        <v>5.3899999999999998E-4</v>
      </c>
      <c r="H361">
        <v>1.3584000000000001E-2</v>
      </c>
      <c r="I361">
        <v>1.4123999999999999E-2</v>
      </c>
    </row>
    <row r="362" spans="1:9" x14ac:dyDescent="0.25">
      <c r="A362">
        <v>16000</v>
      </c>
      <c r="B362">
        <v>10</v>
      </c>
      <c r="C362">
        <v>42.066000000000003</v>
      </c>
      <c r="D362">
        <v>79.501999999999995</v>
      </c>
      <c r="E362">
        <v>0.98663999999999996</v>
      </c>
      <c r="F362">
        <v>0.66371000000000002</v>
      </c>
      <c r="G362">
        <v>5.3899999999999998E-4</v>
      </c>
      <c r="H362">
        <v>1.359E-2</v>
      </c>
      <c r="I362">
        <v>1.4128999999999999E-2</v>
      </c>
    </row>
    <row r="363" spans="1:9" x14ac:dyDescent="0.25">
      <c r="A363">
        <v>16100</v>
      </c>
      <c r="B363">
        <v>10</v>
      </c>
      <c r="C363">
        <v>42.058</v>
      </c>
      <c r="D363">
        <v>79.506</v>
      </c>
      <c r="E363">
        <v>0.98663999999999996</v>
      </c>
      <c r="F363">
        <v>0.66361000000000003</v>
      </c>
      <c r="G363">
        <v>5.3899999999999998E-4</v>
      </c>
      <c r="H363">
        <v>1.3594999999999999E-2</v>
      </c>
      <c r="I363">
        <v>1.4134000000000001E-2</v>
      </c>
    </row>
    <row r="364" spans="1:9" x14ac:dyDescent="0.25">
      <c r="A364">
        <v>16200</v>
      </c>
      <c r="B364">
        <v>10</v>
      </c>
      <c r="C364">
        <v>42.051000000000002</v>
      </c>
      <c r="D364">
        <v>79.510000000000005</v>
      </c>
      <c r="E364">
        <v>0.98665000000000003</v>
      </c>
      <c r="F364">
        <v>0.66349999999999998</v>
      </c>
      <c r="G364">
        <v>5.3899999999999998E-4</v>
      </c>
      <c r="H364">
        <v>1.3599999999999999E-2</v>
      </c>
      <c r="I364">
        <v>1.4139000000000001E-2</v>
      </c>
    </row>
    <row r="365" spans="1:9" x14ac:dyDescent="0.25">
      <c r="A365">
        <v>16300</v>
      </c>
      <c r="B365">
        <v>10</v>
      </c>
      <c r="C365">
        <v>42.042999999999999</v>
      </c>
      <c r="D365">
        <v>79.513999999999996</v>
      </c>
      <c r="E365">
        <v>0.98665000000000003</v>
      </c>
      <c r="F365">
        <v>0.66337999999999997</v>
      </c>
      <c r="G365">
        <v>5.3799999999999996E-4</v>
      </c>
      <c r="H365">
        <v>1.3606E-2</v>
      </c>
      <c r="I365">
        <v>1.4144E-2</v>
      </c>
    </row>
    <row r="366" spans="1:9" x14ac:dyDescent="0.25">
      <c r="A366">
        <v>16400</v>
      </c>
      <c r="B366">
        <v>10</v>
      </c>
      <c r="C366">
        <v>42.036000000000001</v>
      </c>
      <c r="D366">
        <v>79.518000000000001</v>
      </c>
      <c r="E366">
        <v>0.98665999999999998</v>
      </c>
      <c r="F366">
        <v>0.66327000000000003</v>
      </c>
      <c r="G366">
        <v>5.3799999999999996E-4</v>
      </c>
      <c r="H366">
        <v>1.3611E-2</v>
      </c>
      <c r="I366">
        <v>1.4149E-2</v>
      </c>
    </row>
    <row r="367" spans="1:9" x14ac:dyDescent="0.25">
      <c r="A367">
        <v>16500</v>
      </c>
      <c r="B367">
        <v>10</v>
      </c>
      <c r="C367">
        <v>42.027999999999999</v>
      </c>
      <c r="D367">
        <v>79.522999999999996</v>
      </c>
      <c r="E367">
        <v>0.98667000000000005</v>
      </c>
      <c r="F367">
        <v>0.66315999999999997</v>
      </c>
      <c r="G367">
        <v>5.3799999999999996E-4</v>
      </c>
      <c r="H367">
        <v>1.3617000000000001E-2</v>
      </c>
      <c r="I367">
        <v>1.4154999999999999E-2</v>
      </c>
    </row>
    <row r="368" spans="1:9" x14ac:dyDescent="0.25">
      <c r="A368">
        <v>16600</v>
      </c>
      <c r="B368">
        <v>10</v>
      </c>
      <c r="C368">
        <v>42.021000000000001</v>
      </c>
      <c r="D368">
        <v>79.527000000000001</v>
      </c>
      <c r="E368">
        <v>0.98667000000000005</v>
      </c>
      <c r="F368">
        <v>0.66305000000000003</v>
      </c>
      <c r="G368">
        <v>5.3799999999999996E-4</v>
      </c>
      <c r="H368">
        <v>1.3622E-2</v>
      </c>
      <c r="I368">
        <v>1.4160000000000001E-2</v>
      </c>
    </row>
    <row r="369" spans="1:9" x14ac:dyDescent="0.25">
      <c r="A369">
        <v>16700</v>
      </c>
      <c r="B369">
        <v>10</v>
      </c>
      <c r="C369">
        <v>42.012999999999998</v>
      </c>
      <c r="D369">
        <v>79.531000000000006</v>
      </c>
      <c r="E369">
        <v>0.98668</v>
      </c>
      <c r="F369">
        <v>0.66293999999999997</v>
      </c>
      <c r="G369">
        <v>5.3799999999999996E-4</v>
      </c>
      <c r="H369">
        <v>1.3627E-2</v>
      </c>
      <c r="I369">
        <v>1.4165000000000001E-2</v>
      </c>
    </row>
    <row r="370" spans="1:9" x14ac:dyDescent="0.25">
      <c r="A370">
        <v>16800</v>
      </c>
      <c r="B370">
        <v>10</v>
      </c>
      <c r="C370">
        <v>42.005000000000003</v>
      </c>
      <c r="D370">
        <v>79.536000000000001</v>
      </c>
      <c r="E370">
        <v>0.98668</v>
      </c>
      <c r="F370">
        <v>0.66281999999999996</v>
      </c>
      <c r="G370">
        <v>5.3700000000000004E-4</v>
      </c>
      <c r="H370">
        <v>1.3632999999999999E-2</v>
      </c>
      <c r="I370">
        <v>1.417E-2</v>
      </c>
    </row>
    <row r="371" spans="1:9" x14ac:dyDescent="0.25">
      <c r="A371">
        <v>16900</v>
      </c>
      <c r="B371">
        <v>10</v>
      </c>
      <c r="C371">
        <v>41.997999999999998</v>
      </c>
      <c r="D371">
        <v>79.540000000000006</v>
      </c>
      <c r="E371">
        <v>0.98668999999999996</v>
      </c>
      <c r="F371">
        <v>0.66271000000000002</v>
      </c>
      <c r="G371">
        <v>5.3700000000000004E-4</v>
      </c>
      <c r="H371">
        <v>1.3638000000000001E-2</v>
      </c>
      <c r="I371">
        <v>1.4175E-2</v>
      </c>
    </row>
    <row r="372" spans="1:9" x14ac:dyDescent="0.25">
      <c r="A372">
        <v>17000</v>
      </c>
      <c r="B372">
        <v>10</v>
      </c>
      <c r="C372">
        <v>41.982999999999997</v>
      </c>
      <c r="D372">
        <v>79.539000000000001</v>
      </c>
      <c r="E372">
        <v>0.98670000000000002</v>
      </c>
      <c r="F372">
        <v>0.66259000000000001</v>
      </c>
      <c r="G372">
        <v>5.3700000000000004E-4</v>
      </c>
      <c r="H372">
        <v>1.3644E-2</v>
      </c>
      <c r="I372">
        <v>1.4180999999999999E-2</v>
      </c>
    </row>
    <row r="373" spans="1:9" x14ac:dyDescent="0.25">
      <c r="A373">
        <v>17100</v>
      </c>
      <c r="B373">
        <v>10</v>
      </c>
      <c r="C373">
        <v>41.975999999999999</v>
      </c>
      <c r="D373">
        <v>79.542000000000002</v>
      </c>
      <c r="E373">
        <v>0.98670000000000002</v>
      </c>
      <c r="F373">
        <v>0.66249000000000002</v>
      </c>
      <c r="G373">
        <v>5.3700000000000004E-4</v>
      </c>
      <c r="H373">
        <v>1.3648E-2</v>
      </c>
      <c r="I373">
        <v>1.4185E-2</v>
      </c>
    </row>
    <row r="374" spans="1:9" x14ac:dyDescent="0.25">
      <c r="A374">
        <v>17200</v>
      </c>
      <c r="B374">
        <v>10</v>
      </c>
      <c r="C374">
        <v>41.969000000000001</v>
      </c>
      <c r="D374">
        <v>79.546000000000006</v>
      </c>
      <c r="E374">
        <v>0.98670999999999998</v>
      </c>
      <c r="F374">
        <v>0.66239000000000003</v>
      </c>
      <c r="G374">
        <v>5.3600000000000002E-4</v>
      </c>
      <c r="H374">
        <v>1.3653E-2</v>
      </c>
      <c r="I374">
        <v>1.4189999999999999E-2</v>
      </c>
    </row>
    <row r="375" spans="1:9" x14ac:dyDescent="0.25">
      <c r="A375">
        <v>17300</v>
      </c>
      <c r="B375">
        <v>10</v>
      </c>
      <c r="C375">
        <v>41.960999999999999</v>
      </c>
      <c r="D375">
        <v>79.551000000000002</v>
      </c>
      <c r="E375">
        <v>0.98670999999999998</v>
      </c>
      <c r="F375">
        <v>0.66227999999999998</v>
      </c>
      <c r="G375">
        <v>5.3600000000000002E-4</v>
      </c>
      <c r="H375">
        <v>1.3658999999999999E-2</v>
      </c>
      <c r="I375">
        <v>1.4194999999999999E-2</v>
      </c>
    </row>
    <row r="376" spans="1:9" x14ac:dyDescent="0.25">
      <c r="A376">
        <v>17400</v>
      </c>
      <c r="B376">
        <v>10</v>
      </c>
      <c r="C376">
        <v>41.954000000000001</v>
      </c>
      <c r="D376">
        <v>79.555000000000007</v>
      </c>
      <c r="E376">
        <v>0.98672000000000004</v>
      </c>
      <c r="F376">
        <v>0.66217999999999999</v>
      </c>
      <c r="G376">
        <v>5.3600000000000002E-4</v>
      </c>
      <c r="H376">
        <v>1.3664000000000001E-2</v>
      </c>
      <c r="I376">
        <v>1.4200000000000001E-2</v>
      </c>
    </row>
    <row r="377" spans="1:9" x14ac:dyDescent="0.25">
      <c r="A377">
        <v>17500</v>
      </c>
      <c r="B377">
        <v>10</v>
      </c>
      <c r="C377">
        <v>41.947000000000003</v>
      </c>
      <c r="D377">
        <v>79.558999999999997</v>
      </c>
      <c r="E377">
        <v>0.98672000000000004</v>
      </c>
      <c r="F377">
        <v>0.66207000000000005</v>
      </c>
      <c r="G377">
        <v>5.3600000000000002E-4</v>
      </c>
      <c r="H377">
        <v>1.3669000000000001E-2</v>
      </c>
      <c r="I377">
        <v>1.4205000000000001E-2</v>
      </c>
    </row>
    <row r="378" spans="1:9" x14ac:dyDescent="0.25">
      <c r="A378">
        <v>17600</v>
      </c>
      <c r="B378">
        <v>10</v>
      </c>
      <c r="C378">
        <v>41.94</v>
      </c>
      <c r="D378">
        <v>79.563000000000002</v>
      </c>
      <c r="E378">
        <v>0.98673</v>
      </c>
      <c r="F378">
        <v>0.66196999999999995</v>
      </c>
      <c r="G378">
        <v>5.3600000000000002E-4</v>
      </c>
      <c r="H378">
        <v>1.3674E-2</v>
      </c>
      <c r="I378">
        <v>1.4208999999999999E-2</v>
      </c>
    </row>
    <row r="379" spans="1:9" x14ac:dyDescent="0.25">
      <c r="A379">
        <v>17700</v>
      </c>
      <c r="B379">
        <v>10</v>
      </c>
      <c r="C379">
        <v>41.933</v>
      </c>
      <c r="D379">
        <v>79.567999999999998</v>
      </c>
      <c r="E379">
        <v>0.98673</v>
      </c>
      <c r="F379">
        <v>0.66186</v>
      </c>
      <c r="G379">
        <v>5.3499999999999999E-4</v>
      </c>
      <c r="H379">
        <v>1.3679E-2</v>
      </c>
      <c r="I379">
        <v>1.4213999999999999E-2</v>
      </c>
    </row>
    <row r="380" spans="1:9" x14ac:dyDescent="0.25">
      <c r="A380">
        <v>17800</v>
      </c>
      <c r="B380">
        <v>10</v>
      </c>
      <c r="C380">
        <v>41.926000000000002</v>
      </c>
      <c r="D380">
        <v>79.572000000000003</v>
      </c>
      <c r="E380">
        <v>0.98673999999999995</v>
      </c>
      <c r="F380">
        <v>0.66176000000000001</v>
      </c>
      <c r="G380">
        <v>5.3499999999999999E-4</v>
      </c>
      <c r="H380">
        <v>1.3684E-2</v>
      </c>
      <c r="I380">
        <v>1.4219000000000001E-2</v>
      </c>
    </row>
    <row r="381" spans="1:9" x14ac:dyDescent="0.25">
      <c r="A381">
        <v>17900</v>
      </c>
      <c r="B381">
        <v>10</v>
      </c>
      <c r="C381">
        <v>41.918999999999997</v>
      </c>
      <c r="D381">
        <v>79.575999999999993</v>
      </c>
      <c r="E381">
        <v>0.98673999999999995</v>
      </c>
      <c r="F381">
        <v>0.66164999999999996</v>
      </c>
      <c r="G381">
        <v>5.3499999999999999E-4</v>
      </c>
      <c r="H381">
        <v>1.3689E-2</v>
      </c>
      <c r="I381">
        <v>1.4224000000000001E-2</v>
      </c>
    </row>
    <row r="382" spans="1:9" x14ac:dyDescent="0.25">
      <c r="A382">
        <v>18000</v>
      </c>
      <c r="B382">
        <v>10</v>
      </c>
      <c r="C382">
        <v>41.905000000000001</v>
      </c>
      <c r="D382">
        <v>79.575000000000003</v>
      </c>
      <c r="E382">
        <v>0.98675000000000002</v>
      </c>
      <c r="F382">
        <v>0.66154000000000002</v>
      </c>
      <c r="G382">
        <v>5.3499999999999999E-4</v>
      </c>
      <c r="H382">
        <v>1.3694E-2</v>
      </c>
      <c r="I382">
        <v>1.4229E-2</v>
      </c>
    </row>
    <row r="383" spans="1:9" x14ac:dyDescent="0.25">
      <c r="A383">
        <v>18100</v>
      </c>
      <c r="B383">
        <v>10</v>
      </c>
      <c r="C383">
        <v>41.898000000000003</v>
      </c>
      <c r="D383">
        <v>79.578000000000003</v>
      </c>
      <c r="E383">
        <v>0.98675999999999997</v>
      </c>
      <c r="F383">
        <v>0.66144999999999998</v>
      </c>
      <c r="G383">
        <v>5.3399999999999997E-4</v>
      </c>
      <c r="H383">
        <v>1.3698999999999999E-2</v>
      </c>
      <c r="I383">
        <v>1.4233000000000001E-2</v>
      </c>
    </row>
    <row r="384" spans="1:9" x14ac:dyDescent="0.25">
      <c r="A384">
        <v>18200</v>
      </c>
      <c r="B384">
        <v>10</v>
      </c>
      <c r="C384">
        <v>41.890999999999998</v>
      </c>
      <c r="D384">
        <v>79.581999999999994</v>
      </c>
      <c r="E384">
        <v>0.98675999999999997</v>
      </c>
      <c r="F384">
        <v>0.66134999999999999</v>
      </c>
      <c r="G384">
        <v>5.3399999999999997E-4</v>
      </c>
      <c r="H384">
        <v>1.3703E-2</v>
      </c>
      <c r="I384">
        <v>1.4238000000000001E-2</v>
      </c>
    </row>
    <row r="385" spans="1:9" x14ac:dyDescent="0.25">
      <c r="A385">
        <v>18300</v>
      </c>
      <c r="B385">
        <v>10</v>
      </c>
      <c r="C385">
        <v>41.884</v>
      </c>
      <c r="D385">
        <v>79.585999999999999</v>
      </c>
      <c r="E385">
        <v>0.98677000000000004</v>
      </c>
      <c r="F385">
        <v>0.66125</v>
      </c>
      <c r="G385">
        <v>5.3399999999999997E-4</v>
      </c>
      <c r="H385">
        <v>1.3708E-2</v>
      </c>
      <c r="I385">
        <v>1.4241999999999999E-2</v>
      </c>
    </row>
    <row r="386" spans="1:9" x14ac:dyDescent="0.25">
      <c r="A386">
        <v>18400</v>
      </c>
      <c r="B386">
        <v>10</v>
      </c>
      <c r="C386">
        <v>41.878</v>
      </c>
      <c r="D386">
        <v>79.59</v>
      </c>
      <c r="E386">
        <v>0.98677000000000004</v>
      </c>
      <c r="F386">
        <v>0.66115000000000002</v>
      </c>
      <c r="G386">
        <v>5.3399999999999997E-4</v>
      </c>
      <c r="H386">
        <v>1.3712999999999999E-2</v>
      </c>
      <c r="I386">
        <v>1.4246999999999999E-2</v>
      </c>
    </row>
    <row r="387" spans="1:9" x14ac:dyDescent="0.25">
      <c r="A387">
        <v>18500</v>
      </c>
      <c r="B387">
        <v>10</v>
      </c>
      <c r="C387">
        <v>41.871000000000002</v>
      </c>
      <c r="D387">
        <v>79.593999999999994</v>
      </c>
      <c r="E387">
        <v>0.98677999999999999</v>
      </c>
      <c r="F387">
        <v>0.66105000000000003</v>
      </c>
      <c r="G387">
        <v>5.3399999999999997E-4</v>
      </c>
      <c r="H387">
        <v>1.3717999999999999E-2</v>
      </c>
      <c r="I387">
        <v>1.4251E-2</v>
      </c>
    </row>
    <row r="388" spans="1:9" x14ac:dyDescent="0.25">
      <c r="A388">
        <v>18600</v>
      </c>
      <c r="B388">
        <v>10</v>
      </c>
      <c r="C388">
        <v>41.863999999999997</v>
      </c>
      <c r="D388">
        <v>79.599999999999994</v>
      </c>
      <c r="E388">
        <v>0.98677999999999999</v>
      </c>
      <c r="F388">
        <v>0.66095000000000004</v>
      </c>
      <c r="G388">
        <v>5.3300000000000005E-4</v>
      </c>
      <c r="H388">
        <v>1.3723000000000001E-2</v>
      </c>
      <c r="I388">
        <v>1.4256E-2</v>
      </c>
    </row>
    <row r="389" spans="1:9" x14ac:dyDescent="0.25">
      <c r="A389">
        <v>18700</v>
      </c>
      <c r="B389">
        <v>10</v>
      </c>
      <c r="C389">
        <v>41.856999999999999</v>
      </c>
      <c r="D389">
        <v>79.605000000000004</v>
      </c>
      <c r="E389">
        <v>0.98677999999999999</v>
      </c>
      <c r="F389">
        <v>0.66086</v>
      </c>
      <c r="G389">
        <v>5.3300000000000005E-4</v>
      </c>
      <c r="H389">
        <v>1.3727E-2</v>
      </c>
      <c r="I389">
        <v>1.4260999999999999E-2</v>
      </c>
    </row>
    <row r="390" spans="1:9" x14ac:dyDescent="0.25">
      <c r="A390">
        <v>18800</v>
      </c>
      <c r="B390">
        <v>10</v>
      </c>
      <c r="C390">
        <v>41.85</v>
      </c>
      <c r="D390">
        <v>79.61</v>
      </c>
      <c r="E390">
        <v>0.98678999999999994</v>
      </c>
      <c r="F390">
        <v>0.66076000000000001</v>
      </c>
      <c r="G390">
        <v>5.3300000000000005E-4</v>
      </c>
      <c r="H390">
        <v>1.3731999999999999E-2</v>
      </c>
      <c r="I390">
        <v>1.4265E-2</v>
      </c>
    </row>
    <row r="391" spans="1:9" x14ac:dyDescent="0.25">
      <c r="A391">
        <v>18900</v>
      </c>
      <c r="B391">
        <v>10</v>
      </c>
      <c r="C391">
        <v>41.844000000000001</v>
      </c>
      <c r="D391">
        <v>79.614999999999995</v>
      </c>
      <c r="E391">
        <v>0.98678999999999994</v>
      </c>
      <c r="F391">
        <v>0.66066000000000003</v>
      </c>
      <c r="G391">
        <v>5.3300000000000005E-4</v>
      </c>
      <c r="H391">
        <v>1.3736999999999999E-2</v>
      </c>
      <c r="I391">
        <v>1.427E-2</v>
      </c>
    </row>
    <row r="392" spans="1:9" x14ac:dyDescent="0.25">
      <c r="A392">
        <v>19000</v>
      </c>
      <c r="B392">
        <v>10</v>
      </c>
      <c r="C392">
        <v>41.832000000000001</v>
      </c>
      <c r="D392">
        <v>79.616</v>
      </c>
      <c r="E392">
        <v>0.98680000000000001</v>
      </c>
      <c r="F392">
        <v>0.66054999999999997</v>
      </c>
      <c r="G392">
        <v>5.3300000000000005E-4</v>
      </c>
      <c r="H392">
        <v>1.3742000000000001E-2</v>
      </c>
      <c r="I392">
        <v>1.4274E-2</v>
      </c>
    </row>
    <row r="393" spans="1:9" x14ac:dyDescent="0.25">
      <c r="A393">
        <v>19100</v>
      </c>
      <c r="B393">
        <v>10</v>
      </c>
      <c r="C393">
        <v>41.823999999999998</v>
      </c>
      <c r="D393">
        <v>79.62</v>
      </c>
      <c r="E393">
        <v>0.98680999999999996</v>
      </c>
      <c r="F393">
        <v>0.66046000000000005</v>
      </c>
      <c r="G393">
        <v>5.3200000000000003E-4</v>
      </c>
      <c r="H393">
        <v>1.3746E-2</v>
      </c>
      <c r="I393">
        <v>1.4278000000000001E-2</v>
      </c>
    </row>
    <row r="394" spans="1:9" x14ac:dyDescent="0.25">
      <c r="A394">
        <v>19200</v>
      </c>
      <c r="B394">
        <v>10</v>
      </c>
      <c r="C394">
        <v>41.817999999999998</v>
      </c>
      <c r="D394">
        <v>79.625</v>
      </c>
      <c r="E394">
        <v>0.98680999999999996</v>
      </c>
      <c r="F394">
        <v>0.66037000000000001</v>
      </c>
      <c r="G394">
        <v>5.3200000000000003E-4</v>
      </c>
      <c r="H394">
        <v>1.3750999999999999E-2</v>
      </c>
      <c r="I394">
        <v>1.4283000000000001E-2</v>
      </c>
    </row>
    <row r="395" spans="1:9" x14ac:dyDescent="0.25">
      <c r="A395">
        <v>200</v>
      </c>
      <c r="B395">
        <v>11</v>
      </c>
      <c r="C395">
        <v>45.959000000000003</v>
      </c>
      <c r="D395">
        <v>79.716999999999999</v>
      </c>
      <c r="E395">
        <v>0.98311000000000004</v>
      </c>
      <c r="F395">
        <v>0.66847999999999996</v>
      </c>
      <c r="G395">
        <v>8.4199999999999998E-4</v>
      </c>
      <c r="H395">
        <v>1.3754000000000001E-2</v>
      </c>
      <c r="I395">
        <v>1.4597000000000001E-2</v>
      </c>
    </row>
    <row r="396" spans="1:9" x14ac:dyDescent="0.25">
      <c r="A396">
        <v>19300</v>
      </c>
      <c r="B396">
        <v>10</v>
      </c>
      <c r="C396">
        <v>41.811999999999998</v>
      </c>
      <c r="D396">
        <v>79.63</v>
      </c>
      <c r="E396">
        <v>0.98680999999999996</v>
      </c>
      <c r="F396">
        <v>0.66027999999999998</v>
      </c>
      <c r="G396">
        <v>5.3200000000000003E-4</v>
      </c>
      <c r="H396">
        <v>1.3755E-2</v>
      </c>
      <c r="I396">
        <v>1.4286999999999999E-2</v>
      </c>
    </row>
    <row r="397" spans="1:9" x14ac:dyDescent="0.25">
      <c r="A397">
        <v>19400</v>
      </c>
      <c r="B397">
        <v>10</v>
      </c>
      <c r="C397">
        <v>41.805</v>
      </c>
      <c r="D397">
        <v>79.634</v>
      </c>
      <c r="E397">
        <v>0.98682000000000003</v>
      </c>
      <c r="F397">
        <v>0.66019000000000005</v>
      </c>
      <c r="G397">
        <v>5.3200000000000003E-4</v>
      </c>
      <c r="H397">
        <v>1.376E-2</v>
      </c>
      <c r="I397">
        <v>1.4291E-2</v>
      </c>
    </row>
    <row r="398" spans="1:9" x14ac:dyDescent="0.25">
      <c r="A398">
        <v>19500</v>
      </c>
      <c r="B398">
        <v>10</v>
      </c>
      <c r="C398">
        <v>41.798999999999999</v>
      </c>
      <c r="D398">
        <v>79.638999999999996</v>
      </c>
      <c r="E398">
        <v>0.98682000000000003</v>
      </c>
      <c r="F398">
        <v>0.66008999999999995</v>
      </c>
      <c r="G398">
        <v>5.3200000000000003E-4</v>
      </c>
      <c r="H398">
        <v>1.3764E-2</v>
      </c>
      <c r="I398">
        <v>1.4296E-2</v>
      </c>
    </row>
    <row r="399" spans="1:9" x14ac:dyDescent="0.25">
      <c r="A399">
        <v>19600</v>
      </c>
      <c r="B399">
        <v>10</v>
      </c>
      <c r="C399">
        <v>41.792000000000002</v>
      </c>
      <c r="D399">
        <v>79.644000000000005</v>
      </c>
      <c r="E399">
        <v>0.98682999999999998</v>
      </c>
      <c r="F399">
        <v>0.66</v>
      </c>
      <c r="G399">
        <v>5.31E-4</v>
      </c>
      <c r="H399">
        <v>1.3769E-2</v>
      </c>
      <c r="I399">
        <v>1.43E-2</v>
      </c>
    </row>
    <row r="400" spans="1:9" x14ac:dyDescent="0.25">
      <c r="A400">
        <v>19700</v>
      </c>
      <c r="B400">
        <v>10</v>
      </c>
      <c r="C400">
        <v>41.786000000000001</v>
      </c>
      <c r="D400">
        <v>79.649000000000001</v>
      </c>
      <c r="E400">
        <v>0.98682999999999998</v>
      </c>
      <c r="F400">
        <v>0.65991</v>
      </c>
      <c r="G400">
        <v>5.31E-4</v>
      </c>
      <c r="H400">
        <v>1.3773000000000001E-2</v>
      </c>
      <c r="I400">
        <v>1.4305E-2</v>
      </c>
    </row>
    <row r="401" spans="1:9" x14ac:dyDescent="0.25">
      <c r="A401">
        <v>19800</v>
      </c>
      <c r="B401">
        <v>10</v>
      </c>
      <c r="C401">
        <v>41.779000000000003</v>
      </c>
      <c r="D401">
        <v>79.653999999999996</v>
      </c>
      <c r="E401">
        <v>0.98684000000000005</v>
      </c>
      <c r="F401">
        <v>0.65981000000000001</v>
      </c>
      <c r="G401">
        <v>5.31E-4</v>
      </c>
      <c r="H401">
        <v>1.3778E-2</v>
      </c>
      <c r="I401">
        <v>1.4309000000000001E-2</v>
      </c>
    </row>
    <row r="402" spans="1:9" x14ac:dyDescent="0.25">
      <c r="A402">
        <v>19900</v>
      </c>
      <c r="B402">
        <v>10</v>
      </c>
      <c r="C402">
        <v>41.773000000000003</v>
      </c>
      <c r="D402">
        <v>79.659000000000006</v>
      </c>
      <c r="E402">
        <v>0.98684000000000005</v>
      </c>
      <c r="F402">
        <v>0.65971999999999997</v>
      </c>
      <c r="G402">
        <v>5.31E-4</v>
      </c>
      <c r="H402">
        <v>1.3782000000000001E-2</v>
      </c>
      <c r="I402">
        <v>1.4312999999999999E-2</v>
      </c>
    </row>
    <row r="403" spans="1:9" x14ac:dyDescent="0.25">
      <c r="A403">
        <v>20000</v>
      </c>
      <c r="B403">
        <v>10</v>
      </c>
      <c r="C403">
        <v>41.762</v>
      </c>
      <c r="D403">
        <v>79.66</v>
      </c>
      <c r="E403">
        <v>0.98685</v>
      </c>
      <c r="F403">
        <v>0.65961999999999998</v>
      </c>
      <c r="G403">
        <v>5.31E-4</v>
      </c>
      <c r="H403">
        <v>1.3787000000000001E-2</v>
      </c>
      <c r="I403">
        <v>1.4318000000000001E-2</v>
      </c>
    </row>
    <row r="404" spans="1:9" x14ac:dyDescent="0.25">
      <c r="A404">
        <v>300</v>
      </c>
      <c r="B404">
        <v>11</v>
      </c>
      <c r="C404">
        <v>46.142000000000003</v>
      </c>
      <c r="D404">
        <v>79.858000000000004</v>
      </c>
      <c r="E404">
        <v>0.98275999999999997</v>
      </c>
      <c r="F404">
        <v>0.66554000000000002</v>
      </c>
      <c r="G404">
        <v>8.92E-4</v>
      </c>
      <c r="H404">
        <v>1.3948E-2</v>
      </c>
      <c r="I404">
        <v>1.4840000000000001E-2</v>
      </c>
    </row>
    <row r="405" spans="1:9" x14ac:dyDescent="0.25">
      <c r="A405">
        <v>400</v>
      </c>
      <c r="B405">
        <v>11</v>
      </c>
      <c r="C405">
        <v>46.356000000000002</v>
      </c>
      <c r="D405">
        <v>80.108999999999995</v>
      </c>
      <c r="E405">
        <v>0.98253999999999997</v>
      </c>
      <c r="F405">
        <v>0.66247</v>
      </c>
      <c r="G405">
        <v>9.3000000000000005E-4</v>
      </c>
      <c r="H405">
        <v>1.4142E-2</v>
      </c>
      <c r="I405">
        <v>1.5072E-2</v>
      </c>
    </row>
    <row r="406" spans="1:9" x14ac:dyDescent="0.25">
      <c r="A406">
        <v>500</v>
      </c>
      <c r="B406">
        <v>11</v>
      </c>
      <c r="C406">
        <v>46.542999999999999</v>
      </c>
      <c r="D406">
        <v>80.400999999999996</v>
      </c>
      <c r="E406">
        <v>0.98240000000000005</v>
      </c>
      <c r="F406">
        <v>0.6593</v>
      </c>
      <c r="G406">
        <v>9.5699999999999995E-4</v>
      </c>
      <c r="H406">
        <v>1.4335000000000001E-2</v>
      </c>
      <c r="I406">
        <v>1.5292E-2</v>
      </c>
    </row>
    <row r="407" spans="1:9" x14ac:dyDescent="0.25">
      <c r="A407">
        <v>600</v>
      </c>
      <c r="B407">
        <v>11</v>
      </c>
      <c r="C407">
        <v>46.686</v>
      </c>
      <c r="D407">
        <v>80.698999999999998</v>
      </c>
      <c r="E407">
        <v>0.98233000000000004</v>
      </c>
      <c r="F407">
        <v>0.65598999999999996</v>
      </c>
      <c r="G407">
        <v>9.77E-4</v>
      </c>
      <c r="H407">
        <v>1.4527E-2</v>
      </c>
      <c r="I407">
        <v>1.5504E-2</v>
      </c>
    </row>
    <row r="408" spans="1:9" x14ac:dyDescent="0.25">
      <c r="A408">
        <v>700</v>
      </c>
      <c r="B408">
        <v>11</v>
      </c>
      <c r="C408">
        <v>46.774000000000001</v>
      </c>
      <c r="D408">
        <v>80.956000000000003</v>
      </c>
      <c r="E408">
        <v>0.98229</v>
      </c>
      <c r="F408">
        <v>0.65253000000000005</v>
      </c>
      <c r="G408">
        <v>9.9099999999999991E-4</v>
      </c>
      <c r="H408">
        <v>1.472E-2</v>
      </c>
      <c r="I408">
        <v>1.5710999999999999E-2</v>
      </c>
    </row>
    <row r="409" spans="1:9" x14ac:dyDescent="0.25">
      <c r="A409">
        <v>800</v>
      </c>
      <c r="B409">
        <v>11</v>
      </c>
      <c r="C409">
        <v>46.82</v>
      </c>
      <c r="D409">
        <v>81.17</v>
      </c>
      <c r="E409">
        <v>0.98228000000000004</v>
      </c>
      <c r="F409">
        <v>0.64893000000000001</v>
      </c>
      <c r="G409">
        <v>1.0009999999999999E-3</v>
      </c>
      <c r="H409">
        <v>1.4914E-2</v>
      </c>
      <c r="I409">
        <v>1.5914999999999999E-2</v>
      </c>
    </row>
    <row r="410" spans="1:9" x14ac:dyDescent="0.25">
      <c r="A410">
        <v>900</v>
      </c>
      <c r="B410">
        <v>11</v>
      </c>
      <c r="C410">
        <v>46.850999999999999</v>
      </c>
      <c r="D410">
        <v>81.341999999999999</v>
      </c>
      <c r="E410">
        <v>0.98229</v>
      </c>
      <c r="F410">
        <v>0.64520999999999995</v>
      </c>
      <c r="G410">
        <v>1.0070000000000001E-3</v>
      </c>
      <c r="H410">
        <v>1.511E-2</v>
      </c>
      <c r="I410">
        <v>1.6116999999999999E-2</v>
      </c>
    </row>
    <row r="411" spans="1:9" x14ac:dyDescent="0.25">
      <c r="A411">
        <v>1000</v>
      </c>
      <c r="B411">
        <v>11</v>
      </c>
      <c r="C411">
        <v>45.356999999999999</v>
      </c>
      <c r="D411">
        <v>80.691000000000003</v>
      </c>
      <c r="E411">
        <v>0.98324</v>
      </c>
      <c r="F411">
        <v>0.63551000000000002</v>
      </c>
      <c r="G411">
        <v>8.5499999999999997E-4</v>
      </c>
      <c r="H411">
        <v>1.5379E-2</v>
      </c>
      <c r="I411">
        <v>1.6233000000000001E-2</v>
      </c>
    </row>
    <row r="412" spans="1:9" x14ac:dyDescent="0.25">
      <c r="A412">
        <v>1200</v>
      </c>
      <c r="B412">
        <v>11</v>
      </c>
      <c r="C412">
        <v>43.86</v>
      </c>
      <c r="D412">
        <v>81.540000000000006</v>
      </c>
      <c r="E412">
        <v>0.98497000000000001</v>
      </c>
      <c r="F412">
        <v>0.62692000000000003</v>
      </c>
      <c r="G412">
        <v>6.9399999999999996E-4</v>
      </c>
      <c r="H412">
        <v>1.5570000000000001E-2</v>
      </c>
      <c r="I412">
        <v>1.6264000000000001E-2</v>
      </c>
    </row>
    <row r="413" spans="1:9" x14ac:dyDescent="0.25">
      <c r="A413">
        <v>1100</v>
      </c>
      <c r="B413">
        <v>11</v>
      </c>
      <c r="C413">
        <v>44.457999999999998</v>
      </c>
      <c r="D413">
        <v>81.528999999999996</v>
      </c>
      <c r="E413">
        <v>0.98451</v>
      </c>
      <c r="F413">
        <v>0.62805999999999995</v>
      </c>
      <c r="G413">
        <v>7.4399999999999998E-4</v>
      </c>
      <c r="H413">
        <v>1.558E-2</v>
      </c>
      <c r="I413">
        <v>1.6324000000000002E-2</v>
      </c>
    </row>
    <row r="414" spans="1:9" x14ac:dyDescent="0.25">
      <c r="A414">
        <v>1300</v>
      </c>
      <c r="B414">
        <v>11</v>
      </c>
      <c r="C414">
        <v>43.591999999999999</v>
      </c>
      <c r="D414">
        <v>81.507999999999996</v>
      </c>
      <c r="E414">
        <v>0.98526999999999998</v>
      </c>
      <c r="F414">
        <v>0.62561</v>
      </c>
      <c r="G414">
        <v>6.6600000000000003E-4</v>
      </c>
      <c r="H414">
        <v>1.5611999999999999E-2</v>
      </c>
      <c r="I414">
        <v>1.6278000000000001E-2</v>
      </c>
    </row>
    <row r="415" spans="1:9" x14ac:dyDescent="0.25">
      <c r="A415">
        <v>1400</v>
      </c>
      <c r="B415">
        <v>11</v>
      </c>
      <c r="C415">
        <v>43.426000000000002</v>
      </c>
      <c r="D415">
        <v>81.454999999999998</v>
      </c>
      <c r="E415">
        <v>0.98548999999999998</v>
      </c>
      <c r="F415">
        <v>0.62433000000000005</v>
      </c>
      <c r="G415">
        <v>6.4700000000000001E-4</v>
      </c>
      <c r="H415">
        <v>1.5664999999999998E-2</v>
      </c>
      <c r="I415">
        <v>1.6312E-2</v>
      </c>
    </row>
    <row r="416" spans="1:9" x14ac:dyDescent="0.25">
      <c r="A416">
        <v>1500</v>
      </c>
      <c r="B416">
        <v>11</v>
      </c>
      <c r="C416">
        <v>43.290999999999997</v>
      </c>
      <c r="D416">
        <v>81.403000000000006</v>
      </c>
      <c r="E416">
        <v>0.98567000000000005</v>
      </c>
      <c r="F416">
        <v>0.62309999999999999</v>
      </c>
      <c r="G416">
        <v>6.3299999999999999E-4</v>
      </c>
      <c r="H416">
        <v>1.5720999999999999E-2</v>
      </c>
      <c r="I416">
        <v>1.6354E-2</v>
      </c>
    </row>
    <row r="417" spans="1:9" x14ac:dyDescent="0.25">
      <c r="A417">
        <v>1600</v>
      </c>
      <c r="B417">
        <v>11</v>
      </c>
      <c r="C417">
        <v>43.173000000000002</v>
      </c>
      <c r="D417">
        <v>81.346999999999994</v>
      </c>
      <c r="E417">
        <v>0.98582999999999998</v>
      </c>
      <c r="F417">
        <v>0.62194000000000005</v>
      </c>
      <c r="G417">
        <v>6.2200000000000005E-4</v>
      </c>
      <c r="H417">
        <v>1.5775000000000001E-2</v>
      </c>
      <c r="I417">
        <v>1.6396999999999998E-2</v>
      </c>
    </row>
    <row r="418" spans="1:9" x14ac:dyDescent="0.25">
      <c r="A418">
        <v>1700</v>
      </c>
      <c r="B418">
        <v>11</v>
      </c>
      <c r="C418">
        <v>43.064</v>
      </c>
      <c r="D418">
        <v>81.290999999999997</v>
      </c>
      <c r="E418">
        <v>0.98595999999999995</v>
      </c>
      <c r="F418">
        <v>0.62082999999999999</v>
      </c>
      <c r="G418">
        <v>6.1300000000000005E-4</v>
      </c>
      <c r="H418">
        <v>1.5828999999999999E-2</v>
      </c>
      <c r="I418">
        <v>1.6441999999999998E-2</v>
      </c>
    </row>
    <row r="419" spans="1:9" x14ac:dyDescent="0.25">
      <c r="A419">
        <v>1800</v>
      </c>
      <c r="B419">
        <v>11</v>
      </c>
      <c r="C419">
        <v>42.957000000000001</v>
      </c>
      <c r="D419">
        <v>81.236999999999995</v>
      </c>
      <c r="E419">
        <v>0.98607999999999996</v>
      </c>
      <c r="F419">
        <v>0.61975000000000002</v>
      </c>
      <c r="G419">
        <v>6.0499999999999996E-4</v>
      </c>
      <c r="H419">
        <v>1.5879999999999998E-2</v>
      </c>
      <c r="I419">
        <v>1.6486000000000001E-2</v>
      </c>
    </row>
    <row r="420" spans="1:9" x14ac:dyDescent="0.25">
      <c r="A420">
        <v>1900</v>
      </c>
      <c r="B420">
        <v>11</v>
      </c>
      <c r="C420">
        <v>42.851999999999997</v>
      </c>
      <c r="D420">
        <v>81.185000000000002</v>
      </c>
      <c r="E420">
        <v>0.98619000000000001</v>
      </c>
      <c r="F420">
        <v>0.61868999999999996</v>
      </c>
      <c r="G420">
        <v>5.9900000000000003E-4</v>
      </c>
      <c r="H420">
        <v>1.5931000000000001E-2</v>
      </c>
      <c r="I420">
        <v>1.653E-2</v>
      </c>
    </row>
    <row r="421" spans="1:9" x14ac:dyDescent="0.25">
      <c r="A421">
        <v>2000</v>
      </c>
      <c r="B421">
        <v>11</v>
      </c>
      <c r="C421">
        <v>42.015999999999998</v>
      </c>
      <c r="D421">
        <v>80.620999999999995</v>
      </c>
      <c r="E421">
        <v>0.98651999999999995</v>
      </c>
      <c r="F421">
        <v>0.61575999999999997</v>
      </c>
      <c r="G421">
        <v>5.5999999999999995E-4</v>
      </c>
      <c r="H421">
        <v>1.5977000000000002E-2</v>
      </c>
      <c r="I421">
        <v>1.6537E-2</v>
      </c>
    </row>
    <row r="422" spans="1:9" x14ac:dyDescent="0.25">
      <c r="A422">
        <v>2200</v>
      </c>
      <c r="B422">
        <v>11</v>
      </c>
      <c r="C422">
        <v>41.57</v>
      </c>
      <c r="D422">
        <v>80.897999999999996</v>
      </c>
      <c r="E422">
        <v>0.98704000000000003</v>
      </c>
      <c r="F422">
        <v>0.61450000000000005</v>
      </c>
      <c r="G422">
        <v>5.2999999999999998E-4</v>
      </c>
      <c r="H422">
        <v>1.5993E-2</v>
      </c>
      <c r="I422">
        <v>1.6522999999999999E-2</v>
      </c>
    </row>
    <row r="423" spans="1:9" x14ac:dyDescent="0.25">
      <c r="A423">
        <v>2100</v>
      </c>
      <c r="B423">
        <v>11</v>
      </c>
      <c r="C423">
        <v>41.683999999999997</v>
      </c>
      <c r="D423">
        <v>80.864000000000004</v>
      </c>
      <c r="E423">
        <v>0.98687999999999998</v>
      </c>
      <c r="F423">
        <v>0.61446000000000001</v>
      </c>
      <c r="G423">
        <v>5.3799999999999996E-4</v>
      </c>
      <c r="H423">
        <v>1.5997000000000001E-2</v>
      </c>
      <c r="I423">
        <v>1.6535000000000001E-2</v>
      </c>
    </row>
    <row r="424" spans="1:9" x14ac:dyDescent="0.25">
      <c r="A424">
        <v>2300</v>
      </c>
      <c r="B424">
        <v>11</v>
      </c>
      <c r="C424">
        <v>41.51</v>
      </c>
      <c r="D424">
        <v>80.887</v>
      </c>
      <c r="E424">
        <v>0.98714999999999997</v>
      </c>
      <c r="F424">
        <v>0.61436000000000002</v>
      </c>
      <c r="G424">
        <v>5.2499999999999997E-4</v>
      </c>
      <c r="H424">
        <v>1.6004000000000001E-2</v>
      </c>
      <c r="I424">
        <v>1.6528000000000001E-2</v>
      </c>
    </row>
    <row r="425" spans="1:9" x14ac:dyDescent="0.25">
      <c r="A425">
        <v>2400</v>
      </c>
      <c r="B425">
        <v>11</v>
      </c>
      <c r="C425">
        <v>41.460999999999999</v>
      </c>
      <c r="D425">
        <v>80.853999999999999</v>
      </c>
      <c r="E425">
        <v>0.98724000000000001</v>
      </c>
      <c r="F425">
        <v>0.61409999999999998</v>
      </c>
      <c r="G425">
        <v>5.2099999999999998E-4</v>
      </c>
      <c r="H425">
        <v>1.6021000000000001E-2</v>
      </c>
      <c r="I425">
        <v>1.6541E-2</v>
      </c>
    </row>
    <row r="426" spans="1:9" x14ac:dyDescent="0.25">
      <c r="A426">
        <v>2500</v>
      </c>
      <c r="B426">
        <v>11</v>
      </c>
      <c r="C426">
        <v>41.414000000000001</v>
      </c>
      <c r="D426">
        <v>80.813999999999993</v>
      </c>
      <c r="E426">
        <v>0.98731000000000002</v>
      </c>
      <c r="F426">
        <v>0.61377000000000004</v>
      </c>
      <c r="G426">
        <v>5.1699999999999999E-4</v>
      </c>
      <c r="H426">
        <v>1.6041E-2</v>
      </c>
      <c r="I426">
        <v>1.6558E-2</v>
      </c>
    </row>
    <row r="427" spans="1:9" x14ac:dyDescent="0.25">
      <c r="A427">
        <v>2600</v>
      </c>
      <c r="B427">
        <v>11</v>
      </c>
      <c r="C427">
        <v>41.37</v>
      </c>
      <c r="D427">
        <v>80.772000000000006</v>
      </c>
      <c r="E427">
        <v>0.98738000000000004</v>
      </c>
      <c r="F427">
        <v>0.61338000000000004</v>
      </c>
      <c r="G427">
        <v>5.1400000000000003E-4</v>
      </c>
      <c r="H427">
        <v>1.6063000000000001E-2</v>
      </c>
      <c r="I427">
        <v>1.6577999999999999E-2</v>
      </c>
    </row>
    <row r="428" spans="1:9" x14ac:dyDescent="0.25">
      <c r="A428">
        <v>2700</v>
      </c>
      <c r="B428">
        <v>11</v>
      </c>
      <c r="C428">
        <v>41.325000000000003</v>
      </c>
      <c r="D428">
        <v>80.730999999999995</v>
      </c>
      <c r="E428">
        <v>0.98743999999999998</v>
      </c>
      <c r="F428">
        <v>0.61295999999999995</v>
      </c>
      <c r="G428">
        <v>5.1199999999999998E-4</v>
      </c>
      <c r="H428">
        <v>1.6086E-2</v>
      </c>
      <c r="I428">
        <v>1.6598000000000002E-2</v>
      </c>
    </row>
    <row r="429" spans="1:9" x14ac:dyDescent="0.25">
      <c r="A429">
        <v>2800</v>
      </c>
      <c r="B429">
        <v>11</v>
      </c>
      <c r="C429">
        <v>41.279000000000003</v>
      </c>
      <c r="D429">
        <v>80.691999999999993</v>
      </c>
      <c r="E429">
        <v>0.98750000000000004</v>
      </c>
      <c r="F429">
        <v>0.61251</v>
      </c>
      <c r="G429">
        <v>5.1000000000000004E-4</v>
      </c>
      <c r="H429">
        <v>1.6109999999999999E-2</v>
      </c>
      <c r="I429">
        <v>1.6618999999999998E-2</v>
      </c>
    </row>
    <row r="430" spans="1:9" x14ac:dyDescent="0.25">
      <c r="A430">
        <v>2900</v>
      </c>
      <c r="B430">
        <v>11</v>
      </c>
      <c r="C430">
        <v>41.231999999999999</v>
      </c>
      <c r="D430">
        <v>80.655000000000001</v>
      </c>
      <c r="E430">
        <v>0.98755000000000004</v>
      </c>
      <c r="F430">
        <v>0.61204000000000003</v>
      </c>
      <c r="G430">
        <v>5.0799999999999999E-4</v>
      </c>
      <c r="H430">
        <v>1.6133999999999999E-2</v>
      </c>
      <c r="I430">
        <v>1.6642000000000001E-2</v>
      </c>
    </row>
    <row r="431" spans="1:9" x14ac:dyDescent="0.25">
      <c r="A431">
        <v>3000</v>
      </c>
      <c r="B431">
        <v>11</v>
      </c>
      <c r="C431">
        <v>40.807000000000002</v>
      </c>
      <c r="D431">
        <v>80.349000000000004</v>
      </c>
      <c r="E431">
        <v>0.98768</v>
      </c>
      <c r="F431">
        <v>0.61063999999999996</v>
      </c>
      <c r="G431">
        <v>4.9799999999999996E-4</v>
      </c>
      <c r="H431">
        <v>1.6157999999999999E-2</v>
      </c>
      <c r="I431">
        <v>1.6656000000000001E-2</v>
      </c>
    </row>
    <row r="432" spans="1:9" x14ac:dyDescent="0.25">
      <c r="A432">
        <v>3100</v>
      </c>
      <c r="B432">
        <v>11</v>
      </c>
      <c r="C432">
        <v>40.706000000000003</v>
      </c>
      <c r="D432">
        <v>80.405000000000001</v>
      </c>
      <c r="E432">
        <v>0.98782000000000003</v>
      </c>
      <c r="F432">
        <v>0.61031999999999997</v>
      </c>
      <c r="G432">
        <v>4.9200000000000003E-4</v>
      </c>
      <c r="H432">
        <v>1.6164999999999999E-2</v>
      </c>
      <c r="I432">
        <v>1.6657000000000002E-2</v>
      </c>
    </row>
    <row r="433" spans="1:9" x14ac:dyDescent="0.25">
      <c r="A433">
        <v>3200</v>
      </c>
      <c r="B433">
        <v>11</v>
      </c>
      <c r="C433">
        <v>40.668999999999997</v>
      </c>
      <c r="D433">
        <v>80.411000000000001</v>
      </c>
      <c r="E433">
        <v>0.98789000000000005</v>
      </c>
      <c r="F433">
        <v>0.61026000000000002</v>
      </c>
      <c r="G433">
        <v>4.8899999999999996E-4</v>
      </c>
      <c r="H433">
        <v>1.6168999999999999E-2</v>
      </c>
      <c r="I433">
        <v>1.6657999999999999E-2</v>
      </c>
    </row>
    <row r="434" spans="1:9" x14ac:dyDescent="0.25">
      <c r="A434">
        <v>3300</v>
      </c>
      <c r="B434">
        <v>11</v>
      </c>
      <c r="C434">
        <v>40.648000000000003</v>
      </c>
      <c r="D434">
        <v>80.403999999999996</v>
      </c>
      <c r="E434">
        <v>0.98794000000000004</v>
      </c>
      <c r="F434">
        <v>0.61012999999999995</v>
      </c>
      <c r="G434">
        <v>4.8700000000000002E-4</v>
      </c>
      <c r="H434">
        <v>1.6178000000000001E-2</v>
      </c>
      <c r="I434">
        <v>1.6664999999999999E-2</v>
      </c>
    </row>
    <row r="435" spans="1:9" x14ac:dyDescent="0.25">
      <c r="A435">
        <v>3400</v>
      </c>
      <c r="B435">
        <v>11</v>
      </c>
      <c r="C435">
        <v>40.628</v>
      </c>
      <c r="D435">
        <v>80.39</v>
      </c>
      <c r="E435">
        <v>0.98797999999999997</v>
      </c>
      <c r="F435">
        <v>0.60992999999999997</v>
      </c>
      <c r="G435">
        <v>4.8500000000000003E-4</v>
      </c>
      <c r="H435">
        <v>1.619E-2</v>
      </c>
      <c r="I435">
        <v>1.6674999999999999E-2</v>
      </c>
    </row>
    <row r="436" spans="1:9" x14ac:dyDescent="0.25">
      <c r="A436">
        <v>3500</v>
      </c>
      <c r="B436">
        <v>11</v>
      </c>
      <c r="C436">
        <v>40.606000000000002</v>
      </c>
      <c r="D436">
        <v>80.370999999999995</v>
      </c>
      <c r="E436">
        <v>0.98802000000000001</v>
      </c>
      <c r="F436">
        <v>0.60970000000000002</v>
      </c>
      <c r="G436">
        <v>4.84E-4</v>
      </c>
      <c r="H436">
        <v>1.6202999999999999E-2</v>
      </c>
      <c r="I436">
        <v>1.6687E-2</v>
      </c>
    </row>
    <row r="437" spans="1:9" x14ac:dyDescent="0.25">
      <c r="A437">
        <v>3600</v>
      </c>
      <c r="B437">
        <v>11</v>
      </c>
      <c r="C437">
        <v>40.582000000000001</v>
      </c>
      <c r="D437">
        <v>80.349999999999994</v>
      </c>
      <c r="E437">
        <v>0.98806000000000005</v>
      </c>
      <c r="F437">
        <v>0.60943000000000003</v>
      </c>
      <c r="G437">
        <v>4.8200000000000001E-4</v>
      </c>
      <c r="H437">
        <v>1.6216999999999999E-2</v>
      </c>
      <c r="I437">
        <v>1.67E-2</v>
      </c>
    </row>
    <row r="438" spans="1:9" x14ac:dyDescent="0.25">
      <c r="A438">
        <v>3700</v>
      </c>
      <c r="B438">
        <v>11</v>
      </c>
      <c r="C438">
        <v>40.555</v>
      </c>
      <c r="D438">
        <v>80.328000000000003</v>
      </c>
      <c r="E438">
        <v>0.98809000000000002</v>
      </c>
      <c r="F438">
        <v>0.60914000000000001</v>
      </c>
      <c r="G438">
        <v>4.8099999999999998E-4</v>
      </c>
      <c r="H438">
        <v>1.6233000000000001E-2</v>
      </c>
      <c r="I438">
        <v>1.6714E-2</v>
      </c>
    </row>
    <row r="439" spans="1:9" x14ac:dyDescent="0.25">
      <c r="A439">
        <v>3800</v>
      </c>
      <c r="B439">
        <v>11</v>
      </c>
      <c r="C439">
        <v>40.527000000000001</v>
      </c>
      <c r="D439">
        <v>80.305000000000007</v>
      </c>
      <c r="E439">
        <v>0.98812</v>
      </c>
      <c r="F439">
        <v>0.60882999999999998</v>
      </c>
      <c r="G439">
        <v>4.8000000000000001E-4</v>
      </c>
      <c r="H439">
        <v>1.6247999999999999E-2</v>
      </c>
      <c r="I439">
        <v>1.6728E-2</v>
      </c>
    </row>
    <row r="440" spans="1:9" x14ac:dyDescent="0.25">
      <c r="A440">
        <v>3900</v>
      </c>
      <c r="B440">
        <v>11</v>
      </c>
      <c r="C440">
        <v>40.499000000000002</v>
      </c>
      <c r="D440">
        <v>80.281999999999996</v>
      </c>
      <c r="E440">
        <v>0.98814999999999997</v>
      </c>
      <c r="F440">
        <v>0.60851</v>
      </c>
      <c r="G440">
        <v>4.7899999999999999E-4</v>
      </c>
      <c r="H440">
        <v>1.6264000000000001E-2</v>
      </c>
      <c r="I440">
        <v>1.6743000000000001E-2</v>
      </c>
    </row>
    <row r="441" spans="1:9" x14ac:dyDescent="0.25">
      <c r="A441">
        <v>4000</v>
      </c>
      <c r="B441">
        <v>11</v>
      </c>
      <c r="C441">
        <v>40.273000000000003</v>
      </c>
      <c r="D441">
        <v>80.106999999999999</v>
      </c>
      <c r="E441">
        <v>0.98821000000000003</v>
      </c>
      <c r="F441">
        <v>0.60768</v>
      </c>
      <c r="G441">
        <v>4.75E-4</v>
      </c>
      <c r="H441">
        <v>1.6279999999999999E-2</v>
      </c>
      <c r="I441">
        <v>1.6756E-2</v>
      </c>
    </row>
    <row r="442" spans="1:9" x14ac:dyDescent="0.25">
      <c r="A442">
        <v>4100</v>
      </c>
      <c r="B442">
        <v>11</v>
      </c>
      <c r="C442">
        <v>40.235999999999997</v>
      </c>
      <c r="D442">
        <v>80.117000000000004</v>
      </c>
      <c r="E442">
        <v>0.98828000000000005</v>
      </c>
      <c r="F442">
        <v>0.60758000000000001</v>
      </c>
      <c r="G442">
        <v>4.73E-4</v>
      </c>
      <c r="H442">
        <v>1.6282999999999999E-2</v>
      </c>
      <c r="I442">
        <v>1.6756E-2</v>
      </c>
    </row>
    <row r="443" spans="1:9" x14ac:dyDescent="0.25">
      <c r="A443">
        <v>4200</v>
      </c>
      <c r="B443">
        <v>11</v>
      </c>
      <c r="C443">
        <v>40.218000000000004</v>
      </c>
      <c r="D443">
        <v>80.114999999999995</v>
      </c>
      <c r="E443">
        <v>0.98831000000000002</v>
      </c>
      <c r="F443">
        <v>0.60746</v>
      </c>
      <c r="G443">
        <v>4.7100000000000001E-4</v>
      </c>
      <c r="H443">
        <v>1.6289999999999999E-2</v>
      </c>
      <c r="I443">
        <v>1.6761000000000002E-2</v>
      </c>
    </row>
    <row r="444" spans="1:9" x14ac:dyDescent="0.25">
      <c r="A444">
        <v>4300</v>
      </c>
      <c r="B444">
        <v>11</v>
      </c>
      <c r="C444">
        <v>40.204000000000001</v>
      </c>
      <c r="D444">
        <v>80.108000000000004</v>
      </c>
      <c r="E444">
        <v>0.98834</v>
      </c>
      <c r="F444">
        <v>0.60729999999999995</v>
      </c>
      <c r="G444">
        <v>4.6999999999999999E-4</v>
      </c>
      <c r="H444">
        <v>1.6298E-2</v>
      </c>
      <c r="I444">
        <v>1.6768000000000002E-2</v>
      </c>
    </row>
    <row r="445" spans="1:9" x14ac:dyDescent="0.25">
      <c r="A445">
        <v>4400</v>
      </c>
      <c r="B445">
        <v>11</v>
      </c>
      <c r="C445">
        <v>40.19</v>
      </c>
      <c r="D445">
        <v>80.097999999999999</v>
      </c>
      <c r="E445">
        <v>0.98836999999999997</v>
      </c>
      <c r="F445">
        <v>0.60711999999999999</v>
      </c>
      <c r="G445">
        <v>4.6900000000000002E-4</v>
      </c>
      <c r="H445">
        <v>1.6308E-2</v>
      </c>
      <c r="I445">
        <v>1.6777E-2</v>
      </c>
    </row>
    <row r="446" spans="1:9" x14ac:dyDescent="0.25">
      <c r="A446">
        <v>4500</v>
      </c>
      <c r="B446">
        <v>11</v>
      </c>
      <c r="C446">
        <v>40.173000000000002</v>
      </c>
      <c r="D446">
        <v>80.084999999999994</v>
      </c>
      <c r="E446">
        <v>0.98838999999999999</v>
      </c>
      <c r="F446">
        <v>0.60692000000000002</v>
      </c>
      <c r="G446">
        <v>4.6799999999999999E-4</v>
      </c>
      <c r="H446">
        <v>1.6317999999999999E-2</v>
      </c>
      <c r="I446">
        <v>1.6785999999999999E-2</v>
      </c>
    </row>
    <row r="447" spans="1:9" x14ac:dyDescent="0.25">
      <c r="A447">
        <v>4600</v>
      </c>
      <c r="B447">
        <v>11</v>
      </c>
      <c r="C447">
        <v>40.155999999999999</v>
      </c>
      <c r="D447">
        <v>80.069999999999993</v>
      </c>
      <c r="E447">
        <v>0.98841000000000001</v>
      </c>
      <c r="F447">
        <v>0.60670000000000002</v>
      </c>
      <c r="G447">
        <v>4.6799999999999999E-4</v>
      </c>
      <c r="H447">
        <v>1.6329E-2</v>
      </c>
      <c r="I447">
        <v>1.6795999999999998E-2</v>
      </c>
    </row>
    <row r="448" spans="1:9" x14ac:dyDescent="0.25">
      <c r="A448">
        <v>4700</v>
      </c>
      <c r="B448">
        <v>11</v>
      </c>
      <c r="C448">
        <v>40.137</v>
      </c>
      <c r="D448">
        <v>80.055000000000007</v>
      </c>
      <c r="E448">
        <v>0.98843000000000003</v>
      </c>
      <c r="F448">
        <v>0.60646</v>
      </c>
      <c r="G448">
        <v>4.6700000000000002E-4</v>
      </c>
      <c r="H448">
        <v>1.634E-2</v>
      </c>
      <c r="I448">
        <v>1.6806999999999999E-2</v>
      </c>
    </row>
    <row r="449" spans="1:9" x14ac:dyDescent="0.25">
      <c r="A449">
        <v>4800</v>
      </c>
      <c r="B449">
        <v>11</v>
      </c>
      <c r="C449">
        <v>40.116999999999997</v>
      </c>
      <c r="D449">
        <v>80.039000000000001</v>
      </c>
      <c r="E449">
        <v>0.98845000000000005</v>
      </c>
      <c r="F449">
        <v>0.60621999999999998</v>
      </c>
      <c r="G449">
        <v>4.66E-4</v>
      </c>
      <c r="H449">
        <v>1.6351999999999998E-2</v>
      </c>
      <c r="I449">
        <v>1.6818E-2</v>
      </c>
    </row>
    <row r="450" spans="1:9" x14ac:dyDescent="0.25">
      <c r="A450">
        <v>4900</v>
      </c>
      <c r="B450">
        <v>11</v>
      </c>
      <c r="C450">
        <v>40.095999999999997</v>
      </c>
      <c r="D450">
        <v>80.022999999999996</v>
      </c>
      <c r="E450">
        <v>0.98846999999999996</v>
      </c>
      <c r="F450">
        <v>0.60597000000000001</v>
      </c>
      <c r="G450">
        <v>4.6500000000000003E-4</v>
      </c>
      <c r="H450">
        <v>1.6364E-2</v>
      </c>
      <c r="I450">
        <v>1.6829E-2</v>
      </c>
    </row>
    <row r="451" spans="1:9" x14ac:dyDescent="0.25">
      <c r="A451">
        <v>5000</v>
      </c>
      <c r="B451">
        <v>11</v>
      </c>
      <c r="C451">
        <v>39.959000000000003</v>
      </c>
      <c r="D451">
        <v>79.912999999999997</v>
      </c>
      <c r="E451">
        <v>0.98851</v>
      </c>
      <c r="F451">
        <v>0.60541999999999996</v>
      </c>
      <c r="G451">
        <v>4.64E-4</v>
      </c>
      <c r="H451">
        <v>1.6375000000000001E-2</v>
      </c>
      <c r="I451">
        <v>1.6839E-2</v>
      </c>
    </row>
    <row r="452" spans="1:9" x14ac:dyDescent="0.25">
      <c r="A452">
        <v>5100</v>
      </c>
      <c r="B452">
        <v>11</v>
      </c>
      <c r="C452">
        <v>39.938000000000002</v>
      </c>
      <c r="D452">
        <v>79.91</v>
      </c>
      <c r="E452">
        <v>0.98853999999999997</v>
      </c>
      <c r="F452">
        <v>0.60536999999999996</v>
      </c>
      <c r="G452">
        <v>4.6200000000000001E-4</v>
      </c>
      <c r="H452">
        <v>1.6376999999999999E-2</v>
      </c>
      <c r="I452">
        <v>1.6840000000000001E-2</v>
      </c>
    </row>
    <row r="453" spans="1:9" x14ac:dyDescent="0.25">
      <c r="A453">
        <v>5200</v>
      </c>
      <c r="B453">
        <v>11</v>
      </c>
      <c r="C453">
        <v>39.923000000000002</v>
      </c>
      <c r="D453">
        <v>79.903999999999996</v>
      </c>
      <c r="E453">
        <v>0.98855999999999999</v>
      </c>
      <c r="F453">
        <v>0.60523000000000005</v>
      </c>
      <c r="G453">
        <v>4.6099999999999998E-4</v>
      </c>
      <c r="H453">
        <v>1.6383999999999999E-2</v>
      </c>
      <c r="I453">
        <v>1.6844999999999999E-2</v>
      </c>
    </row>
    <row r="454" spans="1:9" x14ac:dyDescent="0.25">
      <c r="A454">
        <v>5300</v>
      </c>
      <c r="B454">
        <v>11</v>
      </c>
      <c r="C454">
        <v>39.909999999999997</v>
      </c>
      <c r="D454">
        <v>79.896000000000001</v>
      </c>
      <c r="E454">
        <v>0.98858000000000001</v>
      </c>
      <c r="F454">
        <v>0.60507999999999995</v>
      </c>
      <c r="G454">
        <v>4.6099999999999998E-4</v>
      </c>
      <c r="H454">
        <v>1.6392E-2</v>
      </c>
      <c r="I454">
        <v>1.6851999999999999E-2</v>
      </c>
    </row>
    <row r="455" spans="1:9" x14ac:dyDescent="0.25">
      <c r="A455">
        <v>5400</v>
      </c>
      <c r="B455">
        <v>11</v>
      </c>
      <c r="C455">
        <v>39.896999999999998</v>
      </c>
      <c r="D455">
        <v>79.887</v>
      </c>
      <c r="E455">
        <v>0.98860000000000003</v>
      </c>
      <c r="F455">
        <v>0.60492000000000001</v>
      </c>
      <c r="G455">
        <v>4.6000000000000001E-4</v>
      </c>
      <c r="H455">
        <v>1.6399E-2</v>
      </c>
      <c r="I455">
        <v>1.6858999999999999E-2</v>
      </c>
    </row>
    <row r="456" spans="1:9" x14ac:dyDescent="0.25">
      <c r="A456">
        <v>5500</v>
      </c>
      <c r="B456">
        <v>11</v>
      </c>
      <c r="C456">
        <v>39.881999999999998</v>
      </c>
      <c r="D456">
        <v>79.876000000000005</v>
      </c>
      <c r="E456">
        <v>0.98860999999999999</v>
      </c>
      <c r="F456">
        <v>0.60474000000000006</v>
      </c>
      <c r="G456">
        <v>4.5899999999999999E-4</v>
      </c>
      <c r="H456">
        <v>1.6407999999999999E-2</v>
      </c>
      <c r="I456">
        <v>1.6867E-2</v>
      </c>
    </row>
    <row r="457" spans="1:9" x14ac:dyDescent="0.25">
      <c r="A457">
        <v>5600</v>
      </c>
      <c r="B457">
        <v>11</v>
      </c>
      <c r="C457">
        <v>39.866</v>
      </c>
      <c r="D457">
        <v>79.864999999999995</v>
      </c>
      <c r="E457">
        <v>0.98863000000000001</v>
      </c>
      <c r="F457">
        <v>0.60455999999999999</v>
      </c>
      <c r="G457">
        <v>4.5899999999999999E-4</v>
      </c>
      <c r="H457">
        <v>1.6416E-2</v>
      </c>
      <c r="I457">
        <v>1.6875000000000001E-2</v>
      </c>
    </row>
    <row r="458" spans="1:9" x14ac:dyDescent="0.25">
      <c r="A458">
        <v>5700</v>
      </c>
      <c r="B458">
        <v>11</v>
      </c>
      <c r="C458">
        <v>39.85</v>
      </c>
      <c r="D458">
        <v>79.852000000000004</v>
      </c>
      <c r="E458">
        <v>0.98863999999999996</v>
      </c>
      <c r="F458">
        <v>0.60436000000000001</v>
      </c>
      <c r="G458">
        <v>4.5800000000000002E-4</v>
      </c>
      <c r="H458">
        <v>1.6424999999999999E-2</v>
      </c>
      <c r="I458">
        <v>1.6882999999999999E-2</v>
      </c>
    </row>
    <row r="459" spans="1:9" x14ac:dyDescent="0.25">
      <c r="A459">
        <v>5800</v>
      </c>
      <c r="B459">
        <v>11</v>
      </c>
      <c r="C459">
        <v>39.832999999999998</v>
      </c>
      <c r="D459">
        <v>79.84</v>
      </c>
      <c r="E459">
        <v>0.98865999999999998</v>
      </c>
      <c r="F459">
        <v>0.60416999999999998</v>
      </c>
      <c r="G459">
        <v>4.5800000000000002E-4</v>
      </c>
      <c r="H459">
        <v>1.6434000000000001E-2</v>
      </c>
      <c r="I459">
        <v>1.6892000000000001E-2</v>
      </c>
    </row>
    <row r="460" spans="1:9" x14ac:dyDescent="0.25">
      <c r="A460">
        <v>5900</v>
      </c>
      <c r="B460">
        <v>11</v>
      </c>
      <c r="C460">
        <v>39.814999999999998</v>
      </c>
      <c r="D460">
        <v>79.826999999999998</v>
      </c>
      <c r="E460">
        <v>0.98867000000000005</v>
      </c>
      <c r="F460">
        <v>0.60397000000000001</v>
      </c>
      <c r="G460">
        <v>4.57E-4</v>
      </c>
      <c r="H460">
        <v>1.6442999999999999E-2</v>
      </c>
      <c r="I460">
        <v>1.6899999999999998E-2</v>
      </c>
    </row>
    <row r="461" spans="1:9" x14ac:dyDescent="0.25">
      <c r="A461">
        <v>6000</v>
      </c>
      <c r="B461">
        <v>11</v>
      </c>
      <c r="C461">
        <v>39.723999999999997</v>
      </c>
      <c r="D461">
        <v>79.757999999999996</v>
      </c>
      <c r="E461">
        <v>0.98870000000000002</v>
      </c>
      <c r="F461">
        <v>0.60357000000000005</v>
      </c>
      <c r="G461">
        <v>4.5600000000000003E-4</v>
      </c>
      <c r="H461">
        <v>1.6452999999999999E-2</v>
      </c>
      <c r="I461">
        <v>1.6907999999999999E-2</v>
      </c>
    </row>
    <row r="462" spans="1:9" x14ac:dyDescent="0.25">
      <c r="A462">
        <v>6100</v>
      </c>
      <c r="B462">
        <v>11</v>
      </c>
      <c r="C462">
        <v>39.709000000000003</v>
      </c>
      <c r="D462">
        <v>79.754000000000005</v>
      </c>
      <c r="E462">
        <v>0.98872000000000004</v>
      </c>
      <c r="F462">
        <v>0.60353999999999997</v>
      </c>
      <c r="G462">
        <v>4.55E-4</v>
      </c>
      <c r="H462">
        <v>1.6454E-2</v>
      </c>
      <c r="I462">
        <v>1.6909E-2</v>
      </c>
    </row>
    <row r="463" spans="1:9" x14ac:dyDescent="0.25">
      <c r="A463">
        <v>6200</v>
      </c>
      <c r="B463">
        <v>11</v>
      </c>
      <c r="C463">
        <v>39.697000000000003</v>
      </c>
      <c r="D463">
        <v>79.748999999999995</v>
      </c>
      <c r="E463">
        <v>0.98873</v>
      </c>
      <c r="F463">
        <v>0.60341</v>
      </c>
      <c r="G463">
        <v>4.5399999999999998E-4</v>
      </c>
      <c r="H463">
        <v>1.6459999999999999E-2</v>
      </c>
      <c r="I463">
        <v>1.6914999999999999E-2</v>
      </c>
    </row>
    <row r="464" spans="1:9" x14ac:dyDescent="0.25">
      <c r="A464">
        <v>6300</v>
      </c>
      <c r="B464">
        <v>11</v>
      </c>
      <c r="C464">
        <v>39.685000000000002</v>
      </c>
      <c r="D464">
        <v>79.742000000000004</v>
      </c>
      <c r="E464">
        <v>0.98875000000000002</v>
      </c>
      <c r="F464">
        <v>0.60326999999999997</v>
      </c>
      <c r="G464">
        <v>4.5399999999999998E-4</v>
      </c>
      <c r="H464">
        <v>1.6466999999999999E-2</v>
      </c>
      <c r="I464">
        <v>1.6920999999999999E-2</v>
      </c>
    </row>
    <row r="465" spans="1:9" x14ac:dyDescent="0.25">
      <c r="A465">
        <v>6400</v>
      </c>
      <c r="B465">
        <v>11</v>
      </c>
      <c r="C465">
        <v>39.671999999999997</v>
      </c>
      <c r="D465">
        <v>79.734999999999999</v>
      </c>
      <c r="E465">
        <v>0.98875999999999997</v>
      </c>
      <c r="F465">
        <v>0.60311999999999999</v>
      </c>
      <c r="G465">
        <v>4.5300000000000001E-4</v>
      </c>
      <c r="H465">
        <v>1.6473000000000002E-2</v>
      </c>
      <c r="I465">
        <v>1.6927000000000001E-2</v>
      </c>
    </row>
    <row r="466" spans="1:9" x14ac:dyDescent="0.25">
      <c r="A466">
        <v>6500</v>
      </c>
      <c r="B466">
        <v>11</v>
      </c>
      <c r="C466">
        <v>39.658999999999999</v>
      </c>
      <c r="D466">
        <v>79.727000000000004</v>
      </c>
      <c r="E466">
        <v>0.98877000000000004</v>
      </c>
      <c r="F466">
        <v>0.60297000000000001</v>
      </c>
      <c r="G466">
        <v>4.5300000000000001E-4</v>
      </c>
      <c r="H466">
        <v>1.6480000000000002E-2</v>
      </c>
      <c r="I466">
        <v>1.6933E-2</v>
      </c>
    </row>
    <row r="467" spans="1:9" x14ac:dyDescent="0.25">
      <c r="A467">
        <v>6600</v>
      </c>
      <c r="B467">
        <v>11</v>
      </c>
      <c r="C467">
        <v>39.646000000000001</v>
      </c>
      <c r="D467">
        <v>79.718000000000004</v>
      </c>
      <c r="E467">
        <v>0.98877999999999999</v>
      </c>
      <c r="F467">
        <v>0.60280999999999996</v>
      </c>
      <c r="G467">
        <v>4.5199999999999998E-4</v>
      </c>
      <c r="H467">
        <v>1.6487000000000002E-2</v>
      </c>
      <c r="I467">
        <v>1.6938999999999999E-2</v>
      </c>
    </row>
    <row r="468" spans="1:9" x14ac:dyDescent="0.25">
      <c r="A468">
        <v>100</v>
      </c>
      <c r="B468">
        <v>14</v>
      </c>
      <c r="C468">
        <v>36.136000000000003</v>
      </c>
      <c r="D468">
        <v>79.953999999999994</v>
      </c>
      <c r="E468">
        <v>0.99036000000000002</v>
      </c>
      <c r="F468">
        <v>0.59201000000000004</v>
      </c>
      <c r="G468">
        <v>4.57E-4</v>
      </c>
      <c r="H468">
        <v>1.6492E-2</v>
      </c>
      <c r="I468">
        <v>1.6948999999999999E-2</v>
      </c>
    </row>
    <row r="469" spans="1:9" x14ac:dyDescent="0.25">
      <c r="A469">
        <v>6700</v>
      </c>
      <c r="B469">
        <v>11</v>
      </c>
      <c r="C469">
        <v>39.631999999999998</v>
      </c>
      <c r="D469">
        <v>79.709999999999994</v>
      </c>
      <c r="E469">
        <v>0.98880000000000001</v>
      </c>
      <c r="F469">
        <v>0.60265000000000002</v>
      </c>
      <c r="G469">
        <v>4.5199999999999998E-4</v>
      </c>
      <c r="H469">
        <v>1.6494000000000002E-2</v>
      </c>
      <c r="I469">
        <v>1.6945999999999999E-2</v>
      </c>
    </row>
    <row r="470" spans="1:9" x14ac:dyDescent="0.25">
      <c r="A470">
        <v>6800</v>
      </c>
      <c r="B470">
        <v>11</v>
      </c>
      <c r="C470">
        <v>39.618000000000002</v>
      </c>
      <c r="D470">
        <v>79.701999999999998</v>
      </c>
      <c r="E470">
        <v>0.98880999999999997</v>
      </c>
      <c r="F470">
        <v>0.60248999999999997</v>
      </c>
      <c r="G470">
        <v>4.5199999999999998E-4</v>
      </c>
      <c r="H470">
        <v>1.6500999999999998E-2</v>
      </c>
      <c r="I470">
        <v>1.6952999999999999E-2</v>
      </c>
    </row>
    <row r="471" spans="1:9" x14ac:dyDescent="0.25">
      <c r="A471">
        <v>6900</v>
      </c>
      <c r="B471">
        <v>11</v>
      </c>
      <c r="C471">
        <v>39.603000000000002</v>
      </c>
      <c r="D471">
        <v>79.692999999999998</v>
      </c>
      <c r="E471">
        <v>0.98882000000000003</v>
      </c>
      <c r="F471">
        <v>0.60233000000000003</v>
      </c>
      <c r="G471">
        <v>4.5100000000000001E-4</v>
      </c>
      <c r="H471">
        <v>1.6508999999999999E-2</v>
      </c>
      <c r="I471">
        <v>1.6959999999999999E-2</v>
      </c>
    </row>
    <row r="472" spans="1:9" x14ac:dyDescent="0.25">
      <c r="A472">
        <v>7000</v>
      </c>
      <c r="B472">
        <v>11</v>
      </c>
      <c r="C472">
        <v>39.537999999999997</v>
      </c>
      <c r="D472">
        <v>79.641000000000005</v>
      </c>
      <c r="E472">
        <v>0.98882999999999999</v>
      </c>
      <c r="F472">
        <v>0.60202</v>
      </c>
      <c r="G472">
        <v>4.4999999999999999E-4</v>
      </c>
      <c r="H472">
        <v>1.6515999999999999E-2</v>
      </c>
      <c r="I472">
        <v>1.6965999999999998E-2</v>
      </c>
    </row>
    <row r="473" spans="1:9" x14ac:dyDescent="0.25">
      <c r="A473">
        <v>7100</v>
      </c>
      <c r="B473">
        <v>11</v>
      </c>
      <c r="C473">
        <v>39.524999999999999</v>
      </c>
      <c r="D473">
        <v>79.635999999999996</v>
      </c>
      <c r="E473">
        <v>0.98885000000000001</v>
      </c>
      <c r="F473">
        <v>0.60199999999999998</v>
      </c>
      <c r="G473">
        <v>4.4999999999999999E-4</v>
      </c>
      <c r="H473">
        <v>1.6517E-2</v>
      </c>
      <c r="I473">
        <v>1.6966999999999999E-2</v>
      </c>
    </row>
    <row r="474" spans="1:9" x14ac:dyDescent="0.25">
      <c r="A474">
        <v>7200</v>
      </c>
      <c r="B474">
        <v>11</v>
      </c>
      <c r="C474">
        <v>39.512999999999998</v>
      </c>
      <c r="D474">
        <v>79.63</v>
      </c>
      <c r="E474">
        <v>0.98885999999999996</v>
      </c>
      <c r="F474">
        <v>0.60187999999999997</v>
      </c>
      <c r="G474">
        <v>4.4900000000000002E-4</v>
      </c>
      <c r="H474">
        <v>1.6521999999999998E-2</v>
      </c>
      <c r="I474">
        <v>1.6972000000000001E-2</v>
      </c>
    </row>
    <row r="475" spans="1:9" x14ac:dyDescent="0.25">
      <c r="A475">
        <v>7300</v>
      </c>
      <c r="B475">
        <v>11</v>
      </c>
      <c r="C475">
        <v>39.502000000000002</v>
      </c>
      <c r="D475">
        <v>79.625</v>
      </c>
      <c r="E475">
        <v>0.98887000000000003</v>
      </c>
      <c r="F475">
        <v>0.60175999999999996</v>
      </c>
      <c r="G475">
        <v>4.4900000000000002E-4</v>
      </c>
      <c r="H475">
        <v>1.6528000000000001E-2</v>
      </c>
      <c r="I475">
        <v>1.6976999999999999E-2</v>
      </c>
    </row>
    <row r="476" spans="1:9" x14ac:dyDescent="0.25">
      <c r="A476">
        <v>7400</v>
      </c>
      <c r="B476">
        <v>11</v>
      </c>
      <c r="C476">
        <v>39.49</v>
      </c>
      <c r="D476">
        <v>79.617999999999995</v>
      </c>
      <c r="E476">
        <v>0.98887999999999998</v>
      </c>
      <c r="F476">
        <v>0.60163</v>
      </c>
      <c r="G476">
        <v>4.4900000000000002E-4</v>
      </c>
      <c r="H476">
        <v>1.6532999999999999E-2</v>
      </c>
      <c r="I476">
        <v>1.6982000000000001E-2</v>
      </c>
    </row>
    <row r="477" spans="1:9" x14ac:dyDescent="0.25">
      <c r="A477">
        <v>7500</v>
      </c>
      <c r="B477">
        <v>11</v>
      </c>
      <c r="C477">
        <v>39.478000000000002</v>
      </c>
      <c r="D477">
        <v>79.611999999999995</v>
      </c>
      <c r="E477">
        <v>0.98889000000000005</v>
      </c>
      <c r="F477">
        <v>0.60150000000000003</v>
      </c>
      <c r="G477">
        <v>4.4799999999999999E-4</v>
      </c>
      <c r="H477">
        <v>1.6539000000000002E-2</v>
      </c>
      <c r="I477">
        <v>1.6986999999999999E-2</v>
      </c>
    </row>
    <row r="478" spans="1:9" x14ac:dyDescent="0.25">
      <c r="A478">
        <v>7600</v>
      </c>
      <c r="B478">
        <v>11</v>
      </c>
      <c r="C478">
        <v>39.466000000000001</v>
      </c>
      <c r="D478">
        <v>79.603999999999999</v>
      </c>
      <c r="E478">
        <v>0.9889</v>
      </c>
      <c r="F478">
        <v>0.60136999999999996</v>
      </c>
      <c r="G478">
        <v>4.4799999999999999E-4</v>
      </c>
      <c r="H478">
        <v>1.6545000000000001E-2</v>
      </c>
      <c r="I478">
        <v>1.6993000000000001E-2</v>
      </c>
    </row>
    <row r="479" spans="1:9" x14ac:dyDescent="0.25">
      <c r="A479">
        <v>7700</v>
      </c>
      <c r="B479">
        <v>11</v>
      </c>
      <c r="C479">
        <v>39.454000000000001</v>
      </c>
      <c r="D479">
        <v>79.596999999999994</v>
      </c>
      <c r="E479">
        <v>0.98890999999999996</v>
      </c>
      <c r="F479">
        <v>0.60123000000000004</v>
      </c>
      <c r="G479">
        <v>4.4700000000000002E-4</v>
      </c>
      <c r="H479">
        <v>1.6551E-2</v>
      </c>
      <c r="I479">
        <v>1.6997999999999999E-2</v>
      </c>
    </row>
    <row r="480" spans="1:9" x14ac:dyDescent="0.25">
      <c r="A480">
        <v>7800</v>
      </c>
      <c r="B480">
        <v>11</v>
      </c>
      <c r="C480">
        <v>39.441000000000003</v>
      </c>
      <c r="D480">
        <v>79.588999999999999</v>
      </c>
      <c r="E480">
        <v>0.98892000000000002</v>
      </c>
      <c r="F480">
        <v>0.60109999999999997</v>
      </c>
      <c r="G480">
        <v>4.4700000000000002E-4</v>
      </c>
      <c r="H480">
        <v>1.6556000000000001E-2</v>
      </c>
      <c r="I480">
        <v>1.7003000000000001E-2</v>
      </c>
    </row>
    <row r="481" spans="1:9" x14ac:dyDescent="0.25">
      <c r="A481">
        <v>7900</v>
      </c>
      <c r="B481">
        <v>11</v>
      </c>
      <c r="C481">
        <v>39.427999999999997</v>
      </c>
      <c r="D481">
        <v>79.581000000000003</v>
      </c>
      <c r="E481">
        <v>0.98892999999999998</v>
      </c>
      <c r="F481">
        <v>0.60096000000000005</v>
      </c>
      <c r="G481">
        <v>4.4700000000000002E-4</v>
      </c>
      <c r="H481">
        <v>1.6562E-2</v>
      </c>
      <c r="I481">
        <v>1.7009E-2</v>
      </c>
    </row>
    <row r="482" spans="1:9" x14ac:dyDescent="0.25">
      <c r="A482">
        <v>8000</v>
      </c>
      <c r="B482">
        <v>11</v>
      </c>
      <c r="C482">
        <v>39.378</v>
      </c>
      <c r="D482">
        <v>79.542000000000002</v>
      </c>
      <c r="E482">
        <v>0.98894000000000004</v>
      </c>
      <c r="F482">
        <v>0.60072999999999999</v>
      </c>
      <c r="G482">
        <v>4.46E-4</v>
      </c>
      <c r="H482">
        <v>1.6567999999999999E-2</v>
      </c>
      <c r="I482">
        <v>1.7014000000000001E-2</v>
      </c>
    </row>
    <row r="483" spans="1:9" x14ac:dyDescent="0.25">
      <c r="A483">
        <v>8100</v>
      </c>
      <c r="B483">
        <v>11</v>
      </c>
      <c r="C483">
        <v>39.366</v>
      </c>
      <c r="D483">
        <v>79.534999999999997</v>
      </c>
      <c r="E483">
        <v>0.98895</v>
      </c>
      <c r="F483">
        <v>0.60070000000000001</v>
      </c>
      <c r="G483">
        <v>4.46E-4</v>
      </c>
      <c r="H483">
        <v>1.6569E-2</v>
      </c>
      <c r="I483">
        <v>1.7014999999999999E-2</v>
      </c>
    </row>
    <row r="484" spans="1:9" x14ac:dyDescent="0.25">
      <c r="A484">
        <v>8200</v>
      </c>
      <c r="B484">
        <v>11</v>
      </c>
      <c r="C484">
        <v>39.354999999999997</v>
      </c>
      <c r="D484">
        <v>79.528999999999996</v>
      </c>
      <c r="E484">
        <v>0.98895999999999995</v>
      </c>
      <c r="F484">
        <v>0.60060000000000002</v>
      </c>
      <c r="G484">
        <v>4.4499999999999997E-4</v>
      </c>
      <c r="H484">
        <v>1.6573999999999998E-2</v>
      </c>
      <c r="I484">
        <v>1.7018999999999999E-2</v>
      </c>
    </row>
    <row r="485" spans="1:9" x14ac:dyDescent="0.25">
      <c r="A485">
        <v>8300</v>
      </c>
      <c r="B485">
        <v>11</v>
      </c>
      <c r="C485">
        <v>39.344999999999999</v>
      </c>
      <c r="D485">
        <v>79.522999999999996</v>
      </c>
      <c r="E485">
        <v>0.98897000000000002</v>
      </c>
      <c r="F485">
        <v>0.60048999999999997</v>
      </c>
      <c r="G485">
        <v>4.4499999999999997E-4</v>
      </c>
      <c r="H485">
        <v>1.6577999999999999E-2</v>
      </c>
      <c r="I485">
        <v>1.7023E-2</v>
      </c>
    </row>
    <row r="486" spans="1:9" x14ac:dyDescent="0.25">
      <c r="A486">
        <v>100</v>
      </c>
      <c r="B486">
        <v>12</v>
      </c>
      <c r="C486">
        <v>41.77</v>
      </c>
      <c r="D486">
        <v>79.715000000000003</v>
      </c>
      <c r="E486">
        <v>0.98706000000000005</v>
      </c>
      <c r="F486">
        <v>0.60675999999999997</v>
      </c>
      <c r="G486">
        <v>6.1300000000000005E-4</v>
      </c>
      <c r="H486">
        <v>1.6577999999999999E-2</v>
      </c>
      <c r="I486">
        <v>1.7191000000000001E-2</v>
      </c>
    </row>
    <row r="487" spans="1:9" x14ac:dyDescent="0.25">
      <c r="A487">
        <v>8400</v>
      </c>
      <c r="B487">
        <v>11</v>
      </c>
      <c r="C487">
        <v>39.334000000000003</v>
      </c>
      <c r="D487">
        <v>79.516999999999996</v>
      </c>
      <c r="E487">
        <v>0.98897999999999997</v>
      </c>
      <c r="F487">
        <v>0.60038000000000002</v>
      </c>
      <c r="G487">
        <v>4.4499999999999997E-4</v>
      </c>
      <c r="H487">
        <v>1.6583000000000001E-2</v>
      </c>
      <c r="I487">
        <v>1.7028000000000001E-2</v>
      </c>
    </row>
    <row r="488" spans="1:9" x14ac:dyDescent="0.25">
      <c r="A488">
        <v>8500</v>
      </c>
      <c r="B488">
        <v>11</v>
      </c>
      <c r="C488">
        <v>39.323</v>
      </c>
      <c r="D488">
        <v>79.510000000000005</v>
      </c>
      <c r="E488">
        <v>0.98899000000000004</v>
      </c>
      <c r="F488">
        <v>0.60026999999999997</v>
      </c>
      <c r="G488">
        <v>4.44E-4</v>
      </c>
      <c r="H488">
        <v>1.6587999999999999E-2</v>
      </c>
      <c r="I488">
        <v>1.7031999999999999E-2</v>
      </c>
    </row>
    <row r="489" spans="1:9" x14ac:dyDescent="0.25">
      <c r="A489">
        <v>8600</v>
      </c>
      <c r="B489">
        <v>11</v>
      </c>
      <c r="C489">
        <v>39.311999999999998</v>
      </c>
      <c r="D489">
        <v>79.503</v>
      </c>
      <c r="E489">
        <v>0.98899999999999999</v>
      </c>
      <c r="F489">
        <v>0.60016000000000003</v>
      </c>
      <c r="G489">
        <v>4.44E-4</v>
      </c>
      <c r="H489">
        <v>1.6593E-2</v>
      </c>
      <c r="I489">
        <v>1.7037E-2</v>
      </c>
    </row>
    <row r="490" spans="1:9" x14ac:dyDescent="0.25">
      <c r="A490">
        <v>8700</v>
      </c>
      <c r="B490">
        <v>11</v>
      </c>
      <c r="C490">
        <v>39.301000000000002</v>
      </c>
      <c r="D490">
        <v>79.495999999999995</v>
      </c>
      <c r="E490">
        <v>0.98899999999999999</v>
      </c>
      <c r="F490">
        <v>0.60004000000000002</v>
      </c>
      <c r="G490">
        <v>4.44E-4</v>
      </c>
      <c r="H490">
        <v>1.6597000000000001E-2</v>
      </c>
      <c r="I490">
        <v>1.7041000000000001E-2</v>
      </c>
    </row>
    <row r="491" spans="1:9" x14ac:dyDescent="0.25">
      <c r="A491">
        <v>8800</v>
      </c>
      <c r="B491">
        <v>11</v>
      </c>
      <c r="C491">
        <v>39.289000000000001</v>
      </c>
      <c r="D491">
        <v>79.489000000000004</v>
      </c>
      <c r="E491">
        <v>0.98900999999999994</v>
      </c>
      <c r="F491">
        <v>0.59992999999999996</v>
      </c>
      <c r="G491">
        <v>4.4299999999999998E-4</v>
      </c>
      <c r="H491">
        <v>1.6601999999999999E-2</v>
      </c>
      <c r="I491">
        <v>1.7045999999999999E-2</v>
      </c>
    </row>
    <row r="492" spans="1:9" x14ac:dyDescent="0.25">
      <c r="A492">
        <v>8900</v>
      </c>
      <c r="B492">
        <v>11</v>
      </c>
      <c r="C492">
        <v>39.277000000000001</v>
      </c>
      <c r="D492">
        <v>79.480999999999995</v>
      </c>
      <c r="E492">
        <v>0.98902000000000001</v>
      </c>
      <c r="F492">
        <v>0.59980999999999995</v>
      </c>
      <c r="G492">
        <v>4.4299999999999998E-4</v>
      </c>
      <c r="H492">
        <v>1.6607E-2</v>
      </c>
      <c r="I492">
        <v>1.7049999999999999E-2</v>
      </c>
    </row>
    <row r="493" spans="1:9" x14ac:dyDescent="0.25">
      <c r="A493">
        <v>9000</v>
      </c>
      <c r="B493">
        <v>11</v>
      </c>
      <c r="C493">
        <v>39.238</v>
      </c>
      <c r="D493">
        <v>79.45</v>
      </c>
      <c r="E493">
        <v>0.98902999999999996</v>
      </c>
      <c r="F493">
        <v>0.59962000000000004</v>
      </c>
      <c r="G493">
        <v>4.4299999999999998E-4</v>
      </c>
      <c r="H493">
        <v>1.6611999999999998E-2</v>
      </c>
      <c r="I493">
        <v>1.7055000000000001E-2</v>
      </c>
    </row>
    <row r="494" spans="1:9" x14ac:dyDescent="0.25">
      <c r="A494">
        <v>9100</v>
      </c>
      <c r="B494">
        <v>11</v>
      </c>
      <c r="C494">
        <v>39.226999999999997</v>
      </c>
      <c r="D494">
        <v>79.442999999999998</v>
      </c>
      <c r="E494">
        <v>0.98904000000000003</v>
      </c>
      <c r="F494">
        <v>0.59960000000000002</v>
      </c>
      <c r="G494">
        <v>4.4200000000000001E-4</v>
      </c>
      <c r="H494">
        <v>1.6612999999999999E-2</v>
      </c>
      <c r="I494">
        <v>1.7055000000000001E-2</v>
      </c>
    </row>
    <row r="495" spans="1:9" x14ac:dyDescent="0.25">
      <c r="A495">
        <v>9200</v>
      </c>
      <c r="B495">
        <v>11</v>
      </c>
      <c r="C495">
        <v>39.216999999999999</v>
      </c>
      <c r="D495">
        <v>79.436999999999998</v>
      </c>
      <c r="E495">
        <v>0.98904999999999998</v>
      </c>
      <c r="F495">
        <v>0.59950999999999999</v>
      </c>
      <c r="G495">
        <v>4.4200000000000001E-4</v>
      </c>
      <c r="H495">
        <v>1.6617E-2</v>
      </c>
      <c r="I495">
        <v>1.7059000000000001E-2</v>
      </c>
    </row>
    <row r="496" spans="1:9" x14ac:dyDescent="0.25">
      <c r="A496">
        <v>9300</v>
      </c>
      <c r="B496">
        <v>11</v>
      </c>
      <c r="C496">
        <v>39.207999999999998</v>
      </c>
      <c r="D496">
        <v>79.430999999999997</v>
      </c>
      <c r="E496">
        <v>0.98904999999999998</v>
      </c>
      <c r="F496">
        <v>0.59941999999999995</v>
      </c>
      <c r="G496">
        <v>4.4200000000000001E-4</v>
      </c>
      <c r="H496">
        <v>1.6621E-2</v>
      </c>
      <c r="I496">
        <v>1.7062000000000001E-2</v>
      </c>
    </row>
    <row r="497" spans="1:9" x14ac:dyDescent="0.25">
      <c r="A497">
        <v>9400</v>
      </c>
      <c r="B497">
        <v>11</v>
      </c>
      <c r="C497">
        <v>39.198</v>
      </c>
      <c r="D497">
        <v>79.424999999999997</v>
      </c>
      <c r="E497">
        <v>0.98906000000000005</v>
      </c>
      <c r="F497">
        <v>0.59931999999999996</v>
      </c>
      <c r="G497">
        <v>4.4099999999999999E-4</v>
      </c>
      <c r="H497">
        <v>1.6625000000000001E-2</v>
      </c>
      <c r="I497">
        <v>1.7066000000000001E-2</v>
      </c>
    </row>
    <row r="498" spans="1:9" x14ac:dyDescent="0.25">
      <c r="A498">
        <v>9500</v>
      </c>
      <c r="B498">
        <v>11</v>
      </c>
      <c r="C498">
        <v>39.188000000000002</v>
      </c>
      <c r="D498">
        <v>79.418000000000006</v>
      </c>
      <c r="E498">
        <v>0.98907</v>
      </c>
      <c r="F498">
        <v>0.59921999999999997</v>
      </c>
      <c r="G498">
        <v>4.4099999999999999E-4</v>
      </c>
      <c r="H498">
        <v>1.6628E-2</v>
      </c>
      <c r="I498">
        <v>1.7069999999999998E-2</v>
      </c>
    </row>
    <row r="499" spans="1:9" x14ac:dyDescent="0.25">
      <c r="A499">
        <v>9600</v>
      </c>
      <c r="B499">
        <v>11</v>
      </c>
      <c r="C499">
        <v>39.177999999999997</v>
      </c>
      <c r="D499">
        <v>79.411000000000001</v>
      </c>
      <c r="E499">
        <v>0.98907999999999996</v>
      </c>
      <c r="F499">
        <v>0.59913000000000005</v>
      </c>
      <c r="G499">
        <v>4.4099999999999999E-4</v>
      </c>
      <c r="H499">
        <v>1.6632000000000001E-2</v>
      </c>
      <c r="I499">
        <v>1.7073000000000001E-2</v>
      </c>
    </row>
    <row r="500" spans="1:9" x14ac:dyDescent="0.25">
      <c r="A500">
        <v>9700</v>
      </c>
      <c r="B500">
        <v>11</v>
      </c>
      <c r="C500">
        <v>39.167000000000002</v>
      </c>
      <c r="D500">
        <v>79.405000000000001</v>
      </c>
      <c r="E500">
        <v>0.98907999999999996</v>
      </c>
      <c r="F500">
        <v>0.59902999999999995</v>
      </c>
      <c r="G500">
        <v>4.4099999999999999E-4</v>
      </c>
      <c r="H500">
        <v>1.6636000000000001E-2</v>
      </c>
      <c r="I500">
        <v>1.7076999999999998E-2</v>
      </c>
    </row>
    <row r="501" spans="1:9" x14ac:dyDescent="0.25">
      <c r="A501">
        <v>9800</v>
      </c>
      <c r="B501">
        <v>11</v>
      </c>
      <c r="C501">
        <v>39.156999999999996</v>
      </c>
      <c r="D501">
        <v>79.397999999999996</v>
      </c>
      <c r="E501">
        <v>0.98909000000000002</v>
      </c>
      <c r="F501">
        <v>0.59892999999999996</v>
      </c>
      <c r="G501">
        <v>4.4000000000000002E-4</v>
      </c>
      <c r="H501">
        <v>1.6639999999999999E-2</v>
      </c>
      <c r="I501">
        <v>1.7080999999999999E-2</v>
      </c>
    </row>
    <row r="502" spans="1:9" x14ac:dyDescent="0.25">
      <c r="A502">
        <v>9900</v>
      </c>
      <c r="B502">
        <v>11</v>
      </c>
      <c r="C502">
        <v>39.146000000000001</v>
      </c>
      <c r="D502">
        <v>79.391000000000005</v>
      </c>
      <c r="E502">
        <v>0.98909999999999998</v>
      </c>
      <c r="F502">
        <v>0.59884000000000004</v>
      </c>
      <c r="G502">
        <v>4.4000000000000002E-4</v>
      </c>
      <c r="H502">
        <v>1.6643999999999999E-2</v>
      </c>
      <c r="I502">
        <v>1.7083999999999998E-2</v>
      </c>
    </row>
    <row r="503" spans="1:9" x14ac:dyDescent="0.25">
      <c r="A503">
        <v>10000</v>
      </c>
      <c r="B503">
        <v>11</v>
      </c>
      <c r="C503">
        <v>39.116</v>
      </c>
      <c r="D503">
        <v>79.367000000000004</v>
      </c>
      <c r="E503">
        <v>0.98909999999999998</v>
      </c>
      <c r="F503">
        <v>0.59867999999999999</v>
      </c>
      <c r="G503">
        <v>4.4000000000000002E-4</v>
      </c>
      <c r="H503">
        <v>1.6648E-2</v>
      </c>
      <c r="I503">
        <v>1.7087999999999999E-2</v>
      </c>
    </row>
    <row r="504" spans="1:9" x14ac:dyDescent="0.25">
      <c r="A504">
        <v>10100</v>
      </c>
      <c r="B504">
        <v>11</v>
      </c>
      <c r="C504">
        <v>39.104999999999997</v>
      </c>
      <c r="D504">
        <v>79.36</v>
      </c>
      <c r="E504">
        <v>0.98911000000000004</v>
      </c>
      <c r="F504">
        <v>0.59865999999999997</v>
      </c>
      <c r="G504">
        <v>4.3899999999999999E-4</v>
      </c>
      <c r="H504">
        <v>1.6649000000000001E-2</v>
      </c>
      <c r="I504">
        <v>1.7089E-2</v>
      </c>
    </row>
    <row r="505" spans="1:9" x14ac:dyDescent="0.25">
      <c r="A505">
        <v>10200</v>
      </c>
      <c r="B505">
        <v>11</v>
      </c>
      <c r="C505">
        <v>39.095999999999997</v>
      </c>
      <c r="D505">
        <v>79.353999999999999</v>
      </c>
      <c r="E505">
        <v>0.98912</v>
      </c>
      <c r="F505">
        <v>0.59858</v>
      </c>
      <c r="G505">
        <v>4.3899999999999999E-4</v>
      </c>
      <c r="H505">
        <v>1.6652E-2</v>
      </c>
      <c r="I505">
        <v>1.7092E-2</v>
      </c>
    </row>
    <row r="506" spans="1:9" x14ac:dyDescent="0.25">
      <c r="A506">
        <v>10300</v>
      </c>
      <c r="B506">
        <v>11</v>
      </c>
      <c r="C506">
        <v>39.087000000000003</v>
      </c>
      <c r="D506">
        <v>79.347999999999999</v>
      </c>
      <c r="E506">
        <v>0.98912999999999995</v>
      </c>
      <c r="F506">
        <v>0.59850000000000003</v>
      </c>
      <c r="G506">
        <v>4.3899999999999999E-4</v>
      </c>
      <c r="H506">
        <v>1.6656000000000001E-2</v>
      </c>
      <c r="I506">
        <v>1.7094999999999999E-2</v>
      </c>
    </row>
    <row r="507" spans="1:9" x14ac:dyDescent="0.25">
      <c r="A507">
        <v>10400</v>
      </c>
      <c r="B507">
        <v>11</v>
      </c>
      <c r="C507">
        <v>39.078000000000003</v>
      </c>
      <c r="D507">
        <v>79.341999999999999</v>
      </c>
      <c r="E507">
        <v>0.98912999999999995</v>
      </c>
      <c r="F507">
        <v>0.59841999999999995</v>
      </c>
      <c r="G507">
        <v>4.3899999999999999E-4</v>
      </c>
      <c r="H507">
        <v>1.6659E-2</v>
      </c>
      <c r="I507">
        <v>1.7097999999999999E-2</v>
      </c>
    </row>
    <row r="508" spans="1:9" x14ac:dyDescent="0.25">
      <c r="A508">
        <v>10500</v>
      </c>
      <c r="B508">
        <v>11</v>
      </c>
      <c r="C508">
        <v>39.069000000000003</v>
      </c>
      <c r="D508">
        <v>79.335999999999999</v>
      </c>
      <c r="E508">
        <v>0.98914000000000002</v>
      </c>
      <c r="F508">
        <v>0.59833000000000003</v>
      </c>
      <c r="G508">
        <v>4.3800000000000002E-4</v>
      </c>
      <c r="H508">
        <v>1.6662E-2</v>
      </c>
      <c r="I508">
        <v>1.7101000000000002E-2</v>
      </c>
    </row>
    <row r="509" spans="1:9" x14ac:dyDescent="0.25">
      <c r="A509">
        <v>10600</v>
      </c>
      <c r="B509">
        <v>11</v>
      </c>
      <c r="C509">
        <v>39.058999999999997</v>
      </c>
      <c r="D509">
        <v>79.33</v>
      </c>
      <c r="E509">
        <v>0.98914000000000002</v>
      </c>
      <c r="F509">
        <v>0.59824999999999995</v>
      </c>
      <c r="G509">
        <v>4.3800000000000002E-4</v>
      </c>
      <c r="H509">
        <v>1.6666E-2</v>
      </c>
      <c r="I509">
        <v>1.7104000000000001E-2</v>
      </c>
    </row>
    <row r="510" spans="1:9" x14ac:dyDescent="0.25">
      <c r="A510">
        <v>10700</v>
      </c>
      <c r="B510">
        <v>11</v>
      </c>
      <c r="C510">
        <v>39.049999999999997</v>
      </c>
      <c r="D510">
        <v>79.322999999999993</v>
      </c>
      <c r="E510">
        <v>0.98914999999999997</v>
      </c>
      <c r="F510">
        <v>0.59816999999999998</v>
      </c>
      <c r="G510">
        <v>4.3800000000000002E-4</v>
      </c>
      <c r="H510">
        <v>1.6669E-2</v>
      </c>
      <c r="I510">
        <v>1.7107000000000001E-2</v>
      </c>
    </row>
    <row r="511" spans="1:9" x14ac:dyDescent="0.25">
      <c r="A511">
        <v>10800</v>
      </c>
      <c r="B511">
        <v>11</v>
      </c>
      <c r="C511">
        <v>39.04</v>
      </c>
      <c r="D511">
        <v>79.316999999999993</v>
      </c>
      <c r="E511">
        <v>0.98916000000000004</v>
      </c>
      <c r="F511">
        <v>0.59807999999999995</v>
      </c>
      <c r="G511">
        <v>4.3800000000000002E-4</v>
      </c>
      <c r="H511">
        <v>1.6671999999999999E-2</v>
      </c>
      <c r="I511">
        <v>1.711E-2</v>
      </c>
    </row>
    <row r="512" spans="1:9" x14ac:dyDescent="0.25">
      <c r="A512">
        <v>10900</v>
      </c>
      <c r="B512">
        <v>11</v>
      </c>
      <c r="C512">
        <v>39.030999999999999</v>
      </c>
      <c r="D512">
        <v>79.31</v>
      </c>
      <c r="E512">
        <v>0.98916000000000004</v>
      </c>
      <c r="F512">
        <v>0.59799999999999998</v>
      </c>
      <c r="G512">
        <v>4.37E-4</v>
      </c>
      <c r="H512">
        <v>1.6676E-2</v>
      </c>
      <c r="I512">
        <v>1.7113E-2</v>
      </c>
    </row>
    <row r="513" spans="1:9" x14ac:dyDescent="0.25">
      <c r="A513">
        <v>11000</v>
      </c>
      <c r="B513">
        <v>11</v>
      </c>
      <c r="C513">
        <v>39.005000000000003</v>
      </c>
      <c r="D513">
        <v>79.290999999999997</v>
      </c>
      <c r="E513">
        <v>0.98916999999999999</v>
      </c>
      <c r="F513">
        <v>0.59787000000000001</v>
      </c>
      <c r="G513">
        <v>4.37E-4</v>
      </c>
      <c r="H513">
        <v>1.6678999999999999E-2</v>
      </c>
      <c r="I513">
        <v>1.7115999999999999E-2</v>
      </c>
    </row>
    <row r="514" spans="1:9" x14ac:dyDescent="0.25">
      <c r="A514">
        <v>11100</v>
      </c>
      <c r="B514">
        <v>11</v>
      </c>
      <c r="C514">
        <v>38.994999999999997</v>
      </c>
      <c r="D514">
        <v>79.283000000000001</v>
      </c>
      <c r="E514">
        <v>0.98917999999999995</v>
      </c>
      <c r="F514">
        <v>0.59784999999999999</v>
      </c>
      <c r="G514">
        <v>4.37E-4</v>
      </c>
      <c r="H514">
        <v>1.668E-2</v>
      </c>
      <c r="I514">
        <v>1.7117E-2</v>
      </c>
    </row>
    <row r="515" spans="1:9" x14ac:dyDescent="0.25">
      <c r="A515">
        <v>11200</v>
      </c>
      <c r="B515">
        <v>11</v>
      </c>
      <c r="C515">
        <v>38.987000000000002</v>
      </c>
      <c r="D515">
        <v>79.278000000000006</v>
      </c>
      <c r="E515">
        <v>0.98917999999999995</v>
      </c>
      <c r="F515">
        <v>0.59777999999999998</v>
      </c>
      <c r="G515">
        <v>4.37E-4</v>
      </c>
      <c r="H515">
        <v>1.6683E-2</v>
      </c>
      <c r="I515">
        <v>1.7118999999999999E-2</v>
      </c>
    </row>
    <row r="516" spans="1:9" x14ac:dyDescent="0.25">
      <c r="A516">
        <v>11300</v>
      </c>
      <c r="B516">
        <v>11</v>
      </c>
      <c r="C516">
        <v>38.978999999999999</v>
      </c>
      <c r="D516">
        <v>79.272000000000006</v>
      </c>
      <c r="E516">
        <v>0.98919000000000001</v>
      </c>
      <c r="F516">
        <v>0.59770999999999996</v>
      </c>
      <c r="G516">
        <v>4.3600000000000003E-4</v>
      </c>
      <c r="H516">
        <v>1.6684999999999998E-2</v>
      </c>
      <c r="I516">
        <v>1.7121999999999998E-2</v>
      </c>
    </row>
    <row r="517" spans="1:9" x14ac:dyDescent="0.25">
      <c r="A517">
        <v>11400</v>
      </c>
      <c r="B517">
        <v>11</v>
      </c>
      <c r="C517">
        <v>38.97</v>
      </c>
      <c r="D517">
        <v>79.266000000000005</v>
      </c>
      <c r="E517">
        <v>0.98919000000000001</v>
      </c>
      <c r="F517">
        <v>0.59763999999999995</v>
      </c>
      <c r="G517">
        <v>4.3600000000000003E-4</v>
      </c>
      <c r="H517">
        <v>1.6688000000000001E-2</v>
      </c>
      <c r="I517">
        <v>1.7124E-2</v>
      </c>
    </row>
    <row r="518" spans="1:9" x14ac:dyDescent="0.25">
      <c r="A518">
        <v>11500</v>
      </c>
      <c r="B518">
        <v>11</v>
      </c>
      <c r="C518">
        <v>38.962000000000003</v>
      </c>
      <c r="D518">
        <v>79.260000000000005</v>
      </c>
      <c r="E518">
        <v>0.98919999999999997</v>
      </c>
      <c r="F518">
        <v>0.59757000000000005</v>
      </c>
      <c r="G518">
        <v>4.3600000000000003E-4</v>
      </c>
      <c r="H518">
        <v>1.6691000000000001E-2</v>
      </c>
      <c r="I518">
        <v>1.7127E-2</v>
      </c>
    </row>
    <row r="519" spans="1:9" x14ac:dyDescent="0.25">
      <c r="A519">
        <v>11600</v>
      </c>
      <c r="B519">
        <v>11</v>
      </c>
      <c r="C519">
        <v>38.953000000000003</v>
      </c>
      <c r="D519">
        <v>79.254000000000005</v>
      </c>
      <c r="E519">
        <v>0.98919999999999997</v>
      </c>
      <c r="F519">
        <v>0.59748999999999997</v>
      </c>
      <c r="G519">
        <v>4.3600000000000003E-4</v>
      </c>
      <c r="H519">
        <v>1.6694000000000001E-2</v>
      </c>
      <c r="I519">
        <v>1.7129999999999999E-2</v>
      </c>
    </row>
    <row r="520" spans="1:9" x14ac:dyDescent="0.25">
      <c r="A520">
        <v>11700</v>
      </c>
      <c r="B520">
        <v>11</v>
      </c>
      <c r="C520">
        <v>38.944000000000003</v>
      </c>
      <c r="D520">
        <v>79.248000000000005</v>
      </c>
      <c r="E520">
        <v>0.98921000000000003</v>
      </c>
      <c r="F520">
        <v>0.59741999999999995</v>
      </c>
      <c r="G520">
        <v>4.3600000000000003E-4</v>
      </c>
      <c r="H520">
        <v>1.6697E-2</v>
      </c>
      <c r="I520">
        <v>1.7132000000000001E-2</v>
      </c>
    </row>
    <row r="521" spans="1:9" x14ac:dyDescent="0.25">
      <c r="A521">
        <v>11800</v>
      </c>
      <c r="B521">
        <v>11</v>
      </c>
      <c r="C521">
        <v>38.935000000000002</v>
      </c>
      <c r="D521">
        <v>79.242000000000004</v>
      </c>
      <c r="E521">
        <v>0.98921000000000003</v>
      </c>
      <c r="F521">
        <v>0.59735000000000005</v>
      </c>
      <c r="G521">
        <v>4.35E-4</v>
      </c>
      <c r="H521">
        <v>1.67E-2</v>
      </c>
      <c r="I521">
        <v>1.7135000000000001E-2</v>
      </c>
    </row>
    <row r="522" spans="1:9" x14ac:dyDescent="0.25">
      <c r="A522">
        <v>11900</v>
      </c>
      <c r="B522">
        <v>11</v>
      </c>
      <c r="C522">
        <v>38.927</v>
      </c>
      <c r="D522">
        <v>79.234999999999999</v>
      </c>
      <c r="E522">
        <v>0.98921999999999999</v>
      </c>
      <c r="F522">
        <v>0.59728000000000003</v>
      </c>
      <c r="G522">
        <v>4.35E-4</v>
      </c>
      <c r="H522">
        <v>1.6702000000000002E-2</v>
      </c>
      <c r="I522">
        <v>1.7136999999999999E-2</v>
      </c>
    </row>
    <row r="523" spans="1:9" x14ac:dyDescent="0.25">
      <c r="A523">
        <v>12000</v>
      </c>
      <c r="B523">
        <v>11</v>
      </c>
      <c r="C523">
        <v>38.905000000000001</v>
      </c>
      <c r="D523">
        <v>79.218999999999994</v>
      </c>
      <c r="E523">
        <v>0.98923000000000005</v>
      </c>
      <c r="F523">
        <v>0.59716999999999998</v>
      </c>
      <c r="G523">
        <v>4.35E-4</v>
      </c>
      <c r="H523">
        <v>1.6705000000000001E-2</v>
      </c>
      <c r="I523">
        <v>1.7139999999999999E-2</v>
      </c>
    </row>
    <row r="524" spans="1:9" x14ac:dyDescent="0.25">
      <c r="A524">
        <v>12100</v>
      </c>
      <c r="B524">
        <v>11</v>
      </c>
      <c r="C524">
        <v>38.896000000000001</v>
      </c>
      <c r="D524">
        <v>79.210999999999999</v>
      </c>
      <c r="E524">
        <v>0.98923000000000005</v>
      </c>
      <c r="F524">
        <v>0.59714999999999996</v>
      </c>
      <c r="G524">
        <v>4.35E-4</v>
      </c>
      <c r="H524">
        <v>1.6705999999999999E-2</v>
      </c>
      <c r="I524">
        <v>1.7139999999999999E-2</v>
      </c>
    </row>
    <row r="525" spans="1:9" x14ac:dyDescent="0.25">
      <c r="A525">
        <v>12200</v>
      </c>
      <c r="B525">
        <v>11</v>
      </c>
      <c r="C525">
        <v>38.887999999999998</v>
      </c>
      <c r="D525">
        <v>79.206000000000003</v>
      </c>
      <c r="E525">
        <v>0.98924000000000001</v>
      </c>
      <c r="F525">
        <v>0.59709000000000001</v>
      </c>
      <c r="G525">
        <v>4.3399999999999998E-4</v>
      </c>
      <c r="H525">
        <v>1.6708000000000001E-2</v>
      </c>
      <c r="I525">
        <v>1.7142000000000001E-2</v>
      </c>
    </row>
    <row r="526" spans="1:9" x14ac:dyDescent="0.25">
      <c r="A526">
        <v>12300</v>
      </c>
      <c r="B526">
        <v>11</v>
      </c>
      <c r="C526">
        <v>38.880000000000003</v>
      </c>
      <c r="D526">
        <v>79.2</v>
      </c>
      <c r="E526">
        <v>0.98924000000000001</v>
      </c>
      <c r="F526">
        <v>0.59702999999999995</v>
      </c>
      <c r="G526">
        <v>4.3399999999999998E-4</v>
      </c>
      <c r="H526">
        <v>1.6709999999999999E-2</v>
      </c>
      <c r="I526">
        <v>1.7145000000000001E-2</v>
      </c>
    </row>
    <row r="527" spans="1:9" x14ac:dyDescent="0.25">
      <c r="A527">
        <v>12400</v>
      </c>
      <c r="B527">
        <v>11</v>
      </c>
      <c r="C527">
        <v>38.872</v>
      </c>
      <c r="D527">
        <v>79.194999999999993</v>
      </c>
      <c r="E527">
        <v>0.98924999999999996</v>
      </c>
      <c r="F527">
        <v>0.59697</v>
      </c>
      <c r="G527">
        <v>4.3399999999999998E-4</v>
      </c>
      <c r="H527">
        <v>1.6712999999999999E-2</v>
      </c>
      <c r="I527">
        <v>1.7146999999999999E-2</v>
      </c>
    </row>
    <row r="528" spans="1:9" x14ac:dyDescent="0.25">
      <c r="A528">
        <v>12500</v>
      </c>
      <c r="B528">
        <v>11</v>
      </c>
      <c r="C528">
        <v>38.863999999999997</v>
      </c>
      <c r="D528">
        <v>79.188999999999993</v>
      </c>
      <c r="E528">
        <v>0.98924999999999996</v>
      </c>
      <c r="F528">
        <v>0.59689999999999999</v>
      </c>
      <c r="G528">
        <v>4.3399999999999998E-4</v>
      </c>
      <c r="H528">
        <v>1.6715000000000001E-2</v>
      </c>
      <c r="I528">
        <v>1.7149000000000001E-2</v>
      </c>
    </row>
    <row r="529" spans="1:9" x14ac:dyDescent="0.25">
      <c r="A529">
        <v>12600</v>
      </c>
      <c r="B529">
        <v>11</v>
      </c>
      <c r="C529">
        <v>38.856000000000002</v>
      </c>
      <c r="D529">
        <v>79.183000000000007</v>
      </c>
      <c r="E529">
        <v>0.98926000000000003</v>
      </c>
      <c r="F529">
        <v>0.59684000000000004</v>
      </c>
      <c r="G529">
        <v>4.3399999999999998E-4</v>
      </c>
      <c r="H529">
        <v>1.6718E-2</v>
      </c>
      <c r="I529">
        <v>1.7151E-2</v>
      </c>
    </row>
    <row r="530" spans="1:9" x14ac:dyDescent="0.25">
      <c r="A530">
        <v>12700</v>
      </c>
      <c r="B530">
        <v>11</v>
      </c>
      <c r="C530">
        <v>38.847999999999999</v>
      </c>
      <c r="D530">
        <v>79.177000000000007</v>
      </c>
      <c r="E530">
        <v>0.98926000000000003</v>
      </c>
      <c r="F530">
        <v>0.59677999999999998</v>
      </c>
      <c r="G530">
        <v>4.3300000000000001E-4</v>
      </c>
      <c r="H530">
        <v>1.6719999999999999E-2</v>
      </c>
      <c r="I530">
        <v>1.7153999999999999E-2</v>
      </c>
    </row>
    <row r="531" spans="1:9" x14ac:dyDescent="0.25">
      <c r="A531">
        <v>12800</v>
      </c>
      <c r="B531">
        <v>11</v>
      </c>
      <c r="C531">
        <v>38.840000000000003</v>
      </c>
      <c r="D531">
        <v>79.171000000000006</v>
      </c>
      <c r="E531">
        <v>0.98926999999999998</v>
      </c>
      <c r="F531">
        <v>0.59670999999999996</v>
      </c>
      <c r="G531">
        <v>4.3300000000000001E-4</v>
      </c>
      <c r="H531">
        <v>1.6722000000000001E-2</v>
      </c>
      <c r="I531">
        <v>1.7156000000000001E-2</v>
      </c>
    </row>
    <row r="532" spans="1:9" x14ac:dyDescent="0.25">
      <c r="A532">
        <v>12900</v>
      </c>
      <c r="B532">
        <v>11</v>
      </c>
      <c r="C532">
        <v>38.832000000000001</v>
      </c>
      <c r="D532">
        <v>79.165000000000006</v>
      </c>
      <c r="E532">
        <v>0.98926999999999998</v>
      </c>
      <c r="F532">
        <v>0.59665000000000001</v>
      </c>
      <c r="G532">
        <v>4.3300000000000001E-4</v>
      </c>
      <c r="H532">
        <v>1.6725E-2</v>
      </c>
      <c r="I532">
        <v>1.7158E-2</v>
      </c>
    </row>
    <row r="533" spans="1:9" x14ac:dyDescent="0.25">
      <c r="A533">
        <v>13000</v>
      </c>
      <c r="B533">
        <v>11</v>
      </c>
      <c r="C533">
        <v>38.814</v>
      </c>
      <c r="D533">
        <v>79.150999999999996</v>
      </c>
      <c r="E533">
        <v>0.98928000000000005</v>
      </c>
      <c r="F533">
        <v>0.59655999999999998</v>
      </c>
      <c r="G533">
        <v>4.3300000000000001E-4</v>
      </c>
      <c r="H533">
        <v>1.6726999999999999E-2</v>
      </c>
      <c r="I533">
        <v>1.7160000000000002E-2</v>
      </c>
    </row>
    <row r="534" spans="1:9" x14ac:dyDescent="0.25">
      <c r="A534">
        <v>13100</v>
      </c>
      <c r="B534">
        <v>11</v>
      </c>
      <c r="C534">
        <v>38.805</v>
      </c>
      <c r="D534">
        <v>79.144000000000005</v>
      </c>
      <c r="E534">
        <v>0.98928000000000005</v>
      </c>
      <c r="F534">
        <v>0.59653999999999996</v>
      </c>
      <c r="G534">
        <v>4.3300000000000001E-4</v>
      </c>
      <c r="H534">
        <v>1.6728E-2</v>
      </c>
      <c r="I534">
        <v>1.7160000000000002E-2</v>
      </c>
    </row>
    <row r="535" spans="1:9" x14ac:dyDescent="0.25">
      <c r="A535">
        <v>100</v>
      </c>
      <c r="B535">
        <v>15</v>
      </c>
      <c r="C535">
        <v>32.807000000000002</v>
      </c>
      <c r="D535">
        <v>82.778000000000006</v>
      </c>
      <c r="E535">
        <v>0.99121999999999999</v>
      </c>
      <c r="F535">
        <v>0.58465</v>
      </c>
      <c r="G535">
        <v>4.1100000000000002E-4</v>
      </c>
      <c r="H535">
        <v>1.6729000000000001E-2</v>
      </c>
      <c r="I535">
        <v>1.7139999999999999E-2</v>
      </c>
    </row>
    <row r="536" spans="1:9" x14ac:dyDescent="0.25">
      <c r="A536">
        <v>13200</v>
      </c>
      <c r="B536">
        <v>11</v>
      </c>
      <c r="C536">
        <v>38.798000000000002</v>
      </c>
      <c r="D536">
        <v>79.138000000000005</v>
      </c>
      <c r="E536">
        <v>0.98929</v>
      </c>
      <c r="F536">
        <v>0.59648999999999996</v>
      </c>
      <c r="G536">
        <v>4.3199999999999998E-4</v>
      </c>
      <c r="H536">
        <v>1.6729999999999998E-2</v>
      </c>
      <c r="I536">
        <v>1.7162E-2</v>
      </c>
    </row>
    <row r="537" spans="1:9" x14ac:dyDescent="0.25">
      <c r="A537">
        <v>13300</v>
      </c>
      <c r="B537">
        <v>11</v>
      </c>
      <c r="C537">
        <v>38.79</v>
      </c>
      <c r="D537">
        <v>79.132999999999996</v>
      </c>
      <c r="E537">
        <v>0.98929</v>
      </c>
      <c r="F537">
        <v>0.59643999999999997</v>
      </c>
      <c r="G537">
        <v>4.3199999999999998E-4</v>
      </c>
      <c r="H537">
        <v>1.6732E-2</v>
      </c>
      <c r="I537">
        <v>1.7163999999999999E-2</v>
      </c>
    </row>
    <row r="538" spans="1:9" x14ac:dyDescent="0.25">
      <c r="A538">
        <v>13400</v>
      </c>
      <c r="B538">
        <v>11</v>
      </c>
      <c r="C538">
        <v>38.783000000000001</v>
      </c>
      <c r="D538">
        <v>79.128</v>
      </c>
      <c r="E538">
        <v>0.98929999999999996</v>
      </c>
      <c r="F538">
        <v>0.59638000000000002</v>
      </c>
      <c r="G538">
        <v>4.3199999999999998E-4</v>
      </c>
      <c r="H538">
        <v>1.6733999999999999E-2</v>
      </c>
      <c r="I538">
        <v>1.7166000000000001E-2</v>
      </c>
    </row>
    <row r="539" spans="1:9" x14ac:dyDescent="0.25">
      <c r="A539">
        <v>13500</v>
      </c>
      <c r="B539">
        <v>11</v>
      </c>
      <c r="C539">
        <v>38.774999999999999</v>
      </c>
      <c r="D539">
        <v>79.122</v>
      </c>
      <c r="E539">
        <v>0.98929999999999996</v>
      </c>
      <c r="F539">
        <v>0.59631999999999996</v>
      </c>
      <c r="G539">
        <v>4.3199999999999998E-4</v>
      </c>
      <c r="H539">
        <v>1.6736000000000001E-2</v>
      </c>
      <c r="I539">
        <v>1.7167999999999999E-2</v>
      </c>
    </row>
    <row r="540" spans="1:9" x14ac:dyDescent="0.25">
      <c r="A540">
        <v>13600</v>
      </c>
      <c r="B540">
        <v>11</v>
      </c>
      <c r="C540">
        <v>38.768000000000001</v>
      </c>
      <c r="D540">
        <v>79.116</v>
      </c>
      <c r="E540">
        <v>0.98929999999999996</v>
      </c>
      <c r="F540">
        <v>0.59626999999999997</v>
      </c>
      <c r="G540">
        <v>4.3199999999999998E-4</v>
      </c>
      <c r="H540">
        <v>1.6737999999999999E-2</v>
      </c>
      <c r="I540">
        <v>1.7170000000000001E-2</v>
      </c>
    </row>
    <row r="541" spans="1:9" x14ac:dyDescent="0.25">
      <c r="A541">
        <v>13700</v>
      </c>
      <c r="B541">
        <v>11</v>
      </c>
      <c r="C541">
        <v>38.76</v>
      </c>
      <c r="D541">
        <v>79.111000000000004</v>
      </c>
      <c r="E541">
        <v>0.98931000000000002</v>
      </c>
      <c r="F541">
        <v>0.59621999999999997</v>
      </c>
      <c r="G541">
        <v>4.3199999999999998E-4</v>
      </c>
      <c r="H541">
        <v>1.6740000000000001E-2</v>
      </c>
      <c r="I541">
        <v>1.7170999999999999E-2</v>
      </c>
    </row>
    <row r="542" spans="1:9" x14ac:dyDescent="0.25">
      <c r="A542">
        <v>13800</v>
      </c>
      <c r="B542">
        <v>11</v>
      </c>
      <c r="C542">
        <v>38.753</v>
      </c>
      <c r="D542">
        <v>79.105000000000004</v>
      </c>
      <c r="E542">
        <v>0.98931000000000002</v>
      </c>
      <c r="F542">
        <v>0.59616000000000002</v>
      </c>
      <c r="G542">
        <v>4.3100000000000001E-4</v>
      </c>
      <c r="H542">
        <v>1.6742E-2</v>
      </c>
      <c r="I542">
        <v>1.7173000000000001E-2</v>
      </c>
    </row>
    <row r="543" spans="1:9" x14ac:dyDescent="0.25">
      <c r="A543">
        <v>13900</v>
      </c>
      <c r="B543">
        <v>11</v>
      </c>
      <c r="C543">
        <v>38.744999999999997</v>
      </c>
      <c r="D543">
        <v>79.099000000000004</v>
      </c>
      <c r="E543">
        <v>0.98931999999999998</v>
      </c>
      <c r="F543">
        <v>0.59611000000000003</v>
      </c>
      <c r="G543">
        <v>4.3100000000000001E-4</v>
      </c>
      <c r="H543">
        <v>1.6743999999999998E-2</v>
      </c>
      <c r="I543">
        <v>1.7174999999999999E-2</v>
      </c>
    </row>
    <row r="544" spans="1:9" x14ac:dyDescent="0.25">
      <c r="A544">
        <v>14100</v>
      </c>
      <c r="B544">
        <v>11</v>
      </c>
      <c r="C544">
        <v>38.720999999999997</v>
      </c>
      <c r="D544">
        <v>79.08</v>
      </c>
      <c r="E544">
        <v>0.98933000000000004</v>
      </c>
      <c r="F544">
        <v>0.59601000000000004</v>
      </c>
      <c r="G544">
        <v>4.3100000000000001E-4</v>
      </c>
      <c r="H544">
        <v>1.6746E-2</v>
      </c>
      <c r="I544">
        <v>1.7177000000000001E-2</v>
      </c>
    </row>
    <row r="545" spans="1:9" x14ac:dyDescent="0.25">
      <c r="A545">
        <v>14000</v>
      </c>
      <c r="B545">
        <v>11</v>
      </c>
      <c r="C545">
        <v>38.728999999999999</v>
      </c>
      <c r="D545">
        <v>79.087000000000003</v>
      </c>
      <c r="E545">
        <v>0.98931999999999998</v>
      </c>
      <c r="F545">
        <v>0.59602999999999995</v>
      </c>
      <c r="G545">
        <v>4.3100000000000001E-4</v>
      </c>
      <c r="H545">
        <v>1.6746E-2</v>
      </c>
      <c r="I545">
        <v>1.7177000000000001E-2</v>
      </c>
    </row>
    <row r="546" spans="1:9" x14ac:dyDescent="0.25">
      <c r="A546">
        <v>14200</v>
      </c>
      <c r="B546">
        <v>11</v>
      </c>
      <c r="C546">
        <v>38.713999999999999</v>
      </c>
      <c r="D546">
        <v>79.075000000000003</v>
      </c>
      <c r="E546">
        <v>0.98933000000000004</v>
      </c>
      <c r="F546">
        <v>0.59597</v>
      </c>
      <c r="G546">
        <v>4.3100000000000001E-4</v>
      </c>
      <c r="H546">
        <v>1.6747999999999999E-2</v>
      </c>
      <c r="I546">
        <v>1.7179E-2</v>
      </c>
    </row>
    <row r="547" spans="1:9" x14ac:dyDescent="0.25">
      <c r="A547">
        <v>200</v>
      </c>
      <c r="B547">
        <v>12</v>
      </c>
      <c r="C547">
        <v>41.811</v>
      </c>
      <c r="D547">
        <v>79.926000000000002</v>
      </c>
      <c r="E547">
        <v>0.98670000000000002</v>
      </c>
      <c r="F547">
        <v>0.60399999999999998</v>
      </c>
      <c r="G547">
        <v>6.5200000000000002E-4</v>
      </c>
      <c r="H547">
        <v>1.6749E-2</v>
      </c>
      <c r="I547">
        <v>1.7399999999999999E-2</v>
      </c>
    </row>
    <row r="548" spans="1:9" x14ac:dyDescent="0.25">
      <c r="A548">
        <v>14300</v>
      </c>
      <c r="B548">
        <v>11</v>
      </c>
      <c r="C548">
        <v>38.707000000000001</v>
      </c>
      <c r="D548">
        <v>79.069000000000003</v>
      </c>
      <c r="E548">
        <v>0.98934</v>
      </c>
      <c r="F548">
        <v>0.59592000000000001</v>
      </c>
      <c r="G548">
        <v>4.2999999999999999E-4</v>
      </c>
      <c r="H548">
        <v>1.6750000000000001E-2</v>
      </c>
      <c r="I548">
        <v>1.7180000000000001E-2</v>
      </c>
    </row>
    <row r="549" spans="1:9" x14ac:dyDescent="0.25">
      <c r="A549">
        <v>14400</v>
      </c>
      <c r="B549">
        <v>11</v>
      </c>
      <c r="C549">
        <v>38.700000000000003</v>
      </c>
      <c r="D549">
        <v>79.063999999999993</v>
      </c>
      <c r="E549">
        <v>0.98934</v>
      </c>
      <c r="F549">
        <v>0.59587000000000001</v>
      </c>
      <c r="G549">
        <v>4.2999999999999999E-4</v>
      </c>
      <c r="H549">
        <v>1.6750999999999999E-2</v>
      </c>
      <c r="I549">
        <v>1.7181999999999999E-2</v>
      </c>
    </row>
    <row r="550" spans="1:9" x14ac:dyDescent="0.25">
      <c r="A550">
        <v>14500</v>
      </c>
      <c r="B550">
        <v>11</v>
      </c>
      <c r="C550">
        <v>38.692999999999998</v>
      </c>
      <c r="D550">
        <v>79.058999999999997</v>
      </c>
      <c r="E550">
        <v>0.98934</v>
      </c>
      <c r="F550">
        <v>0.59582000000000002</v>
      </c>
      <c r="G550">
        <v>4.2999999999999999E-4</v>
      </c>
      <c r="H550">
        <v>1.6753000000000001E-2</v>
      </c>
      <c r="I550">
        <v>1.7183E-2</v>
      </c>
    </row>
    <row r="551" spans="1:9" x14ac:dyDescent="0.25">
      <c r="A551">
        <v>14600</v>
      </c>
      <c r="B551">
        <v>11</v>
      </c>
      <c r="C551">
        <v>38.686</v>
      </c>
      <c r="D551">
        <v>79.052999999999997</v>
      </c>
      <c r="E551">
        <v>0.98934999999999995</v>
      </c>
      <c r="F551">
        <v>0.59577000000000002</v>
      </c>
      <c r="G551">
        <v>4.2999999999999999E-4</v>
      </c>
      <c r="H551">
        <v>1.6754999999999999E-2</v>
      </c>
      <c r="I551">
        <v>1.7184999999999999E-2</v>
      </c>
    </row>
    <row r="552" spans="1:9" x14ac:dyDescent="0.25">
      <c r="A552">
        <v>14700</v>
      </c>
      <c r="B552">
        <v>11</v>
      </c>
      <c r="C552">
        <v>38.679000000000002</v>
      </c>
      <c r="D552">
        <v>79.048000000000002</v>
      </c>
      <c r="E552">
        <v>0.98934999999999995</v>
      </c>
      <c r="F552">
        <v>0.59572000000000003</v>
      </c>
      <c r="G552">
        <v>4.2999999999999999E-4</v>
      </c>
      <c r="H552">
        <v>1.6757000000000001E-2</v>
      </c>
      <c r="I552">
        <v>1.7186E-2</v>
      </c>
    </row>
    <row r="553" spans="1:9" x14ac:dyDescent="0.25">
      <c r="A553">
        <v>14800</v>
      </c>
      <c r="B553">
        <v>11</v>
      </c>
      <c r="C553">
        <v>38.671999999999997</v>
      </c>
      <c r="D553">
        <v>79.042000000000002</v>
      </c>
      <c r="E553">
        <v>0.98936000000000002</v>
      </c>
      <c r="F553">
        <v>0.59567999999999999</v>
      </c>
      <c r="G553">
        <v>4.2999999999999999E-4</v>
      </c>
      <c r="H553">
        <v>1.6757999999999999E-2</v>
      </c>
      <c r="I553">
        <v>1.7187999999999998E-2</v>
      </c>
    </row>
    <row r="554" spans="1:9" x14ac:dyDescent="0.25">
      <c r="A554">
        <v>14900</v>
      </c>
      <c r="B554">
        <v>11</v>
      </c>
      <c r="C554">
        <v>38.664999999999999</v>
      </c>
      <c r="D554">
        <v>79.037000000000006</v>
      </c>
      <c r="E554">
        <v>0.98936000000000002</v>
      </c>
      <c r="F554">
        <v>0.59562999999999999</v>
      </c>
      <c r="G554">
        <v>4.2999999999999999E-4</v>
      </c>
      <c r="H554">
        <v>1.6760000000000001E-2</v>
      </c>
      <c r="I554">
        <v>1.719E-2</v>
      </c>
    </row>
    <row r="555" spans="1:9" x14ac:dyDescent="0.25">
      <c r="A555">
        <v>15100</v>
      </c>
      <c r="B555">
        <v>11</v>
      </c>
      <c r="C555">
        <v>38.643000000000001</v>
      </c>
      <c r="D555">
        <v>79.019000000000005</v>
      </c>
      <c r="E555">
        <v>0.98936999999999997</v>
      </c>
      <c r="F555">
        <v>0.59555000000000002</v>
      </c>
      <c r="G555">
        <v>4.2900000000000002E-4</v>
      </c>
      <c r="H555">
        <v>1.6761999999999999E-2</v>
      </c>
      <c r="I555">
        <v>1.7191000000000001E-2</v>
      </c>
    </row>
    <row r="556" spans="1:9" x14ac:dyDescent="0.25">
      <c r="A556">
        <v>15000</v>
      </c>
      <c r="B556">
        <v>11</v>
      </c>
      <c r="C556">
        <v>38.651000000000003</v>
      </c>
      <c r="D556">
        <v>79.025999999999996</v>
      </c>
      <c r="E556">
        <v>0.98936999999999997</v>
      </c>
      <c r="F556">
        <v>0.59555999999999998</v>
      </c>
      <c r="G556">
        <v>4.2900000000000002E-4</v>
      </c>
      <c r="H556">
        <v>1.6761999999999999E-2</v>
      </c>
      <c r="I556">
        <v>1.7191000000000001E-2</v>
      </c>
    </row>
    <row r="557" spans="1:9" x14ac:dyDescent="0.25">
      <c r="A557">
        <v>15200</v>
      </c>
      <c r="B557">
        <v>11</v>
      </c>
      <c r="C557">
        <v>38.637</v>
      </c>
      <c r="D557">
        <v>79.013999999999996</v>
      </c>
      <c r="E557">
        <v>0.98936999999999997</v>
      </c>
      <c r="F557">
        <v>0.59550999999999998</v>
      </c>
      <c r="G557">
        <v>4.2900000000000002E-4</v>
      </c>
      <c r="H557">
        <v>1.6763E-2</v>
      </c>
      <c r="I557">
        <v>1.7191999999999999E-2</v>
      </c>
    </row>
    <row r="558" spans="1:9" x14ac:dyDescent="0.25">
      <c r="A558">
        <v>15300</v>
      </c>
      <c r="B558">
        <v>11</v>
      </c>
      <c r="C558">
        <v>38.630000000000003</v>
      </c>
      <c r="D558">
        <v>79.009</v>
      </c>
      <c r="E558">
        <v>0.98938000000000004</v>
      </c>
      <c r="F558">
        <v>0.59545999999999999</v>
      </c>
      <c r="G558">
        <v>4.2900000000000002E-4</v>
      </c>
      <c r="H558">
        <v>1.6764999999999999E-2</v>
      </c>
      <c r="I558">
        <v>1.7194000000000001E-2</v>
      </c>
    </row>
    <row r="559" spans="1:9" x14ac:dyDescent="0.25">
      <c r="A559">
        <v>15400</v>
      </c>
      <c r="B559">
        <v>11</v>
      </c>
      <c r="C559">
        <v>38.624000000000002</v>
      </c>
      <c r="D559">
        <v>79.004000000000005</v>
      </c>
      <c r="E559">
        <v>0.98938000000000004</v>
      </c>
      <c r="F559">
        <v>0.59541999999999995</v>
      </c>
      <c r="G559">
        <v>4.2900000000000002E-4</v>
      </c>
      <c r="H559">
        <v>1.6766E-2</v>
      </c>
      <c r="I559">
        <v>1.7194999999999998E-2</v>
      </c>
    </row>
    <row r="560" spans="1:9" x14ac:dyDescent="0.25">
      <c r="A560">
        <v>15500</v>
      </c>
      <c r="B560">
        <v>11</v>
      </c>
      <c r="C560">
        <v>38.616999999999997</v>
      </c>
      <c r="D560">
        <v>78.998999999999995</v>
      </c>
      <c r="E560">
        <v>0.98938000000000004</v>
      </c>
      <c r="F560">
        <v>0.59538000000000002</v>
      </c>
      <c r="G560">
        <v>4.2900000000000002E-4</v>
      </c>
      <c r="H560">
        <v>1.6768000000000002E-2</v>
      </c>
      <c r="I560">
        <v>1.7195999999999999E-2</v>
      </c>
    </row>
    <row r="561" spans="1:9" x14ac:dyDescent="0.25">
      <c r="A561">
        <v>15600</v>
      </c>
      <c r="B561">
        <v>11</v>
      </c>
      <c r="C561">
        <v>38.610999999999997</v>
      </c>
      <c r="D561">
        <v>78.992999999999995</v>
      </c>
      <c r="E561">
        <v>0.98938999999999999</v>
      </c>
      <c r="F561">
        <v>0.59533999999999998</v>
      </c>
      <c r="G561">
        <v>4.28E-4</v>
      </c>
      <c r="H561">
        <v>1.6768999999999999E-2</v>
      </c>
      <c r="I561">
        <v>1.7198000000000001E-2</v>
      </c>
    </row>
    <row r="562" spans="1:9" x14ac:dyDescent="0.25">
      <c r="A562">
        <v>200</v>
      </c>
      <c r="B562">
        <v>14</v>
      </c>
      <c r="C562">
        <v>36.71</v>
      </c>
      <c r="D562">
        <v>80.488</v>
      </c>
      <c r="E562">
        <v>0.9899</v>
      </c>
      <c r="F562">
        <v>0.58797999999999995</v>
      </c>
      <c r="G562">
        <v>4.9899999999999999E-4</v>
      </c>
      <c r="H562">
        <v>1.677E-2</v>
      </c>
      <c r="I562">
        <v>1.7269E-2</v>
      </c>
    </row>
    <row r="563" spans="1:9" x14ac:dyDescent="0.25">
      <c r="A563">
        <v>15700</v>
      </c>
      <c r="B563">
        <v>11</v>
      </c>
      <c r="C563">
        <v>38.603999999999999</v>
      </c>
      <c r="D563">
        <v>78.988</v>
      </c>
      <c r="E563">
        <v>0.98938999999999999</v>
      </c>
      <c r="F563">
        <v>0.59528999999999999</v>
      </c>
      <c r="G563">
        <v>4.28E-4</v>
      </c>
      <c r="H563">
        <v>1.6771000000000001E-2</v>
      </c>
      <c r="I563">
        <v>1.7198999999999999E-2</v>
      </c>
    </row>
    <row r="564" spans="1:9" x14ac:dyDescent="0.25">
      <c r="A564">
        <v>15800</v>
      </c>
      <c r="B564">
        <v>11</v>
      </c>
      <c r="C564">
        <v>38.597000000000001</v>
      </c>
      <c r="D564">
        <v>78.983000000000004</v>
      </c>
      <c r="E564">
        <v>0.98939999999999995</v>
      </c>
      <c r="F564">
        <v>0.59524999999999995</v>
      </c>
      <c r="G564">
        <v>4.28E-4</v>
      </c>
      <c r="H564">
        <v>1.6771999999999999E-2</v>
      </c>
      <c r="I564">
        <v>1.72E-2</v>
      </c>
    </row>
    <row r="565" spans="1:9" x14ac:dyDescent="0.25">
      <c r="A565">
        <v>15900</v>
      </c>
      <c r="B565">
        <v>11</v>
      </c>
      <c r="C565">
        <v>38.591000000000001</v>
      </c>
      <c r="D565">
        <v>78.977999999999994</v>
      </c>
      <c r="E565">
        <v>0.98939999999999995</v>
      </c>
      <c r="F565">
        <v>0.59521000000000002</v>
      </c>
      <c r="G565">
        <v>4.28E-4</v>
      </c>
      <c r="H565">
        <v>1.6774000000000001E-2</v>
      </c>
      <c r="I565">
        <v>1.7201999999999999E-2</v>
      </c>
    </row>
    <row r="566" spans="1:9" x14ac:dyDescent="0.25">
      <c r="A566">
        <v>16100</v>
      </c>
      <c r="B566">
        <v>11</v>
      </c>
      <c r="C566">
        <v>38.570999999999998</v>
      </c>
      <c r="D566">
        <v>78.960999999999999</v>
      </c>
      <c r="E566">
        <v>0.98941000000000001</v>
      </c>
      <c r="F566">
        <v>0.59514</v>
      </c>
      <c r="G566">
        <v>4.28E-4</v>
      </c>
      <c r="H566">
        <v>1.6775000000000002E-2</v>
      </c>
      <c r="I566">
        <v>1.7203E-2</v>
      </c>
    </row>
    <row r="567" spans="1:9" x14ac:dyDescent="0.25">
      <c r="A567">
        <v>16000</v>
      </c>
      <c r="B567">
        <v>11</v>
      </c>
      <c r="C567">
        <v>38.578000000000003</v>
      </c>
      <c r="D567">
        <v>78.968000000000004</v>
      </c>
      <c r="E567">
        <v>0.98939999999999995</v>
      </c>
      <c r="F567">
        <v>0.59514999999999996</v>
      </c>
      <c r="G567">
        <v>4.28E-4</v>
      </c>
      <c r="H567">
        <v>1.6775000000000002E-2</v>
      </c>
      <c r="I567">
        <v>1.7203E-2</v>
      </c>
    </row>
    <row r="568" spans="1:9" x14ac:dyDescent="0.25">
      <c r="A568">
        <v>16200</v>
      </c>
      <c r="B568">
        <v>11</v>
      </c>
      <c r="C568">
        <v>38.564999999999998</v>
      </c>
      <c r="D568">
        <v>78.956000000000003</v>
      </c>
      <c r="E568">
        <v>0.98941000000000001</v>
      </c>
      <c r="F568">
        <v>0.59509999999999996</v>
      </c>
      <c r="G568">
        <v>4.2700000000000002E-4</v>
      </c>
      <c r="H568">
        <v>1.6777E-2</v>
      </c>
      <c r="I568">
        <v>1.7204000000000001E-2</v>
      </c>
    </row>
    <row r="569" spans="1:9" x14ac:dyDescent="0.25">
      <c r="A569">
        <v>16300</v>
      </c>
      <c r="B569">
        <v>11</v>
      </c>
      <c r="C569">
        <v>38.558999999999997</v>
      </c>
      <c r="D569">
        <v>78.950999999999993</v>
      </c>
      <c r="E569">
        <v>0.98941999999999997</v>
      </c>
      <c r="F569">
        <v>0.59506000000000003</v>
      </c>
      <c r="G569">
        <v>4.2700000000000002E-4</v>
      </c>
      <c r="H569">
        <v>1.6778000000000001E-2</v>
      </c>
      <c r="I569">
        <v>1.7205000000000002E-2</v>
      </c>
    </row>
    <row r="570" spans="1:9" x14ac:dyDescent="0.25">
      <c r="A570">
        <v>16400</v>
      </c>
      <c r="B570">
        <v>11</v>
      </c>
      <c r="C570">
        <v>38.552</v>
      </c>
      <c r="D570">
        <v>78.947000000000003</v>
      </c>
      <c r="E570">
        <v>0.98941999999999997</v>
      </c>
      <c r="F570">
        <v>0.59502999999999995</v>
      </c>
      <c r="G570">
        <v>4.2700000000000002E-4</v>
      </c>
      <c r="H570">
        <v>1.6778999999999999E-2</v>
      </c>
      <c r="I570">
        <v>1.7205999999999999E-2</v>
      </c>
    </row>
    <row r="571" spans="1:9" x14ac:dyDescent="0.25">
      <c r="A571">
        <v>16500</v>
      </c>
      <c r="B571">
        <v>11</v>
      </c>
      <c r="C571">
        <v>38.545999999999999</v>
      </c>
      <c r="D571">
        <v>78.941999999999993</v>
      </c>
      <c r="E571">
        <v>0.98941999999999997</v>
      </c>
      <c r="F571">
        <v>0.59499000000000002</v>
      </c>
      <c r="G571">
        <v>4.2700000000000002E-4</v>
      </c>
      <c r="H571">
        <v>1.678E-2</v>
      </c>
      <c r="I571">
        <v>1.7207E-2</v>
      </c>
    </row>
    <row r="572" spans="1:9" x14ac:dyDescent="0.25">
      <c r="A572">
        <v>16600</v>
      </c>
      <c r="B572">
        <v>11</v>
      </c>
      <c r="C572">
        <v>38.54</v>
      </c>
      <c r="D572">
        <v>78.936999999999998</v>
      </c>
      <c r="E572">
        <v>0.98943000000000003</v>
      </c>
      <c r="F572">
        <v>0.59494999999999998</v>
      </c>
      <c r="G572">
        <v>4.2700000000000002E-4</v>
      </c>
      <c r="H572">
        <v>1.6781999999999998E-2</v>
      </c>
      <c r="I572">
        <v>1.7208999999999999E-2</v>
      </c>
    </row>
    <row r="573" spans="1:9" x14ac:dyDescent="0.25">
      <c r="A573">
        <v>16700</v>
      </c>
      <c r="B573">
        <v>11</v>
      </c>
      <c r="C573">
        <v>38.533999999999999</v>
      </c>
      <c r="D573">
        <v>78.932000000000002</v>
      </c>
      <c r="E573">
        <v>0.98943000000000003</v>
      </c>
      <c r="F573">
        <v>0.59491000000000005</v>
      </c>
      <c r="G573">
        <v>4.2700000000000002E-4</v>
      </c>
      <c r="H573">
        <v>1.6782999999999999E-2</v>
      </c>
      <c r="I573">
        <v>1.721E-2</v>
      </c>
    </row>
    <row r="574" spans="1:9" x14ac:dyDescent="0.25">
      <c r="A574">
        <v>16800</v>
      </c>
      <c r="B574">
        <v>11</v>
      </c>
      <c r="C574">
        <v>38.527000000000001</v>
      </c>
      <c r="D574">
        <v>78.927000000000007</v>
      </c>
      <c r="E574">
        <v>0.98943000000000003</v>
      </c>
      <c r="F574">
        <v>0.59487999999999996</v>
      </c>
      <c r="G574">
        <v>4.2700000000000002E-4</v>
      </c>
      <c r="H574">
        <v>1.6784E-2</v>
      </c>
      <c r="I574">
        <v>1.7211000000000001E-2</v>
      </c>
    </row>
    <row r="575" spans="1:9" x14ac:dyDescent="0.25">
      <c r="A575">
        <v>16900</v>
      </c>
      <c r="B575">
        <v>11</v>
      </c>
      <c r="C575">
        <v>38.521000000000001</v>
      </c>
      <c r="D575">
        <v>78.921999999999997</v>
      </c>
      <c r="E575">
        <v>0.98943999999999999</v>
      </c>
      <c r="F575">
        <v>0.59484000000000004</v>
      </c>
      <c r="G575">
        <v>4.2700000000000002E-4</v>
      </c>
      <c r="H575">
        <v>1.6785000000000001E-2</v>
      </c>
      <c r="I575">
        <v>1.7212000000000002E-2</v>
      </c>
    </row>
    <row r="576" spans="1:9" x14ac:dyDescent="0.25">
      <c r="A576">
        <v>17100</v>
      </c>
      <c r="B576">
        <v>11</v>
      </c>
      <c r="C576">
        <v>38.503</v>
      </c>
      <c r="D576">
        <v>78.906999999999996</v>
      </c>
      <c r="E576">
        <v>0.98943999999999999</v>
      </c>
      <c r="F576">
        <v>0.59477999999999998</v>
      </c>
      <c r="G576">
        <v>4.26E-4</v>
      </c>
      <c r="H576">
        <v>1.6787E-2</v>
      </c>
      <c r="I576">
        <v>1.7212999999999999E-2</v>
      </c>
    </row>
    <row r="577" spans="1:9" x14ac:dyDescent="0.25">
      <c r="A577">
        <v>17000</v>
      </c>
      <c r="B577">
        <v>11</v>
      </c>
      <c r="C577">
        <v>38.51</v>
      </c>
      <c r="D577">
        <v>78.912999999999997</v>
      </c>
      <c r="E577">
        <v>0.98943999999999999</v>
      </c>
      <c r="F577">
        <v>0.59479000000000004</v>
      </c>
      <c r="G577">
        <v>4.26E-4</v>
      </c>
      <c r="H577">
        <v>1.6787E-2</v>
      </c>
      <c r="I577">
        <v>1.7212999999999999E-2</v>
      </c>
    </row>
    <row r="578" spans="1:9" x14ac:dyDescent="0.25">
      <c r="A578">
        <v>17200</v>
      </c>
      <c r="B578">
        <v>11</v>
      </c>
      <c r="C578">
        <v>38.497</v>
      </c>
      <c r="D578">
        <v>78.903000000000006</v>
      </c>
      <c r="E578">
        <v>0.98945000000000005</v>
      </c>
      <c r="F578">
        <v>0.59474000000000005</v>
      </c>
      <c r="G578">
        <v>4.26E-4</v>
      </c>
      <c r="H578">
        <v>1.6788000000000001E-2</v>
      </c>
      <c r="I578">
        <v>1.7214E-2</v>
      </c>
    </row>
    <row r="579" spans="1:9" x14ac:dyDescent="0.25">
      <c r="A579">
        <v>17300</v>
      </c>
      <c r="B579">
        <v>11</v>
      </c>
      <c r="C579">
        <v>38.491</v>
      </c>
      <c r="D579">
        <v>78.897999999999996</v>
      </c>
      <c r="E579">
        <v>0.98945000000000005</v>
      </c>
      <c r="F579">
        <v>0.59470999999999996</v>
      </c>
      <c r="G579">
        <v>4.26E-4</v>
      </c>
      <c r="H579">
        <v>1.6788999999999998E-2</v>
      </c>
      <c r="I579">
        <v>1.7215000000000001E-2</v>
      </c>
    </row>
    <row r="580" spans="1:9" x14ac:dyDescent="0.25">
      <c r="A580">
        <v>17400</v>
      </c>
      <c r="B580">
        <v>11</v>
      </c>
      <c r="C580">
        <v>38.485999999999997</v>
      </c>
      <c r="D580">
        <v>78.893000000000001</v>
      </c>
      <c r="E580">
        <v>0.98945000000000005</v>
      </c>
      <c r="F580">
        <v>0.59467999999999999</v>
      </c>
      <c r="G580">
        <v>4.26E-4</v>
      </c>
      <c r="H580">
        <v>1.6789999999999999E-2</v>
      </c>
      <c r="I580">
        <v>1.7215999999999999E-2</v>
      </c>
    </row>
    <row r="581" spans="1:9" x14ac:dyDescent="0.25">
      <c r="A581">
        <v>17500</v>
      </c>
      <c r="B581">
        <v>11</v>
      </c>
      <c r="C581">
        <v>38.479999999999997</v>
      </c>
      <c r="D581">
        <v>78.888000000000005</v>
      </c>
      <c r="E581">
        <v>0.98946000000000001</v>
      </c>
      <c r="F581">
        <v>0.59463999999999995</v>
      </c>
      <c r="G581">
        <v>4.26E-4</v>
      </c>
      <c r="H581">
        <v>1.6791E-2</v>
      </c>
      <c r="I581">
        <v>1.7217E-2</v>
      </c>
    </row>
    <row r="582" spans="1:9" x14ac:dyDescent="0.25">
      <c r="A582">
        <v>17600</v>
      </c>
      <c r="B582">
        <v>11</v>
      </c>
      <c r="C582">
        <v>38.473999999999997</v>
      </c>
      <c r="D582">
        <v>78.884</v>
      </c>
      <c r="E582">
        <v>0.98946000000000001</v>
      </c>
      <c r="F582">
        <v>0.59460999999999997</v>
      </c>
      <c r="G582">
        <v>4.26E-4</v>
      </c>
      <c r="H582">
        <v>1.6792000000000001E-2</v>
      </c>
      <c r="I582">
        <v>1.7218000000000001E-2</v>
      </c>
    </row>
    <row r="583" spans="1:9" x14ac:dyDescent="0.25">
      <c r="A583">
        <v>17700</v>
      </c>
      <c r="B583">
        <v>11</v>
      </c>
      <c r="C583">
        <v>38.468000000000004</v>
      </c>
      <c r="D583">
        <v>78.879000000000005</v>
      </c>
      <c r="E583">
        <v>0.98946000000000001</v>
      </c>
      <c r="F583">
        <v>0.59458</v>
      </c>
      <c r="G583">
        <v>4.2499999999999998E-4</v>
      </c>
      <c r="H583">
        <v>1.6792999999999999E-2</v>
      </c>
      <c r="I583">
        <v>1.7219000000000002E-2</v>
      </c>
    </row>
    <row r="584" spans="1:9" x14ac:dyDescent="0.25">
      <c r="A584">
        <v>17800</v>
      </c>
      <c r="B584">
        <v>11</v>
      </c>
      <c r="C584">
        <v>38.462000000000003</v>
      </c>
      <c r="D584">
        <v>78.873999999999995</v>
      </c>
      <c r="E584">
        <v>0.98946999999999996</v>
      </c>
      <c r="F584">
        <v>0.59455000000000002</v>
      </c>
      <c r="G584">
        <v>4.2499999999999998E-4</v>
      </c>
      <c r="H584">
        <v>1.6794E-2</v>
      </c>
      <c r="I584">
        <v>1.7219000000000002E-2</v>
      </c>
    </row>
    <row r="585" spans="1:9" x14ac:dyDescent="0.25">
      <c r="A585">
        <v>17900</v>
      </c>
      <c r="B585">
        <v>11</v>
      </c>
      <c r="C585">
        <v>38.456000000000003</v>
      </c>
      <c r="D585">
        <v>78.869</v>
      </c>
      <c r="E585">
        <v>0.98946999999999996</v>
      </c>
      <c r="F585">
        <v>0.59450999999999998</v>
      </c>
      <c r="G585">
        <v>4.2499999999999998E-4</v>
      </c>
      <c r="H585">
        <v>1.6795000000000001E-2</v>
      </c>
      <c r="I585">
        <v>1.7219999999999999E-2</v>
      </c>
    </row>
    <row r="586" spans="1:9" x14ac:dyDescent="0.25">
      <c r="A586">
        <v>18100</v>
      </c>
      <c r="B586">
        <v>11</v>
      </c>
      <c r="C586">
        <v>38.439</v>
      </c>
      <c r="D586">
        <v>78.855000000000004</v>
      </c>
      <c r="E586">
        <v>0.98948000000000003</v>
      </c>
      <c r="F586">
        <v>0.59445999999999999</v>
      </c>
      <c r="G586">
        <v>4.2499999999999998E-4</v>
      </c>
      <c r="H586">
        <v>1.6795999999999998E-2</v>
      </c>
      <c r="I586">
        <v>1.7221E-2</v>
      </c>
    </row>
    <row r="587" spans="1:9" x14ac:dyDescent="0.25">
      <c r="A587">
        <v>18000</v>
      </c>
      <c r="B587">
        <v>11</v>
      </c>
      <c r="C587">
        <v>38.445999999999998</v>
      </c>
      <c r="D587">
        <v>78.861000000000004</v>
      </c>
      <c r="E587">
        <v>0.98946999999999996</v>
      </c>
      <c r="F587">
        <v>0.59447000000000005</v>
      </c>
      <c r="G587">
        <v>4.2499999999999998E-4</v>
      </c>
      <c r="H587">
        <v>1.6795999999999998E-2</v>
      </c>
      <c r="I587">
        <v>1.7221E-2</v>
      </c>
    </row>
    <row r="588" spans="1:9" x14ac:dyDescent="0.25">
      <c r="A588">
        <v>18200</v>
      </c>
      <c r="B588">
        <v>11</v>
      </c>
      <c r="C588">
        <v>38.433999999999997</v>
      </c>
      <c r="D588">
        <v>78.850999999999999</v>
      </c>
      <c r="E588">
        <v>0.98948000000000003</v>
      </c>
      <c r="F588">
        <v>0.59443000000000001</v>
      </c>
      <c r="G588">
        <v>4.2499999999999998E-4</v>
      </c>
      <c r="H588">
        <v>1.6796999999999999E-2</v>
      </c>
      <c r="I588">
        <v>1.7222000000000001E-2</v>
      </c>
    </row>
    <row r="589" spans="1:9" x14ac:dyDescent="0.25">
      <c r="A589">
        <v>18300</v>
      </c>
      <c r="B589">
        <v>11</v>
      </c>
      <c r="C589">
        <v>38.429000000000002</v>
      </c>
      <c r="D589">
        <v>78.846000000000004</v>
      </c>
      <c r="E589">
        <v>0.98948000000000003</v>
      </c>
      <c r="F589">
        <v>0.59440000000000004</v>
      </c>
      <c r="G589">
        <v>4.2499999999999998E-4</v>
      </c>
      <c r="H589">
        <v>1.6798E-2</v>
      </c>
      <c r="I589">
        <v>1.7222999999999999E-2</v>
      </c>
    </row>
    <row r="590" spans="1:9" x14ac:dyDescent="0.25">
      <c r="A590">
        <v>18400</v>
      </c>
      <c r="B590">
        <v>11</v>
      </c>
      <c r="C590">
        <v>38.423000000000002</v>
      </c>
      <c r="D590">
        <v>78.841999999999999</v>
      </c>
      <c r="E590">
        <v>0.98948999999999998</v>
      </c>
      <c r="F590">
        <v>0.59436999999999995</v>
      </c>
      <c r="G590">
        <v>4.2499999999999998E-4</v>
      </c>
      <c r="H590">
        <v>1.6799000000000001E-2</v>
      </c>
      <c r="I590">
        <v>1.7224E-2</v>
      </c>
    </row>
    <row r="591" spans="1:9" x14ac:dyDescent="0.25">
      <c r="A591">
        <v>18500</v>
      </c>
      <c r="B591">
        <v>11</v>
      </c>
      <c r="C591">
        <v>38.417000000000002</v>
      </c>
      <c r="D591">
        <v>78.837000000000003</v>
      </c>
      <c r="E591">
        <v>0.98948999999999998</v>
      </c>
      <c r="F591">
        <v>0.59433999999999998</v>
      </c>
      <c r="G591">
        <v>4.2400000000000001E-4</v>
      </c>
      <c r="H591">
        <v>1.6799999999999999E-2</v>
      </c>
      <c r="I591">
        <v>1.7224E-2</v>
      </c>
    </row>
    <row r="592" spans="1:9" x14ac:dyDescent="0.25">
      <c r="A592">
        <v>18600</v>
      </c>
      <c r="B592">
        <v>11</v>
      </c>
      <c r="C592">
        <v>38.411999999999999</v>
      </c>
      <c r="D592">
        <v>78.832999999999998</v>
      </c>
      <c r="E592">
        <v>0.98948999999999998</v>
      </c>
      <c r="F592">
        <v>0.59431</v>
      </c>
      <c r="G592">
        <v>4.2400000000000001E-4</v>
      </c>
      <c r="H592">
        <v>1.6801E-2</v>
      </c>
      <c r="I592">
        <v>1.7225000000000001E-2</v>
      </c>
    </row>
    <row r="593" spans="1:9" x14ac:dyDescent="0.25">
      <c r="A593">
        <v>18700</v>
      </c>
      <c r="B593">
        <v>11</v>
      </c>
      <c r="C593">
        <v>38.405999999999999</v>
      </c>
      <c r="D593">
        <v>78.828000000000003</v>
      </c>
      <c r="E593">
        <v>0.98950000000000005</v>
      </c>
      <c r="F593">
        <v>0.59428000000000003</v>
      </c>
      <c r="G593">
        <v>4.2400000000000001E-4</v>
      </c>
      <c r="H593">
        <v>1.6802000000000001E-2</v>
      </c>
      <c r="I593">
        <v>1.7226000000000002E-2</v>
      </c>
    </row>
    <row r="594" spans="1:9" x14ac:dyDescent="0.25">
      <c r="A594">
        <v>18800</v>
      </c>
      <c r="B594">
        <v>11</v>
      </c>
      <c r="C594">
        <v>38.401000000000003</v>
      </c>
      <c r="D594">
        <v>78.822999999999993</v>
      </c>
      <c r="E594">
        <v>0.98950000000000005</v>
      </c>
      <c r="F594">
        <v>0.59424999999999994</v>
      </c>
      <c r="G594">
        <v>4.2400000000000001E-4</v>
      </c>
      <c r="H594">
        <v>1.6802999999999998E-2</v>
      </c>
      <c r="I594">
        <v>1.7226999999999999E-2</v>
      </c>
    </row>
    <row r="595" spans="1:9" x14ac:dyDescent="0.25">
      <c r="A595">
        <v>19100</v>
      </c>
      <c r="B595">
        <v>11</v>
      </c>
      <c r="C595">
        <v>38.380000000000003</v>
      </c>
      <c r="D595">
        <v>78.805999999999997</v>
      </c>
      <c r="E595">
        <v>0.98951</v>
      </c>
      <c r="F595">
        <v>0.59416999999999998</v>
      </c>
      <c r="G595">
        <v>4.2400000000000001E-4</v>
      </c>
      <c r="H595">
        <v>1.6803999999999999E-2</v>
      </c>
      <c r="I595">
        <v>1.7228E-2</v>
      </c>
    </row>
    <row r="596" spans="1:9" x14ac:dyDescent="0.25">
      <c r="A596">
        <v>19000</v>
      </c>
      <c r="B596">
        <v>11</v>
      </c>
      <c r="C596">
        <v>38.386000000000003</v>
      </c>
      <c r="D596">
        <v>78.811000000000007</v>
      </c>
      <c r="E596">
        <v>0.98950000000000005</v>
      </c>
      <c r="F596">
        <v>0.59418000000000004</v>
      </c>
      <c r="G596">
        <v>4.2400000000000001E-4</v>
      </c>
      <c r="H596">
        <v>1.6803999999999999E-2</v>
      </c>
      <c r="I596">
        <v>1.7228E-2</v>
      </c>
    </row>
    <row r="597" spans="1:9" x14ac:dyDescent="0.25">
      <c r="A597">
        <v>18900</v>
      </c>
      <c r="B597">
        <v>11</v>
      </c>
      <c r="C597">
        <v>38.395000000000003</v>
      </c>
      <c r="D597">
        <v>78.819000000000003</v>
      </c>
      <c r="E597">
        <v>0.98950000000000005</v>
      </c>
      <c r="F597">
        <v>0.59421999999999997</v>
      </c>
      <c r="G597">
        <v>4.2400000000000001E-4</v>
      </c>
      <c r="H597">
        <v>1.6803999999999999E-2</v>
      </c>
      <c r="I597">
        <v>1.7226999999999999E-2</v>
      </c>
    </row>
    <row r="598" spans="1:9" x14ac:dyDescent="0.25">
      <c r="A598">
        <v>19200</v>
      </c>
      <c r="B598">
        <v>11</v>
      </c>
      <c r="C598">
        <v>38.374000000000002</v>
      </c>
      <c r="D598">
        <v>78.802000000000007</v>
      </c>
      <c r="E598">
        <v>0.98951</v>
      </c>
      <c r="F598">
        <v>0.59414999999999996</v>
      </c>
      <c r="G598">
        <v>4.2400000000000001E-4</v>
      </c>
      <c r="H598">
        <v>1.6805E-2</v>
      </c>
      <c r="I598">
        <v>1.7229000000000001E-2</v>
      </c>
    </row>
    <row r="599" spans="1:9" x14ac:dyDescent="0.25">
      <c r="A599">
        <v>19300</v>
      </c>
      <c r="B599">
        <v>11</v>
      </c>
      <c r="C599">
        <v>38.369</v>
      </c>
      <c r="D599">
        <v>78.796999999999997</v>
      </c>
      <c r="E599">
        <v>0.98951</v>
      </c>
      <c r="F599">
        <v>0.59411999999999998</v>
      </c>
      <c r="G599">
        <v>4.2299999999999998E-4</v>
      </c>
      <c r="H599">
        <v>1.6806000000000001E-2</v>
      </c>
      <c r="I599">
        <v>1.7229000000000001E-2</v>
      </c>
    </row>
    <row r="600" spans="1:9" x14ac:dyDescent="0.25">
      <c r="A600">
        <v>19500</v>
      </c>
      <c r="B600">
        <v>11</v>
      </c>
      <c r="C600">
        <v>38.359000000000002</v>
      </c>
      <c r="D600">
        <v>78.787999999999997</v>
      </c>
      <c r="E600">
        <v>0.98951999999999996</v>
      </c>
      <c r="F600">
        <v>0.59406999999999999</v>
      </c>
      <c r="G600">
        <v>4.2299999999999998E-4</v>
      </c>
      <c r="H600">
        <v>1.6806999999999999E-2</v>
      </c>
      <c r="I600">
        <v>1.7231E-2</v>
      </c>
    </row>
    <row r="601" spans="1:9" x14ac:dyDescent="0.25">
      <c r="A601">
        <v>19400</v>
      </c>
      <c r="B601">
        <v>11</v>
      </c>
      <c r="C601">
        <v>38.363999999999997</v>
      </c>
      <c r="D601">
        <v>78.793000000000006</v>
      </c>
      <c r="E601">
        <v>0.98951999999999996</v>
      </c>
      <c r="F601">
        <v>0.59409999999999996</v>
      </c>
      <c r="G601">
        <v>4.2299999999999998E-4</v>
      </c>
      <c r="H601">
        <v>1.6806999999999999E-2</v>
      </c>
      <c r="I601">
        <v>1.7229999999999999E-2</v>
      </c>
    </row>
    <row r="602" spans="1:9" x14ac:dyDescent="0.25">
      <c r="A602">
        <v>19600</v>
      </c>
      <c r="B602">
        <v>11</v>
      </c>
      <c r="C602">
        <v>38.353000000000002</v>
      </c>
      <c r="D602">
        <v>78.784000000000006</v>
      </c>
      <c r="E602">
        <v>0.98951999999999996</v>
      </c>
      <c r="F602">
        <v>0.59404000000000001</v>
      </c>
      <c r="G602">
        <v>4.2299999999999998E-4</v>
      </c>
      <c r="H602">
        <v>1.6808E-2</v>
      </c>
      <c r="I602">
        <v>1.7231E-2</v>
      </c>
    </row>
    <row r="603" spans="1:9" x14ac:dyDescent="0.25">
      <c r="A603">
        <v>19700</v>
      </c>
      <c r="B603">
        <v>11</v>
      </c>
      <c r="C603">
        <v>38.347999999999999</v>
      </c>
      <c r="D603">
        <v>78.778999999999996</v>
      </c>
      <c r="E603">
        <v>0.98953000000000002</v>
      </c>
      <c r="F603">
        <v>0.59401999999999999</v>
      </c>
      <c r="G603">
        <v>4.2299999999999998E-4</v>
      </c>
      <c r="H603">
        <v>1.6809000000000001E-2</v>
      </c>
      <c r="I603">
        <v>1.7232000000000001E-2</v>
      </c>
    </row>
    <row r="604" spans="1:9" x14ac:dyDescent="0.25">
      <c r="A604">
        <v>19900</v>
      </c>
      <c r="B604">
        <v>11</v>
      </c>
      <c r="C604">
        <v>38.337000000000003</v>
      </c>
      <c r="D604">
        <v>78.77</v>
      </c>
      <c r="E604">
        <v>0.98953000000000002</v>
      </c>
      <c r="F604">
        <v>0.59397</v>
      </c>
      <c r="G604">
        <v>4.2299999999999998E-4</v>
      </c>
      <c r="H604">
        <v>1.6809999999999999E-2</v>
      </c>
      <c r="I604">
        <v>1.7232999999999998E-2</v>
      </c>
    </row>
    <row r="605" spans="1:9" x14ac:dyDescent="0.25">
      <c r="A605">
        <v>19800</v>
      </c>
      <c r="B605">
        <v>11</v>
      </c>
      <c r="C605">
        <v>38.343000000000004</v>
      </c>
      <c r="D605">
        <v>78.775000000000006</v>
      </c>
      <c r="E605">
        <v>0.98953000000000002</v>
      </c>
      <c r="F605">
        <v>0.59399000000000002</v>
      </c>
      <c r="G605">
        <v>4.2299999999999998E-4</v>
      </c>
      <c r="H605">
        <v>1.6809999999999999E-2</v>
      </c>
      <c r="I605">
        <v>1.7232999999999998E-2</v>
      </c>
    </row>
    <row r="606" spans="1:9" x14ac:dyDescent="0.25">
      <c r="A606">
        <v>20000</v>
      </c>
      <c r="B606">
        <v>11</v>
      </c>
      <c r="C606">
        <v>38.329000000000001</v>
      </c>
      <c r="D606">
        <v>78.763999999999996</v>
      </c>
      <c r="E606">
        <v>0.98953000000000002</v>
      </c>
      <c r="F606">
        <v>0.59392999999999996</v>
      </c>
      <c r="G606">
        <v>4.2299999999999998E-4</v>
      </c>
      <c r="H606">
        <v>1.6811E-2</v>
      </c>
      <c r="I606">
        <v>1.7233999999999999E-2</v>
      </c>
    </row>
    <row r="607" spans="1:9" x14ac:dyDescent="0.25">
      <c r="A607">
        <v>100</v>
      </c>
      <c r="B607">
        <v>13</v>
      </c>
      <c r="C607">
        <v>38.398000000000003</v>
      </c>
      <c r="D607">
        <v>77.599000000000004</v>
      </c>
      <c r="E607">
        <v>0.98906000000000005</v>
      </c>
      <c r="F607">
        <v>0.59028999999999998</v>
      </c>
      <c r="G607">
        <v>5.2099999999999998E-4</v>
      </c>
      <c r="H607">
        <v>1.6822E-2</v>
      </c>
      <c r="I607">
        <v>1.7343000000000001E-2</v>
      </c>
    </row>
    <row r="608" spans="1:9" x14ac:dyDescent="0.25">
      <c r="A608">
        <v>19100</v>
      </c>
      <c r="B608">
        <v>13</v>
      </c>
      <c r="C608">
        <v>32.594000000000001</v>
      </c>
      <c r="D608">
        <v>78.120999999999995</v>
      </c>
      <c r="E608">
        <v>0.99263000000000001</v>
      </c>
      <c r="F608">
        <v>0.58001999999999998</v>
      </c>
      <c r="G608">
        <v>2.9700000000000001E-4</v>
      </c>
      <c r="H608">
        <v>1.6892999999999998E-2</v>
      </c>
      <c r="I608">
        <v>1.7191000000000001E-2</v>
      </c>
    </row>
    <row r="609" spans="1:9" x14ac:dyDescent="0.25">
      <c r="A609">
        <v>19200</v>
      </c>
      <c r="B609">
        <v>13</v>
      </c>
      <c r="C609">
        <v>32.590000000000003</v>
      </c>
      <c r="D609">
        <v>78.125</v>
      </c>
      <c r="E609">
        <v>0.99263000000000001</v>
      </c>
      <c r="F609">
        <v>0.58001999999999998</v>
      </c>
      <c r="G609">
        <v>2.9700000000000001E-4</v>
      </c>
      <c r="H609">
        <v>1.6892999999999998E-2</v>
      </c>
      <c r="I609">
        <v>1.719E-2</v>
      </c>
    </row>
    <row r="610" spans="1:9" x14ac:dyDescent="0.25">
      <c r="A610">
        <v>19300</v>
      </c>
      <c r="B610">
        <v>13</v>
      </c>
      <c r="C610">
        <v>32.585999999999999</v>
      </c>
      <c r="D610">
        <v>78.128</v>
      </c>
      <c r="E610">
        <v>0.99263999999999997</v>
      </c>
      <c r="F610">
        <v>0.58001999999999998</v>
      </c>
      <c r="G610">
        <v>2.9700000000000001E-4</v>
      </c>
      <c r="H610">
        <v>1.6892999999999998E-2</v>
      </c>
      <c r="I610">
        <v>1.719E-2</v>
      </c>
    </row>
    <row r="611" spans="1:9" x14ac:dyDescent="0.25">
      <c r="A611">
        <v>19400</v>
      </c>
      <c r="B611">
        <v>13</v>
      </c>
      <c r="C611">
        <v>32.582000000000001</v>
      </c>
      <c r="D611">
        <v>78.131</v>
      </c>
      <c r="E611">
        <v>0.99263999999999997</v>
      </c>
      <c r="F611">
        <v>0.58001999999999998</v>
      </c>
      <c r="G611">
        <v>2.9700000000000001E-4</v>
      </c>
      <c r="H611">
        <v>1.6892999999999998E-2</v>
      </c>
      <c r="I611">
        <v>1.719E-2</v>
      </c>
    </row>
    <row r="612" spans="1:9" x14ac:dyDescent="0.25">
      <c r="A612">
        <v>19500</v>
      </c>
      <c r="B612">
        <v>13</v>
      </c>
      <c r="C612">
        <v>32.578000000000003</v>
      </c>
      <c r="D612">
        <v>78.134</v>
      </c>
      <c r="E612">
        <v>0.99263999999999997</v>
      </c>
      <c r="F612">
        <v>0.58001999999999998</v>
      </c>
      <c r="G612">
        <v>2.9700000000000001E-4</v>
      </c>
      <c r="H612">
        <v>1.6892999999999998E-2</v>
      </c>
      <c r="I612">
        <v>1.719E-2</v>
      </c>
    </row>
    <row r="613" spans="1:9" x14ac:dyDescent="0.25">
      <c r="A613">
        <v>19600</v>
      </c>
      <c r="B613">
        <v>13</v>
      </c>
      <c r="C613">
        <v>32.573999999999998</v>
      </c>
      <c r="D613">
        <v>78.137</v>
      </c>
      <c r="E613">
        <v>0.99263999999999997</v>
      </c>
      <c r="F613">
        <v>0.58001999999999998</v>
      </c>
      <c r="G613">
        <v>2.9700000000000001E-4</v>
      </c>
      <c r="H613">
        <v>1.6892999999999998E-2</v>
      </c>
      <c r="I613">
        <v>1.719E-2</v>
      </c>
    </row>
    <row r="614" spans="1:9" x14ac:dyDescent="0.25">
      <c r="A614">
        <v>19700</v>
      </c>
      <c r="B614">
        <v>13</v>
      </c>
      <c r="C614">
        <v>32.570999999999998</v>
      </c>
      <c r="D614">
        <v>78.14</v>
      </c>
      <c r="E614">
        <v>0.99263999999999997</v>
      </c>
      <c r="F614">
        <v>0.58001999999999998</v>
      </c>
      <c r="G614">
        <v>2.9700000000000001E-4</v>
      </c>
      <c r="H614">
        <v>1.6892999999999998E-2</v>
      </c>
      <c r="I614">
        <v>1.719E-2</v>
      </c>
    </row>
    <row r="615" spans="1:9" x14ac:dyDescent="0.25">
      <c r="A615">
        <v>19800</v>
      </c>
      <c r="B615">
        <v>13</v>
      </c>
      <c r="C615">
        <v>32.567</v>
      </c>
      <c r="D615">
        <v>78.144000000000005</v>
      </c>
      <c r="E615">
        <v>0.99263999999999997</v>
      </c>
      <c r="F615">
        <v>0.58001999999999998</v>
      </c>
      <c r="G615">
        <v>2.9700000000000001E-4</v>
      </c>
      <c r="H615">
        <v>1.6892999999999998E-2</v>
      </c>
      <c r="I615">
        <v>1.7188999999999999E-2</v>
      </c>
    </row>
    <row r="616" spans="1:9" x14ac:dyDescent="0.25">
      <c r="A616">
        <v>19900</v>
      </c>
      <c r="B616">
        <v>13</v>
      </c>
      <c r="C616">
        <v>32.563000000000002</v>
      </c>
      <c r="D616">
        <v>78.147000000000006</v>
      </c>
      <c r="E616">
        <v>0.99263999999999997</v>
      </c>
      <c r="F616">
        <v>0.58001999999999998</v>
      </c>
      <c r="G616">
        <v>2.9700000000000001E-4</v>
      </c>
      <c r="H616">
        <v>1.6892999999999998E-2</v>
      </c>
      <c r="I616">
        <v>1.7188999999999999E-2</v>
      </c>
    </row>
    <row r="617" spans="1:9" x14ac:dyDescent="0.25">
      <c r="A617">
        <v>20000</v>
      </c>
      <c r="B617">
        <v>13</v>
      </c>
      <c r="C617">
        <v>32.555</v>
      </c>
      <c r="D617">
        <v>78.147000000000006</v>
      </c>
      <c r="E617">
        <v>0.99263999999999997</v>
      </c>
      <c r="F617">
        <v>0.58001000000000003</v>
      </c>
      <c r="G617">
        <v>2.9700000000000001E-4</v>
      </c>
      <c r="H617">
        <v>1.6892999999999998E-2</v>
      </c>
      <c r="I617">
        <v>1.719E-2</v>
      </c>
    </row>
    <row r="618" spans="1:9" x14ac:dyDescent="0.25">
      <c r="A618">
        <v>18200</v>
      </c>
      <c r="B618">
        <v>13</v>
      </c>
      <c r="C618">
        <v>32.636000000000003</v>
      </c>
      <c r="D618">
        <v>78.096999999999994</v>
      </c>
      <c r="E618">
        <v>0.99261999999999995</v>
      </c>
      <c r="F618">
        <v>0.58001000000000003</v>
      </c>
      <c r="G618">
        <v>2.9799999999999998E-4</v>
      </c>
      <c r="H618">
        <v>1.6893999999999999E-2</v>
      </c>
      <c r="I618">
        <v>1.7191999999999999E-2</v>
      </c>
    </row>
    <row r="619" spans="1:9" x14ac:dyDescent="0.25">
      <c r="A619">
        <v>18300</v>
      </c>
      <c r="B619">
        <v>13</v>
      </c>
      <c r="C619">
        <v>32.631999999999998</v>
      </c>
      <c r="D619">
        <v>78.099999999999994</v>
      </c>
      <c r="E619">
        <v>0.99261999999999995</v>
      </c>
      <c r="F619">
        <v>0.58001000000000003</v>
      </c>
      <c r="G619">
        <v>2.9799999999999998E-4</v>
      </c>
      <c r="H619">
        <v>1.6893999999999999E-2</v>
      </c>
      <c r="I619">
        <v>1.7191999999999999E-2</v>
      </c>
    </row>
    <row r="620" spans="1:9" x14ac:dyDescent="0.25">
      <c r="A620">
        <v>18400</v>
      </c>
      <c r="B620">
        <v>13</v>
      </c>
      <c r="C620">
        <v>32.628</v>
      </c>
      <c r="D620">
        <v>78.103999999999999</v>
      </c>
      <c r="E620">
        <v>0.99261999999999995</v>
      </c>
      <c r="F620">
        <v>0.58001999999999998</v>
      </c>
      <c r="G620">
        <v>2.9799999999999998E-4</v>
      </c>
      <c r="H620">
        <v>1.6893999999999999E-2</v>
      </c>
      <c r="I620">
        <v>1.7191999999999999E-2</v>
      </c>
    </row>
    <row r="621" spans="1:9" x14ac:dyDescent="0.25">
      <c r="A621">
        <v>18500</v>
      </c>
      <c r="B621">
        <v>13</v>
      </c>
      <c r="C621">
        <v>32.624000000000002</v>
      </c>
      <c r="D621">
        <v>78.106999999999999</v>
      </c>
      <c r="E621">
        <v>0.99261999999999995</v>
      </c>
      <c r="F621">
        <v>0.58001999999999998</v>
      </c>
      <c r="G621">
        <v>2.9799999999999998E-4</v>
      </c>
      <c r="H621">
        <v>1.6893999999999999E-2</v>
      </c>
      <c r="I621">
        <v>1.7191999999999999E-2</v>
      </c>
    </row>
    <row r="622" spans="1:9" x14ac:dyDescent="0.25">
      <c r="A622">
        <v>18600</v>
      </c>
      <c r="B622">
        <v>13</v>
      </c>
      <c r="C622">
        <v>32.619999999999997</v>
      </c>
      <c r="D622">
        <v>78.11</v>
      </c>
      <c r="E622">
        <v>0.99263000000000001</v>
      </c>
      <c r="F622">
        <v>0.58001999999999998</v>
      </c>
      <c r="G622">
        <v>2.9799999999999998E-4</v>
      </c>
      <c r="H622">
        <v>1.6893999999999999E-2</v>
      </c>
      <c r="I622">
        <v>1.7191000000000001E-2</v>
      </c>
    </row>
    <row r="623" spans="1:9" x14ac:dyDescent="0.25">
      <c r="A623">
        <v>18700</v>
      </c>
      <c r="B623">
        <v>13</v>
      </c>
      <c r="C623">
        <v>32.616</v>
      </c>
      <c r="D623">
        <v>78.114000000000004</v>
      </c>
      <c r="E623">
        <v>0.99263000000000001</v>
      </c>
      <c r="F623">
        <v>0.58001999999999998</v>
      </c>
      <c r="G623">
        <v>2.9700000000000001E-4</v>
      </c>
      <c r="H623">
        <v>1.6893999999999999E-2</v>
      </c>
      <c r="I623">
        <v>1.7191000000000001E-2</v>
      </c>
    </row>
    <row r="624" spans="1:9" x14ac:dyDescent="0.25">
      <c r="A624">
        <v>18800</v>
      </c>
      <c r="B624">
        <v>13</v>
      </c>
      <c r="C624">
        <v>32.612000000000002</v>
      </c>
      <c r="D624">
        <v>78.117000000000004</v>
      </c>
      <c r="E624">
        <v>0.99263000000000001</v>
      </c>
      <c r="F624">
        <v>0.58001999999999998</v>
      </c>
      <c r="G624">
        <v>2.9700000000000001E-4</v>
      </c>
      <c r="H624">
        <v>1.6893999999999999E-2</v>
      </c>
      <c r="I624">
        <v>1.7191000000000001E-2</v>
      </c>
    </row>
    <row r="625" spans="1:9" x14ac:dyDescent="0.25">
      <c r="A625">
        <v>18900</v>
      </c>
      <c r="B625">
        <v>13</v>
      </c>
      <c r="C625">
        <v>32.607999999999997</v>
      </c>
      <c r="D625">
        <v>78.12</v>
      </c>
      <c r="E625">
        <v>0.99263000000000001</v>
      </c>
      <c r="F625">
        <v>0.58001999999999998</v>
      </c>
      <c r="G625">
        <v>2.9700000000000001E-4</v>
      </c>
      <c r="H625">
        <v>1.6893999999999999E-2</v>
      </c>
      <c r="I625">
        <v>1.7191000000000001E-2</v>
      </c>
    </row>
    <row r="626" spans="1:9" x14ac:dyDescent="0.25">
      <c r="A626">
        <v>19000</v>
      </c>
      <c r="B626">
        <v>13</v>
      </c>
      <c r="C626">
        <v>32.598999999999997</v>
      </c>
      <c r="D626">
        <v>78.12</v>
      </c>
      <c r="E626">
        <v>0.99263000000000001</v>
      </c>
      <c r="F626">
        <v>0.57999999999999996</v>
      </c>
      <c r="G626">
        <v>2.9700000000000001E-4</v>
      </c>
      <c r="H626">
        <v>1.6893999999999999E-2</v>
      </c>
      <c r="I626">
        <v>1.7191000000000001E-2</v>
      </c>
    </row>
    <row r="627" spans="1:9" x14ac:dyDescent="0.25">
      <c r="A627">
        <v>17400</v>
      </c>
      <c r="B627">
        <v>13</v>
      </c>
      <c r="C627">
        <v>32.676000000000002</v>
      </c>
      <c r="D627">
        <v>78.075000000000003</v>
      </c>
      <c r="E627">
        <v>0.99260999999999999</v>
      </c>
      <c r="F627">
        <v>0.58001000000000003</v>
      </c>
      <c r="G627">
        <v>2.9799999999999998E-4</v>
      </c>
      <c r="H627">
        <v>1.6895E-2</v>
      </c>
      <c r="I627">
        <v>1.7194000000000001E-2</v>
      </c>
    </row>
    <row r="628" spans="1:9" x14ac:dyDescent="0.25">
      <c r="A628">
        <v>17500</v>
      </c>
      <c r="B628">
        <v>13</v>
      </c>
      <c r="C628">
        <v>32.671999999999997</v>
      </c>
      <c r="D628">
        <v>78.078999999999994</v>
      </c>
      <c r="E628">
        <v>0.99260999999999999</v>
      </c>
      <c r="F628">
        <v>0.58001000000000003</v>
      </c>
      <c r="G628">
        <v>2.9799999999999998E-4</v>
      </c>
      <c r="H628">
        <v>1.6895E-2</v>
      </c>
      <c r="I628">
        <v>1.7194000000000001E-2</v>
      </c>
    </row>
    <row r="629" spans="1:9" x14ac:dyDescent="0.25">
      <c r="A629">
        <v>17600</v>
      </c>
      <c r="B629">
        <v>13</v>
      </c>
      <c r="C629">
        <v>32.667999999999999</v>
      </c>
      <c r="D629">
        <v>78.081999999999994</v>
      </c>
      <c r="E629">
        <v>0.99260999999999999</v>
      </c>
      <c r="F629">
        <v>0.58001000000000003</v>
      </c>
      <c r="G629">
        <v>2.9799999999999998E-4</v>
      </c>
      <c r="H629">
        <v>1.6895E-2</v>
      </c>
      <c r="I629">
        <v>1.7193E-2</v>
      </c>
    </row>
    <row r="630" spans="1:9" x14ac:dyDescent="0.25">
      <c r="A630">
        <v>17700</v>
      </c>
      <c r="B630">
        <v>13</v>
      </c>
      <c r="C630">
        <v>32.662999999999997</v>
      </c>
      <c r="D630">
        <v>78.085999999999999</v>
      </c>
      <c r="E630">
        <v>0.99260999999999999</v>
      </c>
      <c r="F630">
        <v>0.58001000000000003</v>
      </c>
      <c r="G630">
        <v>2.9799999999999998E-4</v>
      </c>
      <c r="H630">
        <v>1.6895E-2</v>
      </c>
      <c r="I630">
        <v>1.7193E-2</v>
      </c>
    </row>
    <row r="631" spans="1:9" x14ac:dyDescent="0.25">
      <c r="A631">
        <v>17800</v>
      </c>
      <c r="B631">
        <v>13</v>
      </c>
      <c r="C631">
        <v>32.658999999999999</v>
      </c>
      <c r="D631">
        <v>78.088999999999999</v>
      </c>
      <c r="E631">
        <v>0.99260999999999999</v>
      </c>
      <c r="F631">
        <v>0.58001000000000003</v>
      </c>
      <c r="G631">
        <v>2.9799999999999998E-4</v>
      </c>
      <c r="H631">
        <v>1.6895E-2</v>
      </c>
      <c r="I631">
        <v>1.7193E-2</v>
      </c>
    </row>
    <row r="632" spans="1:9" x14ac:dyDescent="0.25">
      <c r="A632">
        <v>18000</v>
      </c>
      <c r="B632">
        <v>13</v>
      </c>
      <c r="C632">
        <v>32.645000000000003</v>
      </c>
      <c r="D632">
        <v>78.091999999999999</v>
      </c>
      <c r="E632">
        <v>0.99261999999999995</v>
      </c>
      <c r="F632">
        <v>0.57999000000000001</v>
      </c>
      <c r="G632">
        <v>2.9799999999999998E-4</v>
      </c>
      <c r="H632">
        <v>1.6895E-2</v>
      </c>
      <c r="I632">
        <v>1.7193E-2</v>
      </c>
    </row>
    <row r="633" spans="1:9" x14ac:dyDescent="0.25">
      <c r="A633">
        <v>17900</v>
      </c>
      <c r="B633">
        <v>13</v>
      </c>
      <c r="C633">
        <v>32.655000000000001</v>
      </c>
      <c r="D633">
        <v>78.093000000000004</v>
      </c>
      <c r="E633">
        <v>0.99261999999999995</v>
      </c>
      <c r="F633">
        <v>0.58001000000000003</v>
      </c>
      <c r="G633">
        <v>2.9799999999999998E-4</v>
      </c>
      <c r="H633">
        <v>1.6895E-2</v>
      </c>
      <c r="I633">
        <v>1.7193E-2</v>
      </c>
    </row>
    <row r="634" spans="1:9" x14ac:dyDescent="0.25">
      <c r="A634">
        <v>18100</v>
      </c>
      <c r="B634">
        <v>13</v>
      </c>
      <c r="C634">
        <v>32.64</v>
      </c>
      <c r="D634">
        <v>78.093999999999994</v>
      </c>
      <c r="E634">
        <v>0.99261999999999995</v>
      </c>
      <c r="F634">
        <v>0.58001000000000003</v>
      </c>
      <c r="G634">
        <v>2.9799999999999998E-4</v>
      </c>
      <c r="H634">
        <v>1.6895E-2</v>
      </c>
      <c r="I634">
        <v>1.7191999999999999E-2</v>
      </c>
    </row>
    <row r="635" spans="1:9" x14ac:dyDescent="0.25">
      <c r="A635">
        <v>16900</v>
      </c>
      <c r="B635">
        <v>13</v>
      </c>
      <c r="C635">
        <v>32.704999999999998</v>
      </c>
      <c r="D635">
        <v>78.063999999999993</v>
      </c>
      <c r="E635">
        <v>0.99260000000000004</v>
      </c>
      <c r="F635">
        <v>0.57999999999999996</v>
      </c>
      <c r="G635">
        <v>2.99E-4</v>
      </c>
      <c r="H635">
        <v>1.6896000000000001E-2</v>
      </c>
      <c r="I635">
        <v>1.7194999999999998E-2</v>
      </c>
    </row>
    <row r="636" spans="1:9" x14ac:dyDescent="0.25">
      <c r="A636">
        <v>17100</v>
      </c>
      <c r="B636">
        <v>13</v>
      </c>
      <c r="C636">
        <v>32.689</v>
      </c>
      <c r="D636">
        <v>78.064999999999998</v>
      </c>
      <c r="E636">
        <v>0.99260000000000004</v>
      </c>
      <c r="F636">
        <v>0.57999999999999996</v>
      </c>
      <c r="G636">
        <v>2.9799999999999998E-4</v>
      </c>
      <c r="H636">
        <v>1.6896000000000001E-2</v>
      </c>
      <c r="I636">
        <v>1.7194999999999998E-2</v>
      </c>
    </row>
    <row r="637" spans="1:9" x14ac:dyDescent="0.25">
      <c r="A637">
        <v>17200</v>
      </c>
      <c r="B637">
        <v>13</v>
      </c>
      <c r="C637">
        <v>32.685000000000002</v>
      </c>
      <c r="D637">
        <v>78.069000000000003</v>
      </c>
      <c r="E637">
        <v>0.99260000000000004</v>
      </c>
      <c r="F637">
        <v>0.57999999999999996</v>
      </c>
      <c r="G637">
        <v>2.9799999999999998E-4</v>
      </c>
      <c r="H637">
        <v>1.6896000000000001E-2</v>
      </c>
      <c r="I637">
        <v>1.7194000000000001E-2</v>
      </c>
    </row>
    <row r="638" spans="1:9" x14ac:dyDescent="0.25">
      <c r="A638">
        <v>17300</v>
      </c>
      <c r="B638">
        <v>13</v>
      </c>
      <c r="C638">
        <v>32.68</v>
      </c>
      <c r="D638">
        <v>78.072000000000003</v>
      </c>
      <c r="E638">
        <v>0.99260999999999999</v>
      </c>
      <c r="F638">
        <v>0.57999999999999996</v>
      </c>
      <c r="G638">
        <v>2.9799999999999998E-4</v>
      </c>
      <c r="H638">
        <v>1.6896000000000001E-2</v>
      </c>
      <c r="I638">
        <v>1.7194000000000001E-2</v>
      </c>
    </row>
    <row r="639" spans="1:9" x14ac:dyDescent="0.25">
      <c r="A639">
        <v>16400</v>
      </c>
      <c r="B639">
        <v>13</v>
      </c>
      <c r="C639">
        <v>32.726999999999997</v>
      </c>
      <c r="D639">
        <v>78.046000000000006</v>
      </c>
      <c r="E639">
        <v>0.99258999999999997</v>
      </c>
      <c r="F639">
        <v>0.57999000000000001</v>
      </c>
      <c r="G639">
        <v>2.99E-4</v>
      </c>
      <c r="H639">
        <v>1.6896999999999999E-2</v>
      </c>
      <c r="I639">
        <v>1.7195999999999999E-2</v>
      </c>
    </row>
    <row r="640" spans="1:9" x14ac:dyDescent="0.25">
      <c r="A640">
        <v>16500</v>
      </c>
      <c r="B640">
        <v>13</v>
      </c>
      <c r="C640">
        <v>32.722999999999999</v>
      </c>
      <c r="D640">
        <v>78.05</v>
      </c>
      <c r="E640">
        <v>0.99258999999999997</v>
      </c>
      <c r="F640">
        <v>0.57999000000000001</v>
      </c>
      <c r="G640">
        <v>2.99E-4</v>
      </c>
      <c r="H640">
        <v>1.6896999999999999E-2</v>
      </c>
      <c r="I640">
        <v>1.7195999999999999E-2</v>
      </c>
    </row>
    <row r="641" spans="1:9" x14ac:dyDescent="0.25">
      <c r="A641">
        <v>16600</v>
      </c>
      <c r="B641">
        <v>13</v>
      </c>
      <c r="C641">
        <v>32.718000000000004</v>
      </c>
      <c r="D641">
        <v>78.054000000000002</v>
      </c>
      <c r="E641">
        <v>0.99260000000000004</v>
      </c>
      <c r="F641">
        <v>0.57999000000000001</v>
      </c>
      <c r="G641">
        <v>2.99E-4</v>
      </c>
      <c r="H641">
        <v>1.6896999999999999E-2</v>
      </c>
      <c r="I641">
        <v>1.7195999999999999E-2</v>
      </c>
    </row>
    <row r="642" spans="1:9" x14ac:dyDescent="0.25">
      <c r="A642">
        <v>16700</v>
      </c>
      <c r="B642">
        <v>13</v>
      </c>
      <c r="C642">
        <v>32.713999999999999</v>
      </c>
      <c r="D642">
        <v>78.057000000000002</v>
      </c>
      <c r="E642">
        <v>0.99260000000000004</v>
      </c>
      <c r="F642">
        <v>0.57999999999999996</v>
      </c>
      <c r="G642">
        <v>2.99E-4</v>
      </c>
      <c r="H642">
        <v>1.6896999999999999E-2</v>
      </c>
      <c r="I642">
        <v>1.7194999999999998E-2</v>
      </c>
    </row>
    <row r="643" spans="1:9" x14ac:dyDescent="0.25">
      <c r="A643">
        <v>16800</v>
      </c>
      <c r="B643">
        <v>13</v>
      </c>
      <c r="C643">
        <v>32.71</v>
      </c>
      <c r="D643">
        <v>78.061000000000007</v>
      </c>
      <c r="E643">
        <v>0.99260000000000004</v>
      </c>
      <c r="F643">
        <v>0.57999999999999996</v>
      </c>
      <c r="G643">
        <v>2.99E-4</v>
      </c>
      <c r="H643">
        <v>1.6896999999999999E-2</v>
      </c>
      <c r="I643">
        <v>1.7194999999999998E-2</v>
      </c>
    </row>
    <row r="644" spans="1:9" x14ac:dyDescent="0.25">
      <c r="A644">
        <v>17000</v>
      </c>
      <c r="B644">
        <v>13</v>
      </c>
      <c r="C644">
        <v>32.695</v>
      </c>
      <c r="D644">
        <v>78.063000000000002</v>
      </c>
      <c r="E644">
        <v>0.99260000000000004</v>
      </c>
      <c r="F644">
        <v>0.57998000000000005</v>
      </c>
      <c r="G644">
        <v>2.99E-4</v>
      </c>
      <c r="H644">
        <v>1.6896999999999999E-2</v>
      </c>
      <c r="I644">
        <v>1.7194999999999998E-2</v>
      </c>
    </row>
    <row r="645" spans="1:9" x14ac:dyDescent="0.25">
      <c r="A645">
        <v>16100</v>
      </c>
      <c r="B645">
        <v>13</v>
      </c>
      <c r="C645">
        <v>32.741</v>
      </c>
      <c r="D645">
        <v>78.034999999999997</v>
      </c>
      <c r="E645">
        <v>0.99258999999999997</v>
      </c>
      <c r="F645">
        <v>0.57998000000000005</v>
      </c>
      <c r="G645">
        <v>2.99E-4</v>
      </c>
      <c r="H645">
        <v>1.6898E-2</v>
      </c>
      <c r="I645">
        <v>1.7197E-2</v>
      </c>
    </row>
    <row r="646" spans="1:9" x14ac:dyDescent="0.25">
      <c r="A646">
        <v>16200</v>
      </c>
      <c r="B646">
        <v>13</v>
      </c>
      <c r="C646">
        <v>32.735999999999997</v>
      </c>
      <c r="D646">
        <v>78.039000000000001</v>
      </c>
      <c r="E646">
        <v>0.99258999999999997</v>
      </c>
      <c r="F646">
        <v>0.57998000000000005</v>
      </c>
      <c r="G646">
        <v>2.99E-4</v>
      </c>
      <c r="H646">
        <v>1.6898E-2</v>
      </c>
      <c r="I646">
        <v>1.7197E-2</v>
      </c>
    </row>
    <row r="647" spans="1:9" x14ac:dyDescent="0.25">
      <c r="A647">
        <v>16300</v>
      </c>
      <c r="B647">
        <v>13</v>
      </c>
      <c r="C647">
        <v>32.731999999999999</v>
      </c>
      <c r="D647">
        <v>78.043000000000006</v>
      </c>
      <c r="E647">
        <v>0.99258999999999997</v>
      </c>
      <c r="F647">
        <v>0.57999000000000001</v>
      </c>
      <c r="G647">
        <v>2.99E-4</v>
      </c>
      <c r="H647">
        <v>1.6898E-2</v>
      </c>
      <c r="I647">
        <v>1.7195999999999999E-2</v>
      </c>
    </row>
    <row r="648" spans="1:9" x14ac:dyDescent="0.25">
      <c r="A648">
        <v>15500</v>
      </c>
      <c r="B648">
        <v>13</v>
      </c>
      <c r="C648">
        <v>32.777000000000001</v>
      </c>
      <c r="D648">
        <v>78.02</v>
      </c>
      <c r="E648">
        <v>0.99258000000000002</v>
      </c>
      <c r="F648">
        <v>0.57996999999999999</v>
      </c>
      <c r="G648">
        <v>2.9999999999999997E-4</v>
      </c>
      <c r="H648">
        <v>1.6899000000000001E-2</v>
      </c>
      <c r="I648">
        <v>1.7198999999999999E-2</v>
      </c>
    </row>
    <row r="649" spans="1:9" x14ac:dyDescent="0.25">
      <c r="A649">
        <v>15600</v>
      </c>
      <c r="B649">
        <v>13</v>
      </c>
      <c r="C649">
        <v>32.773000000000003</v>
      </c>
      <c r="D649">
        <v>78.024000000000001</v>
      </c>
      <c r="E649">
        <v>0.99258000000000002</v>
      </c>
      <c r="F649">
        <v>0.57996999999999999</v>
      </c>
      <c r="G649">
        <v>2.99E-4</v>
      </c>
      <c r="H649">
        <v>1.6899000000000001E-2</v>
      </c>
      <c r="I649">
        <v>1.7198999999999999E-2</v>
      </c>
    </row>
    <row r="650" spans="1:9" x14ac:dyDescent="0.25">
      <c r="A650">
        <v>15700</v>
      </c>
      <c r="B650">
        <v>13</v>
      </c>
      <c r="C650">
        <v>32.768000000000001</v>
      </c>
      <c r="D650">
        <v>78.028000000000006</v>
      </c>
      <c r="E650">
        <v>0.99258000000000002</v>
      </c>
      <c r="F650">
        <v>0.57996999999999999</v>
      </c>
      <c r="G650">
        <v>2.99E-4</v>
      </c>
      <c r="H650">
        <v>1.6899000000000001E-2</v>
      </c>
      <c r="I650">
        <v>1.7198000000000001E-2</v>
      </c>
    </row>
    <row r="651" spans="1:9" x14ac:dyDescent="0.25">
      <c r="A651">
        <v>15800</v>
      </c>
      <c r="B651">
        <v>13</v>
      </c>
      <c r="C651">
        <v>32.762999999999998</v>
      </c>
      <c r="D651">
        <v>78.031000000000006</v>
      </c>
      <c r="E651">
        <v>0.99258000000000002</v>
      </c>
      <c r="F651">
        <v>0.57998000000000005</v>
      </c>
      <c r="G651">
        <v>2.99E-4</v>
      </c>
      <c r="H651">
        <v>1.6899000000000001E-2</v>
      </c>
      <c r="I651">
        <v>1.7198000000000001E-2</v>
      </c>
    </row>
    <row r="652" spans="1:9" x14ac:dyDescent="0.25">
      <c r="A652">
        <v>16000</v>
      </c>
      <c r="B652">
        <v>13</v>
      </c>
      <c r="C652">
        <v>32.747</v>
      </c>
      <c r="D652">
        <v>78.033000000000001</v>
      </c>
      <c r="E652">
        <v>0.99258999999999997</v>
      </c>
      <c r="F652">
        <v>0.57996000000000003</v>
      </c>
      <c r="G652">
        <v>2.99E-4</v>
      </c>
      <c r="H652">
        <v>1.6899000000000001E-2</v>
      </c>
      <c r="I652">
        <v>1.7198000000000001E-2</v>
      </c>
    </row>
    <row r="653" spans="1:9" x14ac:dyDescent="0.25">
      <c r="A653">
        <v>15900</v>
      </c>
      <c r="B653">
        <v>13</v>
      </c>
      <c r="C653">
        <v>32.758000000000003</v>
      </c>
      <c r="D653">
        <v>78.034999999999997</v>
      </c>
      <c r="E653">
        <v>0.99258000000000002</v>
      </c>
      <c r="F653">
        <v>0.57998000000000005</v>
      </c>
      <c r="G653">
        <v>2.99E-4</v>
      </c>
      <c r="H653">
        <v>1.6899000000000001E-2</v>
      </c>
      <c r="I653">
        <v>1.7198000000000001E-2</v>
      </c>
    </row>
    <row r="654" spans="1:9" x14ac:dyDescent="0.25">
      <c r="A654">
        <v>15200</v>
      </c>
      <c r="B654">
        <v>13</v>
      </c>
      <c r="C654">
        <v>32.792000000000002</v>
      </c>
      <c r="D654">
        <v>78.009</v>
      </c>
      <c r="E654">
        <v>0.99256999999999995</v>
      </c>
      <c r="F654">
        <v>0.57996000000000003</v>
      </c>
      <c r="G654">
        <v>2.9999999999999997E-4</v>
      </c>
      <c r="H654">
        <v>1.6899999999999998E-2</v>
      </c>
      <c r="I654">
        <v>1.72E-2</v>
      </c>
    </row>
    <row r="655" spans="1:9" x14ac:dyDescent="0.25">
      <c r="A655">
        <v>15300</v>
      </c>
      <c r="B655">
        <v>13</v>
      </c>
      <c r="C655">
        <v>32.786999999999999</v>
      </c>
      <c r="D655">
        <v>78.013000000000005</v>
      </c>
      <c r="E655">
        <v>0.99256999999999995</v>
      </c>
      <c r="F655">
        <v>0.57996000000000003</v>
      </c>
      <c r="G655">
        <v>2.9999999999999997E-4</v>
      </c>
      <c r="H655">
        <v>1.6899999999999998E-2</v>
      </c>
      <c r="I655">
        <v>1.72E-2</v>
      </c>
    </row>
    <row r="656" spans="1:9" x14ac:dyDescent="0.25">
      <c r="A656">
        <v>15400</v>
      </c>
      <c r="B656">
        <v>13</v>
      </c>
      <c r="C656">
        <v>32.781999999999996</v>
      </c>
      <c r="D656">
        <v>78.016000000000005</v>
      </c>
      <c r="E656">
        <v>0.99256999999999995</v>
      </c>
      <c r="F656">
        <v>0.57996999999999999</v>
      </c>
      <c r="G656">
        <v>2.9999999999999997E-4</v>
      </c>
      <c r="H656">
        <v>1.6899999999999998E-2</v>
      </c>
      <c r="I656">
        <v>1.7198999999999999E-2</v>
      </c>
    </row>
    <row r="657" spans="1:9" x14ac:dyDescent="0.25">
      <c r="A657">
        <v>14800</v>
      </c>
      <c r="B657">
        <v>13</v>
      </c>
      <c r="C657">
        <v>32.820999999999998</v>
      </c>
      <c r="D657">
        <v>78.001000000000005</v>
      </c>
      <c r="E657">
        <v>0.99256</v>
      </c>
      <c r="F657">
        <v>0.57994000000000001</v>
      </c>
      <c r="G657">
        <v>2.9999999999999997E-4</v>
      </c>
      <c r="H657">
        <v>1.6900999999999999E-2</v>
      </c>
      <c r="I657">
        <v>1.7201000000000001E-2</v>
      </c>
    </row>
    <row r="658" spans="1:9" x14ac:dyDescent="0.25">
      <c r="A658">
        <v>14900</v>
      </c>
      <c r="B658">
        <v>13</v>
      </c>
      <c r="C658">
        <v>32.816000000000003</v>
      </c>
      <c r="D658">
        <v>78.004999999999995</v>
      </c>
      <c r="E658">
        <v>0.99256</v>
      </c>
      <c r="F658">
        <v>0.57994999999999997</v>
      </c>
      <c r="G658">
        <v>2.9999999999999997E-4</v>
      </c>
      <c r="H658">
        <v>1.6900999999999999E-2</v>
      </c>
      <c r="I658">
        <v>1.7201000000000001E-2</v>
      </c>
    </row>
    <row r="659" spans="1:9" x14ac:dyDescent="0.25">
      <c r="A659">
        <v>15100</v>
      </c>
      <c r="B659">
        <v>13</v>
      </c>
      <c r="C659">
        <v>32.795999999999999</v>
      </c>
      <c r="D659">
        <v>78.004999999999995</v>
      </c>
      <c r="E659">
        <v>0.99256999999999995</v>
      </c>
      <c r="F659">
        <v>0.57994999999999997</v>
      </c>
      <c r="G659">
        <v>2.9999999999999997E-4</v>
      </c>
      <c r="H659">
        <v>1.6900999999999999E-2</v>
      </c>
      <c r="I659">
        <v>1.72E-2</v>
      </c>
    </row>
    <row r="660" spans="1:9" x14ac:dyDescent="0.25">
      <c r="A660">
        <v>14400</v>
      </c>
      <c r="B660">
        <v>13</v>
      </c>
      <c r="C660">
        <v>32.841000000000001</v>
      </c>
      <c r="D660">
        <v>77.986000000000004</v>
      </c>
      <c r="E660">
        <v>0.99256</v>
      </c>
      <c r="F660">
        <v>0.57992999999999995</v>
      </c>
      <c r="G660">
        <v>2.9999999999999997E-4</v>
      </c>
      <c r="H660">
        <v>1.6902E-2</v>
      </c>
      <c r="I660">
        <v>1.7203E-2</v>
      </c>
    </row>
    <row r="661" spans="1:9" x14ac:dyDescent="0.25">
      <c r="A661">
        <v>14500</v>
      </c>
      <c r="B661">
        <v>13</v>
      </c>
      <c r="C661">
        <v>32.835999999999999</v>
      </c>
      <c r="D661">
        <v>77.989000000000004</v>
      </c>
      <c r="E661">
        <v>0.99256</v>
      </c>
      <c r="F661">
        <v>0.57992999999999995</v>
      </c>
      <c r="G661">
        <v>2.9999999999999997E-4</v>
      </c>
      <c r="H661">
        <v>1.6902E-2</v>
      </c>
      <c r="I661">
        <v>1.7201999999999999E-2</v>
      </c>
    </row>
    <row r="662" spans="1:9" x14ac:dyDescent="0.25">
      <c r="A662">
        <v>14600</v>
      </c>
      <c r="B662">
        <v>13</v>
      </c>
      <c r="C662">
        <v>32.831000000000003</v>
      </c>
      <c r="D662">
        <v>77.992999999999995</v>
      </c>
      <c r="E662">
        <v>0.99256</v>
      </c>
      <c r="F662">
        <v>0.57994000000000001</v>
      </c>
      <c r="G662">
        <v>2.9999999999999997E-4</v>
      </c>
      <c r="H662">
        <v>1.6902E-2</v>
      </c>
      <c r="I662">
        <v>1.7201999999999999E-2</v>
      </c>
    </row>
    <row r="663" spans="1:9" x14ac:dyDescent="0.25">
      <c r="A663">
        <v>14700</v>
      </c>
      <c r="B663">
        <v>13</v>
      </c>
      <c r="C663">
        <v>32.826000000000001</v>
      </c>
      <c r="D663">
        <v>77.997</v>
      </c>
      <c r="E663">
        <v>0.99256</v>
      </c>
      <c r="F663">
        <v>0.57994000000000001</v>
      </c>
      <c r="G663">
        <v>2.9999999999999997E-4</v>
      </c>
      <c r="H663">
        <v>1.6902E-2</v>
      </c>
      <c r="I663">
        <v>1.7201999999999999E-2</v>
      </c>
    </row>
    <row r="664" spans="1:9" x14ac:dyDescent="0.25">
      <c r="A664">
        <v>15000</v>
      </c>
      <c r="B664">
        <v>13</v>
      </c>
      <c r="C664">
        <v>32.802999999999997</v>
      </c>
      <c r="D664">
        <v>78.003</v>
      </c>
      <c r="E664">
        <v>0.99256999999999995</v>
      </c>
      <c r="F664">
        <v>0.57991999999999999</v>
      </c>
      <c r="G664">
        <v>2.9999999999999997E-4</v>
      </c>
      <c r="H664">
        <v>1.6902E-2</v>
      </c>
      <c r="I664">
        <v>1.7201999999999999E-2</v>
      </c>
    </row>
    <row r="665" spans="1:9" x14ac:dyDescent="0.25">
      <c r="A665">
        <v>14200</v>
      </c>
      <c r="B665">
        <v>13</v>
      </c>
      <c r="C665">
        <v>32.850999999999999</v>
      </c>
      <c r="D665">
        <v>77.977999999999994</v>
      </c>
      <c r="E665">
        <v>0.99255000000000004</v>
      </c>
      <c r="F665">
        <v>0.57991999999999999</v>
      </c>
      <c r="G665">
        <v>3.01E-4</v>
      </c>
      <c r="H665">
        <v>1.6903000000000001E-2</v>
      </c>
      <c r="I665">
        <v>1.7204000000000001E-2</v>
      </c>
    </row>
    <row r="666" spans="1:9" x14ac:dyDescent="0.25">
      <c r="A666">
        <v>14300</v>
      </c>
      <c r="B666">
        <v>13</v>
      </c>
      <c r="C666">
        <v>32.845999999999997</v>
      </c>
      <c r="D666">
        <v>77.981999999999999</v>
      </c>
      <c r="E666">
        <v>0.99255000000000004</v>
      </c>
      <c r="F666">
        <v>0.57991999999999999</v>
      </c>
      <c r="G666">
        <v>2.9999999999999997E-4</v>
      </c>
      <c r="H666">
        <v>1.6903000000000001E-2</v>
      </c>
      <c r="I666">
        <v>1.7203E-2</v>
      </c>
    </row>
    <row r="667" spans="1:9" x14ac:dyDescent="0.25">
      <c r="A667">
        <v>14100</v>
      </c>
      <c r="B667">
        <v>13</v>
      </c>
      <c r="C667">
        <v>32.856000000000002</v>
      </c>
      <c r="D667">
        <v>77.972999999999999</v>
      </c>
      <c r="E667">
        <v>0.99255000000000004</v>
      </c>
      <c r="F667">
        <v>0.57991000000000004</v>
      </c>
      <c r="G667">
        <v>3.01E-4</v>
      </c>
      <c r="H667">
        <v>1.6903999999999999E-2</v>
      </c>
      <c r="I667">
        <v>1.7204000000000001E-2</v>
      </c>
    </row>
    <row r="668" spans="1:9" x14ac:dyDescent="0.25">
      <c r="A668">
        <v>13900</v>
      </c>
      <c r="B668">
        <v>13</v>
      </c>
      <c r="C668">
        <v>32.878</v>
      </c>
      <c r="D668">
        <v>77.974000000000004</v>
      </c>
      <c r="E668">
        <v>0.99255000000000004</v>
      </c>
      <c r="F668">
        <v>0.57991000000000004</v>
      </c>
      <c r="G668">
        <v>3.01E-4</v>
      </c>
      <c r="H668">
        <v>1.6903999999999999E-2</v>
      </c>
      <c r="I668">
        <v>1.7205000000000002E-2</v>
      </c>
    </row>
    <row r="669" spans="1:9" x14ac:dyDescent="0.25">
      <c r="A669">
        <v>13600</v>
      </c>
      <c r="B669">
        <v>13</v>
      </c>
      <c r="C669">
        <v>32.893999999999998</v>
      </c>
      <c r="D669">
        <v>77.962000000000003</v>
      </c>
      <c r="E669">
        <v>0.99253999999999998</v>
      </c>
      <c r="F669">
        <v>0.57989000000000002</v>
      </c>
      <c r="G669">
        <v>3.01E-4</v>
      </c>
      <c r="H669">
        <v>1.6905E-2</v>
      </c>
      <c r="I669">
        <v>1.7205999999999999E-2</v>
      </c>
    </row>
    <row r="670" spans="1:9" x14ac:dyDescent="0.25">
      <c r="A670">
        <v>13700</v>
      </c>
      <c r="B670">
        <v>13</v>
      </c>
      <c r="C670">
        <v>32.887999999999998</v>
      </c>
      <c r="D670">
        <v>77.965999999999994</v>
      </c>
      <c r="E670">
        <v>0.99253999999999998</v>
      </c>
      <c r="F670">
        <v>0.57989999999999997</v>
      </c>
      <c r="G670">
        <v>3.01E-4</v>
      </c>
      <c r="H670">
        <v>1.6905E-2</v>
      </c>
      <c r="I670">
        <v>1.7205999999999999E-2</v>
      </c>
    </row>
    <row r="671" spans="1:9" x14ac:dyDescent="0.25">
      <c r="A671">
        <v>13800</v>
      </c>
      <c r="B671">
        <v>13</v>
      </c>
      <c r="C671">
        <v>32.883000000000003</v>
      </c>
      <c r="D671">
        <v>77.97</v>
      </c>
      <c r="E671">
        <v>0.99253999999999998</v>
      </c>
      <c r="F671">
        <v>0.57989999999999997</v>
      </c>
      <c r="G671">
        <v>3.01E-4</v>
      </c>
      <c r="H671">
        <v>1.6905E-2</v>
      </c>
      <c r="I671">
        <v>1.7205999999999999E-2</v>
      </c>
    </row>
    <row r="672" spans="1:9" x14ac:dyDescent="0.25">
      <c r="A672">
        <v>14000</v>
      </c>
      <c r="B672">
        <v>13</v>
      </c>
      <c r="C672">
        <v>32.863</v>
      </c>
      <c r="D672">
        <v>77.971000000000004</v>
      </c>
      <c r="E672">
        <v>0.99255000000000004</v>
      </c>
      <c r="F672">
        <v>0.57987999999999995</v>
      </c>
      <c r="G672">
        <v>3.01E-4</v>
      </c>
      <c r="H672">
        <v>1.6905E-2</v>
      </c>
      <c r="I672">
        <v>1.7205999999999999E-2</v>
      </c>
    </row>
    <row r="673" spans="1:9" x14ac:dyDescent="0.25">
      <c r="A673">
        <v>13400</v>
      </c>
      <c r="B673">
        <v>13</v>
      </c>
      <c r="C673">
        <v>32.905000000000001</v>
      </c>
      <c r="D673">
        <v>77.953999999999994</v>
      </c>
      <c r="E673">
        <v>0.99253999999999998</v>
      </c>
      <c r="F673">
        <v>0.57987999999999995</v>
      </c>
      <c r="G673">
        <v>3.01E-4</v>
      </c>
      <c r="H673">
        <v>1.6906000000000001E-2</v>
      </c>
      <c r="I673">
        <v>1.7207E-2</v>
      </c>
    </row>
    <row r="674" spans="1:9" x14ac:dyDescent="0.25">
      <c r="A674">
        <v>13500</v>
      </c>
      <c r="B674">
        <v>13</v>
      </c>
      <c r="C674">
        <v>32.899000000000001</v>
      </c>
      <c r="D674">
        <v>77.957999999999998</v>
      </c>
      <c r="E674">
        <v>0.99253999999999998</v>
      </c>
      <c r="F674">
        <v>0.57989000000000002</v>
      </c>
      <c r="G674">
        <v>3.01E-4</v>
      </c>
      <c r="H674">
        <v>1.6906000000000001E-2</v>
      </c>
      <c r="I674">
        <v>1.7207E-2</v>
      </c>
    </row>
    <row r="675" spans="1:9" x14ac:dyDescent="0.25">
      <c r="A675">
        <v>13200</v>
      </c>
      <c r="B675">
        <v>13</v>
      </c>
      <c r="C675">
        <v>32.914999999999999</v>
      </c>
      <c r="D675">
        <v>77.945999999999998</v>
      </c>
      <c r="E675">
        <v>0.99253000000000002</v>
      </c>
      <c r="F675">
        <v>0.57987</v>
      </c>
      <c r="G675">
        <v>3.01E-4</v>
      </c>
      <c r="H675">
        <v>1.6906999999999998E-2</v>
      </c>
      <c r="I675">
        <v>1.7208000000000001E-2</v>
      </c>
    </row>
    <row r="676" spans="1:9" x14ac:dyDescent="0.25">
      <c r="A676">
        <v>13300</v>
      </c>
      <c r="B676">
        <v>13</v>
      </c>
      <c r="C676">
        <v>32.909999999999997</v>
      </c>
      <c r="D676">
        <v>77.95</v>
      </c>
      <c r="E676">
        <v>0.99253000000000002</v>
      </c>
      <c r="F676">
        <v>0.57987</v>
      </c>
      <c r="G676">
        <v>3.01E-4</v>
      </c>
      <c r="H676">
        <v>1.6906999999999998E-2</v>
      </c>
      <c r="I676">
        <v>1.7208000000000001E-2</v>
      </c>
    </row>
    <row r="677" spans="1:9" x14ac:dyDescent="0.25">
      <c r="A677">
        <v>13100</v>
      </c>
      <c r="B677">
        <v>13</v>
      </c>
      <c r="C677">
        <v>32.920999999999999</v>
      </c>
      <c r="D677">
        <v>77.941000000000003</v>
      </c>
      <c r="E677">
        <v>0.99253000000000002</v>
      </c>
      <c r="F677">
        <v>0.57984999999999998</v>
      </c>
      <c r="G677">
        <v>3.01E-4</v>
      </c>
      <c r="H677">
        <v>1.6907999999999999E-2</v>
      </c>
      <c r="I677">
        <v>1.7208999999999999E-2</v>
      </c>
    </row>
    <row r="678" spans="1:9" x14ac:dyDescent="0.25">
      <c r="A678">
        <v>12900</v>
      </c>
      <c r="B678">
        <v>13</v>
      </c>
      <c r="C678">
        <v>32.945</v>
      </c>
      <c r="D678">
        <v>77.942999999999998</v>
      </c>
      <c r="E678">
        <v>0.99251999999999996</v>
      </c>
      <c r="F678">
        <v>0.57984999999999998</v>
      </c>
      <c r="G678">
        <v>3.0200000000000002E-4</v>
      </c>
      <c r="H678">
        <v>1.6907999999999999E-2</v>
      </c>
      <c r="I678">
        <v>1.721E-2</v>
      </c>
    </row>
    <row r="679" spans="1:9" x14ac:dyDescent="0.25">
      <c r="A679">
        <v>12700</v>
      </c>
      <c r="B679">
        <v>13</v>
      </c>
      <c r="C679">
        <v>32.956000000000003</v>
      </c>
      <c r="D679">
        <v>77.935000000000002</v>
      </c>
      <c r="E679">
        <v>0.99251999999999996</v>
      </c>
      <c r="F679">
        <v>0.57984000000000002</v>
      </c>
      <c r="G679">
        <v>3.0200000000000002E-4</v>
      </c>
      <c r="H679">
        <v>1.6909E-2</v>
      </c>
      <c r="I679">
        <v>1.7211000000000001E-2</v>
      </c>
    </row>
    <row r="680" spans="1:9" x14ac:dyDescent="0.25">
      <c r="A680">
        <v>12800</v>
      </c>
      <c r="B680">
        <v>13</v>
      </c>
      <c r="C680">
        <v>32.951000000000001</v>
      </c>
      <c r="D680">
        <v>77.938999999999993</v>
      </c>
      <c r="E680">
        <v>0.99251999999999996</v>
      </c>
      <c r="F680">
        <v>0.57984000000000002</v>
      </c>
      <c r="G680">
        <v>3.0200000000000002E-4</v>
      </c>
      <c r="H680">
        <v>1.6909E-2</v>
      </c>
      <c r="I680">
        <v>1.7211000000000001E-2</v>
      </c>
    </row>
    <row r="681" spans="1:9" x14ac:dyDescent="0.25">
      <c r="A681">
        <v>13000</v>
      </c>
      <c r="B681">
        <v>13</v>
      </c>
      <c r="C681">
        <v>32.927999999999997</v>
      </c>
      <c r="D681">
        <v>77.938999999999993</v>
      </c>
      <c r="E681">
        <v>0.99253000000000002</v>
      </c>
      <c r="F681">
        <v>0.57982</v>
      </c>
      <c r="G681">
        <v>3.0200000000000002E-4</v>
      </c>
      <c r="H681">
        <v>1.6909E-2</v>
      </c>
      <c r="I681">
        <v>1.7211000000000001E-2</v>
      </c>
    </row>
    <row r="682" spans="1:9" x14ac:dyDescent="0.25">
      <c r="A682">
        <v>12500</v>
      </c>
      <c r="B682">
        <v>13</v>
      </c>
      <c r="C682">
        <v>32.968000000000004</v>
      </c>
      <c r="D682">
        <v>77.926000000000002</v>
      </c>
      <c r="E682">
        <v>0.99251999999999996</v>
      </c>
      <c r="F682">
        <v>0.57982</v>
      </c>
      <c r="G682">
        <v>3.0200000000000002E-4</v>
      </c>
      <c r="H682">
        <v>1.6910000000000001E-2</v>
      </c>
      <c r="I682">
        <v>1.7212000000000002E-2</v>
      </c>
    </row>
    <row r="683" spans="1:9" x14ac:dyDescent="0.25">
      <c r="A683">
        <v>12600</v>
      </c>
      <c r="B683">
        <v>13</v>
      </c>
      <c r="C683">
        <v>32.962000000000003</v>
      </c>
      <c r="D683">
        <v>77.930000000000007</v>
      </c>
      <c r="E683">
        <v>0.99251999999999996</v>
      </c>
      <c r="F683">
        <v>0.57982999999999996</v>
      </c>
      <c r="G683">
        <v>3.0200000000000002E-4</v>
      </c>
      <c r="H683">
        <v>1.6910000000000001E-2</v>
      </c>
      <c r="I683">
        <v>1.7212000000000002E-2</v>
      </c>
    </row>
    <row r="684" spans="1:9" x14ac:dyDescent="0.25">
      <c r="A684">
        <v>12300</v>
      </c>
      <c r="B684">
        <v>13</v>
      </c>
      <c r="C684">
        <v>32.979999999999997</v>
      </c>
      <c r="D684">
        <v>77.917000000000002</v>
      </c>
      <c r="E684">
        <v>0.99251</v>
      </c>
      <c r="F684">
        <v>0.57979999999999998</v>
      </c>
      <c r="G684">
        <v>3.0200000000000002E-4</v>
      </c>
      <c r="H684">
        <v>1.6910999999999999E-2</v>
      </c>
      <c r="I684">
        <v>1.7212999999999999E-2</v>
      </c>
    </row>
    <row r="685" spans="1:9" x14ac:dyDescent="0.25">
      <c r="A685">
        <v>12400</v>
      </c>
      <c r="B685">
        <v>13</v>
      </c>
      <c r="C685">
        <v>32.973999999999997</v>
      </c>
      <c r="D685">
        <v>77.921999999999997</v>
      </c>
      <c r="E685">
        <v>0.99251</v>
      </c>
      <c r="F685">
        <v>0.57981000000000005</v>
      </c>
      <c r="G685">
        <v>3.0200000000000002E-4</v>
      </c>
      <c r="H685">
        <v>1.6910999999999999E-2</v>
      </c>
      <c r="I685">
        <v>1.7212999999999999E-2</v>
      </c>
    </row>
    <row r="686" spans="1:9" x14ac:dyDescent="0.25">
      <c r="A686">
        <v>12200</v>
      </c>
      <c r="B686">
        <v>13</v>
      </c>
      <c r="C686">
        <v>32.985999999999997</v>
      </c>
      <c r="D686">
        <v>77.912999999999997</v>
      </c>
      <c r="E686">
        <v>0.99251</v>
      </c>
      <c r="F686">
        <v>0.57979000000000003</v>
      </c>
      <c r="G686">
        <v>3.0200000000000002E-4</v>
      </c>
      <c r="H686">
        <v>1.6912E-2</v>
      </c>
      <c r="I686">
        <v>1.7214E-2</v>
      </c>
    </row>
    <row r="687" spans="1:9" x14ac:dyDescent="0.25">
      <c r="A687">
        <v>12100</v>
      </c>
      <c r="B687">
        <v>13</v>
      </c>
      <c r="C687">
        <v>32.991999999999997</v>
      </c>
      <c r="D687">
        <v>77.908000000000001</v>
      </c>
      <c r="E687">
        <v>0.99251</v>
      </c>
      <c r="F687">
        <v>0.57977999999999996</v>
      </c>
      <c r="G687">
        <v>3.0200000000000002E-4</v>
      </c>
      <c r="H687">
        <v>1.6913000000000001E-2</v>
      </c>
      <c r="I687">
        <v>1.7215000000000001E-2</v>
      </c>
    </row>
    <row r="688" spans="1:9" x14ac:dyDescent="0.25">
      <c r="A688">
        <v>11800</v>
      </c>
      <c r="B688">
        <v>13</v>
      </c>
      <c r="C688">
        <v>33.026000000000003</v>
      </c>
      <c r="D688">
        <v>77.906999999999996</v>
      </c>
      <c r="E688">
        <v>0.99250000000000005</v>
      </c>
      <c r="F688">
        <v>0.57976000000000005</v>
      </c>
      <c r="G688">
        <v>3.0299999999999999E-4</v>
      </c>
      <c r="H688">
        <v>1.6913999999999998E-2</v>
      </c>
      <c r="I688">
        <v>1.7217E-2</v>
      </c>
    </row>
    <row r="689" spans="1:9" x14ac:dyDescent="0.25">
      <c r="A689">
        <v>11900</v>
      </c>
      <c r="B689">
        <v>13</v>
      </c>
      <c r="C689">
        <v>33.020000000000003</v>
      </c>
      <c r="D689">
        <v>77.911000000000001</v>
      </c>
      <c r="E689">
        <v>0.99250000000000005</v>
      </c>
      <c r="F689">
        <v>0.57977000000000001</v>
      </c>
      <c r="G689">
        <v>3.0299999999999999E-4</v>
      </c>
      <c r="H689">
        <v>1.6913999999999998E-2</v>
      </c>
      <c r="I689">
        <v>1.7215999999999999E-2</v>
      </c>
    </row>
    <row r="690" spans="1:9" x14ac:dyDescent="0.25">
      <c r="A690">
        <v>300</v>
      </c>
      <c r="B690">
        <v>12</v>
      </c>
      <c r="C690">
        <v>41.957000000000001</v>
      </c>
      <c r="D690">
        <v>79.981999999999999</v>
      </c>
      <c r="E690">
        <v>0.98638999999999999</v>
      </c>
      <c r="F690">
        <v>0.60129999999999995</v>
      </c>
      <c r="G690">
        <v>6.87E-4</v>
      </c>
      <c r="H690">
        <v>1.6913999999999998E-2</v>
      </c>
      <c r="I690">
        <v>1.7600999999999999E-2</v>
      </c>
    </row>
    <row r="691" spans="1:9" x14ac:dyDescent="0.25">
      <c r="A691">
        <v>11600</v>
      </c>
      <c r="B691">
        <v>13</v>
      </c>
      <c r="C691">
        <v>33.037999999999997</v>
      </c>
      <c r="D691">
        <v>77.897999999999996</v>
      </c>
      <c r="E691">
        <v>0.99248999999999998</v>
      </c>
      <c r="F691">
        <v>0.57974000000000003</v>
      </c>
      <c r="G691">
        <v>3.0299999999999999E-4</v>
      </c>
      <c r="H691">
        <v>1.6914999999999999E-2</v>
      </c>
      <c r="I691">
        <v>1.7218000000000001E-2</v>
      </c>
    </row>
    <row r="692" spans="1:9" x14ac:dyDescent="0.25">
      <c r="A692">
        <v>11700</v>
      </c>
      <c r="B692">
        <v>13</v>
      </c>
      <c r="C692">
        <v>33.031999999999996</v>
      </c>
      <c r="D692">
        <v>77.902000000000001</v>
      </c>
      <c r="E692">
        <v>0.99248999999999998</v>
      </c>
      <c r="F692">
        <v>0.57974999999999999</v>
      </c>
      <c r="G692">
        <v>3.0299999999999999E-4</v>
      </c>
      <c r="H692">
        <v>1.6914999999999999E-2</v>
      </c>
      <c r="I692">
        <v>1.7218000000000001E-2</v>
      </c>
    </row>
    <row r="693" spans="1:9" x14ac:dyDescent="0.25">
      <c r="A693">
        <v>12000</v>
      </c>
      <c r="B693">
        <v>13</v>
      </c>
      <c r="C693">
        <v>32.999000000000002</v>
      </c>
      <c r="D693">
        <v>77.905000000000001</v>
      </c>
      <c r="E693">
        <v>0.99250000000000005</v>
      </c>
      <c r="F693">
        <v>0.57972999999999997</v>
      </c>
      <c r="G693">
        <v>3.0299999999999999E-4</v>
      </c>
      <c r="H693">
        <v>1.6914999999999999E-2</v>
      </c>
      <c r="I693">
        <v>1.7217E-2</v>
      </c>
    </row>
    <row r="694" spans="1:9" x14ac:dyDescent="0.25">
      <c r="A694">
        <v>11500</v>
      </c>
      <c r="B694">
        <v>13</v>
      </c>
      <c r="C694">
        <v>33.043999999999997</v>
      </c>
      <c r="D694">
        <v>77.894000000000005</v>
      </c>
      <c r="E694">
        <v>0.99248999999999998</v>
      </c>
      <c r="F694">
        <v>0.57972999999999997</v>
      </c>
      <c r="G694">
        <v>3.0299999999999999E-4</v>
      </c>
      <c r="H694">
        <v>1.6916E-2</v>
      </c>
      <c r="I694">
        <v>1.7219000000000002E-2</v>
      </c>
    </row>
    <row r="695" spans="1:9" x14ac:dyDescent="0.25">
      <c r="A695">
        <v>11300</v>
      </c>
      <c r="B695">
        <v>13</v>
      </c>
      <c r="C695">
        <v>33.057000000000002</v>
      </c>
      <c r="D695">
        <v>77.884</v>
      </c>
      <c r="E695">
        <v>0.99248999999999998</v>
      </c>
      <c r="F695">
        <v>0.57970999999999995</v>
      </c>
      <c r="G695">
        <v>3.0299999999999999E-4</v>
      </c>
      <c r="H695">
        <v>1.6917000000000001E-2</v>
      </c>
      <c r="I695">
        <v>1.7221E-2</v>
      </c>
    </row>
    <row r="696" spans="1:9" x14ac:dyDescent="0.25">
      <c r="A696">
        <v>11400</v>
      </c>
      <c r="B696">
        <v>13</v>
      </c>
      <c r="C696">
        <v>33.051000000000002</v>
      </c>
      <c r="D696">
        <v>77.888999999999996</v>
      </c>
      <c r="E696">
        <v>0.99248999999999998</v>
      </c>
      <c r="F696">
        <v>0.57972000000000001</v>
      </c>
      <c r="G696">
        <v>3.0299999999999999E-4</v>
      </c>
      <c r="H696">
        <v>1.6917000000000001E-2</v>
      </c>
      <c r="I696">
        <v>1.7219999999999999E-2</v>
      </c>
    </row>
    <row r="697" spans="1:9" x14ac:dyDescent="0.25">
      <c r="A697">
        <v>11200</v>
      </c>
      <c r="B697">
        <v>13</v>
      </c>
      <c r="C697">
        <v>33.063000000000002</v>
      </c>
      <c r="D697">
        <v>77.88</v>
      </c>
      <c r="E697">
        <v>0.99248000000000003</v>
      </c>
      <c r="F697">
        <v>0.57969000000000004</v>
      </c>
      <c r="G697">
        <v>3.0299999999999999E-4</v>
      </c>
      <c r="H697">
        <v>1.6917999999999999E-2</v>
      </c>
      <c r="I697">
        <v>1.7221E-2</v>
      </c>
    </row>
    <row r="698" spans="1:9" x14ac:dyDescent="0.25">
      <c r="A698">
        <v>11100</v>
      </c>
      <c r="B698">
        <v>13</v>
      </c>
      <c r="C698">
        <v>33.07</v>
      </c>
      <c r="D698">
        <v>77.875</v>
      </c>
      <c r="E698">
        <v>0.99248000000000003</v>
      </c>
      <c r="F698">
        <v>0.57967999999999997</v>
      </c>
      <c r="G698">
        <v>3.0299999999999999E-4</v>
      </c>
      <c r="H698">
        <v>1.6919E-2</v>
      </c>
      <c r="I698">
        <v>1.7222999999999999E-2</v>
      </c>
    </row>
    <row r="699" spans="1:9" x14ac:dyDescent="0.25">
      <c r="A699">
        <v>10900</v>
      </c>
      <c r="B699">
        <v>13</v>
      </c>
      <c r="C699">
        <v>33.101999999999997</v>
      </c>
      <c r="D699">
        <v>77.88</v>
      </c>
      <c r="E699">
        <v>0.99246999999999996</v>
      </c>
      <c r="F699">
        <v>0.57965999999999995</v>
      </c>
      <c r="G699">
        <v>3.0400000000000002E-4</v>
      </c>
      <c r="H699">
        <v>1.6920000000000001E-2</v>
      </c>
      <c r="I699">
        <v>1.7224E-2</v>
      </c>
    </row>
    <row r="700" spans="1:9" x14ac:dyDescent="0.25">
      <c r="A700">
        <v>10800</v>
      </c>
      <c r="B700">
        <v>13</v>
      </c>
      <c r="C700">
        <v>33.109000000000002</v>
      </c>
      <c r="D700">
        <v>77.875</v>
      </c>
      <c r="E700">
        <v>0.99246999999999996</v>
      </c>
      <c r="F700">
        <v>0.57965</v>
      </c>
      <c r="G700">
        <v>3.0400000000000002E-4</v>
      </c>
      <c r="H700">
        <v>1.6920999999999999E-2</v>
      </c>
      <c r="I700">
        <v>1.7225000000000001E-2</v>
      </c>
    </row>
    <row r="701" spans="1:9" x14ac:dyDescent="0.25">
      <c r="A701">
        <v>10600</v>
      </c>
      <c r="B701">
        <v>13</v>
      </c>
      <c r="C701">
        <v>33.122</v>
      </c>
      <c r="D701">
        <v>77.866</v>
      </c>
      <c r="E701">
        <v>0.99246000000000001</v>
      </c>
      <c r="F701">
        <v>0.57962999999999998</v>
      </c>
      <c r="G701">
        <v>3.0400000000000002E-4</v>
      </c>
      <c r="H701">
        <v>1.6922E-2</v>
      </c>
      <c r="I701">
        <v>1.7226999999999999E-2</v>
      </c>
    </row>
    <row r="702" spans="1:9" x14ac:dyDescent="0.25">
      <c r="A702">
        <v>10700</v>
      </c>
      <c r="B702">
        <v>13</v>
      </c>
      <c r="C702">
        <v>33.116</v>
      </c>
      <c r="D702">
        <v>77.87</v>
      </c>
      <c r="E702">
        <v>0.99246999999999996</v>
      </c>
      <c r="F702">
        <v>0.57964000000000004</v>
      </c>
      <c r="G702">
        <v>3.0400000000000002E-4</v>
      </c>
      <c r="H702">
        <v>1.6922E-2</v>
      </c>
      <c r="I702">
        <v>1.7226000000000002E-2</v>
      </c>
    </row>
    <row r="703" spans="1:9" x14ac:dyDescent="0.25">
      <c r="A703">
        <v>11000</v>
      </c>
      <c r="B703">
        <v>13</v>
      </c>
      <c r="C703">
        <v>33.078000000000003</v>
      </c>
      <c r="D703">
        <v>77.872</v>
      </c>
      <c r="E703">
        <v>0.99248000000000003</v>
      </c>
      <c r="F703">
        <v>0.57962000000000002</v>
      </c>
      <c r="G703">
        <v>3.0400000000000002E-4</v>
      </c>
      <c r="H703">
        <v>1.6922E-2</v>
      </c>
      <c r="I703">
        <v>1.7225000000000001E-2</v>
      </c>
    </row>
    <row r="704" spans="1:9" x14ac:dyDescent="0.25">
      <c r="A704">
        <v>10500</v>
      </c>
      <c r="B704">
        <v>13</v>
      </c>
      <c r="C704">
        <v>33.128999999999998</v>
      </c>
      <c r="D704">
        <v>77.861000000000004</v>
      </c>
      <c r="E704">
        <v>0.99246000000000001</v>
      </c>
      <c r="F704">
        <v>0.57960999999999996</v>
      </c>
      <c r="G704">
        <v>3.0400000000000002E-4</v>
      </c>
      <c r="H704">
        <v>1.6923000000000001E-2</v>
      </c>
      <c r="I704">
        <v>1.7228E-2</v>
      </c>
    </row>
    <row r="705" spans="1:9" x14ac:dyDescent="0.25">
      <c r="A705">
        <v>10400</v>
      </c>
      <c r="B705">
        <v>13</v>
      </c>
      <c r="C705">
        <v>33.136000000000003</v>
      </c>
      <c r="D705">
        <v>77.855999999999995</v>
      </c>
      <c r="E705">
        <v>0.99246000000000001</v>
      </c>
      <c r="F705">
        <v>0.5796</v>
      </c>
      <c r="G705">
        <v>3.0400000000000002E-4</v>
      </c>
      <c r="H705">
        <v>1.6924000000000002E-2</v>
      </c>
      <c r="I705">
        <v>1.7229000000000001E-2</v>
      </c>
    </row>
    <row r="706" spans="1:9" x14ac:dyDescent="0.25">
      <c r="A706">
        <v>10300</v>
      </c>
      <c r="B706">
        <v>13</v>
      </c>
      <c r="C706">
        <v>33.143000000000001</v>
      </c>
      <c r="D706">
        <v>77.850999999999999</v>
      </c>
      <c r="E706">
        <v>0.99246000000000001</v>
      </c>
      <c r="F706">
        <v>0.57957999999999998</v>
      </c>
      <c r="G706">
        <v>3.0400000000000002E-4</v>
      </c>
      <c r="H706">
        <v>1.6924999999999999E-2</v>
      </c>
      <c r="I706">
        <v>1.7229999999999999E-2</v>
      </c>
    </row>
    <row r="707" spans="1:9" x14ac:dyDescent="0.25">
      <c r="A707">
        <v>10200</v>
      </c>
      <c r="B707">
        <v>13</v>
      </c>
      <c r="C707">
        <v>33.15</v>
      </c>
      <c r="D707">
        <v>77.846000000000004</v>
      </c>
      <c r="E707">
        <v>0.99245000000000005</v>
      </c>
      <c r="F707">
        <v>0.57955999999999996</v>
      </c>
      <c r="G707">
        <v>3.0499999999999999E-4</v>
      </c>
      <c r="H707">
        <v>1.6926E-2</v>
      </c>
      <c r="I707">
        <v>1.7231E-2</v>
      </c>
    </row>
    <row r="708" spans="1:9" x14ac:dyDescent="0.25">
      <c r="A708">
        <v>10100</v>
      </c>
      <c r="B708">
        <v>13</v>
      </c>
      <c r="C708">
        <v>33.156999999999996</v>
      </c>
      <c r="D708">
        <v>77.840999999999994</v>
      </c>
      <c r="E708">
        <v>0.99245000000000005</v>
      </c>
      <c r="F708">
        <v>0.57954000000000006</v>
      </c>
      <c r="G708">
        <v>3.0499999999999999E-4</v>
      </c>
      <c r="H708">
        <v>1.6927000000000001E-2</v>
      </c>
      <c r="I708">
        <v>1.7232000000000001E-2</v>
      </c>
    </row>
    <row r="709" spans="1:9" x14ac:dyDescent="0.25">
      <c r="A709">
        <v>9900</v>
      </c>
      <c r="B709">
        <v>13</v>
      </c>
      <c r="C709">
        <v>33.194000000000003</v>
      </c>
      <c r="D709">
        <v>77.849000000000004</v>
      </c>
      <c r="E709">
        <v>0.99243999999999999</v>
      </c>
      <c r="F709">
        <v>0.57950999999999997</v>
      </c>
      <c r="G709">
        <v>3.0499999999999999E-4</v>
      </c>
      <c r="H709">
        <v>1.6929E-2</v>
      </c>
      <c r="I709">
        <v>1.7233999999999999E-2</v>
      </c>
    </row>
    <row r="710" spans="1:9" x14ac:dyDescent="0.25">
      <c r="A710">
        <v>9800</v>
      </c>
      <c r="B710">
        <v>13</v>
      </c>
      <c r="C710">
        <v>33.201999999999998</v>
      </c>
      <c r="D710">
        <v>77.843999999999994</v>
      </c>
      <c r="E710">
        <v>0.99243999999999999</v>
      </c>
      <c r="F710">
        <v>0.57950000000000002</v>
      </c>
      <c r="G710">
        <v>3.0499999999999999E-4</v>
      </c>
      <c r="H710">
        <v>1.6930000000000001E-2</v>
      </c>
      <c r="I710">
        <v>1.7235E-2</v>
      </c>
    </row>
    <row r="711" spans="1:9" x14ac:dyDescent="0.25">
      <c r="A711">
        <v>10000</v>
      </c>
      <c r="B711">
        <v>13</v>
      </c>
      <c r="C711">
        <v>33.165999999999997</v>
      </c>
      <c r="D711">
        <v>77.837999999999994</v>
      </c>
      <c r="E711">
        <v>0.99245000000000005</v>
      </c>
      <c r="F711">
        <v>0.57947000000000004</v>
      </c>
      <c r="G711">
        <v>3.0499999999999999E-4</v>
      </c>
      <c r="H711">
        <v>1.6931000000000002E-2</v>
      </c>
      <c r="I711">
        <v>1.7235E-2</v>
      </c>
    </row>
    <row r="712" spans="1:9" x14ac:dyDescent="0.25">
      <c r="A712">
        <v>9700</v>
      </c>
      <c r="B712">
        <v>13</v>
      </c>
      <c r="C712">
        <v>33.209000000000003</v>
      </c>
      <c r="D712">
        <v>77.838999999999999</v>
      </c>
      <c r="E712">
        <v>0.99243999999999999</v>
      </c>
      <c r="F712">
        <v>0.57948999999999995</v>
      </c>
      <c r="G712">
        <v>3.0499999999999999E-4</v>
      </c>
      <c r="H712">
        <v>1.6931000000000002E-2</v>
      </c>
      <c r="I712">
        <v>1.7236000000000001E-2</v>
      </c>
    </row>
    <row r="713" spans="1:9" x14ac:dyDescent="0.25">
      <c r="A713">
        <v>9600</v>
      </c>
      <c r="B713">
        <v>13</v>
      </c>
      <c r="C713">
        <v>33.216000000000001</v>
      </c>
      <c r="D713">
        <v>77.834000000000003</v>
      </c>
      <c r="E713">
        <v>0.99243000000000003</v>
      </c>
      <c r="F713">
        <v>0.57947000000000004</v>
      </c>
      <c r="G713">
        <v>3.0499999999999999E-4</v>
      </c>
      <c r="H713">
        <v>1.6931999999999999E-2</v>
      </c>
      <c r="I713">
        <v>1.7236999999999999E-2</v>
      </c>
    </row>
    <row r="714" spans="1:9" x14ac:dyDescent="0.25">
      <c r="A714">
        <v>9500</v>
      </c>
      <c r="B714">
        <v>13</v>
      </c>
      <c r="C714">
        <v>33.223999999999997</v>
      </c>
      <c r="D714">
        <v>77.828999999999994</v>
      </c>
      <c r="E714">
        <v>0.99243000000000003</v>
      </c>
      <c r="F714">
        <v>0.57945000000000002</v>
      </c>
      <c r="G714">
        <v>3.0600000000000001E-4</v>
      </c>
      <c r="H714">
        <v>1.6933E-2</v>
      </c>
      <c r="I714">
        <v>1.7239000000000001E-2</v>
      </c>
    </row>
    <row r="715" spans="1:9" x14ac:dyDescent="0.25">
      <c r="A715">
        <v>9400</v>
      </c>
      <c r="B715">
        <v>13</v>
      </c>
      <c r="C715">
        <v>33.231000000000002</v>
      </c>
      <c r="D715">
        <v>77.823999999999998</v>
      </c>
      <c r="E715">
        <v>0.99243000000000003</v>
      </c>
      <c r="F715">
        <v>0.57943</v>
      </c>
      <c r="G715">
        <v>3.0600000000000001E-4</v>
      </c>
      <c r="H715">
        <v>1.6934000000000001E-2</v>
      </c>
      <c r="I715">
        <v>1.7239999999999998E-2</v>
      </c>
    </row>
    <row r="716" spans="1:9" x14ac:dyDescent="0.25">
      <c r="A716">
        <v>9300</v>
      </c>
      <c r="B716">
        <v>13</v>
      </c>
      <c r="C716">
        <v>33.238999999999997</v>
      </c>
      <c r="D716">
        <v>77.819000000000003</v>
      </c>
      <c r="E716">
        <v>0.99241999999999997</v>
      </c>
      <c r="F716">
        <v>0.57940000000000003</v>
      </c>
      <c r="G716">
        <v>3.0600000000000001E-4</v>
      </c>
      <c r="H716">
        <v>1.6934999999999999E-2</v>
      </c>
      <c r="I716">
        <v>1.7240999999999999E-2</v>
      </c>
    </row>
    <row r="717" spans="1:9" x14ac:dyDescent="0.25">
      <c r="A717">
        <v>9200</v>
      </c>
      <c r="B717">
        <v>13</v>
      </c>
      <c r="C717">
        <v>33.247</v>
      </c>
      <c r="D717">
        <v>77.813999999999993</v>
      </c>
      <c r="E717">
        <v>0.99241999999999997</v>
      </c>
      <c r="F717">
        <v>0.57938000000000001</v>
      </c>
      <c r="G717">
        <v>3.0600000000000001E-4</v>
      </c>
      <c r="H717">
        <v>1.6937000000000001E-2</v>
      </c>
      <c r="I717">
        <v>1.7243000000000001E-2</v>
      </c>
    </row>
    <row r="718" spans="1:9" x14ac:dyDescent="0.25">
      <c r="A718">
        <v>9100</v>
      </c>
      <c r="B718">
        <v>13</v>
      </c>
      <c r="C718">
        <v>33.255000000000003</v>
      </c>
      <c r="D718">
        <v>77.808000000000007</v>
      </c>
      <c r="E718">
        <v>0.99241999999999997</v>
      </c>
      <c r="F718">
        <v>0.57933999999999997</v>
      </c>
      <c r="G718">
        <v>3.0600000000000001E-4</v>
      </c>
      <c r="H718">
        <v>1.6938000000000002E-2</v>
      </c>
      <c r="I718">
        <v>1.7245E-2</v>
      </c>
    </row>
    <row r="719" spans="1:9" x14ac:dyDescent="0.25">
      <c r="A719">
        <v>8900</v>
      </c>
      <c r="B719">
        <v>13</v>
      </c>
      <c r="C719">
        <v>33.298999999999999</v>
      </c>
      <c r="D719">
        <v>77.819000000000003</v>
      </c>
      <c r="E719">
        <v>0.99241000000000001</v>
      </c>
      <c r="F719">
        <v>0.57930999999999999</v>
      </c>
      <c r="G719">
        <v>3.0699999999999998E-4</v>
      </c>
      <c r="H719">
        <v>1.6941000000000001E-2</v>
      </c>
      <c r="I719">
        <v>1.7247999999999999E-2</v>
      </c>
    </row>
    <row r="720" spans="1:9" x14ac:dyDescent="0.25">
      <c r="A720">
        <v>9000</v>
      </c>
      <c r="B720">
        <v>13</v>
      </c>
      <c r="C720">
        <v>33.264000000000003</v>
      </c>
      <c r="D720">
        <v>77.804000000000002</v>
      </c>
      <c r="E720">
        <v>0.99241000000000001</v>
      </c>
      <c r="F720">
        <v>0.57925000000000004</v>
      </c>
      <c r="G720">
        <v>3.0600000000000001E-4</v>
      </c>
      <c r="H720">
        <v>1.6941999999999999E-2</v>
      </c>
      <c r="I720">
        <v>1.7249E-2</v>
      </c>
    </row>
    <row r="721" spans="1:9" x14ac:dyDescent="0.25">
      <c r="A721">
        <v>8800</v>
      </c>
      <c r="B721">
        <v>13</v>
      </c>
      <c r="C721">
        <v>33.307000000000002</v>
      </c>
      <c r="D721">
        <v>77.813999999999993</v>
      </c>
      <c r="E721">
        <v>0.99239999999999995</v>
      </c>
      <c r="F721">
        <v>0.57928999999999997</v>
      </c>
      <c r="G721">
        <v>3.0699999999999998E-4</v>
      </c>
      <c r="H721">
        <v>1.6941999999999999E-2</v>
      </c>
      <c r="I721">
        <v>1.7249E-2</v>
      </c>
    </row>
    <row r="722" spans="1:9" x14ac:dyDescent="0.25">
      <c r="A722">
        <v>8700</v>
      </c>
      <c r="B722">
        <v>13</v>
      </c>
      <c r="C722">
        <v>33.314999999999998</v>
      </c>
      <c r="D722">
        <v>77.808999999999997</v>
      </c>
      <c r="E722">
        <v>0.99239999999999995</v>
      </c>
      <c r="F722">
        <v>0.57926999999999995</v>
      </c>
      <c r="G722">
        <v>3.0699999999999998E-4</v>
      </c>
      <c r="H722">
        <v>1.6943E-2</v>
      </c>
      <c r="I722">
        <v>1.7250000000000001E-2</v>
      </c>
    </row>
    <row r="723" spans="1:9" x14ac:dyDescent="0.25">
      <c r="A723">
        <v>8600</v>
      </c>
      <c r="B723">
        <v>13</v>
      </c>
      <c r="C723">
        <v>33.323</v>
      </c>
      <c r="D723">
        <v>77.804000000000002</v>
      </c>
      <c r="E723">
        <v>0.99239999999999995</v>
      </c>
      <c r="F723">
        <v>0.57925000000000004</v>
      </c>
      <c r="G723">
        <v>3.0699999999999998E-4</v>
      </c>
      <c r="H723">
        <v>1.6944000000000001E-2</v>
      </c>
      <c r="I723">
        <v>1.7250999999999999E-2</v>
      </c>
    </row>
    <row r="724" spans="1:9" x14ac:dyDescent="0.25">
      <c r="A724">
        <v>8500</v>
      </c>
      <c r="B724">
        <v>13</v>
      </c>
      <c r="C724">
        <v>33.331000000000003</v>
      </c>
      <c r="D724">
        <v>77.799000000000007</v>
      </c>
      <c r="E724">
        <v>0.99238999999999999</v>
      </c>
      <c r="F724">
        <v>0.57921999999999996</v>
      </c>
      <c r="G724">
        <v>3.0699999999999998E-4</v>
      </c>
      <c r="H724">
        <v>1.6945999999999999E-2</v>
      </c>
      <c r="I724">
        <v>1.7253000000000001E-2</v>
      </c>
    </row>
    <row r="725" spans="1:9" x14ac:dyDescent="0.25">
      <c r="A725">
        <v>8400</v>
      </c>
      <c r="B725">
        <v>13</v>
      </c>
      <c r="C725">
        <v>33.340000000000003</v>
      </c>
      <c r="D725">
        <v>77.793999999999997</v>
      </c>
      <c r="E725">
        <v>0.99238999999999999</v>
      </c>
      <c r="F725">
        <v>0.57918999999999998</v>
      </c>
      <c r="G725">
        <v>3.0699999999999998E-4</v>
      </c>
      <c r="H725">
        <v>1.6947E-2</v>
      </c>
      <c r="I725">
        <v>1.7255E-2</v>
      </c>
    </row>
    <row r="726" spans="1:9" x14ac:dyDescent="0.25">
      <c r="A726">
        <v>8300</v>
      </c>
      <c r="B726">
        <v>13</v>
      </c>
      <c r="C726">
        <v>33.347999999999999</v>
      </c>
      <c r="D726">
        <v>77.787999999999997</v>
      </c>
      <c r="E726">
        <v>0.99238999999999999</v>
      </c>
      <c r="F726">
        <v>0.57916000000000001</v>
      </c>
      <c r="G726">
        <v>3.0699999999999998E-4</v>
      </c>
      <c r="H726">
        <v>1.6948999999999999E-2</v>
      </c>
      <c r="I726">
        <v>1.7257000000000002E-2</v>
      </c>
    </row>
    <row r="727" spans="1:9" x14ac:dyDescent="0.25">
      <c r="A727">
        <v>8200</v>
      </c>
      <c r="B727">
        <v>13</v>
      </c>
      <c r="C727">
        <v>33.356999999999999</v>
      </c>
      <c r="D727">
        <v>77.783000000000001</v>
      </c>
      <c r="E727">
        <v>0.99238000000000004</v>
      </c>
      <c r="F727">
        <v>0.57911999999999997</v>
      </c>
      <c r="G727">
        <v>3.0800000000000001E-4</v>
      </c>
      <c r="H727">
        <v>1.6951000000000001E-2</v>
      </c>
      <c r="I727">
        <v>1.7259E-2</v>
      </c>
    </row>
    <row r="728" spans="1:9" x14ac:dyDescent="0.25">
      <c r="A728">
        <v>8100</v>
      </c>
      <c r="B728">
        <v>13</v>
      </c>
      <c r="C728">
        <v>33.366</v>
      </c>
      <c r="D728">
        <v>77.777000000000001</v>
      </c>
      <c r="E728">
        <v>0.99238000000000004</v>
      </c>
      <c r="F728">
        <v>0.57906999999999997</v>
      </c>
      <c r="G728">
        <v>3.0800000000000001E-4</v>
      </c>
      <c r="H728">
        <v>1.6952999999999999E-2</v>
      </c>
      <c r="I728">
        <v>1.7260999999999999E-2</v>
      </c>
    </row>
    <row r="729" spans="1:9" x14ac:dyDescent="0.25">
      <c r="A729">
        <v>7900</v>
      </c>
      <c r="B729">
        <v>13</v>
      </c>
      <c r="C729">
        <v>33.42</v>
      </c>
      <c r="D729">
        <v>77.793000000000006</v>
      </c>
      <c r="E729">
        <v>0.99236000000000002</v>
      </c>
      <c r="F729">
        <v>0.57903000000000004</v>
      </c>
      <c r="G729">
        <v>3.0800000000000001E-4</v>
      </c>
      <c r="H729">
        <v>1.6957E-2</v>
      </c>
      <c r="I729">
        <v>1.7264999999999999E-2</v>
      </c>
    </row>
    <row r="730" spans="1:9" x14ac:dyDescent="0.25">
      <c r="A730">
        <v>8000</v>
      </c>
      <c r="B730">
        <v>13</v>
      </c>
      <c r="C730">
        <v>33.375999999999998</v>
      </c>
      <c r="D730">
        <v>77.772999999999996</v>
      </c>
      <c r="E730">
        <v>0.99236999999999997</v>
      </c>
      <c r="F730">
        <v>0.57896000000000003</v>
      </c>
      <c r="G730">
        <v>3.0800000000000001E-4</v>
      </c>
      <c r="H730">
        <v>1.6958000000000001E-2</v>
      </c>
      <c r="I730">
        <v>1.7266E-2</v>
      </c>
    </row>
    <row r="731" spans="1:9" x14ac:dyDescent="0.25">
      <c r="A731">
        <v>7800</v>
      </c>
      <c r="B731">
        <v>13</v>
      </c>
      <c r="C731">
        <v>33.43</v>
      </c>
      <c r="D731">
        <v>77.787999999999997</v>
      </c>
      <c r="E731">
        <v>0.99236000000000002</v>
      </c>
      <c r="F731">
        <v>0.57899999999999996</v>
      </c>
      <c r="G731">
        <v>3.0899999999999998E-4</v>
      </c>
      <c r="H731">
        <v>1.6958000000000001E-2</v>
      </c>
      <c r="I731">
        <v>1.7267000000000001E-2</v>
      </c>
    </row>
    <row r="732" spans="1:9" x14ac:dyDescent="0.25">
      <c r="A732">
        <v>7700</v>
      </c>
      <c r="B732">
        <v>13</v>
      </c>
      <c r="C732">
        <v>33.439</v>
      </c>
      <c r="D732">
        <v>77.781999999999996</v>
      </c>
      <c r="E732">
        <v>0.99236000000000002</v>
      </c>
      <c r="F732">
        <v>0.57896999999999998</v>
      </c>
      <c r="G732">
        <v>3.0899999999999998E-4</v>
      </c>
      <c r="H732">
        <v>1.6959999999999999E-2</v>
      </c>
      <c r="I732">
        <v>1.7267999999999999E-2</v>
      </c>
    </row>
    <row r="733" spans="1:9" x14ac:dyDescent="0.25">
      <c r="A733">
        <v>7600</v>
      </c>
      <c r="B733">
        <v>13</v>
      </c>
      <c r="C733">
        <v>33.448999999999998</v>
      </c>
      <c r="D733">
        <v>77.777000000000001</v>
      </c>
      <c r="E733">
        <v>0.99234999999999995</v>
      </c>
      <c r="F733">
        <v>0.57894000000000001</v>
      </c>
      <c r="G733">
        <v>3.0899999999999998E-4</v>
      </c>
      <c r="H733">
        <v>1.6961E-2</v>
      </c>
      <c r="I733">
        <v>1.7270000000000001E-2</v>
      </c>
    </row>
    <row r="734" spans="1:9" x14ac:dyDescent="0.25">
      <c r="A734">
        <v>7500</v>
      </c>
      <c r="B734">
        <v>13</v>
      </c>
      <c r="C734">
        <v>33.459000000000003</v>
      </c>
      <c r="D734">
        <v>77.772000000000006</v>
      </c>
      <c r="E734">
        <v>0.99234999999999995</v>
      </c>
      <c r="F734">
        <v>0.57889999999999997</v>
      </c>
      <c r="G734">
        <v>3.0899999999999998E-4</v>
      </c>
      <c r="H734">
        <v>1.6962999999999999E-2</v>
      </c>
      <c r="I734">
        <v>1.7273E-2</v>
      </c>
    </row>
    <row r="735" spans="1:9" x14ac:dyDescent="0.25">
      <c r="A735">
        <v>7400</v>
      </c>
      <c r="B735">
        <v>13</v>
      </c>
      <c r="C735">
        <v>33.469000000000001</v>
      </c>
      <c r="D735">
        <v>77.766999999999996</v>
      </c>
      <c r="E735">
        <v>0.99234</v>
      </c>
      <c r="F735">
        <v>0.57886000000000004</v>
      </c>
      <c r="G735">
        <v>3.0899999999999998E-4</v>
      </c>
      <c r="H735">
        <v>1.6965999999999998E-2</v>
      </c>
      <c r="I735">
        <v>1.7274999999999999E-2</v>
      </c>
    </row>
    <row r="736" spans="1:9" x14ac:dyDescent="0.25">
      <c r="A736">
        <v>7300</v>
      </c>
      <c r="B736">
        <v>13</v>
      </c>
      <c r="C736">
        <v>33.478999999999999</v>
      </c>
      <c r="D736">
        <v>77.760999999999996</v>
      </c>
      <c r="E736">
        <v>0.99234</v>
      </c>
      <c r="F736">
        <v>0.57881000000000005</v>
      </c>
      <c r="G736">
        <v>3.0899999999999998E-4</v>
      </c>
      <c r="H736">
        <v>1.6968E-2</v>
      </c>
      <c r="I736">
        <v>1.7278000000000002E-2</v>
      </c>
    </row>
    <row r="737" spans="1:9" x14ac:dyDescent="0.25">
      <c r="A737">
        <v>7200</v>
      </c>
      <c r="B737">
        <v>13</v>
      </c>
      <c r="C737">
        <v>33.488999999999997</v>
      </c>
      <c r="D737">
        <v>77.756</v>
      </c>
      <c r="E737">
        <v>0.99233000000000005</v>
      </c>
      <c r="F737">
        <v>0.57874999999999999</v>
      </c>
      <c r="G737">
        <v>3.1E-4</v>
      </c>
      <c r="H737">
        <v>1.6971E-2</v>
      </c>
      <c r="I737">
        <v>1.728E-2</v>
      </c>
    </row>
    <row r="738" spans="1:9" x14ac:dyDescent="0.25">
      <c r="A738">
        <v>7100</v>
      </c>
      <c r="B738">
        <v>13</v>
      </c>
      <c r="C738">
        <v>33.500999999999998</v>
      </c>
      <c r="D738">
        <v>77.748999999999995</v>
      </c>
      <c r="E738">
        <v>0.99233000000000005</v>
      </c>
      <c r="F738">
        <v>0.57867999999999997</v>
      </c>
      <c r="G738">
        <v>3.1E-4</v>
      </c>
      <c r="H738">
        <v>1.6974E-2</v>
      </c>
      <c r="I738">
        <v>1.7284000000000001E-2</v>
      </c>
    </row>
    <row r="739" spans="1:9" x14ac:dyDescent="0.25">
      <c r="A739">
        <v>6900</v>
      </c>
      <c r="B739">
        <v>13</v>
      </c>
      <c r="C739">
        <v>33.572000000000003</v>
      </c>
      <c r="D739">
        <v>77.772999999999996</v>
      </c>
      <c r="E739">
        <v>0.99231000000000003</v>
      </c>
      <c r="F739">
        <v>0.57862000000000002</v>
      </c>
      <c r="G739">
        <v>3.1100000000000002E-4</v>
      </c>
      <c r="H739">
        <v>1.6979000000000001E-2</v>
      </c>
      <c r="I739">
        <v>1.7288999999999999E-2</v>
      </c>
    </row>
    <row r="740" spans="1:9" x14ac:dyDescent="0.25">
      <c r="A740">
        <v>7000</v>
      </c>
      <c r="B740">
        <v>13</v>
      </c>
      <c r="C740">
        <v>33.512</v>
      </c>
      <c r="D740">
        <v>77.744</v>
      </c>
      <c r="E740">
        <v>0.99231999999999998</v>
      </c>
      <c r="F740">
        <v>0.57852999999999999</v>
      </c>
      <c r="G740">
        <v>3.1E-4</v>
      </c>
      <c r="H740">
        <v>1.6981E-2</v>
      </c>
      <c r="I740">
        <v>1.7291000000000001E-2</v>
      </c>
    </row>
    <row r="741" spans="1:9" x14ac:dyDescent="0.25">
      <c r="A741">
        <v>6800</v>
      </c>
      <c r="B741">
        <v>13</v>
      </c>
      <c r="C741">
        <v>33.582999999999998</v>
      </c>
      <c r="D741">
        <v>77.766999999999996</v>
      </c>
      <c r="E741">
        <v>0.99231000000000003</v>
      </c>
      <c r="F741">
        <v>0.57857999999999998</v>
      </c>
      <c r="G741">
        <v>3.1100000000000002E-4</v>
      </c>
      <c r="H741">
        <v>1.6981E-2</v>
      </c>
      <c r="I741">
        <v>1.7291999999999998E-2</v>
      </c>
    </row>
    <row r="742" spans="1:9" x14ac:dyDescent="0.25">
      <c r="A742">
        <v>6700</v>
      </c>
      <c r="B742">
        <v>13</v>
      </c>
      <c r="C742">
        <v>33.594000000000001</v>
      </c>
      <c r="D742">
        <v>77.762</v>
      </c>
      <c r="E742">
        <v>0.99229999999999996</v>
      </c>
      <c r="F742">
        <v>0.57854000000000005</v>
      </c>
      <c r="G742">
        <v>3.1100000000000002E-4</v>
      </c>
      <c r="H742">
        <v>1.6983000000000002E-2</v>
      </c>
      <c r="I742">
        <v>1.7294E-2</v>
      </c>
    </row>
    <row r="743" spans="1:9" x14ac:dyDescent="0.25">
      <c r="A743">
        <v>6600</v>
      </c>
      <c r="B743">
        <v>13</v>
      </c>
      <c r="C743">
        <v>33.606000000000002</v>
      </c>
      <c r="D743">
        <v>77.757000000000005</v>
      </c>
      <c r="E743">
        <v>0.99229999999999996</v>
      </c>
      <c r="F743">
        <v>0.57848999999999995</v>
      </c>
      <c r="G743">
        <v>3.1100000000000002E-4</v>
      </c>
      <c r="H743">
        <v>1.6986000000000001E-2</v>
      </c>
      <c r="I743">
        <v>1.7297E-2</v>
      </c>
    </row>
    <row r="744" spans="1:9" x14ac:dyDescent="0.25">
      <c r="A744">
        <v>6500</v>
      </c>
      <c r="B744">
        <v>13</v>
      </c>
      <c r="C744">
        <v>33.616999999999997</v>
      </c>
      <c r="D744">
        <v>77.751999999999995</v>
      </c>
      <c r="E744">
        <v>0.99229000000000001</v>
      </c>
      <c r="F744">
        <v>0.57843</v>
      </c>
      <c r="G744">
        <v>3.1199999999999999E-4</v>
      </c>
      <c r="H744">
        <v>1.6988E-2</v>
      </c>
      <c r="I744">
        <v>1.7299999999999999E-2</v>
      </c>
    </row>
    <row r="745" spans="1:9" x14ac:dyDescent="0.25">
      <c r="A745">
        <v>200</v>
      </c>
      <c r="B745">
        <v>15</v>
      </c>
      <c r="C745">
        <v>33.441000000000003</v>
      </c>
      <c r="D745">
        <v>83.397999999999996</v>
      </c>
      <c r="E745">
        <v>0.99080000000000001</v>
      </c>
      <c r="F745">
        <v>0.58087999999999995</v>
      </c>
      <c r="G745">
        <v>4.5399999999999998E-4</v>
      </c>
      <c r="H745">
        <v>1.6988E-2</v>
      </c>
      <c r="I745">
        <v>1.7441999999999999E-2</v>
      </c>
    </row>
    <row r="746" spans="1:9" x14ac:dyDescent="0.25">
      <c r="A746">
        <v>6400</v>
      </c>
      <c r="B746">
        <v>13</v>
      </c>
      <c r="C746">
        <v>33.628</v>
      </c>
      <c r="D746">
        <v>77.745999999999995</v>
      </c>
      <c r="E746">
        <v>0.99229000000000001</v>
      </c>
      <c r="F746">
        <v>0.57835999999999999</v>
      </c>
      <c r="G746">
        <v>3.1199999999999999E-4</v>
      </c>
      <c r="H746">
        <v>1.6992E-2</v>
      </c>
      <c r="I746">
        <v>1.7302999999999999E-2</v>
      </c>
    </row>
    <row r="747" spans="1:9" x14ac:dyDescent="0.25">
      <c r="A747">
        <v>6300</v>
      </c>
      <c r="B747">
        <v>13</v>
      </c>
      <c r="C747">
        <v>33.64</v>
      </c>
      <c r="D747">
        <v>77.741</v>
      </c>
      <c r="E747">
        <v>0.99228000000000005</v>
      </c>
      <c r="F747">
        <v>0.57828999999999997</v>
      </c>
      <c r="G747">
        <v>3.1199999999999999E-4</v>
      </c>
      <c r="H747">
        <v>1.6995E-2</v>
      </c>
      <c r="I747">
        <v>1.7306999999999999E-2</v>
      </c>
    </row>
    <row r="748" spans="1:9" x14ac:dyDescent="0.25">
      <c r="A748">
        <v>6200</v>
      </c>
      <c r="B748">
        <v>13</v>
      </c>
      <c r="C748">
        <v>33.652000000000001</v>
      </c>
      <c r="D748">
        <v>77.734999999999999</v>
      </c>
      <c r="E748">
        <v>0.99228000000000005</v>
      </c>
      <c r="F748">
        <v>0.57820000000000005</v>
      </c>
      <c r="G748">
        <v>3.1199999999999999E-4</v>
      </c>
      <c r="H748">
        <v>1.6999E-2</v>
      </c>
      <c r="I748">
        <v>1.7312000000000001E-2</v>
      </c>
    </row>
    <row r="749" spans="1:9" x14ac:dyDescent="0.25">
      <c r="A749">
        <v>6100</v>
      </c>
      <c r="B749">
        <v>13</v>
      </c>
      <c r="C749">
        <v>33.665999999999997</v>
      </c>
      <c r="D749">
        <v>77.727999999999994</v>
      </c>
      <c r="E749">
        <v>0.99226999999999999</v>
      </c>
      <c r="F749">
        <v>0.57809999999999995</v>
      </c>
      <c r="G749">
        <v>3.1199999999999999E-4</v>
      </c>
      <c r="H749">
        <v>1.7003999999999998E-2</v>
      </c>
      <c r="I749">
        <v>1.7316999999999999E-2</v>
      </c>
    </row>
    <row r="750" spans="1:9" x14ac:dyDescent="0.25">
      <c r="A750">
        <v>5900</v>
      </c>
      <c r="B750">
        <v>13</v>
      </c>
      <c r="C750">
        <v>33.767000000000003</v>
      </c>
      <c r="D750">
        <v>77.763999999999996</v>
      </c>
      <c r="E750">
        <v>0.99224000000000001</v>
      </c>
      <c r="F750">
        <v>0.57801000000000002</v>
      </c>
      <c r="G750">
        <v>3.1399999999999999E-4</v>
      </c>
      <c r="H750">
        <v>1.7010999999999998E-2</v>
      </c>
      <c r="I750">
        <v>1.7325E-2</v>
      </c>
    </row>
    <row r="751" spans="1:9" x14ac:dyDescent="0.25">
      <c r="A751">
        <v>6000</v>
      </c>
      <c r="B751">
        <v>13</v>
      </c>
      <c r="C751">
        <v>33.679000000000002</v>
      </c>
      <c r="D751">
        <v>77.721000000000004</v>
      </c>
      <c r="E751">
        <v>0.99226000000000003</v>
      </c>
      <c r="F751">
        <v>0.57789999999999997</v>
      </c>
      <c r="G751">
        <v>3.1300000000000002E-4</v>
      </c>
      <c r="H751">
        <v>1.7013E-2</v>
      </c>
      <c r="I751">
        <v>1.7326000000000001E-2</v>
      </c>
    </row>
    <row r="752" spans="1:9" x14ac:dyDescent="0.25">
      <c r="A752">
        <v>5800</v>
      </c>
      <c r="B752">
        <v>13</v>
      </c>
      <c r="C752">
        <v>33.78</v>
      </c>
      <c r="D752">
        <v>77.757999999999996</v>
      </c>
      <c r="E752">
        <v>0.99224000000000001</v>
      </c>
      <c r="F752">
        <v>0.57794999999999996</v>
      </c>
      <c r="G752">
        <v>3.1399999999999999E-4</v>
      </c>
      <c r="H752">
        <v>1.7014000000000001E-2</v>
      </c>
      <c r="I752">
        <v>1.7328E-2</v>
      </c>
    </row>
    <row r="753" spans="1:9" x14ac:dyDescent="0.25">
      <c r="A753">
        <v>5700</v>
      </c>
      <c r="B753">
        <v>13</v>
      </c>
      <c r="C753">
        <v>33.792999999999999</v>
      </c>
      <c r="D753">
        <v>77.753</v>
      </c>
      <c r="E753">
        <v>0.99222999999999995</v>
      </c>
      <c r="F753">
        <v>0.57787999999999995</v>
      </c>
      <c r="G753">
        <v>3.1399999999999999E-4</v>
      </c>
      <c r="H753">
        <v>1.7017000000000001E-2</v>
      </c>
      <c r="I753">
        <v>1.7332E-2</v>
      </c>
    </row>
    <row r="754" spans="1:9" x14ac:dyDescent="0.25">
      <c r="A754">
        <v>5600</v>
      </c>
      <c r="B754">
        <v>13</v>
      </c>
      <c r="C754">
        <v>33.805999999999997</v>
      </c>
      <c r="D754">
        <v>77.748000000000005</v>
      </c>
      <c r="E754">
        <v>0.99222999999999995</v>
      </c>
      <c r="F754">
        <v>0.57779999999999998</v>
      </c>
      <c r="G754">
        <v>3.1500000000000001E-4</v>
      </c>
      <c r="H754">
        <v>1.7021000000000001E-2</v>
      </c>
      <c r="I754">
        <v>1.7336000000000001E-2</v>
      </c>
    </row>
    <row r="755" spans="1:9" x14ac:dyDescent="0.25">
      <c r="A755">
        <v>300</v>
      </c>
      <c r="B755">
        <v>14</v>
      </c>
      <c r="C755">
        <v>36.889000000000003</v>
      </c>
      <c r="D755">
        <v>80.66</v>
      </c>
      <c r="E755">
        <v>0.98965999999999998</v>
      </c>
      <c r="F755">
        <v>0.58401000000000003</v>
      </c>
      <c r="G755">
        <v>5.2700000000000002E-4</v>
      </c>
      <c r="H755">
        <v>1.7024000000000001E-2</v>
      </c>
      <c r="I755">
        <v>1.755E-2</v>
      </c>
    </row>
    <row r="756" spans="1:9" x14ac:dyDescent="0.25">
      <c r="A756">
        <v>5500</v>
      </c>
      <c r="B756">
        <v>13</v>
      </c>
      <c r="C756">
        <v>33.82</v>
      </c>
      <c r="D756">
        <v>77.742999999999995</v>
      </c>
      <c r="E756">
        <v>0.99221999999999999</v>
      </c>
      <c r="F756">
        <v>0.57770999999999995</v>
      </c>
      <c r="G756">
        <v>3.1500000000000001E-4</v>
      </c>
      <c r="H756">
        <v>1.7025999999999999E-2</v>
      </c>
      <c r="I756">
        <v>1.7340000000000001E-2</v>
      </c>
    </row>
    <row r="757" spans="1:9" x14ac:dyDescent="0.25">
      <c r="A757">
        <v>6500</v>
      </c>
      <c r="B757">
        <v>14</v>
      </c>
      <c r="C757">
        <v>30.513999999999999</v>
      </c>
      <c r="D757">
        <v>80.703999999999994</v>
      </c>
      <c r="E757">
        <v>0.99326999999999999</v>
      </c>
      <c r="F757">
        <v>0.57625000000000004</v>
      </c>
      <c r="G757">
        <v>2.7300000000000002E-4</v>
      </c>
      <c r="H757">
        <v>1.7028999999999999E-2</v>
      </c>
      <c r="I757">
        <v>1.7302000000000001E-2</v>
      </c>
    </row>
    <row r="758" spans="1:9" x14ac:dyDescent="0.25">
      <c r="A758">
        <v>6600</v>
      </c>
      <c r="B758">
        <v>14</v>
      </c>
      <c r="C758">
        <v>30.498999999999999</v>
      </c>
      <c r="D758">
        <v>80.709000000000003</v>
      </c>
      <c r="E758">
        <v>0.99328000000000005</v>
      </c>
      <c r="F758">
        <v>0.57625000000000004</v>
      </c>
      <c r="G758">
        <v>2.72E-4</v>
      </c>
      <c r="H758">
        <v>1.7028999999999999E-2</v>
      </c>
      <c r="I758">
        <v>1.7302000000000001E-2</v>
      </c>
    </row>
    <row r="759" spans="1:9" x14ac:dyDescent="0.25">
      <c r="A759">
        <v>6700</v>
      </c>
      <c r="B759">
        <v>14</v>
      </c>
      <c r="C759">
        <v>30.484000000000002</v>
      </c>
      <c r="D759">
        <v>80.713999999999999</v>
      </c>
      <c r="E759">
        <v>0.99328000000000005</v>
      </c>
      <c r="F759">
        <v>0.57625000000000004</v>
      </c>
      <c r="G759">
        <v>2.72E-4</v>
      </c>
      <c r="H759">
        <v>1.7028999999999999E-2</v>
      </c>
      <c r="I759">
        <v>1.7301E-2</v>
      </c>
    </row>
    <row r="760" spans="1:9" x14ac:dyDescent="0.25">
      <c r="A760">
        <v>6800</v>
      </c>
      <c r="B760">
        <v>14</v>
      </c>
      <c r="C760">
        <v>30.47</v>
      </c>
      <c r="D760">
        <v>80.72</v>
      </c>
      <c r="E760">
        <v>0.99328000000000005</v>
      </c>
      <c r="F760">
        <v>0.57623999999999997</v>
      </c>
      <c r="G760">
        <v>2.72E-4</v>
      </c>
      <c r="H760">
        <v>1.7028999999999999E-2</v>
      </c>
      <c r="I760">
        <v>1.7302000000000001E-2</v>
      </c>
    </row>
    <row r="761" spans="1:9" x14ac:dyDescent="0.25">
      <c r="A761">
        <v>6400</v>
      </c>
      <c r="B761">
        <v>14</v>
      </c>
      <c r="C761">
        <v>30.529</v>
      </c>
      <c r="D761">
        <v>80.697999999999993</v>
      </c>
      <c r="E761">
        <v>0.99326999999999999</v>
      </c>
      <c r="F761">
        <v>0.57623999999999997</v>
      </c>
      <c r="G761">
        <v>2.7300000000000002E-4</v>
      </c>
      <c r="H761">
        <v>1.703E-2</v>
      </c>
      <c r="I761">
        <v>1.7302999999999999E-2</v>
      </c>
    </row>
    <row r="762" spans="1:9" x14ac:dyDescent="0.25">
      <c r="A762">
        <v>6900</v>
      </c>
      <c r="B762">
        <v>14</v>
      </c>
      <c r="C762">
        <v>30.454999999999998</v>
      </c>
      <c r="D762">
        <v>80.724999999999994</v>
      </c>
      <c r="E762">
        <v>0.99329000000000001</v>
      </c>
      <c r="F762">
        <v>0.57623000000000002</v>
      </c>
      <c r="G762">
        <v>2.72E-4</v>
      </c>
      <c r="H762">
        <v>1.703E-2</v>
      </c>
      <c r="I762">
        <v>1.7302000000000001E-2</v>
      </c>
    </row>
    <row r="763" spans="1:9" x14ac:dyDescent="0.25">
      <c r="A763">
        <v>5400</v>
      </c>
      <c r="B763">
        <v>13</v>
      </c>
      <c r="C763">
        <v>33.834000000000003</v>
      </c>
      <c r="D763">
        <v>77.738</v>
      </c>
      <c r="E763">
        <v>0.99221000000000004</v>
      </c>
      <c r="F763">
        <v>0.57760999999999996</v>
      </c>
      <c r="G763">
        <v>3.1500000000000001E-4</v>
      </c>
      <c r="H763">
        <v>1.7031000000000001E-2</v>
      </c>
      <c r="I763">
        <v>1.7346E-2</v>
      </c>
    </row>
    <row r="764" spans="1:9" x14ac:dyDescent="0.25">
      <c r="A764">
        <v>6300</v>
      </c>
      <c r="B764">
        <v>14</v>
      </c>
      <c r="C764">
        <v>30.545000000000002</v>
      </c>
      <c r="D764">
        <v>80.692999999999998</v>
      </c>
      <c r="E764">
        <v>0.99326999999999999</v>
      </c>
      <c r="F764">
        <v>0.57621999999999995</v>
      </c>
      <c r="G764">
        <v>2.7300000000000002E-4</v>
      </c>
      <c r="H764">
        <v>1.7031000000000001E-2</v>
      </c>
      <c r="I764">
        <v>1.7304E-2</v>
      </c>
    </row>
    <row r="765" spans="1:9" x14ac:dyDescent="0.25">
      <c r="A765">
        <v>7400</v>
      </c>
      <c r="B765">
        <v>14</v>
      </c>
      <c r="C765">
        <v>30.332999999999998</v>
      </c>
      <c r="D765">
        <v>80.715999999999994</v>
      </c>
      <c r="E765">
        <v>0.99331000000000003</v>
      </c>
      <c r="F765">
        <v>0.57616999999999996</v>
      </c>
      <c r="G765">
        <v>2.7099999999999997E-4</v>
      </c>
      <c r="H765">
        <v>1.7031000000000001E-2</v>
      </c>
      <c r="I765">
        <v>1.7302000000000001E-2</v>
      </c>
    </row>
    <row r="766" spans="1:9" x14ac:dyDescent="0.25">
      <c r="A766">
        <v>7500</v>
      </c>
      <c r="B766">
        <v>14</v>
      </c>
      <c r="C766">
        <v>30.32</v>
      </c>
      <c r="D766">
        <v>80.721000000000004</v>
      </c>
      <c r="E766">
        <v>0.99331000000000003</v>
      </c>
      <c r="F766">
        <v>0.57616999999999996</v>
      </c>
      <c r="G766">
        <v>2.7099999999999997E-4</v>
      </c>
      <c r="H766">
        <v>1.7031000000000001E-2</v>
      </c>
      <c r="I766">
        <v>1.7302000000000001E-2</v>
      </c>
    </row>
    <row r="767" spans="1:9" x14ac:dyDescent="0.25">
      <c r="A767">
        <v>6200</v>
      </c>
      <c r="B767">
        <v>14</v>
      </c>
      <c r="C767">
        <v>30.561</v>
      </c>
      <c r="D767">
        <v>80.686999999999998</v>
      </c>
      <c r="E767">
        <v>0.99326000000000003</v>
      </c>
      <c r="F767">
        <v>0.57618000000000003</v>
      </c>
      <c r="G767">
        <v>2.7300000000000002E-4</v>
      </c>
      <c r="H767">
        <v>1.7031999999999999E-2</v>
      </c>
      <c r="I767">
        <v>1.7305999999999998E-2</v>
      </c>
    </row>
    <row r="768" spans="1:9" x14ac:dyDescent="0.25">
      <c r="A768">
        <v>5700</v>
      </c>
      <c r="B768">
        <v>14</v>
      </c>
      <c r="C768">
        <v>30.722999999999999</v>
      </c>
      <c r="D768">
        <v>80.704999999999998</v>
      </c>
      <c r="E768">
        <v>0.99322999999999995</v>
      </c>
      <c r="F768">
        <v>0.57623000000000002</v>
      </c>
      <c r="G768">
        <v>2.7500000000000002E-4</v>
      </c>
      <c r="H768">
        <v>1.7031999999999999E-2</v>
      </c>
      <c r="I768">
        <v>1.7306999999999999E-2</v>
      </c>
    </row>
    <row r="769" spans="1:9" x14ac:dyDescent="0.25">
      <c r="A769">
        <v>7200</v>
      </c>
      <c r="B769">
        <v>14</v>
      </c>
      <c r="C769">
        <v>30.36</v>
      </c>
      <c r="D769">
        <v>80.706000000000003</v>
      </c>
      <c r="E769">
        <v>0.99331000000000003</v>
      </c>
      <c r="F769">
        <v>0.57616000000000001</v>
      </c>
      <c r="G769">
        <v>2.7099999999999997E-4</v>
      </c>
      <c r="H769">
        <v>1.7031999999999999E-2</v>
      </c>
      <c r="I769">
        <v>1.7302999999999999E-2</v>
      </c>
    </row>
    <row r="770" spans="1:9" x14ac:dyDescent="0.25">
      <c r="A770">
        <v>5800</v>
      </c>
      <c r="B770">
        <v>14</v>
      </c>
      <c r="C770">
        <v>30.704999999999998</v>
      </c>
      <c r="D770">
        <v>80.709999999999994</v>
      </c>
      <c r="E770">
        <v>0.99322999999999995</v>
      </c>
      <c r="F770">
        <v>0.57623000000000002</v>
      </c>
      <c r="G770">
        <v>2.7500000000000002E-4</v>
      </c>
      <c r="H770">
        <v>1.7031999999999999E-2</v>
      </c>
      <c r="I770">
        <v>1.7305999999999998E-2</v>
      </c>
    </row>
    <row r="771" spans="1:9" x14ac:dyDescent="0.25">
      <c r="A771">
        <v>7300</v>
      </c>
      <c r="B771">
        <v>14</v>
      </c>
      <c r="C771">
        <v>30.346</v>
      </c>
      <c r="D771">
        <v>80.710999999999999</v>
      </c>
      <c r="E771">
        <v>0.99331000000000003</v>
      </c>
      <c r="F771">
        <v>0.57616999999999996</v>
      </c>
      <c r="G771">
        <v>2.7099999999999997E-4</v>
      </c>
      <c r="H771">
        <v>1.7031999999999999E-2</v>
      </c>
      <c r="I771">
        <v>1.7302000000000001E-2</v>
      </c>
    </row>
    <row r="772" spans="1:9" x14ac:dyDescent="0.25">
      <c r="A772">
        <v>5900</v>
      </c>
      <c r="B772">
        <v>14</v>
      </c>
      <c r="C772">
        <v>30.687999999999999</v>
      </c>
      <c r="D772">
        <v>80.715999999999994</v>
      </c>
      <c r="E772">
        <v>0.99324000000000001</v>
      </c>
      <c r="F772">
        <v>0.57623000000000002</v>
      </c>
      <c r="G772">
        <v>2.7500000000000002E-4</v>
      </c>
      <c r="H772">
        <v>1.7031999999999999E-2</v>
      </c>
      <c r="I772">
        <v>1.7305999999999998E-2</v>
      </c>
    </row>
    <row r="773" spans="1:9" x14ac:dyDescent="0.25">
      <c r="A773">
        <v>7600</v>
      </c>
      <c r="B773">
        <v>14</v>
      </c>
      <c r="C773">
        <v>30.308</v>
      </c>
      <c r="D773">
        <v>80.725999999999999</v>
      </c>
      <c r="E773">
        <v>0.99331999999999998</v>
      </c>
      <c r="F773">
        <v>0.57616999999999996</v>
      </c>
      <c r="G773">
        <v>2.7E-4</v>
      </c>
      <c r="H773">
        <v>1.7031999999999999E-2</v>
      </c>
      <c r="I773">
        <v>1.7302000000000001E-2</v>
      </c>
    </row>
    <row r="774" spans="1:9" x14ac:dyDescent="0.25">
      <c r="A774">
        <v>7700</v>
      </c>
      <c r="B774">
        <v>14</v>
      </c>
      <c r="C774">
        <v>30.295000000000002</v>
      </c>
      <c r="D774">
        <v>80.730999999999995</v>
      </c>
      <c r="E774">
        <v>0.99331999999999998</v>
      </c>
      <c r="F774">
        <v>0.57616000000000001</v>
      </c>
      <c r="G774">
        <v>2.7E-4</v>
      </c>
      <c r="H774">
        <v>1.7031999999999999E-2</v>
      </c>
      <c r="I774">
        <v>1.7302000000000001E-2</v>
      </c>
    </row>
    <row r="775" spans="1:9" x14ac:dyDescent="0.25">
      <c r="A775">
        <v>5600</v>
      </c>
      <c r="B775">
        <v>14</v>
      </c>
      <c r="C775">
        <v>30.741</v>
      </c>
      <c r="D775">
        <v>80.698999999999998</v>
      </c>
      <c r="E775">
        <v>0.99321999999999999</v>
      </c>
      <c r="F775">
        <v>0.57621999999999995</v>
      </c>
      <c r="G775">
        <v>2.7500000000000002E-4</v>
      </c>
      <c r="H775">
        <v>1.7033E-2</v>
      </c>
      <c r="I775">
        <v>1.7308E-2</v>
      </c>
    </row>
    <row r="776" spans="1:9" x14ac:dyDescent="0.25">
      <c r="A776">
        <v>7100</v>
      </c>
      <c r="B776">
        <v>14</v>
      </c>
      <c r="C776">
        <v>30.373999999999999</v>
      </c>
      <c r="D776">
        <v>80.7</v>
      </c>
      <c r="E776">
        <v>0.99329999999999996</v>
      </c>
      <c r="F776">
        <v>0.57613999999999999</v>
      </c>
      <c r="G776">
        <v>2.7099999999999997E-4</v>
      </c>
      <c r="H776">
        <v>1.7033E-2</v>
      </c>
      <c r="I776">
        <v>1.7304E-2</v>
      </c>
    </row>
    <row r="777" spans="1:9" x14ac:dyDescent="0.25">
      <c r="A777">
        <v>7800</v>
      </c>
      <c r="B777">
        <v>14</v>
      </c>
      <c r="C777">
        <v>30.283000000000001</v>
      </c>
      <c r="D777">
        <v>80.736000000000004</v>
      </c>
      <c r="E777">
        <v>0.99331999999999998</v>
      </c>
      <c r="F777">
        <v>0.57613999999999999</v>
      </c>
      <c r="G777">
        <v>2.7E-4</v>
      </c>
      <c r="H777">
        <v>1.7033E-2</v>
      </c>
      <c r="I777">
        <v>1.7302999999999999E-2</v>
      </c>
    </row>
    <row r="778" spans="1:9" x14ac:dyDescent="0.25">
      <c r="A778">
        <v>7900</v>
      </c>
      <c r="B778">
        <v>14</v>
      </c>
      <c r="C778">
        <v>30.271000000000001</v>
      </c>
      <c r="D778">
        <v>80.741</v>
      </c>
      <c r="E778">
        <v>0.99333000000000005</v>
      </c>
      <c r="F778">
        <v>0.57611999999999997</v>
      </c>
      <c r="G778">
        <v>2.7E-4</v>
      </c>
      <c r="H778">
        <v>1.7033E-2</v>
      </c>
      <c r="I778">
        <v>1.7304E-2</v>
      </c>
    </row>
    <row r="779" spans="1:9" x14ac:dyDescent="0.25">
      <c r="A779">
        <v>6100</v>
      </c>
      <c r="B779">
        <v>14</v>
      </c>
      <c r="C779">
        <v>30.579000000000001</v>
      </c>
      <c r="D779">
        <v>80.680999999999997</v>
      </c>
      <c r="E779">
        <v>0.99326000000000003</v>
      </c>
      <c r="F779">
        <v>0.57613999999999999</v>
      </c>
      <c r="G779">
        <v>2.7300000000000002E-4</v>
      </c>
      <c r="H779">
        <v>1.7034000000000001E-2</v>
      </c>
      <c r="I779">
        <v>1.7308E-2</v>
      </c>
    </row>
    <row r="780" spans="1:9" x14ac:dyDescent="0.25">
      <c r="A780">
        <v>5500</v>
      </c>
      <c r="B780">
        <v>14</v>
      </c>
      <c r="C780">
        <v>30.759</v>
      </c>
      <c r="D780">
        <v>80.692999999999998</v>
      </c>
      <c r="E780">
        <v>0.99321999999999999</v>
      </c>
      <c r="F780">
        <v>0.57618999999999998</v>
      </c>
      <c r="G780">
        <v>2.7500000000000002E-4</v>
      </c>
      <c r="H780">
        <v>1.7034000000000001E-2</v>
      </c>
      <c r="I780">
        <v>1.7309000000000001E-2</v>
      </c>
    </row>
    <row r="781" spans="1:9" x14ac:dyDescent="0.25">
      <c r="A781">
        <v>7000</v>
      </c>
      <c r="B781">
        <v>14</v>
      </c>
      <c r="C781">
        <v>30.391999999999999</v>
      </c>
      <c r="D781">
        <v>80.694999999999993</v>
      </c>
      <c r="E781">
        <v>0.99329999999999996</v>
      </c>
      <c r="F781">
        <v>0.57608000000000004</v>
      </c>
      <c r="G781">
        <v>2.7099999999999997E-4</v>
      </c>
      <c r="H781">
        <v>1.7035000000000002E-2</v>
      </c>
      <c r="I781">
        <v>1.7306999999999999E-2</v>
      </c>
    </row>
    <row r="782" spans="1:9" x14ac:dyDescent="0.25">
      <c r="A782">
        <v>5400</v>
      </c>
      <c r="B782">
        <v>14</v>
      </c>
      <c r="C782">
        <v>30.777999999999999</v>
      </c>
      <c r="D782">
        <v>80.688000000000002</v>
      </c>
      <c r="E782">
        <v>0.99321999999999999</v>
      </c>
      <c r="F782">
        <v>0.57615000000000005</v>
      </c>
      <c r="G782">
        <v>2.7599999999999999E-4</v>
      </c>
      <c r="H782">
        <v>1.7035999999999999E-2</v>
      </c>
      <c r="I782">
        <v>1.7311E-2</v>
      </c>
    </row>
    <row r="783" spans="1:9" x14ac:dyDescent="0.25">
      <c r="A783">
        <v>8200</v>
      </c>
      <c r="B783">
        <v>14</v>
      </c>
      <c r="C783">
        <v>30.195</v>
      </c>
      <c r="D783">
        <v>80.727999999999994</v>
      </c>
      <c r="E783">
        <v>0.99334</v>
      </c>
      <c r="F783">
        <v>0.57604</v>
      </c>
      <c r="G783">
        <v>2.6899999999999998E-4</v>
      </c>
      <c r="H783">
        <v>1.7035999999999999E-2</v>
      </c>
      <c r="I783">
        <v>1.7305999999999998E-2</v>
      </c>
    </row>
    <row r="784" spans="1:9" x14ac:dyDescent="0.25">
      <c r="A784">
        <v>8300</v>
      </c>
      <c r="B784">
        <v>14</v>
      </c>
      <c r="C784">
        <v>30.184000000000001</v>
      </c>
      <c r="D784">
        <v>80.733000000000004</v>
      </c>
      <c r="E784">
        <v>0.99334</v>
      </c>
      <c r="F784">
        <v>0.57604</v>
      </c>
      <c r="G784">
        <v>2.6899999999999998E-4</v>
      </c>
      <c r="H784">
        <v>1.7035999999999999E-2</v>
      </c>
      <c r="I784">
        <v>1.7305999999999998E-2</v>
      </c>
    </row>
    <row r="785" spans="1:9" x14ac:dyDescent="0.25">
      <c r="A785">
        <v>5300</v>
      </c>
      <c r="B785">
        <v>13</v>
      </c>
      <c r="C785">
        <v>33.847999999999999</v>
      </c>
      <c r="D785">
        <v>77.733000000000004</v>
      </c>
      <c r="E785">
        <v>0.99221000000000004</v>
      </c>
      <c r="F785">
        <v>0.57747999999999999</v>
      </c>
      <c r="G785">
        <v>3.1500000000000001E-4</v>
      </c>
      <c r="H785">
        <v>1.7037E-2</v>
      </c>
      <c r="I785">
        <v>1.7351999999999999E-2</v>
      </c>
    </row>
    <row r="786" spans="1:9" x14ac:dyDescent="0.25">
      <c r="A786">
        <v>8100</v>
      </c>
      <c r="B786">
        <v>14</v>
      </c>
      <c r="C786">
        <v>30.207999999999998</v>
      </c>
      <c r="D786">
        <v>80.721999999999994</v>
      </c>
      <c r="E786">
        <v>0.99334</v>
      </c>
      <c r="F786">
        <v>0.57604</v>
      </c>
      <c r="G786">
        <v>2.6899999999999998E-4</v>
      </c>
      <c r="H786">
        <v>1.7037E-2</v>
      </c>
      <c r="I786">
        <v>1.7305999999999998E-2</v>
      </c>
    </row>
    <row r="787" spans="1:9" x14ac:dyDescent="0.25">
      <c r="A787">
        <v>8400</v>
      </c>
      <c r="B787">
        <v>14</v>
      </c>
      <c r="C787">
        <v>30.172000000000001</v>
      </c>
      <c r="D787">
        <v>80.736999999999995</v>
      </c>
      <c r="E787">
        <v>0.99334999999999996</v>
      </c>
      <c r="F787">
        <v>0.57604</v>
      </c>
      <c r="G787">
        <v>2.6899999999999998E-4</v>
      </c>
      <c r="H787">
        <v>1.7037E-2</v>
      </c>
      <c r="I787">
        <v>1.7305999999999998E-2</v>
      </c>
    </row>
    <row r="788" spans="1:9" x14ac:dyDescent="0.25">
      <c r="A788">
        <v>8500</v>
      </c>
      <c r="B788">
        <v>14</v>
      </c>
      <c r="C788">
        <v>30.161000000000001</v>
      </c>
      <c r="D788">
        <v>80.742000000000004</v>
      </c>
      <c r="E788">
        <v>0.99334999999999996</v>
      </c>
      <c r="F788">
        <v>0.57603000000000004</v>
      </c>
      <c r="G788">
        <v>2.6899999999999998E-4</v>
      </c>
      <c r="H788">
        <v>1.7037E-2</v>
      </c>
      <c r="I788">
        <v>1.7305999999999998E-2</v>
      </c>
    </row>
    <row r="789" spans="1:9" x14ac:dyDescent="0.25">
      <c r="A789">
        <v>8600</v>
      </c>
      <c r="B789">
        <v>14</v>
      </c>
      <c r="C789">
        <v>30.15</v>
      </c>
      <c r="D789">
        <v>80.745999999999995</v>
      </c>
      <c r="E789">
        <v>0.99334999999999996</v>
      </c>
      <c r="F789">
        <v>0.57601000000000002</v>
      </c>
      <c r="G789">
        <v>2.6899999999999998E-4</v>
      </c>
      <c r="H789">
        <v>1.7037E-2</v>
      </c>
      <c r="I789">
        <v>1.7305999999999998E-2</v>
      </c>
    </row>
    <row r="790" spans="1:9" x14ac:dyDescent="0.25">
      <c r="A790">
        <v>6000</v>
      </c>
      <c r="B790">
        <v>14</v>
      </c>
      <c r="C790">
        <v>30.6</v>
      </c>
      <c r="D790">
        <v>80.674000000000007</v>
      </c>
      <c r="E790">
        <v>0.99324999999999997</v>
      </c>
      <c r="F790">
        <v>0.57606000000000002</v>
      </c>
      <c r="G790">
        <v>2.7300000000000002E-4</v>
      </c>
      <c r="H790">
        <v>1.7038000000000001E-2</v>
      </c>
      <c r="I790">
        <v>1.7312000000000001E-2</v>
      </c>
    </row>
    <row r="791" spans="1:9" x14ac:dyDescent="0.25">
      <c r="A791">
        <v>5300</v>
      </c>
      <c r="B791">
        <v>14</v>
      </c>
      <c r="C791">
        <v>30.797000000000001</v>
      </c>
      <c r="D791">
        <v>80.682000000000002</v>
      </c>
      <c r="E791">
        <v>0.99321000000000004</v>
      </c>
      <c r="F791">
        <v>0.57609999999999995</v>
      </c>
      <c r="G791">
        <v>2.7599999999999999E-4</v>
      </c>
      <c r="H791">
        <v>1.7038000000000001E-2</v>
      </c>
      <c r="I791">
        <v>1.7314E-2</v>
      </c>
    </row>
    <row r="792" spans="1:9" x14ac:dyDescent="0.25">
      <c r="A792">
        <v>8000</v>
      </c>
      <c r="B792">
        <v>14</v>
      </c>
      <c r="C792">
        <v>30.222000000000001</v>
      </c>
      <c r="D792">
        <v>80.718999999999994</v>
      </c>
      <c r="E792">
        <v>0.99333000000000005</v>
      </c>
      <c r="F792">
        <v>0.57599999999999996</v>
      </c>
      <c r="G792">
        <v>2.7E-4</v>
      </c>
      <c r="H792">
        <v>1.7038000000000001E-2</v>
      </c>
      <c r="I792">
        <v>1.7308E-2</v>
      </c>
    </row>
    <row r="793" spans="1:9" x14ac:dyDescent="0.25">
      <c r="A793">
        <v>8700</v>
      </c>
      <c r="B793">
        <v>14</v>
      </c>
      <c r="C793">
        <v>30.138999999999999</v>
      </c>
      <c r="D793">
        <v>80.751000000000005</v>
      </c>
      <c r="E793">
        <v>0.99334999999999996</v>
      </c>
      <c r="F793">
        <v>0.57599999999999996</v>
      </c>
      <c r="G793">
        <v>2.6899999999999998E-4</v>
      </c>
      <c r="H793">
        <v>1.7038000000000001E-2</v>
      </c>
      <c r="I793">
        <v>1.7306999999999999E-2</v>
      </c>
    </row>
    <row r="794" spans="1:9" x14ac:dyDescent="0.25">
      <c r="A794">
        <v>8800</v>
      </c>
      <c r="B794">
        <v>14</v>
      </c>
      <c r="C794">
        <v>30.129000000000001</v>
      </c>
      <c r="D794">
        <v>80.754999999999995</v>
      </c>
      <c r="E794">
        <v>0.99336000000000002</v>
      </c>
      <c r="F794">
        <v>0.57598000000000005</v>
      </c>
      <c r="G794">
        <v>2.6899999999999998E-4</v>
      </c>
      <c r="H794">
        <v>1.7038999999999999E-2</v>
      </c>
      <c r="I794">
        <v>1.7306999999999999E-2</v>
      </c>
    </row>
    <row r="795" spans="1:9" x14ac:dyDescent="0.25">
      <c r="A795">
        <v>8900</v>
      </c>
      <c r="B795">
        <v>14</v>
      </c>
      <c r="C795">
        <v>30.117999999999999</v>
      </c>
      <c r="D795">
        <v>80.759</v>
      </c>
      <c r="E795">
        <v>0.99336000000000002</v>
      </c>
      <c r="F795">
        <v>0.57596000000000003</v>
      </c>
      <c r="G795">
        <v>2.6899999999999998E-4</v>
      </c>
      <c r="H795">
        <v>1.704E-2</v>
      </c>
      <c r="I795">
        <v>1.7308E-2</v>
      </c>
    </row>
    <row r="796" spans="1:9" x14ac:dyDescent="0.25">
      <c r="A796">
        <v>5200</v>
      </c>
      <c r="B796">
        <v>14</v>
      </c>
      <c r="C796">
        <v>30.818000000000001</v>
      </c>
      <c r="D796">
        <v>80.676000000000002</v>
      </c>
      <c r="E796">
        <v>0.99321000000000004</v>
      </c>
      <c r="F796">
        <v>0.57603000000000004</v>
      </c>
      <c r="G796">
        <v>2.7599999999999999E-4</v>
      </c>
      <c r="H796">
        <v>1.7041000000000001E-2</v>
      </c>
      <c r="I796">
        <v>1.7316999999999999E-2</v>
      </c>
    </row>
    <row r="797" spans="1:9" x14ac:dyDescent="0.25">
      <c r="A797">
        <v>5200</v>
      </c>
      <c r="B797">
        <v>13</v>
      </c>
      <c r="C797">
        <v>33.863</v>
      </c>
      <c r="D797">
        <v>77.727000000000004</v>
      </c>
      <c r="E797">
        <v>0.99219999999999997</v>
      </c>
      <c r="F797">
        <v>0.57733999999999996</v>
      </c>
      <c r="G797">
        <v>3.1599999999999998E-4</v>
      </c>
      <c r="H797">
        <v>1.7042999999999999E-2</v>
      </c>
      <c r="I797">
        <v>1.7358999999999999E-2</v>
      </c>
    </row>
    <row r="798" spans="1:9" x14ac:dyDescent="0.25">
      <c r="A798">
        <v>9100</v>
      </c>
      <c r="B798">
        <v>14</v>
      </c>
      <c r="C798">
        <v>30.067</v>
      </c>
      <c r="D798">
        <v>80.745999999999995</v>
      </c>
      <c r="E798">
        <v>0.99336999999999998</v>
      </c>
      <c r="F798">
        <v>0.57587999999999995</v>
      </c>
      <c r="G798">
        <v>2.6800000000000001E-4</v>
      </c>
      <c r="H798">
        <v>1.7042999999999999E-2</v>
      </c>
      <c r="I798">
        <v>1.7311E-2</v>
      </c>
    </row>
    <row r="799" spans="1:9" x14ac:dyDescent="0.25">
      <c r="A799">
        <v>9200</v>
      </c>
      <c r="B799">
        <v>14</v>
      </c>
      <c r="C799">
        <v>30.056000000000001</v>
      </c>
      <c r="D799">
        <v>80.751000000000005</v>
      </c>
      <c r="E799">
        <v>0.99336999999999998</v>
      </c>
      <c r="F799">
        <v>0.57587999999999995</v>
      </c>
      <c r="G799">
        <v>2.6800000000000001E-4</v>
      </c>
      <c r="H799">
        <v>1.7042999999999999E-2</v>
      </c>
      <c r="I799">
        <v>1.7311E-2</v>
      </c>
    </row>
    <row r="800" spans="1:9" x14ac:dyDescent="0.25">
      <c r="A800">
        <v>9300</v>
      </c>
      <c r="B800">
        <v>14</v>
      </c>
      <c r="C800">
        <v>30.045999999999999</v>
      </c>
      <c r="D800">
        <v>80.754999999999995</v>
      </c>
      <c r="E800">
        <v>0.99336999999999998</v>
      </c>
      <c r="F800">
        <v>0.57586999999999999</v>
      </c>
      <c r="G800">
        <v>2.6800000000000001E-4</v>
      </c>
      <c r="H800">
        <v>1.7042999999999999E-2</v>
      </c>
      <c r="I800">
        <v>1.7311E-2</v>
      </c>
    </row>
    <row r="801" spans="1:9" x14ac:dyDescent="0.25">
      <c r="A801">
        <v>4900</v>
      </c>
      <c r="B801">
        <v>14</v>
      </c>
      <c r="C801">
        <v>30.997</v>
      </c>
      <c r="D801">
        <v>80.721999999999994</v>
      </c>
      <c r="E801">
        <v>0.99317</v>
      </c>
      <c r="F801">
        <v>0.57603000000000004</v>
      </c>
      <c r="G801">
        <v>2.7900000000000001E-4</v>
      </c>
      <c r="H801">
        <v>1.7044E-2</v>
      </c>
      <c r="I801">
        <v>1.7322000000000001E-2</v>
      </c>
    </row>
    <row r="802" spans="1:9" x14ac:dyDescent="0.25">
      <c r="A802">
        <v>9000</v>
      </c>
      <c r="B802">
        <v>14</v>
      </c>
      <c r="C802">
        <v>30.079000000000001</v>
      </c>
      <c r="D802">
        <v>80.742999999999995</v>
      </c>
      <c r="E802">
        <v>0.99336000000000002</v>
      </c>
      <c r="F802">
        <v>0.57586000000000004</v>
      </c>
      <c r="G802">
        <v>2.6800000000000001E-4</v>
      </c>
      <c r="H802">
        <v>1.7044E-2</v>
      </c>
      <c r="I802">
        <v>1.7312000000000001E-2</v>
      </c>
    </row>
    <row r="803" spans="1:9" x14ac:dyDescent="0.25">
      <c r="A803">
        <v>9400</v>
      </c>
      <c r="B803">
        <v>14</v>
      </c>
      <c r="C803">
        <v>30.036000000000001</v>
      </c>
      <c r="D803">
        <v>80.760000000000005</v>
      </c>
      <c r="E803">
        <v>0.99336999999999998</v>
      </c>
      <c r="F803">
        <v>0.57586000000000004</v>
      </c>
      <c r="G803">
        <v>2.6800000000000001E-4</v>
      </c>
      <c r="H803">
        <v>1.7044E-2</v>
      </c>
      <c r="I803">
        <v>1.7311E-2</v>
      </c>
    </row>
    <row r="804" spans="1:9" x14ac:dyDescent="0.25">
      <c r="A804">
        <v>9500</v>
      </c>
      <c r="B804">
        <v>14</v>
      </c>
      <c r="C804">
        <v>30.026</v>
      </c>
      <c r="D804">
        <v>80.763999999999996</v>
      </c>
      <c r="E804">
        <v>0.99338000000000004</v>
      </c>
      <c r="F804">
        <v>0.57584000000000002</v>
      </c>
      <c r="G804">
        <v>2.6800000000000001E-4</v>
      </c>
      <c r="H804">
        <v>1.7044E-2</v>
      </c>
      <c r="I804">
        <v>1.7312000000000001E-2</v>
      </c>
    </row>
    <row r="805" spans="1:9" x14ac:dyDescent="0.25">
      <c r="A805">
        <v>5100</v>
      </c>
      <c r="B805">
        <v>14</v>
      </c>
      <c r="C805">
        <v>30.841000000000001</v>
      </c>
      <c r="D805">
        <v>80.668000000000006</v>
      </c>
      <c r="E805">
        <v>0.99319999999999997</v>
      </c>
      <c r="F805">
        <v>0.57594000000000001</v>
      </c>
      <c r="G805">
        <v>2.7599999999999999E-4</v>
      </c>
      <c r="H805">
        <v>1.7045000000000001E-2</v>
      </c>
      <c r="I805">
        <v>1.7322000000000001E-2</v>
      </c>
    </row>
    <row r="806" spans="1:9" x14ac:dyDescent="0.25">
      <c r="A806">
        <v>4800</v>
      </c>
      <c r="B806">
        <v>14</v>
      </c>
      <c r="C806">
        <v>31.02</v>
      </c>
      <c r="D806">
        <v>80.715000000000003</v>
      </c>
      <c r="E806">
        <v>0.99316000000000004</v>
      </c>
      <c r="F806">
        <v>0.57599999999999996</v>
      </c>
      <c r="G806">
        <v>2.7900000000000001E-4</v>
      </c>
      <c r="H806">
        <v>1.7045000000000001E-2</v>
      </c>
      <c r="I806">
        <v>1.7323000000000002E-2</v>
      </c>
    </row>
    <row r="807" spans="1:9" x14ac:dyDescent="0.25">
      <c r="A807">
        <v>9600</v>
      </c>
      <c r="B807">
        <v>14</v>
      </c>
      <c r="C807">
        <v>30.015999999999998</v>
      </c>
      <c r="D807">
        <v>80.768000000000001</v>
      </c>
      <c r="E807">
        <v>0.99338000000000004</v>
      </c>
      <c r="F807">
        <v>0.57582999999999995</v>
      </c>
      <c r="G807">
        <v>2.6800000000000001E-4</v>
      </c>
      <c r="H807">
        <v>1.7045000000000001E-2</v>
      </c>
      <c r="I807">
        <v>1.7312000000000001E-2</v>
      </c>
    </row>
    <row r="808" spans="1:9" x14ac:dyDescent="0.25">
      <c r="A808">
        <v>4700</v>
      </c>
      <c r="B808">
        <v>14</v>
      </c>
      <c r="C808">
        <v>31.042000000000002</v>
      </c>
      <c r="D808">
        <v>80.709000000000003</v>
      </c>
      <c r="E808">
        <v>0.99316000000000004</v>
      </c>
      <c r="F808">
        <v>0.57596999999999998</v>
      </c>
      <c r="G808">
        <v>2.7900000000000001E-4</v>
      </c>
      <c r="H808">
        <v>1.7045999999999999E-2</v>
      </c>
      <c r="I808">
        <v>1.7325E-2</v>
      </c>
    </row>
    <row r="809" spans="1:9" x14ac:dyDescent="0.25">
      <c r="A809">
        <v>9700</v>
      </c>
      <c r="B809">
        <v>14</v>
      </c>
      <c r="C809">
        <v>30.007000000000001</v>
      </c>
      <c r="D809">
        <v>80.772000000000006</v>
      </c>
      <c r="E809">
        <v>0.99338000000000004</v>
      </c>
      <c r="F809">
        <v>0.57581000000000004</v>
      </c>
      <c r="G809">
        <v>2.6800000000000001E-4</v>
      </c>
      <c r="H809">
        <v>1.7045999999999999E-2</v>
      </c>
      <c r="I809">
        <v>1.7312999999999999E-2</v>
      </c>
    </row>
    <row r="810" spans="1:9" x14ac:dyDescent="0.25">
      <c r="A810">
        <v>9800</v>
      </c>
      <c r="B810">
        <v>14</v>
      </c>
      <c r="C810">
        <v>29.997</v>
      </c>
      <c r="D810">
        <v>80.775999999999996</v>
      </c>
      <c r="E810">
        <v>0.99338000000000004</v>
      </c>
      <c r="F810">
        <v>0.57579000000000002</v>
      </c>
      <c r="G810">
        <v>2.6699999999999998E-4</v>
      </c>
      <c r="H810">
        <v>1.7045999999999999E-2</v>
      </c>
      <c r="I810">
        <v>1.7314E-2</v>
      </c>
    </row>
    <row r="811" spans="1:9" x14ac:dyDescent="0.25">
      <c r="A811">
        <v>9900</v>
      </c>
      <c r="B811">
        <v>14</v>
      </c>
      <c r="C811">
        <v>29.988</v>
      </c>
      <c r="D811">
        <v>80.78</v>
      </c>
      <c r="E811">
        <v>0.99338000000000004</v>
      </c>
      <c r="F811">
        <v>0.57577</v>
      </c>
      <c r="G811">
        <v>2.6699999999999998E-4</v>
      </c>
      <c r="H811">
        <v>1.7047E-2</v>
      </c>
      <c r="I811">
        <v>1.7315000000000001E-2</v>
      </c>
    </row>
    <row r="812" spans="1:9" x14ac:dyDescent="0.25">
      <c r="A812">
        <v>4600</v>
      </c>
      <c r="B812">
        <v>14</v>
      </c>
      <c r="C812">
        <v>31.065999999999999</v>
      </c>
      <c r="D812">
        <v>80.703000000000003</v>
      </c>
      <c r="E812">
        <v>0.99314999999999998</v>
      </c>
      <c r="F812">
        <v>0.57591999999999999</v>
      </c>
      <c r="G812">
        <v>2.7900000000000001E-4</v>
      </c>
      <c r="H812">
        <v>1.7048000000000001E-2</v>
      </c>
      <c r="I812">
        <v>1.7328E-2</v>
      </c>
    </row>
    <row r="813" spans="1:9" x14ac:dyDescent="0.25">
      <c r="A813">
        <v>10100</v>
      </c>
      <c r="B813">
        <v>14</v>
      </c>
      <c r="C813">
        <v>29.945</v>
      </c>
      <c r="D813">
        <v>80.77</v>
      </c>
      <c r="E813">
        <v>0.99339</v>
      </c>
      <c r="F813">
        <v>0.57569000000000004</v>
      </c>
      <c r="G813">
        <v>2.6699999999999998E-4</v>
      </c>
      <c r="H813">
        <v>1.7049999999999999E-2</v>
      </c>
      <c r="I813">
        <v>1.7316999999999999E-2</v>
      </c>
    </row>
    <row r="814" spans="1:9" x14ac:dyDescent="0.25">
      <c r="A814">
        <v>5100</v>
      </c>
      <c r="B814">
        <v>13</v>
      </c>
      <c r="C814">
        <v>33.881</v>
      </c>
      <c r="D814">
        <v>77.72</v>
      </c>
      <c r="E814">
        <v>0.99219000000000002</v>
      </c>
      <c r="F814">
        <v>0.57718000000000003</v>
      </c>
      <c r="G814">
        <v>3.1599999999999998E-4</v>
      </c>
      <c r="H814">
        <v>1.7051E-2</v>
      </c>
      <c r="I814">
        <v>1.7367E-2</v>
      </c>
    </row>
    <row r="815" spans="1:9" x14ac:dyDescent="0.25">
      <c r="A815">
        <v>5000</v>
      </c>
      <c r="B815">
        <v>14</v>
      </c>
      <c r="C815">
        <v>30.867000000000001</v>
      </c>
      <c r="D815">
        <v>80.658000000000001</v>
      </c>
      <c r="E815">
        <v>0.99319000000000002</v>
      </c>
      <c r="F815">
        <v>0.57581000000000004</v>
      </c>
      <c r="G815">
        <v>2.7700000000000001E-4</v>
      </c>
      <c r="H815">
        <v>1.7051E-2</v>
      </c>
      <c r="I815">
        <v>1.7328E-2</v>
      </c>
    </row>
    <row r="816" spans="1:9" x14ac:dyDescent="0.25">
      <c r="A816">
        <v>4500</v>
      </c>
      <c r="B816">
        <v>14</v>
      </c>
      <c r="C816">
        <v>31.09</v>
      </c>
      <c r="D816">
        <v>80.697000000000003</v>
      </c>
      <c r="E816">
        <v>0.99314999999999998</v>
      </c>
      <c r="F816">
        <v>0.57586000000000004</v>
      </c>
      <c r="G816">
        <v>2.7999999999999998E-4</v>
      </c>
      <c r="H816">
        <v>1.7051E-2</v>
      </c>
      <c r="I816">
        <v>1.7330999999999999E-2</v>
      </c>
    </row>
    <row r="817" spans="1:9" x14ac:dyDescent="0.25">
      <c r="A817">
        <v>10000</v>
      </c>
      <c r="B817">
        <v>14</v>
      </c>
      <c r="C817">
        <v>29.956</v>
      </c>
      <c r="D817">
        <v>80.768000000000001</v>
      </c>
      <c r="E817">
        <v>0.99339</v>
      </c>
      <c r="F817">
        <v>0.57567999999999997</v>
      </c>
      <c r="G817">
        <v>2.6699999999999998E-4</v>
      </c>
      <c r="H817">
        <v>1.7051E-2</v>
      </c>
      <c r="I817">
        <v>1.7318E-2</v>
      </c>
    </row>
    <row r="818" spans="1:9" x14ac:dyDescent="0.25">
      <c r="A818">
        <v>10200</v>
      </c>
      <c r="B818">
        <v>14</v>
      </c>
      <c r="C818">
        <v>29.936</v>
      </c>
      <c r="D818">
        <v>80.774000000000001</v>
      </c>
      <c r="E818">
        <v>0.99339</v>
      </c>
      <c r="F818">
        <v>0.57567999999999997</v>
      </c>
      <c r="G818">
        <v>2.6699999999999998E-4</v>
      </c>
      <c r="H818">
        <v>1.7051E-2</v>
      </c>
      <c r="I818">
        <v>1.7318E-2</v>
      </c>
    </row>
    <row r="819" spans="1:9" x14ac:dyDescent="0.25">
      <c r="A819">
        <v>10300</v>
      </c>
      <c r="B819">
        <v>14</v>
      </c>
      <c r="C819">
        <v>29.927</v>
      </c>
      <c r="D819">
        <v>80.778000000000006</v>
      </c>
      <c r="E819">
        <v>0.99339999999999995</v>
      </c>
      <c r="F819">
        <v>0.57567000000000002</v>
      </c>
      <c r="G819">
        <v>2.6699999999999998E-4</v>
      </c>
      <c r="H819">
        <v>1.7051E-2</v>
      </c>
      <c r="I819">
        <v>1.7318E-2</v>
      </c>
    </row>
    <row r="820" spans="1:9" x14ac:dyDescent="0.25">
      <c r="A820">
        <v>10400</v>
      </c>
      <c r="B820">
        <v>14</v>
      </c>
      <c r="C820">
        <v>29.917999999999999</v>
      </c>
      <c r="D820">
        <v>80.781999999999996</v>
      </c>
      <c r="E820">
        <v>0.99339999999999995</v>
      </c>
      <c r="F820">
        <v>0.57565999999999995</v>
      </c>
      <c r="G820">
        <v>2.6699999999999998E-4</v>
      </c>
      <c r="H820">
        <v>1.7052000000000001E-2</v>
      </c>
      <c r="I820">
        <v>1.7319000000000001E-2</v>
      </c>
    </row>
    <row r="821" spans="1:9" x14ac:dyDescent="0.25">
      <c r="A821">
        <v>10500</v>
      </c>
      <c r="B821">
        <v>14</v>
      </c>
      <c r="C821">
        <v>29.91</v>
      </c>
      <c r="D821">
        <v>80.786000000000001</v>
      </c>
      <c r="E821">
        <v>0.99339999999999995</v>
      </c>
      <c r="F821">
        <v>0.57564000000000004</v>
      </c>
      <c r="G821">
        <v>2.6699999999999998E-4</v>
      </c>
      <c r="H821">
        <v>1.7052000000000001E-2</v>
      </c>
      <c r="I821">
        <v>1.7319000000000001E-2</v>
      </c>
    </row>
    <row r="822" spans="1:9" x14ac:dyDescent="0.25">
      <c r="A822">
        <v>10600</v>
      </c>
      <c r="B822">
        <v>14</v>
      </c>
      <c r="C822">
        <v>29.901</v>
      </c>
      <c r="D822">
        <v>80.790000000000006</v>
      </c>
      <c r="E822">
        <v>0.99339999999999995</v>
      </c>
      <c r="F822">
        <v>0.57562000000000002</v>
      </c>
      <c r="G822">
        <v>2.6699999999999998E-4</v>
      </c>
      <c r="H822">
        <v>1.7052999999999999E-2</v>
      </c>
      <c r="I822">
        <v>1.7319999999999999E-2</v>
      </c>
    </row>
    <row r="823" spans="1:9" x14ac:dyDescent="0.25">
      <c r="A823">
        <v>10700</v>
      </c>
      <c r="B823">
        <v>14</v>
      </c>
      <c r="C823">
        <v>29.893000000000001</v>
      </c>
      <c r="D823">
        <v>80.793999999999997</v>
      </c>
      <c r="E823">
        <v>0.99339999999999995</v>
      </c>
      <c r="F823">
        <v>0.57560999999999996</v>
      </c>
      <c r="G823">
        <v>2.6600000000000001E-4</v>
      </c>
      <c r="H823">
        <v>1.7054E-2</v>
      </c>
      <c r="I823">
        <v>1.7321E-2</v>
      </c>
    </row>
    <row r="824" spans="1:9" x14ac:dyDescent="0.25">
      <c r="A824">
        <v>4400</v>
      </c>
      <c r="B824">
        <v>14</v>
      </c>
      <c r="C824">
        <v>31.114999999999998</v>
      </c>
      <c r="D824">
        <v>80.691999999999993</v>
      </c>
      <c r="E824">
        <v>0.99314000000000002</v>
      </c>
      <c r="F824">
        <v>0.57577</v>
      </c>
      <c r="G824">
        <v>2.7999999999999998E-4</v>
      </c>
      <c r="H824">
        <v>1.7055000000000001E-2</v>
      </c>
      <c r="I824">
        <v>1.7335E-2</v>
      </c>
    </row>
    <row r="825" spans="1:9" x14ac:dyDescent="0.25">
      <c r="A825">
        <v>10800</v>
      </c>
      <c r="B825">
        <v>14</v>
      </c>
      <c r="C825">
        <v>29.884</v>
      </c>
      <c r="D825">
        <v>80.796999999999997</v>
      </c>
      <c r="E825">
        <v>0.99341000000000002</v>
      </c>
      <c r="F825">
        <v>0.57557999999999998</v>
      </c>
      <c r="G825">
        <v>2.6600000000000001E-4</v>
      </c>
      <c r="H825">
        <v>1.7055000000000001E-2</v>
      </c>
      <c r="I825">
        <v>1.7321E-2</v>
      </c>
    </row>
    <row r="826" spans="1:9" x14ac:dyDescent="0.25">
      <c r="A826">
        <v>10900</v>
      </c>
      <c r="B826">
        <v>14</v>
      </c>
      <c r="C826">
        <v>29.876000000000001</v>
      </c>
      <c r="D826">
        <v>80.801000000000002</v>
      </c>
      <c r="E826">
        <v>0.99341000000000002</v>
      </c>
      <c r="F826">
        <v>0.57555999999999996</v>
      </c>
      <c r="G826">
        <v>2.6600000000000001E-4</v>
      </c>
      <c r="H826">
        <v>1.7056000000000002E-2</v>
      </c>
      <c r="I826">
        <v>1.7322000000000001E-2</v>
      </c>
    </row>
    <row r="827" spans="1:9" x14ac:dyDescent="0.25">
      <c r="A827">
        <v>11000</v>
      </c>
      <c r="B827">
        <v>14</v>
      </c>
      <c r="C827">
        <v>29.849</v>
      </c>
      <c r="D827">
        <v>80.790999999999997</v>
      </c>
      <c r="E827">
        <v>0.99341000000000002</v>
      </c>
      <c r="F827">
        <v>0.57547999999999999</v>
      </c>
      <c r="G827">
        <v>2.6600000000000001E-4</v>
      </c>
      <c r="H827">
        <v>1.7059000000000001E-2</v>
      </c>
      <c r="I827">
        <v>1.7325E-2</v>
      </c>
    </row>
    <row r="828" spans="1:9" x14ac:dyDescent="0.25">
      <c r="A828">
        <v>11100</v>
      </c>
      <c r="B828">
        <v>14</v>
      </c>
      <c r="C828">
        <v>29.838999999999999</v>
      </c>
      <c r="D828">
        <v>80.793000000000006</v>
      </c>
      <c r="E828">
        <v>0.99341000000000002</v>
      </c>
      <c r="F828">
        <v>0.57548999999999995</v>
      </c>
      <c r="G828">
        <v>2.6600000000000001E-4</v>
      </c>
      <c r="H828">
        <v>1.7059000000000001E-2</v>
      </c>
      <c r="I828">
        <v>1.7325E-2</v>
      </c>
    </row>
    <row r="829" spans="1:9" x14ac:dyDescent="0.25">
      <c r="A829">
        <v>11200</v>
      </c>
      <c r="B829">
        <v>14</v>
      </c>
      <c r="C829">
        <v>29.831</v>
      </c>
      <c r="D829">
        <v>80.796999999999997</v>
      </c>
      <c r="E829">
        <v>0.99341999999999997</v>
      </c>
      <c r="F829">
        <v>0.57547999999999999</v>
      </c>
      <c r="G829">
        <v>2.6600000000000001E-4</v>
      </c>
      <c r="H829">
        <v>1.7059000000000001E-2</v>
      </c>
      <c r="I829">
        <v>1.7325E-2</v>
      </c>
    </row>
    <row r="830" spans="1:9" x14ac:dyDescent="0.25">
      <c r="A830">
        <v>11300</v>
      </c>
      <c r="B830">
        <v>14</v>
      </c>
      <c r="C830">
        <v>29.823</v>
      </c>
      <c r="D830">
        <v>80.801000000000002</v>
      </c>
      <c r="E830">
        <v>0.99341999999999997</v>
      </c>
      <c r="F830">
        <v>0.57547000000000004</v>
      </c>
      <c r="G830">
        <v>2.6600000000000001E-4</v>
      </c>
      <c r="H830">
        <v>1.7059999999999999E-2</v>
      </c>
      <c r="I830">
        <v>1.7326000000000001E-2</v>
      </c>
    </row>
    <row r="831" spans="1:9" x14ac:dyDescent="0.25">
      <c r="A831">
        <v>4900</v>
      </c>
      <c r="B831">
        <v>13</v>
      </c>
      <c r="C831">
        <v>34.026000000000003</v>
      </c>
      <c r="D831">
        <v>77.775000000000006</v>
      </c>
      <c r="E831">
        <v>0.99214999999999998</v>
      </c>
      <c r="F831">
        <v>0.57704</v>
      </c>
      <c r="G831">
        <v>3.1799999999999998E-4</v>
      </c>
      <c r="H831">
        <v>1.7061E-2</v>
      </c>
      <c r="I831">
        <v>1.738E-2</v>
      </c>
    </row>
    <row r="832" spans="1:9" x14ac:dyDescent="0.25">
      <c r="A832">
        <v>4300</v>
      </c>
      <c r="B832">
        <v>14</v>
      </c>
      <c r="C832">
        <v>31.140999999999998</v>
      </c>
      <c r="D832">
        <v>80.686000000000007</v>
      </c>
      <c r="E832">
        <v>0.99312999999999996</v>
      </c>
      <c r="F832">
        <v>0.57565999999999995</v>
      </c>
      <c r="G832">
        <v>2.7999999999999998E-4</v>
      </c>
      <c r="H832">
        <v>1.7061E-2</v>
      </c>
      <c r="I832">
        <v>1.7340999999999999E-2</v>
      </c>
    </row>
    <row r="833" spans="1:9" x14ac:dyDescent="0.25">
      <c r="A833">
        <v>11400</v>
      </c>
      <c r="B833">
        <v>14</v>
      </c>
      <c r="C833">
        <v>29.815999999999999</v>
      </c>
      <c r="D833">
        <v>80.805000000000007</v>
      </c>
      <c r="E833">
        <v>0.99341999999999997</v>
      </c>
      <c r="F833">
        <v>0.57545000000000002</v>
      </c>
      <c r="G833">
        <v>2.6600000000000001E-4</v>
      </c>
      <c r="H833">
        <v>1.7061E-2</v>
      </c>
      <c r="I833">
        <v>1.7326000000000001E-2</v>
      </c>
    </row>
    <row r="834" spans="1:9" x14ac:dyDescent="0.25">
      <c r="A834">
        <v>11500</v>
      </c>
      <c r="B834">
        <v>14</v>
      </c>
      <c r="C834">
        <v>29.808</v>
      </c>
      <c r="D834">
        <v>80.808999999999997</v>
      </c>
      <c r="E834">
        <v>0.99341999999999997</v>
      </c>
      <c r="F834">
        <v>0.57543</v>
      </c>
      <c r="G834">
        <v>2.6600000000000001E-4</v>
      </c>
      <c r="H834">
        <v>1.7061E-2</v>
      </c>
      <c r="I834">
        <v>1.7326999999999999E-2</v>
      </c>
    </row>
    <row r="835" spans="1:9" x14ac:dyDescent="0.25">
      <c r="A835">
        <v>11600</v>
      </c>
      <c r="B835">
        <v>14</v>
      </c>
      <c r="C835">
        <v>29.8</v>
      </c>
      <c r="D835">
        <v>80.811999999999998</v>
      </c>
      <c r="E835">
        <v>0.99341999999999997</v>
      </c>
      <c r="F835">
        <v>0.57540999999999998</v>
      </c>
      <c r="G835">
        <v>2.6600000000000001E-4</v>
      </c>
      <c r="H835">
        <v>1.7062000000000001E-2</v>
      </c>
      <c r="I835">
        <v>1.7328E-2</v>
      </c>
    </row>
    <row r="836" spans="1:9" x14ac:dyDescent="0.25">
      <c r="A836">
        <v>11700</v>
      </c>
      <c r="B836">
        <v>14</v>
      </c>
      <c r="C836">
        <v>29.792999999999999</v>
      </c>
      <c r="D836">
        <v>80.816000000000003</v>
      </c>
      <c r="E836">
        <v>0.99341999999999997</v>
      </c>
      <c r="F836">
        <v>0.57538999999999996</v>
      </c>
      <c r="G836">
        <v>2.6600000000000001E-4</v>
      </c>
      <c r="H836">
        <v>1.7062999999999998E-2</v>
      </c>
      <c r="I836">
        <v>1.7329000000000001E-2</v>
      </c>
    </row>
    <row r="837" spans="1:9" x14ac:dyDescent="0.25">
      <c r="A837">
        <v>5000</v>
      </c>
      <c r="B837">
        <v>13</v>
      </c>
      <c r="C837">
        <v>33.899000000000001</v>
      </c>
      <c r="D837">
        <v>77.709000000000003</v>
      </c>
      <c r="E837">
        <v>0.99217</v>
      </c>
      <c r="F837">
        <v>0.57689000000000001</v>
      </c>
      <c r="G837">
        <v>3.1599999999999998E-4</v>
      </c>
      <c r="H837">
        <v>1.7063999999999999E-2</v>
      </c>
      <c r="I837">
        <v>1.7381000000000001E-2</v>
      </c>
    </row>
    <row r="838" spans="1:9" x14ac:dyDescent="0.25">
      <c r="A838">
        <v>11800</v>
      </c>
      <c r="B838">
        <v>14</v>
      </c>
      <c r="C838">
        <v>29.785</v>
      </c>
      <c r="D838">
        <v>80.819000000000003</v>
      </c>
      <c r="E838">
        <v>0.99343000000000004</v>
      </c>
      <c r="F838">
        <v>0.57537000000000005</v>
      </c>
      <c r="G838">
        <v>2.6499999999999999E-4</v>
      </c>
      <c r="H838">
        <v>1.7063999999999999E-2</v>
      </c>
      <c r="I838">
        <v>1.7329000000000001E-2</v>
      </c>
    </row>
    <row r="839" spans="1:9" x14ac:dyDescent="0.25">
      <c r="A839">
        <v>11900</v>
      </c>
      <c r="B839">
        <v>14</v>
      </c>
      <c r="C839">
        <v>29.777999999999999</v>
      </c>
      <c r="D839">
        <v>80.822999999999993</v>
      </c>
      <c r="E839">
        <v>0.99343000000000004</v>
      </c>
      <c r="F839">
        <v>0.57535000000000003</v>
      </c>
      <c r="G839">
        <v>2.6499999999999999E-4</v>
      </c>
      <c r="H839">
        <v>1.7065E-2</v>
      </c>
      <c r="I839">
        <v>1.7330000000000002E-2</v>
      </c>
    </row>
    <row r="840" spans="1:9" x14ac:dyDescent="0.25">
      <c r="A840">
        <v>4800</v>
      </c>
      <c r="B840">
        <v>13</v>
      </c>
      <c r="C840">
        <v>34.042999999999999</v>
      </c>
      <c r="D840">
        <v>77.77</v>
      </c>
      <c r="E840">
        <v>0.99214000000000002</v>
      </c>
      <c r="F840">
        <v>0.57694000000000001</v>
      </c>
      <c r="G840">
        <v>3.19E-4</v>
      </c>
      <c r="H840">
        <v>1.7066000000000001E-2</v>
      </c>
      <c r="I840">
        <v>1.7385000000000001E-2</v>
      </c>
    </row>
    <row r="841" spans="1:9" x14ac:dyDescent="0.25">
      <c r="A841">
        <v>4200</v>
      </c>
      <c r="B841">
        <v>14</v>
      </c>
      <c r="C841">
        <v>31.169</v>
      </c>
      <c r="D841">
        <v>80.680000000000007</v>
      </c>
      <c r="E841">
        <v>0.99312</v>
      </c>
      <c r="F841">
        <v>0.57550999999999997</v>
      </c>
      <c r="G841">
        <v>2.7999999999999998E-4</v>
      </c>
      <c r="H841">
        <v>1.7068E-2</v>
      </c>
      <c r="I841">
        <v>1.7347999999999999E-2</v>
      </c>
    </row>
    <row r="842" spans="1:9" x14ac:dyDescent="0.25">
      <c r="A842">
        <v>12000</v>
      </c>
      <c r="B842">
        <v>14</v>
      </c>
      <c r="C842">
        <v>29.756</v>
      </c>
      <c r="D842">
        <v>80.814999999999998</v>
      </c>
      <c r="E842">
        <v>0.99343000000000004</v>
      </c>
      <c r="F842">
        <v>0.57528000000000001</v>
      </c>
      <c r="G842">
        <v>2.6499999999999999E-4</v>
      </c>
      <c r="H842">
        <v>1.7068E-2</v>
      </c>
      <c r="I842">
        <v>1.7333000000000001E-2</v>
      </c>
    </row>
    <row r="843" spans="1:9" x14ac:dyDescent="0.25">
      <c r="A843">
        <v>12100</v>
      </c>
      <c r="B843">
        <v>14</v>
      </c>
      <c r="C843">
        <v>29.747</v>
      </c>
      <c r="D843">
        <v>80.816999999999993</v>
      </c>
      <c r="E843">
        <v>0.99343000000000004</v>
      </c>
      <c r="F843">
        <v>0.57528000000000001</v>
      </c>
      <c r="G843">
        <v>2.6499999999999999E-4</v>
      </c>
      <c r="H843">
        <v>1.7068E-2</v>
      </c>
      <c r="I843">
        <v>1.7333000000000001E-2</v>
      </c>
    </row>
    <row r="844" spans="1:9" x14ac:dyDescent="0.25">
      <c r="A844">
        <v>12200</v>
      </c>
      <c r="B844">
        <v>14</v>
      </c>
      <c r="C844">
        <v>29.739000000000001</v>
      </c>
      <c r="D844">
        <v>80.820999999999998</v>
      </c>
      <c r="E844">
        <v>0.99343000000000004</v>
      </c>
      <c r="F844">
        <v>0.57526999999999995</v>
      </c>
      <c r="G844">
        <v>2.6499999999999999E-4</v>
      </c>
      <c r="H844">
        <v>1.7068E-2</v>
      </c>
      <c r="I844">
        <v>1.7333000000000001E-2</v>
      </c>
    </row>
    <row r="845" spans="1:9" x14ac:dyDescent="0.25">
      <c r="A845">
        <v>12300</v>
      </c>
      <c r="B845">
        <v>14</v>
      </c>
      <c r="C845">
        <v>29.731999999999999</v>
      </c>
      <c r="D845">
        <v>80.823999999999998</v>
      </c>
      <c r="E845">
        <v>0.99343999999999999</v>
      </c>
      <c r="F845">
        <v>0.57525999999999999</v>
      </c>
      <c r="G845">
        <v>2.6499999999999999E-4</v>
      </c>
      <c r="H845">
        <v>1.7069000000000001E-2</v>
      </c>
      <c r="I845">
        <v>1.7333999999999999E-2</v>
      </c>
    </row>
    <row r="846" spans="1:9" x14ac:dyDescent="0.25">
      <c r="A846">
        <v>12400</v>
      </c>
      <c r="B846">
        <v>14</v>
      </c>
      <c r="C846">
        <v>29.725000000000001</v>
      </c>
      <c r="D846">
        <v>80.828000000000003</v>
      </c>
      <c r="E846">
        <v>0.99343999999999999</v>
      </c>
      <c r="F846">
        <v>0.57523999999999997</v>
      </c>
      <c r="G846">
        <v>2.6499999999999999E-4</v>
      </c>
      <c r="H846">
        <v>1.7069999999999998E-2</v>
      </c>
      <c r="I846">
        <v>1.7333999999999999E-2</v>
      </c>
    </row>
    <row r="847" spans="1:9" x14ac:dyDescent="0.25">
      <c r="A847">
        <v>12500</v>
      </c>
      <c r="B847">
        <v>14</v>
      </c>
      <c r="C847">
        <v>29.718</v>
      </c>
      <c r="D847">
        <v>80.831000000000003</v>
      </c>
      <c r="E847">
        <v>0.99343999999999999</v>
      </c>
      <c r="F847">
        <v>0.57521999999999995</v>
      </c>
      <c r="G847">
        <v>2.6499999999999999E-4</v>
      </c>
      <c r="H847">
        <v>1.7069999999999998E-2</v>
      </c>
      <c r="I847">
        <v>1.7335E-2</v>
      </c>
    </row>
    <row r="848" spans="1:9" x14ac:dyDescent="0.25">
      <c r="A848">
        <v>12600</v>
      </c>
      <c r="B848">
        <v>14</v>
      </c>
      <c r="C848">
        <v>29.710999999999999</v>
      </c>
      <c r="D848">
        <v>80.834000000000003</v>
      </c>
      <c r="E848">
        <v>0.99343999999999999</v>
      </c>
      <c r="F848">
        <v>0.57520000000000004</v>
      </c>
      <c r="G848">
        <v>2.6499999999999999E-4</v>
      </c>
      <c r="H848">
        <v>1.7070999999999999E-2</v>
      </c>
      <c r="I848">
        <v>1.7336000000000001E-2</v>
      </c>
    </row>
    <row r="849" spans="1:9" x14ac:dyDescent="0.25">
      <c r="A849">
        <v>4700</v>
      </c>
      <c r="B849">
        <v>13</v>
      </c>
      <c r="C849">
        <v>34.06</v>
      </c>
      <c r="D849">
        <v>77.766000000000005</v>
      </c>
      <c r="E849">
        <v>0.99212999999999996</v>
      </c>
      <c r="F849">
        <v>0.57682</v>
      </c>
      <c r="G849">
        <v>3.19E-4</v>
      </c>
      <c r="H849">
        <v>1.7072E-2</v>
      </c>
      <c r="I849">
        <v>1.7391E-2</v>
      </c>
    </row>
    <row r="850" spans="1:9" x14ac:dyDescent="0.25">
      <c r="A850">
        <v>12700</v>
      </c>
      <c r="B850">
        <v>14</v>
      </c>
      <c r="C850">
        <v>29.704999999999998</v>
      </c>
      <c r="D850">
        <v>80.837999999999994</v>
      </c>
      <c r="E850">
        <v>0.99343999999999999</v>
      </c>
      <c r="F850">
        <v>0.57518000000000002</v>
      </c>
      <c r="G850">
        <v>2.6499999999999999E-4</v>
      </c>
      <c r="H850">
        <v>1.7072E-2</v>
      </c>
      <c r="I850">
        <v>1.7337000000000002E-2</v>
      </c>
    </row>
    <row r="851" spans="1:9" x14ac:dyDescent="0.25">
      <c r="A851">
        <v>12800</v>
      </c>
      <c r="B851">
        <v>14</v>
      </c>
      <c r="C851">
        <v>29.698</v>
      </c>
      <c r="D851">
        <v>80.840999999999994</v>
      </c>
      <c r="E851">
        <v>0.99343999999999999</v>
      </c>
      <c r="F851">
        <v>0.57516</v>
      </c>
      <c r="G851">
        <v>2.6499999999999999E-4</v>
      </c>
      <c r="H851">
        <v>1.7073000000000001E-2</v>
      </c>
      <c r="I851">
        <v>1.7337999999999999E-2</v>
      </c>
    </row>
    <row r="852" spans="1:9" x14ac:dyDescent="0.25">
      <c r="A852">
        <v>12900</v>
      </c>
      <c r="B852">
        <v>14</v>
      </c>
      <c r="C852">
        <v>29.690999999999999</v>
      </c>
      <c r="D852">
        <v>80.843999999999994</v>
      </c>
      <c r="E852">
        <v>0.99345000000000006</v>
      </c>
      <c r="F852">
        <v>0.57513999999999998</v>
      </c>
      <c r="G852">
        <v>2.6499999999999999E-4</v>
      </c>
      <c r="H852">
        <v>1.7073999999999999E-2</v>
      </c>
      <c r="I852">
        <v>1.7339E-2</v>
      </c>
    </row>
    <row r="853" spans="1:9" x14ac:dyDescent="0.25">
      <c r="A853">
        <v>4100</v>
      </c>
      <c r="B853">
        <v>14</v>
      </c>
      <c r="C853">
        <v>31.202000000000002</v>
      </c>
      <c r="D853">
        <v>80.671999999999997</v>
      </c>
      <c r="E853">
        <v>0.99312</v>
      </c>
      <c r="F853">
        <v>0.57532000000000005</v>
      </c>
      <c r="G853">
        <v>2.81E-4</v>
      </c>
      <c r="H853">
        <v>1.7076000000000001E-2</v>
      </c>
      <c r="I853">
        <v>1.7357000000000001E-2</v>
      </c>
    </row>
    <row r="854" spans="1:9" x14ac:dyDescent="0.25">
      <c r="A854">
        <v>13000</v>
      </c>
      <c r="B854">
        <v>14</v>
      </c>
      <c r="C854">
        <v>29.672000000000001</v>
      </c>
      <c r="D854">
        <v>80.837999999999994</v>
      </c>
      <c r="E854">
        <v>0.99345000000000006</v>
      </c>
      <c r="F854">
        <v>0.57508000000000004</v>
      </c>
      <c r="G854">
        <v>2.6400000000000002E-4</v>
      </c>
      <c r="H854">
        <v>1.7076000000000001E-2</v>
      </c>
      <c r="I854">
        <v>1.7340999999999999E-2</v>
      </c>
    </row>
    <row r="855" spans="1:9" x14ac:dyDescent="0.25">
      <c r="A855">
        <v>13100</v>
      </c>
      <c r="B855">
        <v>14</v>
      </c>
      <c r="C855">
        <v>29.663</v>
      </c>
      <c r="D855">
        <v>80.838999999999999</v>
      </c>
      <c r="E855">
        <v>0.99345000000000006</v>
      </c>
      <c r="F855">
        <v>0.57508000000000004</v>
      </c>
      <c r="G855">
        <v>2.6400000000000002E-4</v>
      </c>
      <c r="H855">
        <v>1.7076000000000001E-2</v>
      </c>
      <c r="I855">
        <v>1.7340999999999999E-2</v>
      </c>
    </row>
    <row r="856" spans="1:9" x14ac:dyDescent="0.25">
      <c r="A856">
        <v>3900</v>
      </c>
      <c r="B856">
        <v>14</v>
      </c>
      <c r="C856">
        <v>31.454999999999998</v>
      </c>
      <c r="D856">
        <v>80.757999999999996</v>
      </c>
      <c r="E856">
        <v>0.99306000000000005</v>
      </c>
      <c r="F856">
        <v>0.57538</v>
      </c>
      <c r="G856">
        <v>2.8499999999999999E-4</v>
      </c>
      <c r="H856">
        <v>1.7076999999999998E-2</v>
      </c>
      <c r="I856">
        <v>1.7363E-2</v>
      </c>
    </row>
    <row r="857" spans="1:9" x14ac:dyDescent="0.25">
      <c r="A857">
        <v>13200</v>
      </c>
      <c r="B857">
        <v>14</v>
      </c>
      <c r="C857">
        <v>29.657</v>
      </c>
      <c r="D857">
        <v>80.843000000000004</v>
      </c>
      <c r="E857">
        <v>0.99345000000000006</v>
      </c>
      <c r="F857">
        <v>0.57506000000000002</v>
      </c>
      <c r="G857">
        <v>2.6400000000000002E-4</v>
      </c>
      <c r="H857">
        <v>1.7076999999999998E-2</v>
      </c>
      <c r="I857">
        <v>1.7340999999999999E-2</v>
      </c>
    </row>
    <row r="858" spans="1:9" x14ac:dyDescent="0.25">
      <c r="A858">
        <v>4600</v>
      </c>
      <c r="B858">
        <v>13</v>
      </c>
      <c r="C858">
        <v>34.076999999999998</v>
      </c>
      <c r="D858">
        <v>77.762</v>
      </c>
      <c r="E858">
        <v>0.99212999999999996</v>
      </c>
      <c r="F858">
        <v>0.57669000000000004</v>
      </c>
      <c r="G858">
        <v>3.19E-4</v>
      </c>
      <c r="H858">
        <v>1.7077999999999999E-2</v>
      </c>
      <c r="I858">
        <v>1.7396999999999999E-2</v>
      </c>
    </row>
    <row r="859" spans="1:9" x14ac:dyDescent="0.25">
      <c r="A859">
        <v>13300</v>
      </c>
      <c r="B859">
        <v>14</v>
      </c>
      <c r="C859">
        <v>29.65</v>
      </c>
      <c r="D859">
        <v>80.846000000000004</v>
      </c>
      <c r="E859">
        <v>0.99345000000000006</v>
      </c>
      <c r="F859">
        <v>0.57504</v>
      </c>
      <c r="G859">
        <v>2.6400000000000002E-4</v>
      </c>
      <c r="H859">
        <v>1.7077999999999999E-2</v>
      </c>
      <c r="I859">
        <v>1.7342E-2</v>
      </c>
    </row>
    <row r="860" spans="1:9" x14ac:dyDescent="0.25">
      <c r="A860">
        <v>13400</v>
      </c>
      <c r="B860">
        <v>14</v>
      </c>
      <c r="C860">
        <v>29.643999999999998</v>
      </c>
      <c r="D860">
        <v>80.849999999999994</v>
      </c>
      <c r="E860">
        <v>0.99345000000000006</v>
      </c>
      <c r="F860">
        <v>0.57503000000000004</v>
      </c>
      <c r="G860">
        <v>2.6400000000000002E-4</v>
      </c>
      <c r="H860">
        <v>1.7079E-2</v>
      </c>
      <c r="I860">
        <v>1.7343000000000001E-2</v>
      </c>
    </row>
    <row r="861" spans="1:9" x14ac:dyDescent="0.25">
      <c r="A861">
        <v>13500</v>
      </c>
      <c r="B861">
        <v>14</v>
      </c>
      <c r="C861">
        <v>29.637</v>
      </c>
      <c r="D861">
        <v>80.852999999999994</v>
      </c>
      <c r="E861">
        <v>0.99346000000000001</v>
      </c>
      <c r="F861">
        <v>0.57501000000000002</v>
      </c>
      <c r="G861">
        <v>2.6400000000000002E-4</v>
      </c>
      <c r="H861">
        <v>1.7079E-2</v>
      </c>
      <c r="I861">
        <v>1.7343999999999998E-2</v>
      </c>
    </row>
    <row r="862" spans="1:9" x14ac:dyDescent="0.25">
      <c r="A862">
        <v>13600</v>
      </c>
      <c r="B862">
        <v>14</v>
      </c>
      <c r="C862">
        <v>29.631</v>
      </c>
      <c r="D862">
        <v>80.855999999999995</v>
      </c>
      <c r="E862">
        <v>0.99346000000000001</v>
      </c>
      <c r="F862">
        <v>0.57499</v>
      </c>
      <c r="G862">
        <v>2.6400000000000002E-4</v>
      </c>
      <c r="H862">
        <v>1.7080000000000001E-2</v>
      </c>
      <c r="I862">
        <v>1.7343999999999998E-2</v>
      </c>
    </row>
    <row r="863" spans="1:9" x14ac:dyDescent="0.25">
      <c r="A863">
        <v>3800</v>
      </c>
      <c r="B863">
        <v>14</v>
      </c>
      <c r="C863">
        <v>31.488</v>
      </c>
      <c r="D863">
        <v>80.751000000000005</v>
      </c>
      <c r="E863">
        <v>0.99306000000000005</v>
      </c>
      <c r="F863">
        <v>0.57530000000000003</v>
      </c>
      <c r="G863">
        <v>2.8600000000000001E-4</v>
      </c>
      <c r="H863">
        <v>1.7080999999999999E-2</v>
      </c>
      <c r="I863">
        <v>1.7367E-2</v>
      </c>
    </row>
    <row r="864" spans="1:9" x14ac:dyDescent="0.25">
      <c r="A864">
        <v>13700</v>
      </c>
      <c r="B864">
        <v>14</v>
      </c>
      <c r="C864">
        <v>29.625</v>
      </c>
      <c r="D864">
        <v>80.858999999999995</v>
      </c>
      <c r="E864">
        <v>0.99346000000000001</v>
      </c>
      <c r="F864">
        <v>0.57496999999999998</v>
      </c>
      <c r="G864">
        <v>2.6400000000000002E-4</v>
      </c>
      <c r="H864">
        <v>1.7080999999999999E-2</v>
      </c>
      <c r="I864">
        <v>1.7344999999999999E-2</v>
      </c>
    </row>
    <row r="865" spans="1:9" x14ac:dyDescent="0.25">
      <c r="A865">
        <v>20000</v>
      </c>
      <c r="B865">
        <v>12</v>
      </c>
      <c r="C865">
        <v>34.911000000000001</v>
      </c>
      <c r="D865">
        <v>75.89</v>
      </c>
      <c r="E865">
        <v>0.99136999999999997</v>
      </c>
      <c r="F865">
        <v>0.57894000000000001</v>
      </c>
      <c r="G865">
        <v>3.48E-4</v>
      </c>
      <c r="H865">
        <v>1.7082E-2</v>
      </c>
      <c r="I865">
        <v>1.7430000000000001E-2</v>
      </c>
    </row>
    <row r="866" spans="1:9" x14ac:dyDescent="0.25">
      <c r="A866">
        <v>13800</v>
      </c>
      <c r="B866">
        <v>14</v>
      </c>
      <c r="C866">
        <v>29.617999999999999</v>
      </c>
      <c r="D866">
        <v>80.861999999999995</v>
      </c>
      <c r="E866">
        <v>0.99346000000000001</v>
      </c>
      <c r="F866">
        <v>0.57494999999999996</v>
      </c>
      <c r="G866">
        <v>2.6400000000000002E-4</v>
      </c>
      <c r="H866">
        <v>1.7082E-2</v>
      </c>
      <c r="I866">
        <v>1.7346E-2</v>
      </c>
    </row>
    <row r="867" spans="1:9" x14ac:dyDescent="0.25">
      <c r="A867">
        <v>19900</v>
      </c>
      <c r="B867">
        <v>12</v>
      </c>
      <c r="C867">
        <v>34.917000000000002</v>
      </c>
      <c r="D867">
        <v>75.894000000000005</v>
      </c>
      <c r="E867">
        <v>0.99136999999999997</v>
      </c>
      <c r="F867">
        <v>0.57894000000000001</v>
      </c>
      <c r="G867">
        <v>3.48E-4</v>
      </c>
      <c r="H867">
        <v>1.7083000000000001E-2</v>
      </c>
      <c r="I867">
        <v>1.7430999999999999E-2</v>
      </c>
    </row>
    <row r="868" spans="1:9" x14ac:dyDescent="0.25">
      <c r="A868">
        <v>13900</v>
      </c>
      <c r="B868">
        <v>14</v>
      </c>
      <c r="C868">
        <v>29.611999999999998</v>
      </c>
      <c r="D868">
        <v>80.864999999999995</v>
      </c>
      <c r="E868">
        <v>0.99346000000000001</v>
      </c>
      <c r="F868">
        <v>0.57493000000000005</v>
      </c>
      <c r="G868">
        <v>2.6400000000000002E-4</v>
      </c>
      <c r="H868">
        <v>1.7083000000000001E-2</v>
      </c>
      <c r="I868">
        <v>1.7347000000000001E-2</v>
      </c>
    </row>
    <row r="869" spans="1:9" x14ac:dyDescent="0.25">
      <c r="A869">
        <v>19800</v>
      </c>
      <c r="B869">
        <v>12</v>
      </c>
      <c r="C869">
        <v>34.92</v>
      </c>
      <c r="D869">
        <v>75.894999999999996</v>
      </c>
      <c r="E869">
        <v>0.99136999999999997</v>
      </c>
      <c r="F869">
        <v>0.57891999999999999</v>
      </c>
      <c r="G869">
        <v>3.48E-4</v>
      </c>
      <c r="H869">
        <v>1.7083999999999998E-2</v>
      </c>
      <c r="I869">
        <v>1.7433000000000001E-2</v>
      </c>
    </row>
    <row r="870" spans="1:9" x14ac:dyDescent="0.25">
      <c r="A870">
        <v>19700</v>
      </c>
      <c r="B870">
        <v>12</v>
      </c>
      <c r="C870">
        <v>34.923000000000002</v>
      </c>
      <c r="D870">
        <v>75.897000000000006</v>
      </c>
      <c r="E870">
        <v>0.99136999999999997</v>
      </c>
      <c r="F870">
        <v>0.57889999999999997</v>
      </c>
      <c r="G870">
        <v>3.48E-4</v>
      </c>
      <c r="H870">
        <v>1.7084999999999999E-2</v>
      </c>
      <c r="I870">
        <v>1.7434000000000002E-2</v>
      </c>
    </row>
    <row r="871" spans="1:9" x14ac:dyDescent="0.25">
      <c r="A871">
        <v>4500</v>
      </c>
      <c r="B871">
        <v>13</v>
      </c>
      <c r="C871">
        <v>34.094999999999999</v>
      </c>
      <c r="D871">
        <v>77.757999999999996</v>
      </c>
      <c r="E871">
        <v>0.99212</v>
      </c>
      <c r="F871">
        <v>0.57652999999999999</v>
      </c>
      <c r="G871">
        <v>3.2000000000000003E-4</v>
      </c>
      <c r="H871">
        <v>1.7084999999999999E-2</v>
      </c>
      <c r="I871">
        <v>1.7405E-2</v>
      </c>
    </row>
    <row r="872" spans="1:9" x14ac:dyDescent="0.25">
      <c r="A872">
        <v>400</v>
      </c>
      <c r="B872">
        <v>12</v>
      </c>
      <c r="C872">
        <v>42.109000000000002</v>
      </c>
      <c r="D872">
        <v>80.070999999999998</v>
      </c>
      <c r="E872">
        <v>0.98616000000000004</v>
      </c>
      <c r="F872">
        <v>0.59840000000000004</v>
      </c>
      <c r="G872">
        <v>7.2000000000000005E-4</v>
      </c>
      <c r="H872">
        <v>1.7084999999999999E-2</v>
      </c>
      <c r="I872">
        <v>1.7804E-2</v>
      </c>
    </row>
    <row r="873" spans="1:9" x14ac:dyDescent="0.25">
      <c r="A873">
        <v>3700</v>
      </c>
      <c r="B873">
        <v>14</v>
      </c>
      <c r="C873">
        <v>31.521000000000001</v>
      </c>
      <c r="D873">
        <v>80.745000000000005</v>
      </c>
      <c r="E873">
        <v>0.99304999999999999</v>
      </c>
      <c r="F873">
        <v>0.57520000000000004</v>
      </c>
      <c r="G873">
        <v>2.8600000000000001E-4</v>
      </c>
      <c r="H873">
        <v>1.7084999999999999E-2</v>
      </c>
      <c r="I873">
        <v>1.7371999999999999E-2</v>
      </c>
    </row>
    <row r="874" spans="1:9" x14ac:dyDescent="0.25">
      <c r="A874">
        <v>14000</v>
      </c>
      <c r="B874">
        <v>14</v>
      </c>
      <c r="C874">
        <v>29.596</v>
      </c>
      <c r="D874">
        <v>80.86</v>
      </c>
      <c r="E874">
        <v>0.99346000000000001</v>
      </c>
      <c r="F874">
        <v>0.57486999999999999</v>
      </c>
      <c r="G874">
        <v>2.6400000000000002E-4</v>
      </c>
      <c r="H874">
        <v>1.7084999999999999E-2</v>
      </c>
      <c r="I874">
        <v>1.7349E-2</v>
      </c>
    </row>
    <row r="875" spans="1:9" x14ac:dyDescent="0.25">
      <c r="A875">
        <v>14100</v>
      </c>
      <c r="B875">
        <v>14</v>
      </c>
      <c r="C875">
        <v>29.588000000000001</v>
      </c>
      <c r="D875">
        <v>80.861000000000004</v>
      </c>
      <c r="E875">
        <v>0.99346999999999996</v>
      </c>
      <c r="F875">
        <v>0.57486999999999999</v>
      </c>
      <c r="G875">
        <v>2.6400000000000002E-4</v>
      </c>
      <c r="H875">
        <v>1.7084999999999999E-2</v>
      </c>
      <c r="I875">
        <v>1.7349E-2</v>
      </c>
    </row>
    <row r="876" spans="1:9" x14ac:dyDescent="0.25">
      <c r="A876">
        <v>19600</v>
      </c>
      <c r="B876">
        <v>12</v>
      </c>
      <c r="C876">
        <v>34.926000000000002</v>
      </c>
      <c r="D876">
        <v>75.897999999999996</v>
      </c>
      <c r="E876">
        <v>0.99136000000000002</v>
      </c>
      <c r="F876">
        <v>0.57889000000000002</v>
      </c>
      <c r="G876">
        <v>3.4900000000000003E-4</v>
      </c>
      <c r="H876">
        <v>1.7086E-2</v>
      </c>
      <c r="I876">
        <v>1.7434999999999999E-2</v>
      </c>
    </row>
    <row r="877" spans="1:9" x14ac:dyDescent="0.25">
      <c r="A877">
        <v>4000</v>
      </c>
      <c r="B877">
        <v>14</v>
      </c>
      <c r="C877">
        <v>31.239000000000001</v>
      </c>
      <c r="D877">
        <v>80.656000000000006</v>
      </c>
      <c r="E877">
        <v>0.99309999999999998</v>
      </c>
      <c r="F877">
        <v>0.57511000000000001</v>
      </c>
      <c r="G877">
        <v>2.8200000000000002E-4</v>
      </c>
      <c r="H877">
        <v>1.7086E-2</v>
      </c>
      <c r="I877">
        <v>1.7367E-2</v>
      </c>
    </row>
    <row r="878" spans="1:9" x14ac:dyDescent="0.25">
      <c r="A878">
        <v>14200</v>
      </c>
      <c r="B878">
        <v>14</v>
      </c>
      <c r="C878">
        <v>29.582000000000001</v>
      </c>
      <c r="D878">
        <v>80.864999999999995</v>
      </c>
      <c r="E878">
        <v>0.99346999999999996</v>
      </c>
      <c r="F878">
        <v>0.57484999999999997</v>
      </c>
      <c r="G878">
        <v>2.6400000000000002E-4</v>
      </c>
      <c r="H878">
        <v>1.7086E-2</v>
      </c>
      <c r="I878">
        <v>1.7350000000000001E-2</v>
      </c>
    </row>
    <row r="879" spans="1:9" x14ac:dyDescent="0.25">
      <c r="A879">
        <v>19500</v>
      </c>
      <c r="B879">
        <v>12</v>
      </c>
      <c r="C879">
        <v>34.927999999999997</v>
      </c>
      <c r="D879">
        <v>75.899000000000001</v>
      </c>
      <c r="E879">
        <v>0.99136000000000002</v>
      </c>
      <c r="F879">
        <v>0.57887</v>
      </c>
      <c r="G879">
        <v>3.4900000000000003E-4</v>
      </c>
      <c r="H879">
        <v>1.7087000000000001E-2</v>
      </c>
      <c r="I879">
        <v>1.7436E-2</v>
      </c>
    </row>
    <row r="880" spans="1:9" x14ac:dyDescent="0.25">
      <c r="A880">
        <v>14300</v>
      </c>
      <c r="B880">
        <v>14</v>
      </c>
      <c r="C880">
        <v>29.576000000000001</v>
      </c>
      <c r="D880">
        <v>80.867999999999995</v>
      </c>
      <c r="E880">
        <v>0.99346999999999996</v>
      </c>
      <c r="F880">
        <v>0.57484000000000002</v>
      </c>
      <c r="G880">
        <v>2.6400000000000002E-4</v>
      </c>
      <c r="H880">
        <v>1.7087000000000001E-2</v>
      </c>
      <c r="I880">
        <v>1.7350000000000001E-2</v>
      </c>
    </row>
    <row r="881" spans="1:9" x14ac:dyDescent="0.25">
      <c r="A881">
        <v>14400</v>
      </c>
      <c r="B881">
        <v>14</v>
      </c>
      <c r="C881">
        <v>29.57</v>
      </c>
      <c r="D881">
        <v>80.870999999999995</v>
      </c>
      <c r="E881">
        <v>0.99346999999999996</v>
      </c>
      <c r="F881">
        <v>0.57482</v>
      </c>
      <c r="G881">
        <v>2.6400000000000002E-4</v>
      </c>
      <c r="H881">
        <v>1.7087999999999999E-2</v>
      </c>
      <c r="I881">
        <v>1.7350999999999998E-2</v>
      </c>
    </row>
    <row r="882" spans="1:9" x14ac:dyDescent="0.25">
      <c r="A882">
        <v>14500</v>
      </c>
      <c r="B882">
        <v>14</v>
      </c>
      <c r="C882">
        <v>29.564</v>
      </c>
      <c r="D882">
        <v>80.873999999999995</v>
      </c>
      <c r="E882">
        <v>0.99346999999999996</v>
      </c>
      <c r="F882">
        <v>0.57479999999999998</v>
      </c>
      <c r="G882">
        <v>2.6400000000000002E-4</v>
      </c>
      <c r="H882">
        <v>1.7087999999999999E-2</v>
      </c>
      <c r="I882">
        <v>1.7351999999999999E-2</v>
      </c>
    </row>
    <row r="883" spans="1:9" x14ac:dyDescent="0.25">
      <c r="A883">
        <v>19400</v>
      </c>
      <c r="B883">
        <v>12</v>
      </c>
      <c r="C883">
        <v>34.930999999999997</v>
      </c>
      <c r="D883">
        <v>75.900000000000006</v>
      </c>
      <c r="E883">
        <v>0.99136000000000002</v>
      </c>
      <c r="F883">
        <v>0.57884999999999998</v>
      </c>
      <c r="G883">
        <v>3.4900000000000003E-4</v>
      </c>
      <c r="H883">
        <v>1.7089E-2</v>
      </c>
      <c r="I883">
        <v>1.7437000000000001E-2</v>
      </c>
    </row>
    <row r="884" spans="1:9" x14ac:dyDescent="0.25">
      <c r="A884">
        <v>14600</v>
      </c>
      <c r="B884">
        <v>14</v>
      </c>
      <c r="C884">
        <v>29.558</v>
      </c>
      <c r="D884">
        <v>80.876999999999995</v>
      </c>
      <c r="E884">
        <v>0.99346999999999996</v>
      </c>
      <c r="F884">
        <v>0.57477999999999996</v>
      </c>
      <c r="G884">
        <v>2.63E-4</v>
      </c>
      <c r="H884">
        <v>1.7089E-2</v>
      </c>
      <c r="I884">
        <v>1.7353E-2</v>
      </c>
    </row>
    <row r="885" spans="1:9" x14ac:dyDescent="0.25">
      <c r="A885">
        <v>19300</v>
      </c>
      <c r="B885">
        <v>12</v>
      </c>
      <c r="C885">
        <v>34.933999999999997</v>
      </c>
      <c r="D885">
        <v>75.902000000000001</v>
      </c>
      <c r="E885">
        <v>0.99136000000000002</v>
      </c>
      <c r="F885">
        <v>0.57884000000000002</v>
      </c>
      <c r="G885">
        <v>3.4900000000000003E-4</v>
      </c>
      <c r="H885">
        <v>1.7090000000000001E-2</v>
      </c>
      <c r="I885">
        <v>1.7439E-2</v>
      </c>
    </row>
    <row r="886" spans="1:9" x14ac:dyDescent="0.25">
      <c r="A886">
        <v>14700</v>
      </c>
      <c r="B886">
        <v>14</v>
      </c>
      <c r="C886">
        <v>29.553000000000001</v>
      </c>
      <c r="D886">
        <v>80.88</v>
      </c>
      <c r="E886">
        <v>0.99346999999999996</v>
      </c>
      <c r="F886">
        <v>0.57476000000000005</v>
      </c>
      <c r="G886">
        <v>2.63E-4</v>
      </c>
      <c r="H886">
        <v>1.7090000000000001E-2</v>
      </c>
      <c r="I886">
        <v>1.7353E-2</v>
      </c>
    </row>
    <row r="887" spans="1:9" x14ac:dyDescent="0.25">
      <c r="A887">
        <v>19200</v>
      </c>
      <c r="B887">
        <v>12</v>
      </c>
      <c r="C887">
        <v>34.936</v>
      </c>
      <c r="D887">
        <v>75.903000000000006</v>
      </c>
      <c r="E887">
        <v>0.99134999999999995</v>
      </c>
      <c r="F887">
        <v>0.57882</v>
      </c>
      <c r="G887">
        <v>3.4900000000000003E-4</v>
      </c>
      <c r="H887">
        <v>1.7090999999999999E-2</v>
      </c>
      <c r="I887">
        <v>1.7440000000000001E-2</v>
      </c>
    </row>
    <row r="888" spans="1:9" x14ac:dyDescent="0.25">
      <c r="A888">
        <v>3600</v>
      </c>
      <c r="B888">
        <v>14</v>
      </c>
      <c r="C888">
        <v>31.555</v>
      </c>
      <c r="D888">
        <v>80.739999999999995</v>
      </c>
      <c r="E888">
        <v>0.99304000000000003</v>
      </c>
      <c r="F888">
        <v>0.57506999999999997</v>
      </c>
      <c r="G888">
        <v>2.8699999999999998E-4</v>
      </c>
      <c r="H888">
        <v>1.7090999999999999E-2</v>
      </c>
      <c r="I888">
        <v>1.7378000000000001E-2</v>
      </c>
    </row>
    <row r="889" spans="1:9" x14ac:dyDescent="0.25">
      <c r="A889">
        <v>14800</v>
      </c>
      <c r="B889">
        <v>14</v>
      </c>
      <c r="C889">
        <v>29.547000000000001</v>
      </c>
      <c r="D889">
        <v>80.882999999999996</v>
      </c>
      <c r="E889">
        <v>0.99348000000000003</v>
      </c>
      <c r="F889">
        <v>0.57474000000000003</v>
      </c>
      <c r="G889">
        <v>2.63E-4</v>
      </c>
      <c r="H889">
        <v>1.7090999999999999E-2</v>
      </c>
      <c r="I889">
        <v>1.7354000000000001E-2</v>
      </c>
    </row>
    <row r="890" spans="1:9" x14ac:dyDescent="0.25">
      <c r="A890">
        <v>19100</v>
      </c>
      <c r="B890">
        <v>12</v>
      </c>
      <c r="C890">
        <v>34.939</v>
      </c>
      <c r="D890">
        <v>75.903999999999996</v>
      </c>
      <c r="E890">
        <v>0.99134999999999995</v>
      </c>
      <c r="F890">
        <v>0.57879999999999998</v>
      </c>
      <c r="G890">
        <v>3.4900000000000003E-4</v>
      </c>
      <c r="H890">
        <v>1.7092E-2</v>
      </c>
      <c r="I890">
        <v>1.7441000000000002E-2</v>
      </c>
    </row>
    <row r="891" spans="1:9" x14ac:dyDescent="0.25">
      <c r="A891">
        <v>14900</v>
      </c>
      <c r="B891">
        <v>14</v>
      </c>
      <c r="C891">
        <v>29.541</v>
      </c>
      <c r="D891">
        <v>80.885000000000005</v>
      </c>
      <c r="E891">
        <v>0.99348000000000003</v>
      </c>
      <c r="F891">
        <v>0.57472000000000001</v>
      </c>
      <c r="G891">
        <v>2.63E-4</v>
      </c>
      <c r="H891">
        <v>1.7092E-2</v>
      </c>
      <c r="I891">
        <v>1.7354999999999999E-2</v>
      </c>
    </row>
    <row r="892" spans="1:9" x14ac:dyDescent="0.25">
      <c r="A892">
        <v>19000</v>
      </c>
      <c r="B892">
        <v>12</v>
      </c>
      <c r="C892">
        <v>34.942</v>
      </c>
      <c r="D892">
        <v>75.906999999999996</v>
      </c>
      <c r="E892">
        <v>0.99134999999999995</v>
      </c>
      <c r="F892">
        <v>0.57876000000000005</v>
      </c>
      <c r="G892">
        <v>3.4900000000000003E-4</v>
      </c>
      <c r="H892">
        <v>1.7094000000000002E-2</v>
      </c>
      <c r="I892">
        <v>1.7443E-2</v>
      </c>
    </row>
    <row r="893" spans="1:9" x14ac:dyDescent="0.25">
      <c r="A893">
        <v>4400</v>
      </c>
      <c r="B893">
        <v>13</v>
      </c>
      <c r="C893">
        <v>34.113</v>
      </c>
      <c r="D893">
        <v>77.754000000000005</v>
      </c>
      <c r="E893">
        <v>0.99211000000000005</v>
      </c>
      <c r="F893">
        <v>0.57635000000000003</v>
      </c>
      <c r="G893">
        <v>3.2000000000000003E-4</v>
      </c>
      <c r="H893">
        <v>1.7094000000000002E-2</v>
      </c>
      <c r="I893">
        <v>1.7413999999999999E-2</v>
      </c>
    </row>
    <row r="894" spans="1:9" x14ac:dyDescent="0.25">
      <c r="A894">
        <v>15000</v>
      </c>
      <c r="B894">
        <v>14</v>
      </c>
      <c r="C894">
        <v>29.527000000000001</v>
      </c>
      <c r="D894">
        <v>80.881</v>
      </c>
      <c r="E894">
        <v>0.99348000000000003</v>
      </c>
      <c r="F894">
        <v>0.57467000000000001</v>
      </c>
      <c r="G894">
        <v>2.63E-4</v>
      </c>
      <c r="H894">
        <v>1.7094000000000002E-2</v>
      </c>
      <c r="I894">
        <v>1.7357000000000001E-2</v>
      </c>
    </row>
    <row r="895" spans="1:9" x14ac:dyDescent="0.25">
      <c r="A895">
        <v>15100</v>
      </c>
      <c r="B895">
        <v>14</v>
      </c>
      <c r="C895">
        <v>29.52</v>
      </c>
      <c r="D895">
        <v>80.882000000000005</v>
      </c>
      <c r="E895">
        <v>0.99348000000000003</v>
      </c>
      <c r="F895">
        <v>0.57465999999999995</v>
      </c>
      <c r="G895">
        <v>2.63E-4</v>
      </c>
      <c r="H895">
        <v>1.7094000000000002E-2</v>
      </c>
      <c r="I895">
        <v>1.7357000000000001E-2</v>
      </c>
    </row>
    <row r="896" spans="1:9" x14ac:dyDescent="0.25">
      <c r="A896">
        <v>18900</v>
      </c>
      <c r="B896">
        <v>12</v>
      </c>
      <c r="C896">
        <v>34.948999999999998</v>
      </c>
      <c r="D896">
        <v>75.911000000000001</v>
      </c>
      <c r="E896">
        <v>0.99134999999999995</v>
      </c>
      <c r="F896">
        <v>0.57876000000000005</v>
      </c>
      <c r="G896">
        <v>3.4900000000000003E-4</v>
      </c>
      <c r="H896">
        <v>1.7094999999999999E-2</v>
      </c>
      <c r="I896">
        <v>1.7444000000000001E-2</v>
      </c>
    </row>
    <row r="897" spans="1:9" x14ac:dyDescent="0.25">
      <c r="A897">
        <v>15200</v>
      </c>
      <c r="B897">
        <v>14</v>
      </c>
      <c r="C897">
        <v>29.513999999999999</v>
      </c>
      <c r="D897">
        <v>80.885999999999996</v>
      </c>
      <c r="E897">
        <v>0.99348000000000003</v>
      </c>
      <c r="F897">
        <v>0.57464999999999999</v>
      </c>
      <c r="G897">
        <v>2.63E-4</v>
      </c>
      <c r="H897">
        <v>1.7094999999999999E-2</v>
      </c>
      <c r="I897">
        <v>1.7357999999999998E-2</v>
      </c>
    </row>
    <row r="898" spans="1:9" x14ac:dyDescent="0.25">
      <c r="A898">
        <v>18800</v>
      </c>
      <c r="B898">
        <v>12</v>
      </c>
      <c r="C898">
        <v>34.951999999999998</v>
      </c>
      <c r="D898">
        <v>75.912999999999997</v>
      </c>
      <c r="E898">
        <v>0.99134999999999995</v>
      </c>
      <c r="F898">
        <v>0.57874000000000003</v>
      </c>
      <c r="G898">
        <v>3.4900000000000003E-4</v>
      </c>
      <c r="H898">
        <v>1.7096E-2</v>
      </c>
      <c r="I898">
        <v>1.7446E-2</v>
      </c>
    </row>
    <row r="899" spans="1:9" x14ac:dyDescent="0.25">
      <c r="A899">
        <v>15300</v>
      </c>
      <c r="B899">
        <v>14</v>
      </c>
      <c r="C899">
        <v>29.507999999999999</v>
      </c>
      <c r="D899">
        <v>80.888999999999996</v>
      </c>
      <c r="E899">
        <v>0.99348000000000003</v>
      </c>
      <c r="F899">
        <v>0.57462999999999997</v>
      </c>
      <c r="G899">
        <v>2.63E-4</v>
      </c>
      <c r="H899">
        <v>1.7096E-2</v>
      </c>
      <c r="I899">
        <v>1.7358999999999999E-2</v>
      </c>
    </row>
    <row r="900" spans="1:9" x14ac:dyDescent="0.25">
      <c r="A900">
        <v>15400</v>
      </c>
      <c r="B900">
        <v>14</v>
      </c>
      <c r="C900">
        <v>29.503</v>
      </c>
      <c r="D900">
        <v>80.891000000000005</v>
      </c>
      <c r="E900">
        <v>0.99348000000000003</v>
      </c>
      <c r="F900">
        <v>0.57460999999999995</v>
      </c>
      <c r="G900">
        <v>2.63E-4</v>
      </c>
      <c r="H900">
        <v>1.7096E-2</v>
      </c>
      <c r="I900">
        <v>1.7358999999999999E-2</v>
      </c>
    </row>
    <row r="901" spans="1:9" x14ac:dyDescent="0.25">
      <c r="A901">
        <v>15500</v>
      </c>
      <c r="B901">
        <v>14</v>
      </c>
      <c r="C901">
        <v>29.497</v>
      </c>
      <c r="D901">
        <v>80.894000000000005</v>
      </c>
      <c r="E901">
        <v>0.99348999999999998</v>
      </c>
      <c r="F901">
        <v>0.57459000000000005</v>
      </c>
      <c r="G901">
        <v>2.63E-4</v>
      </c>
      <c r="H901">
        <v>1.7097000000000001E-2</v>
      </c>
      <c r="I901">
        <v>1.736E-2</v>
      </c>
    </row>
    <row r="902" spans="1:9" x14ac:dyDescent="0.25">
      <c r="A902">
        <v>18700</v>
      </c>
      <c r="B902">
        <v>12</v>
      </c>
      <c r="C902">
        <v>34.954999999999998</v>
      </c>
      <c r="D902">
        <v>75.914000000000001</v>
      </c>
      <c r="E902">
        <v>0.99134</v>
      </c>
      <c r="F902">
        <v>0.57872000000000001</v>
      </c>
      <c r="G902">
        <v>3.4900000000000003E-4</v>
      </c>
      <c r="H902">
        <v>1.7097999999999999E-2</v>
      </c>
      <c r="I902">
        <v>1.7447000000000001E-2</v>
      </c>
    </row>
    <row r="903" spans="1:9" x14ac:dyDescent="0.25">
      <c r="A903">
        <v>3500</v>
      </c>
      <c r="B903">
        <v>14</v>
      </c>
      <c r="C903">
        <v>31.591000000000001</v>
      </c>
      <c r="D903">
        <v>80.734999999999999</v>
      </c>
      <c r="E903">
        <v>0.99302999999999997</v>
      </c>
      <c r="F903">
        <v>0.57491999999999999</v>
      </c>
      <c r="G903">
        <v>2.8699999999999998E-4</v>
      </c>
      <c r="H903">
        <v>1.7097999999999999E-2</v>
      </c>
      <c r="I903">
        <v>1.7385000000000001E-2</v>
      </c>
    </row>
    <row r="904" spans="1:9" x14ac:dyDescent="0.25">
      <c r="A904">
        <v>15600</v>
      </c>
      <c r="B904">
        <v>14</v>
      </c>
      <c r="C904">
        <v>29.492000000000001</v>
      </c>
      <c r="D904">
        <v>80.897000000000006</v>
      </c>
      <c r="E904">
        <v>0.99348999999999998</v>
      </c>
      <c r="F904">
        <v>0.57457999999999998</v>
      </c>
      <c r="G904">
        <v>2.63E-4</v>
      </c>
      <c r="H904">
        <v>1.7097999999999999E-2</v>
      </c>
      <c r="I904">
        <v>1.7361000000000001E-2</v>
      </c>
    </row>
    <row r="905" spans="1:9" x14ac:dyDescent="0.25">
      <c r="A905">
        <v>18600</v>
      </c>
      <c r="B905">
        <v>12</v>
      </c>
      <c r="C905">
        <v>34.957999999999998</v>
      </c>
      <c r="D905">
        <v>75.915999999999997</v>
      </c>
      <c r="E905">
        <v>0.99134</v>
      </c>
      <c r="F905">
        <v>0.57869999999999999</v>
      </c>
      <c r="G905">
        <v>3.4900000000000003E-4</v>
      </c>
      <c r="H905">
        <v>1.7099E-2</v>
      </c>
      <c r="I905">
        <v>1.7448000000000002E-2</v>
      </c>
    </row>
    <row r="906" spans="1:9" x14ac:dyDescent="0.25">
      <c r="A906">
        <v>15700</v>
      </c>
      <c r="B906">
        <v>14</v>
      </c>
      <c r="C906">
        <v>29.486999999999998</v>
      </c>
      <c r="D906">
        <v>80.900000000000006</v>
      </c>
      <c r="E906">
        <v>0.99348999999999998</v>
      </c>
      <c r="F906">
        <v>0.57455999999999996</v>
      </c>
      <c r="G906">
        <v>2.63E-4</v>
      </c>
      <c r="H906">
        <v>1.7099E-2</v>
      </c>
      <c r="I906">
        <v>1.7361999999999999E-2</v>
      </c>
    </row>
    <row r="907" spans="1:9" x14ac:dyDescent="0.25">
      <c r="A907">
        <v>18500</v>
      </c>
      <c r="B907">
        <v>12</v>
      </c>
      <c r="C907">
        <v>34.960999999999999</v>
      </c>
      <c r="D907">
        <v>75.917000000000002</v>
      </c>
      <c r="E907">
        <v>0.99134</v>
      </c>
      <c r="F907">
        <v>0.57869000000000004</v>
      </c>
      <c r="G907">
        <v>3.5E-4</v>
      </c>
      <c r="H907">
        <v>1.7100000000000001E-2</v>
      </c>
      <c r="I907">
        <v>1.745E-2</v>
      </c>
    </row>
    <row r="908" spans="1:9" x14ac:dyDescent="0.25">
      <c r="A908">
        <v>15800</v>
      </c>
      <c r="B908">
        <v>14</v>
      </c>
      <c r="C908">
        <v>29.481000000000002</v>
      </c>
      <c r="D908">
        <v>80.902000000000001</v>
      </c>
      <c r="E908">
        <v>0.99348999999999998</v>
      </c>
      <c r="F908">
        <v>0.57454000000000005</v>
      </c>
      <c r="G908">
        <v>2.63E-4</v>
      </c>
      <c r="H908">
        <v>1.7100000000000001E-2</v>
      </c>
      <c r="I908">
        <v>1.7363E-2</v>
      </c>
    </row>
    <row r="909" spans="1:9" x14ac:dyDescent="0.25">
      <c r="A909">
        <v>18400</v>
      </c>
      <c r="B909">
        <v>12</v>
      </c>
      <c r="C909">
        <v>34.963999999999999</v>
      </c>
      <c r="D909">
        <v>75.918000000000006</v>
      </c>
      <c r="E909">
        <v>0.99134</v>
      </c>
      <c r="F909">
        <v>0.57867000000000002</v>
      </c>
      <c r="G909">
        <v>3.5E-4</v>
      </c>
      <c r="H909">
        <v>1.7101000000000002E-2</v>
      </c>
      <c r="I909">
        <v>1.7451000000000001E-2</v>
      </c>
    </row>
    <row r="910" spans="1:9" x14ac:dyDescent="0.25">
      <c r="A910">
        <v>15900</v>
      </c>
      <c r="B910">
        <v>14</v>
      </c>
      <c r="C910">
        <v>29.475999999999999</v>
      </c>
      <c r="D910">
        <v>80.905000000000001</v>
      </c>
      <c r="E910">
        <v>0.99348999999999998</v>
      </c>
      <c r="F910">
        <v>0.57452000000000003</v>
      </c>
      <c r="G910">
        <v>2.63E-4</v>
      </c>
      <c r="H910">
        <v>1.7101000000000002E-2</v>
      </c>
      <c r="I910">
        <v>1.7363E-2</v>
      </c>
    </row>
    <row r="911" spans="1:9" x14ac:dyDescent="0.25">
      <c r="A911">
        <v>18300</v>
      </c>
      <c r="B911">
        <v>12</v>
      </c>
      <c r="C911">
        <v>34.966000000000001</v>
      </c>
      <c r="D911">
        <v>75.92</v>
      </c>
      <c r="E911">
        <v>0.99134</v>
      </c>
      <c r="F911">
        <v>0.57865</v>
      </c>
      <c r="G911">
        <v>3.5E-4</v>
      </c>
      <c r="H911">
        <v>1.7103E-2</v>
      </c>
      <c r="I911">
        <v>1.7451999999999999E-2</v>
      </c>
    </row>
    <row r="912" spans="1:9" x14ac:dyDescent="0.25">
      <c r="A912">
        <v>16000</v>
      </c>
      <c r="B912">
        <v>14</v>
      </c>
      <c r="C912">
        <v>29.463000000000001</v>
      </c>
      <c r="D912">
        <v>80.902000000000001</v>
      </c>
      <c r="E912">
        <v>0.99348999999999998</v>
      </c>
      <c r="F912">
        <v>0.57447000000000004</v>
      </c>
      <c r="G912">
        <v>2.63E-4</v>
      </c>
      <c r="H912">
        <v>1.7103E-2</v>
      </c>
      <c r="I912">
        <v>1.7364999999999998E-2</v>
      </c>
    </row>
    <row r="913" spans="1:9" x14ac:dyDescent="0.25">
      <c r="A913">
        <v>16100</v>
      </c>
      <c r="B913">
        <v>14</v>
      </c>
      <c r="C913">
        <v>29.457000000000001</v>
      </c>
      <c r="D913">
        <v>80.903000000000006</v>
      </c>
      <c r="E913">
        <v>0.99348999999999998</v>
      </c>
      <c r="F913">
        <v>0.57445999999999997</v>
      </c>
      <c r="G913">
        <v>2.63E-4</v>
      </c>
      <c r="H913">
        <v>1.7103E-2</v>
      </c>
      <c r="I913">
        <v>1.7364999999999998E-2</v>
      </c>
    </row>
    <row r="914" spans="1:9" x14ac:dyDescent="0.25">
      <c r="A914">
        <v>18200</v>
      </c>
      <c r="B914">
        <v>12</v>
      </c>
      <c r="C914">
        <v>34.969000000000001</v>
      </c>
      <c r="D914">
        <v>75.921000000000006</v>
      </c>
      <c r="E914">
        <v>0.99133000000000004</v>
      </c>
      <c r="F914">
        <v>0.57862999999999998</v>
      </c>
      <c r="G914">
        <v>3.5E-4</v>
      </c>
      <c r="H914">
        <v>1.7104000000000001E-2</v>
      </c>
      <c r="I914">
        <v>1.7454000000000001E-2</v>
      </c>
    </row>
    <row r="915" spans="1:9" x14ac:dyDescent="0.25">
      <c r="A915">
        <v>4300</v>
      </c>
      <c r="B915">
        <v>13</v>
      </c>
      <c r="C915">
        <v>34.131999999999998</v>
      </c>
      <c r="D915">
        <v>77.75</v>
      </c>
      <c r="E915">
        <v>0.99209999999999998</v>
      </c>
      <c r="F915">
        <v>0.57613000000000003</v>
      </c>
      <c r="G915">
        <v>3.2000000000000003E-4</v>
      </c>
      <c r="H915">
        <v>1.7104000000000001E-2</v>
      </c>
      <c r="I915">
        <v>1.7423999999999999E-2</v>
      </c>
    </row>
    <row r="916" spans="1:9" x14ac:dyDescent="0.25">
      <c r="A916">
        <v>16200</v>
      </c>
      <c r="B916">
        <v>14</v>
      </c>
      <c r="C916">
        <v>29.451000000000001</v>
      </c>
      <c r="D916">
        <v>80.906000000000006</v>
      </c>
      <c r="E916">
        <v>0.99350000000000005</v>
      </c>
      <c r="F916">
        <v>0.57445000000000002</v>
      </c>
      <c r="G916">
        <v>2.63E-4</v>
      </c>
      <c r="H916">
        <v>1.7104000000000001E-2</v>
      </c>
      <c r="I916">
        <v>1.7365999999999999E-2</v>
      </c>
    </row>
    <row r="917" spans="1:9" x14ac:dyDescent="0.25">
      <c r="A917">
        <v>16300</v>
      </c>
      <c r="B917">
        <v>14</v>
      </c>
      <c r="C917">
        <v>29.446000000000002</v>
      </c>
      <c r="D917">
        <v>80.908000000000001</v>
      </c>
      <c r="E917">
        <v>0.99350000000000005</v>
      </c>
      <c r="F917">
        <v>0.57443</v>
      </c>
      <c r="G917">
        <v>2.6200000000000003E-4</v>
      </c>
      <c r="H917">
        <v>1.7104000000000001E-2</v>
      </c>
      <c r="I917">
        <v>1.7367E-2</v>
      </c>
    </row>
    <row r="918" spans="1:9" x14ac:dyDescent="0.25">
      <c r="A918">
        <v>18100</v>
      </c>
      <c r="B918">
        <v>12</v>
      </c>
      <c r="C918">
        <v>34.972000000000001</v>
      </c>
      <c r="D918">
        <v>75.923000000000002</v>
      </c>
      <c r="E918">
        <v>0.99133000000000004</v>
      </c>
      <c r="F918">
        <v>0.57860999999999996</v>
      </c>
      <c r="G918">
        <v>3.5E-4</v>
      </c>
      <c r="H918">
        <v>1.7104999999999999E-2</v>
      </c>
      <c r="I918">
        <v>1.7454999999999998E-2</v>
      </c>
    </row>
    <row r="919" spans="1:9" x14ac:dyDescent="0.25">
      <c r="A919">
        <v>16400</v>
      </c>
      <c r="B919">
        <v>14</v>
      </c>
      <c r="C919">
        <v>29.440999999999999</v>
      </c>
      <c r="D919">
        <v>80.911000000000001</v>
      </c>
      <c r="E919">
        <v>0.99350000000000005</v>
      </c>
      <c r="F919">
        <v>0.57440999999999998</v>
      </c>
      <c r="G919">
        <v>2.6200000000000003E-4</v>
      </c>
      <c r="H919">
        <v>1.7104999999999999E-2</v>
      </c>
      <c r="I919">
        <v>1.7368000000000001E-2</v>
      </c>
    </row>
    <row r="920" spans="1:9" x14ac:dyDescent="0.25">
      <c r="A920">
        <v>16500</v>
      </c>
      <c r="B920">
        <v>14</v>
      </c>
      <c r="C920">
        <v>29.436</v>
      </c>
      <c r="D920">
        <v>80.914000000000001</v>
      </c>
      <c r="E920">
        <v>0.99350000000000005</v>
      </c>
      <c r="F920">
        <v>0.57438999999999996</v>
      </c>
      <c r="G920">
        <v>2.6200000000000003E-4</v>
      </c>
      <c r="H920">
        <v>1.7106E-2</v>
      </c>
      <c r="I920">
        <v>1.7368000000000001E-2</v>
      </c>
    </row>
    <row r="921" spans="1:9" x14ac:dyDescent="0.25">
      <c r="A921">
        <v>18000</v>
      </c>
      <c r="B921">
        <v>12</v>
      </c>
      <c r="C921">
        <v>34.975999999999999</v>
      </c>
      <c r="D921">
        <v>75.926000000000002</v>
      </c>
      <c r="E921">
        <v>0.99133000000000004</v>
      </c>
      <c r="F921">
        <v>0.57857000000000003</v>
      </c>
      <c r="G921">
        <v>3.5E-4</v>
      </c>
      <c r="H921">
        <v>1.7107000000000001E-2</v>
      </c>
      <c r="I921">
        <v>1.7457E-2</v>
      </c>
    </row>
    <row r="922" spans="1:9" x14ac:dyDescent="0.25">
      <c r="A922">
        <v>3400</v>
      </c>
      <c r="B922">
        <v>14</v>
      </c>
      <c r="C922">
        <v>31.629000000000001</v>
      </c>
      <c r="D922">
        <v>80.730999999999995</v>
      </c>
      <c r="E922">
        <v>0.99302000000000001</v>
      </c>
      <c r="F922">
        <v>0.57472000000000001</v>
      </c>
      <c r="G922">
        <v>2.8800000000000001E-4</v>
      </c>
      <c r="H922">
        <v>1.7107000000000001E-2</v>
      </c>
      <c r="I922">
        <v>1.7395000000000001E-2</v>
      </c>
    </row>
    <row r="923" spans="1:9" x14ac:dyDescent="0.25">
      <c r="A923">
        <v>16600</v>
      </c>
      <c r="B923">
        <v>14</v>
      </c>
      <c r="C923">
        <v>29.431000000000001</v>
      </c>
      <c r="D923">
        <v>80.915999999999997</v>
      </c>
      <c r="E923">
        <v>0.99350000000000005</v>
      </c>
      <c r="F923">
        <v>0.57438</v>
      </c>
      <c r="G923">
        <v>2.6200000000000003E-4</v>
      </c>
      <c r="H923">
        <v>1.7107000000000001E-2</v>
      </c>
      <c r="I923">
        <v>1.7368999999999999E-2</v>
      </c>
    </row>
    <row r="924" spans="1:9" x14ac:dyDescent="0.25">
      <c r="A924">
        <v>17900</v>
      </c>
      <c r="B924">
        <v>12</v>
      </c>
      <c r="C924">
        <v>34.982999999999997</v>
      </c>
      <c r="D924">
        <v>75.930999999999997</v>
      </c>
      <c r="E924">
        <v>0.99133000000000004</v>
      </c>
      <c r="F924">
        <v>0.57855999999999996</v>
      </c>
      <c r="G924">
        <v>3.5E-4</v>
      </c>
      <c r="H924">
        <v>1.7108000000000002E-2</v>
      </c>
      <c r="I924">
        <v>1.7458000000000001E-2</v>
      </c>
    </row>
    <row r="925" spans="1:9" x14ac:dyDescent="0.25">
      <c r="A925">
        <v>16700</v>
      </c>
      <c r="B925">
        <v>14</v>
      </c>
      <c r="C925">
        <v>29.425999999999998</v>
      </c>
      <c r="D925">
        <v>80.918999999999997</v>
      </c>
      <c r="E925">
        <v>0.99350000000000005</v>
      </c>
      <c r="F925">
        <v>0.57435999999999998</v>
      </c>
      <c r="G925">
        <v>2.6200000000000003E-4</v>
      </c>
      <c r="H925">
        <v>1.7108000000000002E-2</v>
      </c>
      <c r="I925">
        <v>1.737E-2</v>
      </c>
    </row>
    <row r="926" spans="1:9" x14ac:dyDescent="0.25">
      <c r="A926">
        <v>16800</v>
      </c>
      <c r="B926">
        <v>14</v>
      </c>
      <c r="C926">
        <v>29.420999999999999</v>
      </c>
      <c r="D926">
        <v>80.921000000000006</v>
      </c>
      <c r="E926">
        <v>0.99350000000000005</v>
      </c>
      <c r="F926">
        <v>0.57433999999999996</v>
      </c>
      <c r="G926">
        <v>2.6200000000000003E-4</v>
      </c>
      <c r="H926">
        <v>1.7108000000000002E-2</v>
      </c>
      <c r="I926">
        <v>1.7371000000000001E-2</v>
      </c>
    </row>
    <row r="927" spans="1:9" x14ac:dyDescent="0.25">
      <c r="A927">
        <v>16900</v>
      </c>
      <c r="B927">
        <v>14</v>
      </c>
      <c r="C927">
        <v>29.416</v>
      </c>
      <c r="D927">
        <v>80.924000000000007</v>
      </c>
      <c r="E927">
        <v>0.99350000000000005</v>
      </c>
      <c r="F927">
        <v>0.57432000000000005</v>
      </c>
      <c r="G927">
        <v>2.6200000000000003E-4</v>
      </c>
      <c r="H927">
        <v>1.7108999999999999E-2</v>
      </c>
      <c r="I927">
        <v>1.7371000000000001E-2</v>
      </c>
    </row>
    <row r="928" spans="1:9" x14ac:dyDescent="0.25">
      <c r="A928">
        <v>17800</v>
      </c>
      <c r="B928">
        <v>12</v>
      </c>
      <c r="C928">
        <v>34.985999999999997</v>
      </c>
      <c r="D928">
        <v>75.932000000000002</v>
      </c>
      <c r="E928">
        <v>0.99131999999999998</v>
      </c>
      <c r="F928">
        <v>0.57855000000000001</v>
      </c>
      <c r="G928">
        <v>3.5E-4</v>
      </c>
      <c r="H928">
        <v>1.711E-2</v>
      </c>
      <c r="I928">
        <v>1.746E-2</v>
      </c>
    </row>
    <row r="929" spans="1:9" x14ac:dyDescent="0.25">
      <c r="A929">
        <v>17700</v>
      </c>
      <c r="B929">
        <v>12</v>
      </c>
      <c r="C929">
        <v>34.988999999999997</v>
      </c>
      <c r="D929">
        <v>75.933999999999997</v>
      </c>
      <c r="E929">
        <v>0.99131999999999998</v>
      </c>
      <c r="F929">
        <v>0.57852999999999999</v>
      </c>
      <c r="G929">
        <v>3.5E-4</v>
      </c>
      <c r="H929">
        <v>1.7111000000000001E-2</v>
      </c>
      <c r="I929">
        <v>1.7461000000000001E-2</v>
      </c>
    </row>
    <row r="930" spans="1:9" x14ac:dyDescent="0.25">
      <c r="A930">
        <v>17000</v>
      </c>
      <c r="B930">
        <v>14</v>
      </c>
      <c r="C930">
        <v>29.405000000000001</v>
      </c>
      <c r="D930">
        <v>80.921000000000006</v>
      </c>
      <c r="E930">
        <v>0.99351</v>
      </c>
      <c r="F930">
        <v>0.57428000000000001</v>
      </c>
      <c r="G930">
        <v>2.6200000000000003E-4</v>
      </c>
      <c r="H930">
        <v>1.7111000000000001E-2</v>
      </c>
      <c r="I930">
        <v>1.7373E-2</v>
      </c>
    </row>
    <row r="931" spans="1:9" x14ac:dyDescent="0.25">
      <c r="A931">
        <v>17100</v>
      </c>
      <c r="B931">
        <v>14</v>
      </c>
      <c r="C931">
        <v>29.398</v>
      </c>
      <c r="D931">
        <v>80.921999999999997</v>
      </c>
      <c r="E931">
        <v>0.99351</v>
      </c>
      <c r="F931">
        <v>0.57426999999999995</v>
      </c>
      <c r="G931">
        <v>2.6200000000000003E-4</v>
      </c>
      <c r="H931">
        <v>1.7111000000000001E-2</v>
      </c>
      <c r="I931">
        <v>1.7373E-2</v>
      </c>
    </row>
    <row r="932" spans="1:9" x14ac:dyDescent="0.25">
      <c r="A932">
        <v>17600</v>
      </c>
      <c r="B932">
        <v>12</v>
      </c>
      <c r="C932">
        <v>34.993000000000002</v>
      </c>
      <c r="D932">
        <v>75.936000000000007</v>
      </c>
      <c r="E932">
        <v>0.99131999999999998</v>
      </c>
      <c r="F932">
        <v>0.57850999999999997</v>
      </c>
      <c r="G932">
        <v>3.5E-4</v>
      </c>
      <c r="H932">
        <v>1.7111999999999999E-2</v>
      </c>
      <c r="I932">
        <v>1.7462999999999999E-2</v>
      </c>
    </row>
    <row r="933" spans="1:9" x14ac:dyDescent="0.25">
      <c r="A933">
        <v>17200</v>
      </c>
      <c r="B933">
        <v>14</v>
      </c>
      <c r="C933">
        <v>29.393999999999998</v>
      </c>
      <c r="D933">
        <v>80.924999999999997</v>
      </c>
      <c r="E933">
        <v>0.99351</v>
      </c>
      <c r="F933">
        <v>0.57425000000000004</v>
      </c>
      <c r="G933">
        <v>2.6200000000000003E-4</v>
      </c>
      <c r="H933">
        <v>1.7111999999999999E-2</v>
      </c>
      <c r="I933">
        <v>1.7374000000000001E-2</v>
      </c>
    </row>
    <row r="934" spans="1:9" x14ac:dyDescent="0.25">
      <c r="A934">
        <v>17300</v>
      </c>
      <c r="B934">
        <v>14</v>
      </c>
      <c r="C934">
        <v>29.388999999999999</v>
      </c>
      <c r="D934">
        <v>80.927999999999997</v>
      </c>
      <c r="E934">
        <v>0.99351</v>
      </c>
      <c r="F934">
        <v>0.57423000000000002</v>
      </c>
      <c r="G934">
        <v>2.6200000000000003E-4</v>
      </c>
      <c r="H934">
        <v>1.7113E-2</v>
      </c>
      <c r="I934">
        <v>1.7375000000000002E-2</v>
      </c>
    </row>
    <row r="935" spans="1:9" x14ac:dyDescent="0.25">
      <c r="A935">
        <v>17500</v>
      </c>
      <c r="B935">
        <v>12</v>
      </c>
      <c r="C935">
        <v>34.996000000000002</v>
      </c>
      <c r="D935">
        <v>75.936999999999998</v>
      </c>
      <c r="E935">
        <v>0.99131999999999998</v>
      </c>
      <c r="F935">
        <v>0.57848999999999995</v>
      </c>
      <c r="G935">
        <v>3.5E-4</v>
      </c>
      <c r="H935">
        <v>1.7114000000000001E-2</v>
      </c>
      <c r="I935">
        <v>1.7464E-2</v>
      </c>
    </row>
    <row r="936" spans="1:9" x14ac:dyDescent="0.25">
      <c r="A936">
        <v>17400</v>
      </c>
      <c r="B936">
        <v>14</v>
      </c>
      <c r="C936">
        <v>29.384</v>
      </c>
      <c r="D936">
        <v>80.930000000000007</v>
      </c>
      <c r="E936">
        <v>0.99351</v>
      </c>
      <c r="F936">
        <v>0.57421999999999995</v>
      </c>
      <c r="G936">
        <v>2.6200000000000003E-4</v>
      </c>
      <c r="H936">
        <v>1.7114000000000001E-2</v>
      </c>
      <c r="I936">
        <v>1.7375999999999999E-2</v>
      </c>
    </row>
    <row r="937" spans="1:9" x14ac:dyDescent="0.25">
      <c r="A937">
        <v>17500</v>
      </c>
      <c r="B937">
        <v>14</v>
      </c>
      <c r="C937">
        <v>29.379000000000001</v>
      </c>
      <c r="D937">
        <v>80.933000000000007</v>
      </c>
      <c r="E937">
        <v>0.99351</v>
      </c>
      <c r="F937">
        <v>0.57420000000000004</v>
      </c>
      <c r="G937">
        <v>2.6200000000000003E-4</v>
      </c>
      <c r="H937">
        <v>1.7114000000000001E-2</v>
      </c>
      <c r="I937">
        <v>1.7375999999999999E-2</v>
      </c>
    </row>
    <row r="938" spans="1:9" x14ac:dyDescent="0.25">
      <c r="A938">
        <v>17400</v>
      </c>
      <c r="B938">
        <v>12</v>
      </c>
      <c r="C938">
        <v>34.999000000000002</v>
      </c>
      <c r="D938">
        <v>75.938999999999993</v>
      </c>
      <c r="E938">
        <v>0.99131000000000002</v>
      </c>
      <c r="F938">
        <v>0.57847000000000004</v>
      </c>
      <c r="G938">
        <v>3.5100000000000002E-4</v>
      </c>
      <c r="H938">
        <v>1.7114999999999998E-2</v>
      </c>
      <c r="I938">
        <v>1.7465000000000001E-2</v>
      </c>
    </row>
    <row r="939" spans="1:9" x14ac:dyDescent="0.25">
      <c r="A939">
        <v>17600</v>
      </c>
      <c r="B939">
        <v>14</v>
      </c>
      <c r="C939">
        <v>29.373999999999999</v>
      </c>
      <c r="D939">
        <v>80.935000000000002</v>
      </c>
      <c r="E939">
        <v>0.99351</v>
      </c>
      <c r="F939">
        <v>0.57418000000000002</v>
      </c>
      <c r="G939">
        <v>2.6200000000000003E-4</v>
      </c>
      <c r="H939">
        <v>1.7114999999999998E-2</v>
      </c>
      <c r="I939">
        <v>1.7377E-2</v>
      </c>
    </row>
    <row r="940" spans="1:9" x14ac:dyDescent="0.25">
      <c r="A940">
        <v>17300</v>
      </c>
      <c r="B940">
        <v>12</v>
      </c>
      <c r="C940">
        <v>35.002000000000002</v>
      </c>
      <c r="D940">
        <v>75.941000000000003</v>
      </c>
      <c r="E940">
        <v>0.99131000000000002</v>
      </c>
      <c r="F940">
        <v>0.57845000000000002</v>
      </c>
      <c r="G940">
        <v>3.5100000000000002E-4</v>
      </c>
      <c r="H940">
        <v>1.7115999999999999E-2</v>
      </c>
      <c r="I940">
        <v>1.7467E-2</v>
      </c>
    </row>
    <row r="941" spans="1:9" x14ac:dyDescent="0.25">
      <c r="A941">
        <v>4200</v>
      </c>
      <c r="B941">
        <v>13</v>
      </c>
      <c r="C941">
        <v>34.154000000000003</v>
      </c>
      <c r="D941">
        <v>77.748000000000005</v>
      </c>
      <c r="E941">
        <v>0.99207999999999996</v>
      </c>
      <c r="F941">
        <v>0.57586999999999999</v>
      </c>
      <c r="G941">
        <v>3.21E-4</v>
      </c>
      <c r="H941">
        <v>1.7115999999999999E-2</v>
      </c>
      <c r="I941">
        <v>1.7437000000000001E-2</v>
      </c>
    </row>
    <row r="942" spans="1:9" x14ac:dyDescent="0.25">
      <c r="A942">
        <v>17700</v>
      </c>
      <c r="B942">
        <v>14</v>
      </c>
      <c r="C942">
        <v>29.37</v>
      </c>
      <c r="D942">
        <v>80.936999999999998</v>
      </c>
      <c r="E942">
        <v>0.99351</v>
      </c>
      <c r="F942">
        <v>0.57416</v>
      </c>
      <c r="G942">
        <v>2.6200000000000003E-4</v>
      </c>
      <c r="H942">
        <v>1.7115999999999999E-2</v>
      </c>
      <c r="I942">
        <v>1.7378000000000001E-2</v>
      </c>
    </row>
    <row r="943" spans="1:9" x14ac:dyDescent="0.25">
      <c r="A943">
        <v>17800</v>
      </c>
      <c r="B943">
        <v>14</v>
      </c>
      <c r="C943">
        <v>29.364999999999998</v>
      </c>
      <c r="D943">
        <v>80.94</v>
      </c>
      <c r="E943">
        <v>0.99351</v>
      </c>
      <c r="F943">
        <v>0.57413999999999998</v>
      </c>
      <c r="G943">
        <v>2.6200000000000003E-4</v>
      </c>
      <c r="H943">
        <v>1.7117E-2</v>
      </c>
      <c r="I943">
        <v>1.7378999999999999E-2</v>
      </c>
    </row>
    <row r="944" spans="1:9" x14ac:dyDescent="0.25">
      <c r="A944">
        <v>17200</v>
      </c>
      <c r="B944">
        <v>12</v>
      </c>
      <c r="C944">
        <v>35.005000000000003</v>
      </c>
      <c r="D944">
        <v>75.941999999999993</v>
      </c>
      <c r="E944">
        <v>0.99131000000000002</v>
      </c>
      <c r="F944">
        <v>0.57843</v>
      </c>
      <c r="G944">
        <v>3.5100000000000002E-4</v>
      </c>
      <c r="H944">
        <v>1.7118000000000001E-2</v>
      </c>
      <c r="I944">
        <v>1.7468000000000001E-2</v>
      </c>
    </row>
    <row r="945" spans="1:9" x14ac:dyDescent="0.25">
      <c r="A945">
        <v>17900</v>
      </c>
      <c r="B945">
        <v>14</v>
      </c>
      <c r="C945">
        <v>29.36</v>
      </c>
      <c r="D945">
        <v>80.941999999999993</v>
      </c>
      <c r="E945">
        <v>0.99351999999999996</v>
      </c>
      <c r="F945">
        <v>0.57411999999999996</v>
      </c>
      <c r="G945">
        <v>2.6200000000000003E-4</v>
      </c>
      <c r="H945">
        <v>1.7118000000000001E-2</v>
      </c>
      <c r="I945">
        <v>1.7378999999999999E-2</v>
      </c>
    </row>
    <row r="946" spans="1:9" x14ac:dyDescent="0.25">
      <c r="A946">
        <v>17100</v>
      </c>
      <c r="B946">
        <v>12</v>
      </c>
      <c r="C946">
        <v>35.008000000000003</v>
      </c>
      <c r="D946">
        <v>75.945999999999998</v>
      </c>
      <c r="E946">
        <v>0.99131000000000002</v>
      </c>
      <c r="F946">
        <v>0.57840000000000003</v>
      </c>
      <c r="G946">
        <v>3.5100000000000002E-4</v>
      </c>
      <c r="H946">
        <v>1.7118999999999999E-2</v>
      </c>
      <c r="I946">
        <v>1.7469999999999999E-2</v>
      </c>
    </row>
    <row r="947" spans="1:9" x14ac:dyDescent="0.25">
      <c r="A947">
        <v>3300</v>
      </c>
      <c r="B947">
        <v>14</v>
      </c>
      <c r="C947">
        <v>31.669</v>
      </c>
      <c r="D947">
        <v>80.727000000000004</v>
      </c>
      <c r="E947">
        <v>0.99299999999999999</v>
      </c>
      <c r="F947">
        <v>0.57447000000000004</v>
      </c>
      <c r="G947">
        <v>2.8800000000000001E-4</v>
      </c>
      <c r="H947">
        <v>1.7118999999999999E-2</v>
      </c>
      <c r="I947">
        <v>1.7406999999999999E-2</v>
      </c>
    </row>
    <row r="948" spans="1:9" x14ac:dyDescent="0.25">
      <c r="A948">
        <v>18000</v>
      </c>
      <c r="B948">
        <v>14</v>
      </c>
      <c r="C948">
        <v>29.35</v>
      </c>
      <c r="D948">
        <v>80.94</v>
      </c>
      <c r="E948">
        <v>0.99351999999999996</v>
      </c>
      <c r="F948">
        <v>0.57408999999999999</v>
      </c>
      <c r="G948">
        <v>2.6200000000000003E-4</v>
      </c>
      <c r="H948">
        <v>1.7118999999999999E-2</v>
      </c>
      <c r="I948">
        <v>1.7381000000000001E-2</v>
      </c>
    </row>
    <row r="949" spans="1:9" x14ac:dyDescent="0.25">
      <c r="A949">
        <v>18100</v>
      </c>
      <c r="B949">
        <v>14</v>
      </c>
      <c r="C949">
        <v>29.344000000000001</v>
      </c>
      <c r="D949">
        <v>80.941000000000003</v>
      </c>
      <c r="E949">
        <v>0.99351999999999996</v>
      </c>
      <c r="F949">
        <v>0.57408000000000003</v>
      </c>
      <c r="G949">
        <v>2.6200000000000003E-4</v>
      </c>
      <c r="H949">
        <v>1.712E-2</v>
      </c>
      <c r="I949">
        <v>1.7381000000000001E-2</v>
      </c>
    </row>
    <row r="950" spans="1:9" x14ac:dyDescent="0.25">
      <c r="A950">
        <v>18200</v>
      </c>
      <c r="B950">
        <v>14</v>
      </c>
      <c r="C950">
        <v>29.34</v>
      </c>
      <c r="D950">
        <v>80.944000000000003</v>
      </c>
      <c r="E950">
        <v>0.99351999999999996</v>
      </c>
      <c r="F950">
        <v>0.57406000000000001</v>
      </c>
      <c r="G950">
        <v>2.6200000000000003E-4</v>
      </c>
      <c r="H950">
        <v>1.712E-2</v>
      </c>
      <c r="I950">
        <v>1.7382000000000002E-2</v>
      </c>
    </row>
    <row r="951" spans="1:9" x14ac:dyDescent="0.25">
      <c r="A951">
        <v>18300</v>
      </c>
      <c r="B951">
        <v>14</v>
      </c>
      <c r="C951">
        <v>29.335000000000001</v>
      </c>
      <c r="D951">
        <v>80.945999999999998</v>
      </c>
      <c r="E951">
        <v>0.99351999999999996</v>
      </c>
      <c r="F951">
        <v>0.57403999999999999</v>
      </c>
      <c r="G951">
        <v>2.61E-4</v>
      </c>
      <c r="H951">
        <v>1.7121000000000001E-2</v>
      </c>
      <c r="I951">
        <v>1.7382999999999999E-2</v>
      </c>
    </row>
    <row r="952" spans="1:9" x14ac:dyDescent="0.25">
      <c r="A952">
        <v>17000</v>
      </c>
      <c r="B952">
        <v>12</v>
      </c>
      <c r="C952">
        <v>35.012</v>
      </c>
      <c r="D952">
        <v>75.953000000000003</v>
      </c>
      <c r="E952">
        <v>0.99129999999999996</v>
      </c>
      <c r="F952">
        <v>0.57835999999999999</v>
      </c>
      <c r="G952">
        <v>3.5100000000000002E-4</v>
      </c>
      <c r="H952">
        <v>1.7121999999999998E-2</v>
      </c>
      <c r="I952">
        <v>1.7472999999999999E-2</v>
      </c>
    </row>
    <row r="953" spans="1:9" x14ac:dyDescent="0.25">
      <c r="A953">
        <v>18400</v>
      </c>
      <c r="B953">
        <v>14</v>
      </c>
      <c r="C953">
        <v>29.33</v>
      </c>
      <c r="D953">
        <v>80.947999999999993</v>
      </c>
      <c r="E953">
        <v>0.99351999999999996</v>
      </c>
      <c r="F953">
        <v>0.57403000000000004</v>
      </c>
      <c r="G953">
        <v>2.61E-4</v>
      </c>
      <c r="H953">
        <v>1.7121999999999998E-2</v>
      </c>
      <c r="I953">
        <v>1.7382999999999999E-2</v>
      </c>
    </row>
    <row r="954" spans="1:9" x14ac:dyDescent="0.25">
      <c r="A954">
        <v>16900</v>
      </c>
      <c r="B954">
        <v>12</v>
      </c>
      <c r="C954">
        <v>35.020000000000003</v>
      </c>
      <c r="D954">
        <v>75.962999999999994</v>
      </c>
      <c r="E954">
        <v>0.99129999999999996</v>
      </c>
      <c r="F954">
        <v>0.57835999999999999</v>
      </c>
      <c r="G954">
        <v>3.5100000000000002E-4</v>
      </c>
      <c r="H954">
        <v>1.7122999999999999E-2</v>
      </c>
      <c r="I954">
        <v>1.7474E-2</v>
      </c>
    </row>
    <row r="955" spans="1:9" x14ac:dyDescent="0.25">
      <c r="A955">
        <v>18500</v>
      </c>
      <c r="B955">
        <v>14</v>
      </c>
      <c r="C955">
        <v>29.326000000000001</v>
      </c>
      <c r="D955">
        <v>80.950999999999993</v>
      </c>
      <c r="E955">
        <v>0.99351999999999996</v>
      </c>
      <c r="F955">
        <v>0.57401000000000002</v>
      </c>
      <c r="G955">
        <v>2.61E-4</v>
      </c>
      <c r="H955">
        <v>1.7122999999999999E-2</v>
      </c>
      <c r="I955">
        <v>1.7384E-2</v>
      </c>
    </row>
    <row r="956" spans="1:9" x14ac:dyDescent="0.25">
      <c r="A956">
        <v>16800</v>
      </c>
      <c r="B956">
        <v>12</v>
      </c>
      <c r="C956">
        <v>35.024000000000001</v>
      </c>
      <c r="D956">
        <v>75.968999999999994</v>
      </c>
      <c r="E956">
        <v>0.99129999999999996</v>
      </c>
      <c r="F956">
        <v>0.57833999999999997</v>
      </c>
      <c r="G956">
        <v>3.5100000000000002E-4</v>
      </c>
      <c r="H956">
        <v>1.7124E-2</v>
      </c>
      <c r="I956">
        <v>1.7475000000000001E-2</v>
      </c>
    </row>
    <row r="957" spans="1:9" x14ac:dyDescent="0.25">
      <c r="A957">
        <v>18600</v>
      </c>
      <c r="B957">
        <v>14</v>
      </c>
      <c r="C957">
        <v>29.321000000000002</v>
      </c>
      <c r="D957">
        <v>80.953000000000003</v>
      </c>
      <c r="E957">
        <v>0.99351999999999996</v>
      </c>
      <c r="F957">
        <v>0.57399</v>
      </c>
      <c r="G957">
        <v>2.61E-4</v>
      </c>
      <c r="H957">
        <v>1.7124E-2</v>
      </c>
      <c r="I957">
        <v>1.7385000000000001E-2</v>
      </c>
    </row>
    <row r="958" spans="1:9" x14ac:dyDescent="0.25">
      <c r="A958">
        <v>18700</v>
      </c>
      <c r="B958">
        <v>14</v>
      </c>
      <c r="C958">
        <v>29.317</v>
      </c>
      <c r="D958">
        <v>80.954999999999998</v>
      </c>
      <c r="E958">
        <v>0.99351999999999996</v>
      </c>
      <c r="F958">
        <v>0.57396999999999998</v>
      </c>
      <c r="G958">
        <v>2.61E-4</v>
      </c>
      <c r="H958">
        <v>1.7124E-2</v>
      </c>
      <c r="I958">
        <v>1.7385999999999999E-2</v>
      </c>
    </row>
    <row r="959" spans="1:9" x14ac:dyDescent="0.25">
      <c r="A959">
        <v>16700</v>
      </c>
      <c r="B959">
        <v>12</v>
      </c>
      <c r="C959">
        <v>35.027000000000001</v>
      </c>
      <c r="D959">
        <v>75.974000000000004</v>
      </c>
      <c r="E959">
        <v>0.99129999999999996</v>
      </c>
      <c r="F959">
        <v>0.57830999999999999</v>
      </c>
      <c r="G959">
        <v>3.5100000000000002E-4</v>
      </c>
      <c r="H959">
        <v>1.7125000000000001E-2</v>
      </c>
      <c r="I959">
        <v>1.7476999999999999E-2</v>
      </c>
    </row>
    <row r="960" spans="1:9" x14ac:dyDescent="0.25">
      <c r="A960">
        <v>18800</v>
      </c>
      <c r="B960">
        <v>14</v>
      </c>
      <c r="C960">
        <v>29.312999999999999</v>
      </c>
      <c r="D960">
        <v>80.957999999999998</v>
      </c>
      <c r="E960">
        <v>0.99353000000000002</v>
      </c>
      <c r="F960">
        <v>0.57396000000000003</v>
      </c>
      <c r="G960">
        <v>2.61E-4</v>
      </c>
      <c r="H960">
        <v>1.7125000000000001E-2</v>
      </c>
      <c r="I960">
        <v>1.7385999999999999E-2</v>
      </c>
    </row>
    <row r="961" spans="1:9" x14ac:dyDescent="0.25">
      <c r="A961">
        <v>18900</v>
      </c>
      <c r="B961">
        <v>14</v>
      </c>
      <c r="C961">
        <v>29.308</v>
      </c>
      <c r="D961">
        <v>80.959999999999994</v>
      </c>
      <c r="E961">
        <v>0.99353000000000002</v>
      </c>
      <c r="F961">
        <v>0.57394000000000001</v>
      </c>
      <c r="G961">
        <v>2.61E-4</v>
      </c>
      <c r="H961">
        <v>1.7125999999999999E-2</v>
      </c>
      <c r="I961">
        <v>1.7387E-2</v>
      </c>
    </row>
    <row r="962" spans="1:9" x14ac:dyDescent="0.25">
      <c r="A962">
        <v>16600</v>
      </c>
      <c r="B962">
        <v>12</v>
      </c>
      <c r="C962">
        <v>35.03</v>
      </c>
      <c r="D962">
        <v>75.98</v>
      </c>
      <c r="E962">
        <v>0.99129</v>
      </c>
      <c r="F962">
        <v>0.57828999999999997</v>
      </c>
      <c r="G962">
        <v>3.5100000000000002E-4</v>
      </c>
      <c r="H962">
        <v>1.7127E-2</v>
      </c>
      <c r="I962">
        <v>1.7478E-2</v>
      </c>
    </row>
    <row r="963" spans="1:9" x14ac:dyDescent="0.25">
      <c r="A963">
        <v>19000</v>
      </c>
      <c r="B963">
        <v>14</v>
      </c>
      <c r="C963">
        <v>29.298999999999999</v>
      </c>
      <c r="D963">
        <v>80.957999999999998</v>
      </c>
      <c r="E963">
        <v>0.99353000000000002</v>
      </c>
      <c r="F963">
        <v>0.57389999999999997</v>
      </c>
      <c r="G963">
        <v>2.61E-4</v>
      </c>
      <c r="H963">
        <v>1.7127E-2</v>
      </c>
      <c r="I963">
        <v>1.7389000000000002E-2</v>
      </c>
    </row>
    <row r="964" spans="1:9" x14ac:dyDescent="0.25">
      <c r="A964">
        <v>16500</v>
      </c>
      <c r="B964">
        <v>12</v>
      </c>
      <c r="C964">
        <v>35.033999999999999</v>
      </c>
      <c r="D964">
        <v>75.986000000000004</v>
      </c>
      <c r="E964">
        <v>0.99129</v>
      </c>
      <c r="F964">
        <v>0.57826999999999995</v>
      </c>
      <c r="G964">
        <v>3.5100000000000002E-4</v>
      </c>
      <c r="H964">
        <v>1.7128000000000001E-2</v>
      </c>
      <c r="I964">
        <v>1.7479999999999999E-2</v>
      </c>
    </row>
    <row r="965" spans="1:9" x14ac:dyDescent="0.25">
      <c r="A965">
        <v>19100</v>
      </c>
      <c r="B965">
        <v>14</v>
      </c>
      <c r="C965">
        <v>29.292999999999999</v>
      </c>
      <c r="D965">
        <v>80.959000000000003</v>
      </c>
      <c r="E965">
        <v>0.99353000000000002</v>
      </c>
      <c r="F965">
        <v>0.57389000000000001</v>
      </c>
      <c r="G965">
        <v>2.61E-4</v>
      </c>
      <c r="H965">
        <v>1.7128000000000001E-2</v>
      </c>
      <c r="I965">
        <v>1.7389000000000002E-2</v>
      </c>
    </row>
    <row r="966" spans="1:9" x14ac:dyDescent="0.25">
      <c r="A966">
        <v>19200</v>
      </c>
      <c r="B966">
        <v>14</v>
      </c>
      <c r="C966">
        <v>29.289000000000001</v>
      </c>
      <c r="D966">
        <v>80.962000000000003</v>
      </c>
      <c r="E966">
        <v>0.99353000000000002</v>
      </c>
      <c r="F966">
        <v>0.57386999999999999</v>
      </c>
      <c r="G966">
        <v>2.61E-4</v>
      </c>
      <c r="H966">
        <v>1.7128999999999998E-2</v>
      </c>
      <c r="I966">
        <v>1.7389999999999999E-2</v>
      </c>
    </row>
    <row r="967" spans="1:9" x14ac:dyDescent="0.25">
      <c r="A967">
        <v>19300</v>
      </c>
      <c r="B967">
        <v>14</v>
      </c>
      <c r="C967">
        <v>29.285</v>
      </c>
      <c r="D967">
        <v>80.963999999999999</v>
      </c>
      <c r="E967">
        <v>0.99353000000000002</v>
      </c>
      <c r="F967">
        <v>0.57386000000000004</v>
      </c>
      <c r="G967">
        <v>2.61E-4</v>
      </c>
      <c r="H967">
        <v>1.7128999999999998E-2</v>
      </c>
      <c r="I967">
        <v>1.7389999999999999E-2</v>
      </c>
    </row>
    <row r="968" spans="1:9" x14ac:dyDescent="0.25">
      <c r="A968">
        <v>16400</v>
      </c>
      <c r="B968">
        <v>12</v>
      </c>
      <c r="C968">
        <v>35.036999999999999</v>
      </c>
      <c r="D968">
        <v>75.992000000000004</v>
      </c>
      <c r="E968">
        <v>0.99129</v>
      </c>
      <c r="F968">
        <v>0.57825000000000004</v>
      </c>
      <c r="G968">
        <v>3.5199999999999999E-4</v>
      </c>
      <c r="H968">
        <v>1.7129999999999999E-2</v>
      </c>
      <c r="I968">
        <v>1.7481E-2</v>
      </c>
    </row>
    <row r="969" spans="1:9" x14ac:dyDescent="0.25">
      <c r="A969">
        <v>4100</v>
      </c>
      <c r="B969">
        <v>13</v>
      </c>
      <c r="C969">
        <v>34.182000000000002</v>
      </c>
      <c r="D969">
        <v>77.742999999999995</v>
      </c>
      <c r="E969">
        <v>0.99207000000000001</v>
      </c>
      <c r="F969">
        <v>0.57557000000000003</v>
      </c>
      <c r="G969">
        <v>3.21E-4</v>
      </c>
      <c r="H969">
        <v>1.7129999999999999E-2</v>
      </c>
      <c r="I969">
        <v>1.7451000000000001E-2</v>
      </c>
    </row>
    <row r="970" spans="1:9" x14ac:dyDescent="0.25">
      <c r="A970">
        <v>19400</v>
      </c>
      <c r="B970">
        <v>14</v>
      </c>
      <c r="C970">
        <v>29.28</v>
      </c>
      <c r="D970">
        <v>80.965999999999994</v>
      </c>
      <c r="E970">
        <v>0.99353000000000002</v>
      </c>
      <c r="F970">
        <v>0.57384000000000002</v>
      </c>
      <c r="G970">
        <v>2.61E-4</v>
      </c>
      <c r="H970">
        <v>1.7129999999999999E-2</v>
      </c>
      <c r="I970">
        <v>1.7391E-2</v>
      </c>
    </row>
    <row r="971" spans="1:9" x14ac:dyDescent="0.25">
      <c r="A971">
        <v>16300</v>
      </c>
      <c r="B971">
        <v>12</v>
      </c>
      <c r="C971">
        <v>35.04</v>
      </c>
      <c r="D971">
        <v>75.998000000000005</v>
      </c>
      <c r="E971">
        <v>0.99129</v>
      </c>
      <c r="F971">
        <v>0.57823000000000002</v>
      </c>
      <c r="G971">
        <v>3.5199999999999999E-4</v>
      </c>
      <c r="H971">
        <v>1.7131E-2</v>
      </c>
      <c r="I971">
        <v>1.7482999999999999E-2</v>
      </c>
    </row>
    <row r="972" spans="1:9" x14ac:dyDescent="0.25">
      <c r="A972">
        <v>200</v>
      </c>
      <c r="B972">
        <v>13</v>
      </c>
      <c r="C972">
        <v>38.927999999999997</v>
      </c>
      <c r="D972">
        <v>78.123000000000005</v>
      </c>
      <c r="E972">
        <v>0.98862000000000005</v>
      </c>
      <c r="F972">
        <v>0.58547000000000005</v>
      </c>
      <c r="G972">
        <v>5.6499999999999996E-4</v>
      </c>
      <c r="H972">
        <v>1.7131E-2</v>
      </c>
      <c r="I972">
        <v>1.7694999999999999E-2</v>
      </c>
    </row>
    <row r="973" spans="1:9" x14ac:dyDescent="0.25">
      <c r="A973">
        <v>19500</v>
      </c>
      <c r="B973">
        <v>14</v>
      </c>
      <c r="C973">
        <v>29.276</v>
      </c>
      <c r="D973">
        <v>80.968000000000004</v>
      </c>
      <c r="E973">
        <v>0.99353000000000002</v>
      </c>
      <c r="F973">
        <v>0.57382</v>
      </c>
      <c r="G973">
        <v>2.61E-4</v>
      </c>
      <c r="H973">
        <v>1.7131E-2</v>
      </c>
      <c r="I973">
        <v>1.7392000000000001E-2</v>
      </c>
    </row>
    <row r="974" spans="1:9" x14ac:dyDescent="0.25">
      <c r="A974">
        <v>19600</v>
      </c>
      <c r="B974">
        <v>14</v>
      </c>
      <c r="C974">
        <v>29.271999999999998</v>
      </c>
      <c r="D974">
        <v>80.971000000000004</v>
      </c>
      <c r="E974">
        <v>0.99353000000000002</v>
      </c>
      <c r="F974">
        <v>0.57381000000000004</v>
      </c>
      <c r="G974">
        <v>2.61E-4</v>
      </c>
      <c r="H974">
        <v>1.7132000000000001E-2</v>
      </c>
      <c r="I974">
        <v>1.7392999999999999E-2</v>
      </c>
    </row>
    <row r="975" spans="1:9" x14ac:dyDescent="0.25">
      <c r="A975">
        <v>19700</v>
      </c>
      <c r="B975">
        <v>14</v>
      </c>
      <c r="C975">
        <v>29.268000000000001</v>
      </c>
      <c r="D975">
        <v>80.972999999999999</v>
      </c>
      <c r="E975">
        <v>0.99353000000000002</v>
      </c>
      <c r="F975">
        <v>0.57379000000000002</v>
      </c>
      <c r="G975">
        <v>2.61E-4</v>
      </c>
      <c r="H975">
        <v>1.7132000000000001E-2</v>
      </c>
      <c r="I975">
        <v>1.7392999999999999E-2</v>
      </c>
    </row>
    <row r="976" spans="1:9" x14ac:dyDescent="0.25">
      <c r="A976">
        <v>16200</v>
      </c>
      <c r="B976">
        <v>12</v>
      </c>
      <c r="C976">
        <v>35.042999999999999</v>
      </c>
      <c r="D976">
        <v>76.004000000000005</v>
      </c>
      <c r="E976">
        <v>0.99128000000000005</v>
      </c>
      <c r="F976">
        <v>0.57821</v>
      </c>
      <c r="G976">
        <v>3.5199999999999999E-4</v>
      </c>
      <c r="H976">
        <v>1.7132999999999999E-2</v>
      </c>
      <c r="I976">
        <v>1.7484E-2</v>
      </c>
    </row>
    <row r="977" spans="1:9" x14ac:dyDescent="0.25">
      <c r="A977">
        <v>19800</v>
      </c>
      <c r="B977">
        <v>14</v>
      </c>
      <c r="C977">
        <v>29.263000000000002</v>
      </c>
      <c r="D977">
        <v>80.974999999999994</v>
      </c>
      <c r="E977">
        <v>0.99353999999999998</v>
      </c>
      <c r="F977">
        <v>0.57377</v>
      </c>
      <c r="G977">
        <v>2.61E-4</v>
      </c>
      <c r="H977">
        <v>1.7132999999999999E-2</v>
      </c>
      <c r="I977">
        <v>1.7394E-2</v>
      </c>
    </row>
    <row r="978" spans="1:9" x14ac:dyDescent="0.25">
      <c r="A978">
        <v>16100</v>
      </c>
      <c r="B978">
        <v>12</v>
      </c>
      <c r="C978">
        <v>35.046999999999997</v>
      </c>
      <c r="D978">
        <v>76.009</v>
      </c>
      <c r="E978">
        <v>0.99128000000000005</v>
      </c>
      <c r="F978">
        <v>0.57818000000000003</v>
      </c>
      <c r="G978">
        <v>3.5199999999999999E-4</v>
      </c>
      <c r="H978">
        <v>1.7134E-2</v>
      </c>
      <c r="I978">
        <v>1.7486000000000002E-2</v>
      </c>
    </row>
    <row r="979" spans="1:9" x14ac:dyDescent="0.25">
      <c r="A979">
        <v>3200</v>
      </c>
      <c r="B979">
        <v>14</v>
      </c>
      <c r="C979">
        <v>31.713999999999999</v>
      </c>
      <c r="D979">
        <v>80.724000000000004</v>
      </c>
      <c r="E979">
        <v>0.99299000000000004</v>
      </c>
      <c r="F979">
        <v>0.57413999999999998</v>
      </c>
      <c r="G979">
        <v>2.8899999999999998E-4</v>
      </c>
      <c r="H979">
        <v>1.7134E-2</v>
      </c>
      <c r="I979">
        <v>1.7423000000000001E-2</v>
      </c>
    </row>
    <row r="980" spans="1:9" x14ac:dyDescent="0.25">
      <c r="A980">
        <v>19900</v>
      </c>
      <c r="B980">
        <v>14</v>
      </c>
      <c r="C980">
        <v>29.259</v>
      </c>
      <c r="D980">
        <v>80.977000000000004</v>
      </c>
      <c r="E980">
        <v>0.99353999999999998</v>
      </c>
      <c r="F980">
        <v>0.57374999999999998</v>
      </c>
      <c r="G980">
        <v>2.61E-4</v>
      </c>
      <c r="H980">
        <v>1.7134E-2</v>
      </c>
      <c r="I980">
        <v>1.7395000000000001E-2</v>
      </c>
    </row>
    <row r="981" spans="1:9" x14ac:dyDescent="0.25">
      <c r="A981">
        <v>20000</v>
      </c>
      <c r="B981">
        <v>14</v>
      </c>
      <c r="C981">
        <v>29.251000000000001</v>
      </c>
      <c r="D981">
        <v>80.975999999999999</v>
      </c>
      <c r="E981">
        <v>0.99353999999999998</v>
      </c>
      <c r="F981">
        <v>0.57372000000000001</v>
      </c>
      <c r="G981">
        <v>2.61E-4</v>
      </c>
      <c r="H981">
        <v>1.7135000000000001E-2</v>
      </c>
      <c r="I981">
        <v>1.7395999999999998E-2</v>
      </c>
    </row>
    <row r="982" spans="1:9" x14ac:dyDescent="0.25">
      <c r="A982">
        <v>16000</v>
      </c>
      <c r="B982">
        <v>12</v>
      </c>
      <c r="C982">
        <v>35.049999999999997</v>
      </c>
      <c r="D982">
        <v>76.016999999999996</v>
      </c>
      <c r="E982">
        <v>0.99128000000000005</v>
      </c>
      <c r="F982">
        <v>0.57813000000000003</v>
      </c>
      <c r="G982">
        <v>3.5199999999999999E-4</v>
      </c>
      <c r="H982">
        <v>1.7136999999999999E-2</v>
      </c>
      <c r="I982">
        <v>1.7489000000000001E-2</v>
      </c>
    </row>
    <row r="983" spans="1:9" x14ac:dyDescent="0.25">
      <c r="A983">
        <v>15900</v>
      </c>
      <c r="B983">
        <v>12</v>
      </c>
      <c r="C983">
        <v>35.06</v>
      </c>
      <c r="D983">
        <v>76.027000000000001</v>
      </c>
      <c r="E983">
        <v>0.99128000000000005</v>
      </c>
      <c r="F983">
        <v>0.57813000000000003</v>
      </c>
      <c r="G983">
        <v>3.5199999999999999E-4</v>
      </c>
      <c r="H983">
        <v>1.7138E-2</v>
      </c>
      <c r="I983">
        <v>1.7489999999999999E-2</v>
      </c>
    </row>
    <row r="984" spans="1:9" x14ac:dyDescent="0.25">
      <c r="A984">
        <v>15800</v>
      </c>
      <c r="B984">
        <v>12</v>
      </c>
      <c r="C984">
        <v>35.063000000000002</v>
      </c>
      <c r="D984">
        <v>76.034000000000006</v>
      </c>
      <c r="E984">
        <v>0.99126999999999998</v>
      </c>
      <c r="F984">
        <v>0.57811000000000001</v>
      </c>
      <c r="G984">
        <v>3.5199999999999999E-4</v>
      </c>
      <c r="H984">
        <v>1.7139999999999999E-2</v>
      </c>
      <c r="I984">
        <v>1.7492000000000001E-2</v>
      </c>
    </row>
    <row r="985" spans="1:9" x14ac:dyDescent="0.25">
      <c r="A985">
        <v>15700</v>
      </c>
      <c r="B985">
        <v>12</v>
      </c>
      <c r="C985">
        <v>35.067</v>
      </c>
      <c r="D985">
        <v>76.040000000000006</v>
      </c>
      <c r="E985">
        <v>0.99126999999999998</v>
      </c>
      <c r="F985">
        <v>0.57808000000000004</v>
      </c>
      <c r="G985">
        <v>3.5199999999999999E-4</v>
      </c>
      <c r="H985">
        <v>1.7141E-2</v>
      </c>
      <c r="I985">
        <v>1.7493000000000002E-2</v>
      </c>
    </row>
    <row r="986" spans="1:9" x14ac:dyDescent="0.25">
      <c r="A986">
        <v>15600</v>
      </c>
      <c r="B986">
        <v>12</v>
      </c>
      <c r="C986">
        <v>35.07</v>
      </c>
      <c r="D986">
        <v>76.046000000000006</v>
      </c>
      <c r="E986">
        <v>0.99126999999999998</v>
      </c>
      <c r="F986">
        <v>0.57806000000000002</v>
      </c>
      <c r="G986">
        <v>3.5199999999999999E-4</v>
      </c>
      <c r="H986">
        <v>1.7142999999999999E-2</v>
      </c>
      <c r="I986">
        <v>1.7495E-2</v>
      </c>
    </row>
    <row r="987" spans="1:9" x14ac:dyDescent="0.25">
      <c r="A987">
        <v>15500</v>
      </c>
      <c r="B987">
        <v>12</v>
      </c>
      <c r="C987">
        <v>35.073999999999998</v>
      </c>
      <c r="D987">
        <v>76.052999999999997</v>
      </c>
      <c r="E987">
        <v>0.99126000000000003</v>
      </c>
      <c r="F987">
        <v>0.57804</v>
      </c>
      <c r="G987">
        <v>3.5300000000000002E-4</v>
      </c>
      <c r="H987">
        <v>1.7144E-2</v>
      </c>
      <c r="I987">
        <v>1.7496999999999999E-2</v>
      </c>
    </row>
    <row r="988" spans="1:9" x14ac:dyDescent="0.25">
      <c r="A988">
        <v>15400</v>
      </c>
      <c r="B988">
        <v>12</v>
      </c>
      <c r="C988">
        <v>35.076999999999998</v>
      </c>
      <c r="D988">
        <v>76.058999999999997</v>
      </c>
      <c r="E988">
        <v>0.99126000000000003</v>
      </c>
      <c r="F988">
        <v>0.57801999999999998</v>
      </c>
      <c r="G988">
        <v>3.5300000000000002E-4</v>
      </c>
      <c r="H988">
        <v>1.7146000000000002E-2</v>
      </c>
      <c r="I988">
        <v>1.7498E-2</v>
      </c>
    </row>
    <row r="989" spans="1:9" x14ac:dyDescent="0.25">
      <c r="A989">
        <v>15300</v>
      </c>
      <c r="B989">
        <v>12</v>
      </c>
      <c r="C989">
        <v>35.081000000000003</v>
      </c>
      <c r="D989">
        <v>76.066000000000003</v>
      </c>
      <c r="E989">
        <v>0.99126000000000003</v>
      </c>
      <c r="F989">
        <v>0.57799</v>
      </c>
      <c r="G989">
        <v>3.5300000000000002E-4</v>
      </c>
      <c r="H989">
        <v>1.7146999999999999E-2</v>
      </c>
      <c r="I989">
        <v>1.7500000000000002E-2</v>
      </c>
    </row>
    <row r="990" spans="1:9" x14ac:dyDescent="0.25">
      <c r="A990">
        <v>3900</v>
      </c>
      <c r="B990">
        <v>13</v>
      </c>
      <c r="C990">
        <v>34.411999999999999</v>
      </c>
      <c r="D990">
        <v>77.850999999999999</v>
      </c>
      <c r="E990">
        <v>0.99199999999999999</v>
      </c>
      <c r="F990">
        <v>0.57535000000000003</v>
      </c>
      <c r="G990">
        <v>3.2600000000000001E-4</v>
      </c>
      <c r="H990">
        <v>1.7148E-2</v>
      </c>
      <c r="I990">
        <v>1.7474E-2</v>
      </c>
    </row>
    <row r="991" spans="1:9" x14ac:dyDescent="0.25">
      <c r="A991">
        <v>15200</v>
      </c>
      <c r="B991">
        <v>12</v>
      </c>
      <c r="C991">
        <v>35.084000000000003</v>
      </c>
      <c r="D991">
        <v>76.072000000000003</v>
      </c>
      <c r="E991">
        <v>0.99126000000000003</v>
      </c>
      <c r="F991">
        <v>0.57796999999999998</v>
      </c>
      <c r="G991">
        <v>3.5300000000000002E-4</v>
      </c>
      <c r="H991">
        <v>1.7149000000000001E-2</v>
      </c>
      <c r="I991">
        <v>1.7502E-2</v>
      </c>
    </row>
    <row r="992" spans="1:9" x14ac:dyDescent="0.25">
      <c r="A992">
        <v>4000</v>
      </c>
      <c r="B992">
        <v>13</v>
      </c>
      <c r="C992">
        <v>34.21</v>
      </c>
      <c r="D992">
        <v>77.727999999999994</v>
      </c>
      <c r="E992">
        <v>0.99204000000000003</v>
      </c>
      <c r="F992">
        <v>0.57515000000000005</v>
      </c>
      <c r="G992">
        <v>3.2200000000000002E-4</v>
      </c>
      <c r="H992">
        <v>1.7149999999999999E-2</v>
      </c>
      <c r="I992">
        <v>1.7472999999999999E-2</v>
      </c>
    </row>
    <row r="993" spans="1:9" x14ac:dyDescent="0.25">
      <c r="A993">
        <v>15100</v>
      </c>
      <c r="B993">
        <v>12</v>
      </c>
      <c r="C993">
        <v>35.087000000000003</v>
      </c>
      <c r="D993">
        <v>76.078000000000003</v>
      </c>
      <c r="E993">
        <v>0.99124999999999996</v>
      </c>
      <c r="F993">
        <v>0.57794000000000001</v>
      </c>
      <c r="G993">
        <v>3.5300000000000002E-4</v>
      </c>
      <c r="H993">
        <v>1.7151E-2</v>
      </c>
      <c r="I993">
        <v>1.7503999999999999E-2</v>
      </c>
    </row>
    <row r="994" spans="1:9" x14ac:dyDescent="0.25">
      <c r="A994">
        <v>3100</v>
      </c>
      <c r="B994">
        <v>14</v>
      </c>
      <c r="C994">
        <v>31.771000000000001</v>
      </c>
      <c r="D994">
        <v>80.718000000000004</v>
      </c>
      <c r="E994">
        <v>0.99297000000000002</v>
      </c>
      <c r="F994">
        <v>0.57374999999999998</v>
      </c>
      <c r="G994">
        <v>2.9E-4</v>
      </c>
      <c r="H994">
        <v>1.7152000000000001E-2</v>
      </c>
      <c r="I994">
        <v>1.7441999999999999E-2</v>
      </c>
    </row>
    <row r="995" spans="1:9" x14ac:dyDescent="0.25">
      <c r="A995">
        <v>15000</v>
      </c>
      <c r="B995">
        <v>12</v>
      </c>
      <c r="C995">
        <v>35.091000000000001</v>
      </c>
      <c r="D995">
        <v>76.085999999999999</v>
      </c>
      <c r="E995">
        <v>0.99124999999999996</v>
      </c>
      <c r="F995">
        <v>0.57787999999999995</v>
      </c>
      <c r="G995">
        <v>3.5300000000000002E-4</v>
      </c>
      <c r="H995">
        <v>1.7153999999999999E-2</v>
      </c>
      <c r="I995">
        <v>1.7507000000000002E-2</v>
      </c>
    </row>
    <row r="996" spans="1:9" x14ac:dyDescent="0.25">
      <c r="A996">
        <v>14900</v>
      </c>
      <c r="B996">
        <v>12</v>
      </c>
      <c r="C996">
        <v>35.101999999999997</v>
      </c>
      <c r="D996">
        <v>76.097999999999999</v>
      </c>
      <c r="E996">
        <v>0.99124999999999996</v>
      </c>
      <c r="F996">
        <v>0.57787999999999995</v>
      </c>
      <c r="G996">
        <v>3.5300000000000002E-4</v>
      </c>
      <c r="H996">
        <v>1.7155E-2</v>
      </c>
      <c r="I996">
        <v>1.7507999999999999E-2</v>
      </c>
    </row>
    <row r="997" spans="1:9" x14ac:dyDescent="0.25">
      <c r="A997">
        <v>14800</v>
      </c>
      <c r="B997">
        <v>12</v>
      </c>
      <c r="C997">
        <v>35.106000000000002</v>
      </c>
      <c r="D997">
        <v>76.105000000000004</v>
      </c>
      <c r="E997">
        <v>0.99124000000000001</v>
      </c>
      <c r="F997">
        <v>0.57786000000000004</v>
      </c>
      <c r="G997">
        <v>3.5300000000000002E-4</v>
      </c>
      <c r="H997">
        <v>1.7156999999999999E-2</v>
      </c>
      <c r="I997">
        <v>1.7510000000000001E-2</v>
      </c>
    </row>
    <row r="998" spans="1:9" x14ac:dyDescent="0.25">
      <c r="A998">
        <v>3800</v>
      </c>
      <c r="B998">
        <v>13</v>
      </c>
      <c r="C998">
        <v>34.435000000000002</v>
      </c>
      <c r="D998">
        <v>77.853999999999999</v>
      </c>
      <c r="E998">
        <v>0.99199000000000004</v>
      </c>
      <c r="F998">
        <v>0.57516</v>
      </c>
      <c r="G998">
        <v>3.2600000000000001E-4</v>
      </c>
      <c r="H998">
        <v>1.7156999999999999E-2</v>
      </c>
      <c r="I998">
        <v>1.7482999999999999E-2</v>
      </c>
    </row>
    <row r="999" spans="1:9" x14ac:dyDescent="0.25">
      <c r="A999">
        <v>14700</v>
      </c>
      <c r="B999">
        <v>12</v>
      </c>
      <c r="C999">
        <v>35.11</v>
      </c>
      <c r="D999">
        <v>76.111999999999995</v>
      </c>
      <c r="E999">
        <v>0.99124000000000001</v>
      </c>
      <c r="F999">
        <v>0.57782999999999995</v>
      </c>
      <c r="G999">
        <v>3.5300000000000002E-4</v>
      </c>
      <c r="H999">
        <v>1.7158E-2</v>
      </c>
      <c r="I999">
        <v>1.7512E-2</v>
      </c>
    </row>
    <row r="1000" spans="1:9" x14ac:dyDescent="0.25">
      <c r="A1000">
        <v>14600</v>
      </c>
      <c r="B1000">
        <v>12</v>
      </c>
      <c r="C1000">
        <v>35.113999999999997</v>
      </c>
      <c r="D1000">
        <v>76.119</v>
      </c>
      <c r="E1000">
        <v>0.99124000000000001</v>
      </c>
      <c r="F1000">
        <v>0.57781000000000005</v>
      </c>
      <c r="G1000">
        <v>3.5399999999999999E-4</v>
      </c>
      <c r="H1000">
        <v>1.7160000000000002E-2</v>
      </c>
      <c r="I1000">
        <v>1.7513999999999998E-2</v>
      </c>
    </row>
    <row r="1001" spans="1:9" x14ac:dyDescent="0.25">
      <c r="A1001">
        <v>14500</v>
      </c>
      <c r="B1001">
        <v>12</v>
      </c>
      <c r="C1001">
        <v>35.116999999999997</v>
      </c>
      <c r="D1001">
        <v>76.126000000000005</v>
      </c>
      <c r="E1001">
        <v>0.99124000000000001</v>
      </c>
      <c r="F1001">
        <v>0.57777999999999996</v>
      </c>
      <c r="G1001">
        <v>3.5399999999999999E-4</v>
      </c>
      <c r="H1001">
        <v>1.7162E-2</v>
      </c>
      <c r="I1001">
        <v>1.7514999999999999E-2</v>
      </c>
    </row>
    <row r="1002" spans="1:9" x14ac:dyDescent="0.25">
      <c r="A1002">
        <v>14400</v>
      </c>
      <c r="B1002">
        <v>12</v>
      </c>
      <c r="C1002">
        <v>35.121000000000002</v>
      </c>
      <c r="D1002">
        <v>76.132999999999996</v>
      </c>
      <c r="E1002">
        <v>0.99123000000000006</v>
      </c>
      <c r="F1002">
        <v>0.57776000000000005</v>
      </c>
      <c r="G1002">
        <v>3.5399999999999999E-4</v>
      </c>
      <c r="H1002">
        <v>1.7163000000000001E-2</v>
      </c>
      <c r="I1002">
        <v>1.7517000000000001E-2</v>
      </c>
    </row>
    <row r="1003" spans="1:9" x14ac:dyDescent="0.25">
      <c r="A1003">
        <v>2900</v>
      </c>
      <c r="B1003">
        <v>14</v>
      </c>
      <c r="C1003">
        <v>32.229999999999997</v>
      </c>
      <c r="D1003">
        <v>80.869</v>
      </c>
      <c r="E1003">
        <v>0.99287000000000003</v>
      </c>
      <c r="F1003">
        <v>0.57372000000000001</v>
      </c>
      <c r="G1003">
        <v>2.9999999999999997E-4</v>
      </c>
      <c r="H1003">
        <v>1.7163000000000001E-2</v>
      </c>
      <c r="I1003">
        <v>1.7464E-2</v>
      </c>
    </row>
    <row r="1004" spans="1:9" x14ac:dyDescent="0.25">
      <c r="A1004">
        <v>14300</v>
      </c>
      <c r="B1004">
        <v>12</v>
      </c>
      <c r="C1004">
        <v>35.125</v>
      </c>
      <c r="D1004">
        <v>76.14</v>
      </c>
      <c r="E1004">
        <v>0.99123000000000006</v>
      </c>
      <c r="F1004">
        <v>0.57772999999999997</v>
      </c>
      <c r="G1004">
        <v>3.5399999999999999E-4</v>
      </c>
      <c r="H1004">
        <v>1.7165E-2</v>
      </c>
      <c r="I1004">
        <v>1.7519E-2</v>
      </c>
    </row>
    <row r="1005" spans="1:9" x14ac:dyDescent="0.25">
      <c r="A1005">
        <v>14200</v>
      </c>
      <c r="B1005">
        <v>12</v>
      </c>
      <c r="C1005">
        <v>35.128999999999998</v>
      </c>
      <c r="D1005">
        <v>76.147000000000006</v>
      </c>
      <c r="E1005">
        <v>0.99123000000000006</v>
      </c>
      <c r="F1005">
        <v>0.57770999999999995</v>
      </c>
      <c r="G1005">
        <v>3.5399999999999999E-4</v>
      </c>
      <c r="H1005">
        <v>1.7167000000000002E-2</v>
      </c>
      <c r="I1005">
        <v>1.7520999999999998E-2</v>
      </c>
    </row>
    <row r="1006" spans="1:9" x14ac:dyDescent="0.25">
      <c r="A1006">
        <v>3700</v>
      </c>
      <c r="B1006">
        <v>13</v>
      </c>
      <c r="C1006">
        <v>34.459000000000003</v>
      </c>
      <c r="D1006">
        <v>77.856999999999999</v>
      </c>
      <c r="E1006">
        <v>0.99197999999999997</v>
      </c>
      <c r="F1006">
        <v>0.57494000000000001</v>
      </c>
      <c r="G1006">
        <v>3.2699999999999998E-4</v>
      </c>
      <c r="H1006">
        <v>1.7167000000000002E-2</v>
      </c>
      <c r="I1006">
        <v>1.7493999999999999E-2</v>
      </c>
    </row>
    <row r="1007" spans="1:9" x14ac:dyDescent="0.25">
      <c r="A1007">
        <v>14100</v>
      </c>
      <c r="B1007">
        <v>12</v>
      </c>
      <c r="C1007">
        <v>35.133000000000003</v>
      </c>
      <c r="D1007">
        <v>76.153999999999996</v>
      </c>
      <c r="E1007">
        <v>0.99121999999999999</v>
      </c>
      <c r="F1007">
        <v>0.57767999999999997</v>
      </c>
      <c r="G1007">
        <v>3.5399999999999999E-4</v>
      </c>
      <c r="H1007">
        <v>1.7169E-2</v>
      </c>
      <c r="I1007">
        <v>1.7523E-2</v>
      </c>
    </row>
    <row r="1008" spans="1:9" x14ac:dyDescent="0.25">
      <c r="A1008">
        <v>3000</v>
      </c>
      <c r="B1008">
        <v>14</v>
      </c>
      <c r="C1008">
        <v>31.841000000000001</v>
      </c>
      <c r="D1008">
        <v>80.685000000000002</v>
      </c>
      <c r="E1008">
        <v>0.99294000000000004</v>
      </c>
      <c r="F1008">
        <v>0.57340000000000002</v>
      </c>
      <c r="G1008">
        <v>2.92E-4</v>
      </c>
      <c r="H1008">
        <v>1.7170000000000001E-2</v>
      </c>
      <c r="I1008">
        <v>1.7461000000000001E-2</v>
      </c>
    </row>
    <row r="1009" spans="1:9" x14ac:dyDescent="0.25">
      <c r="A1009">
        <v>14000</v>
      </c>
      <c r="B1009">
        <v>12</v>
      </c>
      <c r="C1009">
        <v>35.137</v>
      </c>
      <c r="D1009">
        <v>76.162999999999997</v>
      </c>
      <c r="E1009">
        <v>0.99121999999999999</v>
      </c>
      <c r="F1009">
        <v>0.57760999999999996</v>
      </c>
      <c r="G1009">
        <v>3.5399999999999999E-4</v>
      </c>
      <c r="H1009">
        <v>1.7172E-2</v>
      </c>
      <c r="I1009">
        <v>1.7527000000000001E-2</v>
      </c>
    </row>
    <row r="1010" spans="1:9" x14ac:dyDescent="0.25">
      <c r="A1010">
        <v>13900</v>
      </c>
      <c r="B1010">
        <v>12</v>
      </c>
      <c r="C1010">
        <v>35.15</v>
      </c>
      <c r="D1010">
        <v>76.177000000000007</v>
      </c>
      <c r="E1010">
        <v>0.99121999999999999</v>
      </c>
      <c r="F1010">
        <v>0.57760999999999996</v>
      </c>
      <c r="G1010">
        <v>3.5399999999999999E-4</v>
      </c>
      <c r="H1010">
        <v>1.7173999999999998E-2</v>
      </c>
      <c r="I1010">
        <v>1.7527999999999998E-2</v>
      </c>
    </row>
    <row r="1011" spans="1:9" x14ac:dyDescent="0.25">
      <c r="A1011">
        <v>2800</v>
      </c>
      <c r="B1011">
        <v>14</v>
      </c>
      <c r="C1011">
        <v>32.284999999999997</v>
      </c>
      <c r="D1011">
        <v>80.864000000000004</v>
      </c>
      <c r="E1011">
        <v>0.99285000000000001</v>
      </c>
      <c r="F1011">
        <v>0.57347999999999999</v>
      </c>
      <c r="G1011">
        <v>3.01E-4</v>
      </c>
      <c r="H1011">
        <v>1.7173999999999998E-2</v>
      </c>
      <c r="I1011">
        <v>1.7475000000000001E-2</v>
      </c>
    </row>
    <row r="1012" spans="1:9" x14ac:dyDescent="0.25">
      <c r="A1012">
        <v>13800</v>
      </c>
      <c r="B1012">
        <v>12</v>
      </c>
      <c r="C1012">
        <v>35.154000000000003</v>
      </c>
      <c r="D1012">
        <v>76.183999999999997</v>
      </c>
      <c r="E1012">
        <v>0.99121000000000004</v>
      </c>
      <c r="F1012">
        <v>0.57759000000000005</v>
      </c>
      <c r="G1012">
        <v>3.5500000000000001E-4</v>
      </c>
      <c r="H1012">
        <v>1.7174999999999999E-2</v>
      </c>
      <c r="I1012">
        <v>1.753E-2</v>
      </c>
    </row>
    <row r="1013" spans="1:9" x14ac:dyDescent="0.25">
      <c r="A1013">
        <v>13700</v>
      </c>
      <c r="B1013">
        <v>12</v>
      </c>
      <c r="C1013">
        <v>35.158000000000001</v>
      </c>
      <c r="D1013">
        <v>76.191999999999993</v>
      </c>
      <c r="E1013">
        <v>0.99121000000000004</v>
      </c>
      <c r="F1013">
        <v>0.57755999999999996</v>
      </c>
      <c r="G1013">
        <v>3.5500000000000001E-4</v>
      </c>
      <c r="H1013">
        <v>1.7177000000000001E-2</v>
      </c>
      <c r="I1013">
        <v>1.7531999999999999E-2</v>
      </c>
    </row>
    <row r="1014" spans="1:9" x14ac:dyDescent="0.25">
      <c r="A1014">
        <v>13600</v>
      </c>
      <c r="B1014">
        <v>12</v>
      </c>
      <c r="C1014">
        <v>35.161999999999999</v>
      </c>
      <c r="D1014">
        <v>76.2</v>
      </c>
      <c r="E1014">
        <v>0.99121000000000004</v>
      </c>
      <c r="F1014">
        <v>0.57752999999999999</v>
      </c>
      <c r="G1014">
        <v>3.5500000000000001E-4</v>
      </c>
      <c r="H1014">
        <v>1.7179E-2</v>
      </c>
      <c r="I1014">
        <v>1.7534000000000001E-2</v>
      </c>
    </row>
    <row r="1015" spans="1:9" x14ac:dyDescent="0.25">
      <c r="A1015">
        <v>3600</v>
      </c>
      <c r="B1015">
        <v>13</v>
      </c>
      <c r="C1015">
        <v>34.482999999999997</v>
      </c>
      <c r="D1015">
        <v>77.861999999999995</v>
      </c>
      <c r="E1015">
        <v>0.99195999999999995</v>
      </c>
      <c r="F1015">
        <v>0.57469000000000003</v>
      </c>
      <c r="G1015">
        <v>3.2699999999999998E-4</v>
      </c>
      <c r="H1015">
        <v>1.7179E-2</v>
      </c>
      <c r="I1015">
        <v>1.7506000000000001E-2</v>
      </c>
    </row>
    <row r="1016" spans="1:9" x14ac:dyDescent="0.25">
      <c r="A1016">
        <v>13500</v>
      </c>
      <c r="B1016">
        <v>12</v>
      </c>
      <c r="C1016">
        <v>35.165999999999997</v>
      </c>
      <c r="D1016">
        <v>76.207999999999998</v>
      </c>
      <c r="E1016">
        <v>0.99119999999999997</v>
      </c>
      <c r="F1016">
        <v>0.57750999999999997</v>
      </c>
      <c r="G1016">
        <v>3.5500000000000001E-4</v>
      </c>
      <c r="H1016">
        <v>1.7180999999999998E-2</v>
      </c>
      <c r="I1016">
        <v>1.7536E-2</v>
      </c>
    </row>
    <row r="1017" spans="1:9" x14ac:dyDescent="0.25">
      <c r="A1017">
        <v>13400</v>
      </c>
      <c r="B1017">
        <v>12</v>
      </c>
      <c r="C1017">
        <v>35.17</v>
      </c>
      <c r="D1017">
        <v>76.215999999999994</v>
      </c>
      <c r="E1017">
        <v>0.99119999999999997</v>
      </c>
      <c r="F1017">
        <v>0.57747999999999999</v>
      </c>
      <c r="G1017">
        <v>3.5500000000000001E-4</v>
      </c>
      <c r="H1017">
        <v>1.7183E-2</v>
      </c>
      <c r="I1017">
        <v>1.7538000000000002E-2</v>
      </c>
    </row>
    <row r="1018" spans="1:9" x14ac:dyDescent="0.25">
      <c r="A1018">
        <v>13300</v>
      </c>
      <c r="B1018">
        <v>12</v>
      </c>
      <c r="C1018">
        <v>35.173999999999999</v>
      </c>
      <c r="D1018">
        <v>76.222999999999999</v>
      </c>
      <c r="E1018">
        <v>0.99119999999999997</v>
      </c>
      <c r="F1018">
        <v>0.57745000000000002</v>
      </c>
      <c r="G1018">
        <v>3.5500000000000001E-4</v>
      </c>
      <c r="H1018">
        <v>1.7184999999999999E-2</v>
      </c>
      <c r="I1018">
        <v>1.754E-2</v>
      </c>
    </row>
    <row r="1019" spans="1:9" x14ac:dyDescent="0.25">
      <c r="A1019">
        <v>13200</v>
      </c>
      <c r="B1019">
        <v>12</v>
      </c>
      <c r="C1019">
        <v>35.177999999999997</v>
      </c>
      <c r="D1019">
        <v>76.230999999999995</v>
      </c>
      <c r="E1019">
        <v>0.99119000000000002</v>
      </c>
      <c r="F1019">
        <v>0.57742000000000004</v>
      </c>
      <c r="G1019">
        <v>3.5500000000000001E-4</v>
      </c>
      <c r="H1019">
        <v>1.7187000000000001E-2</v>
      </c>
      <c r="I1019">
        <v>1.7541999999999999E-2</v>
      </c>
    </row>
    <row r="1020" spans="1:9" x14ac:dyDescent="0.25">
      <c r="A1020">
        <v>2700</v>
      </c>
      <c r="B1020">
        <v>14</v>
      </c>
      <c r="C1020">
        <v>32.343000000000004</v>
      </c>
      <c r="D1020">
        <v>80.86</v>
      </c>
      <c r="E1020">
        <v>0.99282999999999999</v>
      </c>
      <c r="F1020">
        <v>0.57321</v>
      </c>
      <c r="G1020">
        <v>3.0200000000000002E-4</v>
      </c>
      <c r="H1020">
        <v>1.7187000000000001E-2</v>
      </c>
      <c r="I1020">
        <v>1.7489000000000001E-2</v>
      </c>
    </row>
    <row r="1021" spans="1:9" x14ac:dyDescent="0.25">
      <c r="A1021">
        <v>13100</v>
      </c>
      <c r="B1021">
        <v>12</v>
      </c>
      <c r="C1021">
        <v>35.182000000000002</v>
      </c>
      <c r="D1021">
        <v>76.239000000000004</v>
      </c>
      <c r="E1021">
        <v>0.99119000000000002</v>
      </c>
      <c r="F1021">
        <v>0.57738999999999996</v>
      </c>
      <c r="G1021">
        <v>3.5500000000000001E-4</v>
      </c>
      <c r="H1021">
        <v>1.7188999999999999E-2</v>
      </c>
      <c r="I1021">
        <v>1.7544000000000001E-2</v>
      </c>
    </row>
    <row r="1022" spans="1:9" x14ac:dyDescent="0.25">
      <c r="A1022">
        <v>3500</v>
      </c>
      <c r="B1022">
        <v>13</v>
      </c>
      <c r="C1022">
        <v>34.509</v>
      </c>
      <c r="D1022">
        <v>77.867000000000004</v>
      </c>
      <c r="E1022">
        <v>0.99195</v>
      </c>
      <c r="F1022">
        <v>0.57438999999999996</v>
      </c>
      <c r="G1022">
        <v>3.28E-4</v>
      </c>
      <c r="H1022">
        <v>1.7191999999999999E-2</v>
      </c>
      <c r="I1022">
        <v>1.7520000000000001E-2</v>
      </c>
    </row>
    <row r="1023" spans="1:9" x14ac:dyDescent="0.25">
      <c r="A1023">
        <v>13000</v>
      </c>
      <c r="B1023">
        <v>12</v>
      </c>
      <c r="C1023">
        <v>35.186999999999998</v>
      </c>
      <c r="D1023">
        <v>76.248999999999995</v>
      </c>
      <c r="E1023">
        <v>0.99119000000000002</v>
      </c>
      <c r="F1023">
        <v>0.57730999999999999</v>
      </c>
      <c r="G1023">
        <v>3.5599999999999998E-4</v>
      </c>
      <c r="H1023">
        <v>1.7193E-2</v>
      </c>
      <c r="I1023">
        <v>1.7548000000000001E-2</v>
      </c>
    </row>
    <row r="1024" spans="1:9" x14ac:dyDescent="0.25">
      <c r="A1024">
        <v>12900</v>
      </c>
      <c r="B1024">
        <v>12</v>
      </c>
      <c r="C1024">
        <v>35.201999999999998</v>
      </c>
      <c r="D1024">
        <v>76.263999999999996</v>
      </c>
      <c r="E1024">
        <v>0.99117999999999995</v>
      </c>
      <c r="F1024">
        <v>0.57732000000000006</v>
      </c>
      <c r="G1024">
        <v>3.5599999999999998E-4</v>
      </c>
      <c r="H1024">
        <v>1.7194000000000001E-2</v>
      </c>
      <c r="I1024">
        <v>1.755E-2</v>
      </c>
    </row>
    <row r="1025" spans="1:9" x14ac:dyDescent="0.25">
      <c r="A1025">
        <v>12800</v>
      </c>
      <c r="B1025">
        <v>12</v>
      </c>
      <c r="C1025">
        <v>35.206000000000003</v>
      </c>
      <c r="D1025">
        <v>76.272999999999996</v>
      </c>
      <c r="E1025">
        <v>0.99117999999999995</v>
      </c>
      <c r="F1025">
        <v>0.57728999999999997</v>
      </c>
      <c r="G1025">
        <v>3.5599999999999998E-4</v>
      </c>
      <c r="H1025">
        <v>1.7195999999999999E-2</v>
      </c>
      <c r="I1025">
        <v>1.7552000000000002E-2</v>
      </c>
    </row>
    <row r="1026" spans="1:9" x14ac:dyDescent="0.25">
      <c r="A1026">
        <v>12700</v>
      </c>
      <c r="B1026">
        <v>12</v>
      </c>
      <c r="C1026">
        <v>35.21</v>
      </c>
      <c r="D1026">
        <v>76.281000000000006</v>
      </c>
      <c r="E1026">
        <v>0.99117999999999995</v>
      </c>
      <c r="F1026">
        <v>0.57726</v>
      </c>
      <c r="G1026">
        <v>3.5599999999999998E-4</v>
      </c>
      <c r="H1026">
        <v>1.7198000000000001E-2</v>
      </c>
      <c r="I1026">
        <v>1.7554E-2</v>
      </c>
    </row>
    <row r="1027" spans="1:9" x14ac:dyDescent="0.25">
      <c r="A1027">
        <v>12600</v>
      </c>
      <c r="B1027">
        <v>12</v>
      </c>
      <c r="C1027">
        <v>35.215000000000003</v>
      </c>
      <c r="D1027">
        <v>76.290000000000006</v>
      </c>
      <c r="E1027">
        <v>0.99117</v>
      </c>
      <c r="F1027">
        <v>0.57723000000000002</v>
      </c>
      <c r="G1027">
        <v>3.5599999999999998E-4</v>
      </c>
      <c r="H1027">
        <v>1.72E-2</v>
      </c>
      <c r="I1027">
        <v>1.7555999999999999E-2</v>
      </c>
    </row>
    <row r="1028" spans="1:9" x14ac:dyDescent="0.25">
      <c r="A1028">
        <v>12500</v>
      </c>
      <c r="B1028">
        <v>12</v>
      </c>
      <c r="C1028">
        <v>35.219000000000001</v>
      </c>
      <c r="D1028">
        <v>76.298000000000002</v>
      </c>
      <c r="E1028">
        <v>0.99117</v>
      </c>
      <c r="F1028">
        <v>0.57720000000000005</v>
      </c>
      <c r="G1028">
        <v>3.5599999999999998E-4</v>
      </c>
      <c r="H1028">
        <v>1.7201999999999999E-2</v>
      </c>
      <c r="I1028">
        <v>1.7559000000000002E-2</v>
      </c>
    </row>
    <row r="1029" spans="1:9" x14ac:dyDescent="0.25">
      <c r="A1029">
        <v>2600</v>
      </c>
      <c r="B1029">
        <v>14</v>
      </c>
      <c r="C1029">
        <v>32.404000000000003</v>
      </c>
      <c r="D1029">
        <v>80.858999999999995</v>
      </c>
      <c r="E1029">
        <v>0.99280999999999997</v>
      </c>
      <c r="F1029">
        <v>0.57287999999999994</v>
      </c>
      <c r="G1029">
        <v>3.0299999999999999E-4</v>
      </c>
      <c r="H1029">
        <v>1.7201999999999999E-2</v>
      </c>
      <c r="I1029">
        <v>1.7505E-2</v>
      </c>
    </row>
    <row r="1030" spans="1:9" x14ac:dyDescent="0.25">
      <c r="A1030">
        <v>12400</v>
      </c>
      <c r="B1030">
        <v>12</v>
      </c>
      <c r="C1030">
        <v>35.223999999999997</v>
      </c>
      <c r="D1030">
        <v>76.307000000000002</v>
      </c>
      <c r="E1030">
        <v>0.99117</v>
      </c>
      <c r="F1030">
        <v>0.57716999999999996</v>
      </c>
      <c r="G1030">
        <v>3.57E-4</v>
      </c>
      <c r="H1030">
        <v>1.7204000000000001E-2</v>
      </c>
      <c r="I1030">
        <v>1.7561E-2</v>
      </c>
    </row>
    <row r="1031" spans="1:9" x14ac:dyDescent="0.25">
      <c r="A1031">
        <v>400</v>
      </c>
      <c r="B1031">
        <v>14</v>
      </c>
      <c r="C1031">
        <v>37.005000000000003</v>
      </c>
      <c r="D1031">
        <v>80.796999999999997</v>
      </c>
      <c r="E1031">
        <v>0.98953999999999998</v>
      </c>
      <c r="F1031">
        <v>0.58092999999999995</v>
      </c>
      <c r="G1031">
        <v>5.4799999999999998E-4</v>
      </c>
      <c r="H1031">
        <v>1.7205000000000002E-2</v>
      </c>
      <c r="I1031">
        <v>1.7753000000000001E-2</v>
      </c>
    </row>
    <row r="1032" spans="1:9" x14ac:dyDescent="0.25">
      <c r="A1032">
        <v>12300</v>
      </c>
      <c r="B1032">
        <v>12</v>
      </c>
      <c r="C1032">
        <v>35.228000000000002</v>
      </c>
      <c r="D1032">
        <v>76.316000000000003</v>
      </c>
      <c r="E1032">
        <v>0.99116000000000004</v>
      </c>
      <c r="F1032">
        <v>0.57713000000000003</v>
      </c>
      <c r="G1032">
        <v>3.57E-4</v>
      </c>
      <c r="H1032">
        <v>1.7205999999999999E-2</v>
      </c>
      <c r="I1032">
        <v>1.7562999999999999E-2</v>
      </c>
    </row>
    <row r="1033" spans="1:9" x14ac:dyDescent="0.25">
      <c r="A1033">
        <v>12200</v>
      </c>
      <c r="B1033">
        <v>12</v>
      </c>
      <c r="C1033">
        <v>35.231999999999999</v>
      </c>
      <c r="D1033">
        <v>76.323999999999998</v>
      </c>
      <c r="E1033">
        <v>0.99116000000000004</v>
      </c>
      <c r="F1033">
        <v>0.57709999999999995</v>
      </c>
      <c r="G1033">
        <v>3.57E-4</v>
      </c>
      <c r="H1033">
        <v>1.7208999999999999E-2</v>
      </c>
      <c r="I1033">
        <v>1.7565000000000001E-2</v>
      </c>
    </row>
    <row r="1034" spans="1:9" x14ac:dyDescent="0.25">
      <c r="A1034">
        <v>3400</v>
      </c>
      <c r="B1034">
        <v>13</v>
      </c>
      <c r="C1034">
        <v>34.536000000000001</v>
      </c>
      <c r="D1034">
        <v>77.873000000000005</v>
      </c>
      <c r="E1034">
        <v>0.99192999999999998</v>
      </c>
      <c r="F1034">
        <v>0.57403000000000004</v>
      </c>
      <c r="G1034">
        <v>3.28E-4</v>
      </c>
      <c r="H1034">
        <v>1.7208999999999999E-2</v>
      </c>
      <c r="I1034">
        <v>1.7537000000000001E-2</v>
      </c>
    </row>
    <row r="1035" spans="1:9" x14ac:dyDescent="0.25">
      <c r="A1035">
        <v>300</v>
      </c>
      <c r="B1035">
        <v>15</v>
      </c>
      <c r="C1035">
        <v>33.606000000000002</v>
      </c>
      <c r="D1035">
        <v>83.537999999999997</v>
      </c>
      <c r="E1035">
        <v>0.99065999999999999</v>
      </c>
      <c r="F1035">
        <v>0.57743</v>
      </c>
      <c r="G1035">
        <v>4.7899999999999999E-4</v>
      </c>
      <c r="H1035">
        <v>1.721E-2</v>
      </c>
      <c r="I1035">
        <v>1.7689E-2</v>
      </c>
    </row>
    <row r="1036" spans="1:9" x14ac:dyDescent="0.25">
      <c r="A1036">
        <v>12100</v>
      </c>
      <c r="B1036">
        <v>12</v>
      </c>
      <c r="C1036">
        <v>35.235999999999997</v>
      </c>
      <c r="D1036">
        <v>76.332999999999998</v>
      </c>
      <c r="E1036">
        <v>0.99114999999999998</v>
      </c>
      <c r="F1036">
        <v>0.57706000000000002</v>
      </c>
      <c r="G1036">
        <v>3.57E-4</v>
      </c>
      <c r="H1036">
        <v>1.7211000000000001E-2</v>
      </c>
      <c r="I1036">
        <v>1.7568E-2</v>
      </c>
    </row>
    <row r="1037" spans="1:9" x14ac:dyDescent="0.25">
      <c r="A1037">
        <v>12000</v>
      </c>
      <c r="B1037">
        <v>12</v>
      </c>
      <c r="C1037">
        <v>35.241</v>
      </c>
      <c r="D1037">
        <v>76.343000000000004</v>
      </c>
      <c r="E1037">
        <v>0.99114999999999998</v>
      </c>
      <c r="F1037">
        <v>0.57698000000000005</v>
      </c>
      <c r="G1037">
        <v>3.57E-4</v>
      </c>
      <c r="H1037">
        <v>1.7215000000000001E-2</v>
      </c>
      <c r="I1037">
        <v>1.7572999999999998E-2</v>
      </c>
    </row>
    <row r="1038" spans="1:9" x14ac:dyDescent="0.25">
      <c r="A1038">
        <v>11900</v>
      </c>
      <c r="B1038">
        <v>12</v>
      </c>
      <c r="C1038">
        <v>35.258000000000003</v>
      </c>
      <c r="D1038">
        <v>76.361000000000004</v>
      </c>
      <c r="E1038">
        <v>0.99114999999999998</v>
      </c>
      <c r="F1038">
        <v>0.57699</v>
      </c>
      <c r="G1038">
        <v>3.57E-4</v>
      </c>
      <c r="H1038">
        <v>1.7217E-2</v>
      </c>
      <c r="I1038">
        <v>1.7573999999999999E-2</v>
      </c>
    </row>
    <row r="1039" spans="1:9" x14ac:dyDescent="0.25">
      <c r="A1039">
        <v>11800</v>
      </c>
      <c r="B1039">
        <v>12</v>
      </c>
      <c r="C1039">
        <v>35.262999999999998</v>
      </c>
      <c r="D1039">
        <v>76.370999999999995</v>
      </c>
      <c r="E1039">
        <v>0.99114000000000002</v>
      </c>
      <c r="F1039">
        <v>0.57696000000000003</v>
      </c>
      <c r="G1039">
        <v>3.57E-4</v>
      </c>
      <c r="H1039">
        <v>1.7219000000000002E-2</v>
      </c>
      <c r="I1039">
        <v>1.7576999999999999E-2</v>
      </c>
    </row>
    <row r="1040" spans="1:9" x14ac:dyDescent="0.25">
      <c r="A1040">
        <v>2500</v>
      </c>
      <c r="B1040">
        <v>14</v>
      </c>
      <c r="C1040">
        <v>32.47</v>
      </c>
      <c r="D1040">
        <v>80.86</v>
      </c>
      <c r="E1040">
        <v>0.99278999999999995</v>
      </c>
      <c r="F1040">
        <v>0.57249000000000005</v>
      </c>
      <c r="G1040">
        <v>3.0499999999999999E-4</v>
      </c>
      <c r="H1040">
        <v>1.7219999999999999E-2</v>
      </c>
      <c r="I1040">
        <v>1.7524999999999999E-2</v>
      </c>
    </row>
    <row r="1041" spans="1:9" x14ac:dyDescent="0.25">
      <c r="A1041">
        <v>11700</v>
      </c>
      <c r="B1041">
        <v>12</v>
      </c>
      <c r="C1041">
        <v>35.268000000000001</v>
      </c>
      <c r="D1041">
        <v>76.381</v>
      </c>
      <c r="E1041">
        <v>0.99114000000000002</v>
      </c>
      <c r="F1041">
        <v>0.57691999999999999</v>
      </c>
      <c r="G1041">
        <v>3.5799999999999997E-4</v>
      </c>
      <c r="H1041">
        <v>1.7221E-2</v>
      </c>
      <c r="I1041">
        <v>1.7579000000000001E-2</v>
      </c>
    </row>
    <row r="1042" spans="1:9" x14ac:dyDescent="0.25">
      <c r="A1042">
        <v>11600</v>
      </c>
      <c r="B1042">
        <v>12</v>
      </c>
      <c r="C1042">
        <v>35.273000000000003</v>
      </c>
      <c r="D1042">
        <v>76.39</v>
      </c>
      <c r="E1042">
        <v>0.99112999999999996</v>
      </c>
      <c r="F1042">
        <v>0.57689000000000001</v>
      </c>
      <c r="G1042">
        <v>3.5799999999999997E-4</v>
      </c>
      <c r="H1042">
        <v>1.7224E-2</v>
      </c>
      <c r="I1042">
        <v>1.7580999999999999E-2</v>
      </c>
    </row>
    <row r="1043" spans="1:9" x14ac:dyDescent="0.25">
      <c r="A1043">
        <v>11500</v>
      </c>
      <c r="B1043">
        <v>12</v>
      </c>
      <c r="C1043">
        <v>35.277999999999999</v>
      </c>
      <c r="D1043">
        <v>76.400000000000006</v>
      </c>
      <c r="E1043">
        <v>0.99112999999999996</v>
      </c>
      <c r="F1043">
        <v>0.57686000000000004</v>
      </c>
      <c r="G1043">
        <v>3.5799999999999997E-4</v>
      </c>
      <c r="H1043">
        <v>1.7226000000000002E-2</v>
      </c>
      <c r="I1043">
        <v>1.7583999999999999E-2</v>
      </c>
    </row>
    <row r="1044" spans="1:9" x14ac:dyDescent="0.25">
      <c r="A1044">
        <v>11400</v>
      </c>
      <c r="B1044">
        <v>12</v>
      </c>
      <c r="C1044">
        <v>35.283000000000001</v>
      </c>
      <c r="D1044">
        <v>76.41</v>
      </c>
      <c r="E1044">
        <v>0.99112999999999996</v>
      </c>
      <c r="F1044">
        <v>0.57682</v>
      </c>
      <c r="G1044">
        <v>3.5799999999999997E-4</v>
      </c>
      <c r="H1044">
        <v>1.7228E-2</v>
      </c>
      <c r="I1044">
        <v>1.7586000000000001E-2</v>
      </c>
    </row>
    <row r="1045" spans="1:9" x14ac:dyDescent="0.25">
      <c r="A1045">
        <v>3300</v>
      </c>
      <c r="B1045">
        <v>13</v>
      </c>
      <c r="C1045">
        <v>34.567999999999998</v>
      </c>
      <c r="D1045">
        <v>77.876999999999995</v>
      </c>
      <c r="E1045">
        <v>0.99190999999999996</v>
      </c>
      <c r="F1045">
        <v>0.57359000000000004</v>
      </c>
      <c r="G1045">
        <v>3.2899999999999997E-4</v>
      </c>
      <c r="H1045">
        <v>1.7229000000000001E-2</v>
      </c>
      <c r="I1045">
        <v>1.7558000000000001E-2</v>
      </c>
    </row>
    <row r="1046" spans="1:9" x14ac:dyDescent="0.25">
      <c r="A1046">
        <v>11300</v>
      </c>
      <c r="B1046">
        <v>12</v>
      </c>
      <c r="C1046">
        <v>35.286999999999999</v>
      </c>
      <c r="D1046">
        <v>76.418999999999997</v>
      </c>
      <c r="E1046">
        <v>0.99112</v>
      </c>
      <c r="F1046">
        <v>0.57679000000000002</v>
      </c>
      <c r="G1046">
        <v>3.5799999999999997E-4</v>
      </c>
      <c r="H1046">
        <v>1.7231E-2</v>
      </c>
      <c r="I1046">
        <v>1.7589E-2</v>
      </c>
    </row>
    <row r="1047" spans="1:9" x14ac:dyDescent="0.25">
      <c r="A1047">
        <v>11200</v>
      </c>
      <c r="B1047">
        <v>12</v>
      </c>
      <c r="C1047">
        <v>35.292000000000002</v>
      </c>
      <c r="D1047">
        <v>76.429000000000002</v>
      </c>
      <c r="E1047">
        <v>0.99112</v>
      </c>
      <c r="F1047">
        <v>0.57674999999999998</v>
      </c>
      <c r="G1047">
        <v>3.5799999999999997E-4</v>
      </c>
      <c r="H1047">
        <v>1.7232999999999998E-2</v>
      </c>
      <c r="I1047">
        <v>1.7592E-2</v>
      </c>
    </row>
    <row r="1048" spans="1:9" x14ac:dyDescent="0.25">
      <c r="A1048">
        <v>11100</v>
      </c>
      <c r="B1048">
        <v>12</v>
      </c>
      <c r="C1048">
        <v>35.296999999999997</v>
      </c>
      <c r="D1048">
        <v>76.438000000000002</v>
      </c>
      <c r="E1048">
        <v>0.99111000000000005</v>
      </c>
      <c r="F1048">
        <v>0.57670999999999994</v>
      </c>
      <c r="G1048">
        <v>3.59E-4</v>
      </c>
      <c r="H1048">
        <v>1.7236000000000001E-2</v>
      </c>
      <c r="I1048">
        <v>1.7593999999999999E-2</v>
      </c>
    </row>
    <row r="1049" spans="1:9" x14ac:dyDescent="0.25">
      <c r="A1049">
        <v>11000</v>
      </c>
      <c r="B1049">
        <v>12</v>
      </c>
      <c r="C1049">
        <v>35.301000000000002</v>
      </c>
      <c r="D1049">
        <v>76.45</v>
      </c>
      <c r="E1049">
        <v>0.99111000000000005</v>
      </c>
      <c r="F1049">
        <v>0.57660999999999996</v>
      </c>
      <c r="G1049">
        <v>3.59E-4</v>
      </c>
      <c r="H1049">
        <v>1.7240999999999999E-2</v>
      </c>
      <c r="I1049">
        <v>1.7600000000000001E-2</v>
      </c>
    </row>
    <row r="1050" spans="1:9" x14ac:dyDescent="0.25">
      <c r="A1050">
        <v>10900</v>
      </c>
      <c r="B1050">
        <v>12</v>
      </c>
      <c r="C1050">
        <v>35.322000000000003</v>
      </c>
      <c r="D1050">
        <v>76.471000000000004</v>
      </c>
      <c r="E1050">
        <v>0.99109999999999998</v>
      </c>
      <c r="F1050">
        <v>0.57662000000000002</v>
      </c>
      <c r="G1050">
        <v>3.59E-4</v>
      </c>
      <c r="H1050">
        <v>1.7242E-2</v>
      </c>
      <c r="I1050">
        <v>1.7600999999999999E-2</v>
      </c>
    </row>
    <row r="1051" spans="1:9" x14ac:dyDescent="0.25">
      <c r="A1051">
        <v>2400</v>
      </c>
      <c r="B1051">
        <v>14</v>
      </c>
      <c r="C1051">
        <v>32.540999999999997</v>
      </c>
      <c r="D1051">
        <v>80.864000000000004</v>
      </c>
      <c r="E1051">
        <v>0.99277000000000004</v>
      </c>
      <c r="F1051">
        <v>0.57201999999999997</v>
      </c>
      <c r="G1051">
        <v>3.0600000000000001E-4</v>
      </c>
      <c r="H1051">
        <v>1.7242E-2</v>
      </c>
      <c r="I1051">
        <v>1.7548000000000001E-2</v>
      </c>
    </row>
    <row r="1052" spans="1:9" x14ac:dyDescent="0.25">
      <c r="A1052">
        <v>10800</v>
      </c>
      <c r="B1052">
        <v>12</v>
      </c>
      <c r="C1052">
        <v>35.328000000000003</v>
      </c>
      <c r="D1052">
        <v>76.481999999999999</v>
      </c>
      <c r="E1052">
        <v>0.99109999999999998</v>
      </c>
      <c r="F1052">
        <v>0.57659000000000005</v>
      </c>
      <c r="G1052">
        <v>3.59E-4</v>
      </c>
      <c r="H1052">
        <v>1.7245E-2</v>
      </c>
      <c r="I1052">
        <v>1.7604000000000002E-2</v>
      </c>
    </row>
    <row r="1053" spans="1:9" x14ac:dyDescent="0.25">
      <c r="A1053">
        <v>10700</v>
      </c>
      <c r="B1053">
        <v>12</v>
      </c>
      <c r="C1053">
        <v>35.332999999999998</v>
      </c>
      <c r="D1053">
        <v>76.492999999999995</v>
      </c>
      <c r="E1053">
        <v>0.99109000000000003</v>
      </c>
      <c r="F1053">
        <v>0.57655000000000001</v>
      </c>
      <c r="G1053">
        <v>3.59E-4</v>
      </c>
      <c r="H1053">
        <v>1.7246999999999998E-2</v>
      </c>
      <c r="I1053">
        <v>1.7607000000000001E-2</v>
      </c>
    </row>
    <row r="1054" spans="1:9" x14ac:dyDescent="0.25">
      <c r="A1054">
        <v>10600</v>
      </c>
      <c r="B1054">
        <v>12</v>
      </c>
      <c r="C1054">
        <v>35.338000000000001</v>
      </c>
      <c r="D1054">
        <v>76.504000000000005</v>
      </c>
      <c r="E1054">
        <v>0.99109000000000003</v>
      </c>
      <c r="F1054">
        <v>0.57650999999999997</v>
      </c>
      <c r="G1054">
        <v>3.6000000000000002E-4</v>
      </c>
      <c r="H1054">
        <v>1.7250000000000001E-2</v>
      </c>
      <c r="I1054">
        <v>1.7609E-2</v>
      </c>
    </row>
    <row r="1055" spans="1:9" x14ac:dyDescent="0.25">
      <c r="A1055">
        <v>500</v>
      </c>
      <c r="B1055">
        <v>12</v>
      </c>
      <c r="C1055">
        <v>42.22</v>
      </c>
      <c r="D1055">
        <v>80.207999999999998</v>
      </c>
      <c r="E1055">
        <v>0.98599000000000003</v>
      </c>
      <c r="F1055">
        <v>0.59538000000000002</v>
      </c>
      <c r="G1055">
        <v>7.4600000000000003E-4</v>
      </c>
      <c r="H1055">
        <v>1.7250999999999999E-2</v>
      </c>
      <c r="I1055">
        <v>1.7996999999999999E-2</v>
      </c>
    </row>
    <row r="1056" spans="1:9" x14ac:dyDescent="0.25">
      <c r="A1056">
        <v>10500</v>
      </c>
      <c r="B1056">
        <v>12</v>
      </c>
      <c r="C1056">
        <v>35.343000000000004</v>
      </c>
      <c r="D1056">
        <v>76.515000000000001</v>
      </c>
      <c r="E1056">
        <v>0.99109000000000003</v>
      </c>
      <c r="F1056">
        <v>0.57647999999999999</v>
      </c>
      <c r="G1056">
        <v>3.6000000000000002E-4</v>
      </c>
      <c r="H1056">
        <v>1.7252E-2</v>
      </c>
      <c r="I1056">
        <v>1.7611999999999999E-2</v>
      </c>
    </row>
    <row r="1057" spans="1:9" x14ac:dyDescent="0.25">
      <c r="A1057">
        <v>3200</v>
      </c>
      <c r="B1057">
        <v>13</v>
      </c>
      <c r="C1057">
        <v>34.604999999999997</v>
      </c>
      <c r="D1057">
        <v>77.88</v>
      </c>
      <c r="E1057">
        <v>0.99189000000000005</v>
      </c>
      <c r="F1057">
        <v>0.57306999999999997</v>
      </c>
      <c r="G1057">
        <v>3.3E-4</v>
      </c>
      <c r="H1057">
        <v>1.7253000000000001E-2</v>
      </c>
      <c r="I1057">
        <v>1.7583999999999999E-2</v>
      </c>
    </row>
    <row r="1058" spans="1:9" x14ac:dyDescent="0.25">
      <c r="A1058">
        <v>10400</v>
      </c>
      <c r="B1058">
        <v>12</v>
      </c>
      <c r="C1058">
        <v>35.348999999999997</v>
      </c>
      <c r="D1058">
        <v>76.525000000000006</v>
      </c>
      <c r="E1058">
        <v>0.99107999999999996</v>
      </c>
      <c r="F1058">
        <v>0.57643999999999995</v>
      </c>
      <c r="G1058">
        <v>3.6000000000000002E-4</v>
      </c>
      <c r="H1058">
        <v>1.7255E-2</v>
      </c>
      <c r="I1058">
        <v>1.7614999999999999E-2</v>
      </c>
    </row>
    <row r="1059" spans="1:9" x14ac:dyDescent="0.25">
      <c r="A1059">
        <v>10300</v>
      </c>
      <c r="B1059">
        <v>12</v>
      </c>
      <c r="C1059">
        <v>35.353999999999999</v>
      </c>
      <c r="D1059">
        <v>76.536000000000001</v>
      </c>
      <c r="E1059">
        <v>0.99107999999999996</v>
      </c>
      <c r="F1059">
        <v>0.57640000000000002</v>
      </c>
      <c r="G1059">
        <v>3.6000000000000002E-4</v>
      </c>
      <c r="H1059">
        <v>1.7257999999999999E-2</v>
      </c>
      <c r="I1059">
        <v>1.7618000000000002E-2</v>
      </c>
    </row>
    <row r="1060" spans="1:9" x14ac:dyDescent="0.25">
      <c r="A1060">
        <v>10200</v>
      </c>
      <c r="B1060">
        <v>12</v>
      </c>
      <c r="C1060">
        <v>35.359000000000002</v>
      </c>
      <c r="D1060">
        <v>76.546999999999997</v>
      </c>
      <c r="E1060">
        <v>0.99107000000000001</v>
      </c>
      <c r="F1060">
        <v>0.57635000000000003</v>
      </c>
      <c r="G1060">
        <v>3.6000000000000002E-4</v>
      </c>
      <c r="H1060">
        <v>1.7260999999999999E-2</v>
      </c>
      <c r="I1060">
        <v>1.7621000000000001E-2</v>
      </c>
    </row>
    <row r="1061" spans="1:9" x14ac:dyDescent="0.25">
      <c r="A1061">
        <v>10100</v>
      </c>
      <c r="B1061">
        <v>12</v>
      </c>
      <c r="C1061">
        <v>35.363999999999997</v>
      </c>
      <c r="D1061">
        <v>76.558000000000007</v>
      </c>
      <c r="E1061">
        <v>0.99107000000000001</v>
      </c>
      <c r="F1061">
        <v>0.57630999999999999</v>
      </c>
      <c r="G1061">
        <v>3.6000000000000002E-4</v>
      </c>
      <c r="H1061">
        <v>1.7264000000000002E-2</v>
      </c>
      <c r="I1061">
        <v>1.7624000000000001E-2</v>
      </c>
    </row>
    <row r="1062" spans="1:9" x14ac:dyDescent="0.25">
      <c r="A1062">
        <v>2300</v>
      </c>
      <c r="B1062">
        <v>14</v>
      </c>
      <c r="C1062">
        <v>32.622</v>
      </c>
      <c r="D1062">
        <v>80.870999999999995</v>
      </c>
      <c r="E1062">
        <v>0.99273999999999996</v>
      </c>
      <c r="F1062">
        <v>0.57145000000000001</v>
      </c>
      <c r="G1062">
        <v>3.0800000000000001E-4</v>
      </c>
      <c r="H1062">
        <v>1.7269E-2</v>
      </c>
      <c r="I1062">
        <v>1.7578E-2</v>
      </c>
    </row>
    <row r="1063" spans="1:9" x14ac:dyDescent="0.25">
      <c r="A1063">
        <v>10000</v>
      </c>
      <c r="B1063">
        <v>12</v>
      </c>
      <c r="C1063">
        <v>35.369</v>
      </c>
      <c r="D1063">
        <v>76.569999999999993</v>
      </c>
      <c r="E1063">
        <v>0.99106000000000005</v>
      </c>
      <c r="F1063">
        <v>0.57618999999999998</v>
      </c>
      <c r="G1063">
        <v>3.6099999999999999E-4</v>
      </c>
      <c r="H1063">
        <v>1.7270000000000001E-2</v>
      </c>
      <c r="I1063">
        <v>1.763E-2</v>
      </c>
    </row>
    <row r="1064" spans="1:9" x14ac:dyDescent="0.25">
      <c r="A1064">
        <v>9900</v>
      </c>
      <c r="B1064">
        <v>12</v>
      </c>
      <c r="C1064">
        <v>35.393999999999998</v>
      </c>
      <c r="D1064">
        <v>76.596000000000004</v>
      </c>
      <c r="E1064">
        <v>0.99104999999999999</v>
      </c>
      <c r="F1064">
        <v>0.57621</v>
      </c>
      <c r="G1064">
        <v>3.6099999999999999E-4</v>
      </c>
      <c r="H1064">
        <v>1.7271000000000002E-2</v>
      </c>
      <c r="I1064">
        <v>1.7631999999999998E-2</v>
      </c>
    </row>
    <row r="1065" spans="1:9" x14ac:dyDescent="0.25">
      <c r="A1065">
        <v>9800</v>
      </c>
      <c r="B1065">
        <v>12</v>
      </c>
      <c r="C1065">
        <v>35.4</v>
      </c>
      <c r="D1065">
        <v>76.608000000000004</v>
      </c>
      <c r="E1065">
        <v>0.99104999999999999</v>
      </c>
      <c r="F1065">
        <v>0.57616999999999996</v>
      </c>
      <c r="G1065">
        <v>3.6099999999999999E-4</v>
      </c>
      <c r="H1065">
        <v>1.7274000000000001E-2</v>
      </c>
      <c r="I1065">
        <v>1.7635000000000001E-2</v>
      </c>
    </row>
    <row r="1066" spans="1:9" x14ac:dyDescent="0.25">
      <c r="A1066">
        <v>9700</v>
      </c>
      <c r="B1066">
        <v>12</v>
      </c>
      <c r="C1066">
        <v>35.405999999999999</v>
      </c>
      <c r="D1066">
        <v>76.62</v>
      </c>
      <c r="E1066">
        <v>0.99104999999999999</v>
      </c>
      <c r="F1066">
        <v>0.57613000000000003</v>
      </c>
      <c r="G1066">
        <v>3.6099999999999999E-4</v>
      </c>
      <c r="H1066">
        <v>1.7277000000000001E-2</v>
      </c>
      <c r="I1066">
        <v>1.7638000000000001E-2</v>
      </c>
    </row>
    <row r="1067" spans="1:9" x14ac:dyDescent="0.25">
      <c r="A1067">
        <v>9600</v>
      </c>
      <c r="B1067">
        <v>12</v>
      </c>
      <c r="C1067">
        <v>35.411999999999999</v>
      </c>
      <c r="D1067">
        <v>76.632999999999996</v>
      </c>
      <c r="E1067">
        <v>0.99104000000000003</v>
      </c>
      <c r="F1067">
        <v>0.57608999999999999</v>
      </c>
      <c r="G1067">
        <v>3.6200000000000002E-4</v>
      </c>
      <c r="H1067">
        <v>1.7278999999999999E-2</v>
      </c>
      <c r="I1067">
        <v>1.7641E-2</v>
      </c>
    </row>
    <row r="1068" spans="1:9" x14ac:dyDescent="0.25">
      <c r="A1068">
        <v>9500</v>
      </c>
      <c r="B1068">
        <v>12</v>
      </c>
      <c r="C1068">
        <v>35.417000000000002</v>
      </c>
      <c r="D1068">
        <v>76.644999999999996</v>
      </c>
      <c r="E1068">
        <v>0.99104000000000003</v>
      </c>
      <c r="F1068">
        <v>0.57604999999999995</v>
      </c>
      <c r="G1068">
        <v>3.6200000000000002E-4</v>
      </c>
      <c r="H1068">
        <v>1.7281999999999999E-2</v>
      </c>
      <c r="I1068">
        <v>1.7644E-2</v>
      </c>
    </row>
    <row r="1069" spans="1:9" x14ac:dyDescent="0.25">
      <c r="A1069">
        <v>3100</v>
      </c>
      <c r="B1069">
        <v>13</v>
      </c>
      <c r="C1069">
        <v>34.655999999999999</v>
      </c>
      <c r="D1069">
        <v>77.875</v>
      </c>
      <c r="E1069">
        <v>0.99185999999999996</v>
      </c>
      <c r="F1069">
        <v>0.57245000000000001</v>
      </c>
      <c r="G1069">
        <v>3.3100000000000002E-4</v>
      </c>
      <c r="H1069">
        <v>1.7281999999999999E-2</v>
      </c>
      <c r="I1069">
        <v>1.7614000000000001E-2</v>
      </c>
    </row>
    <row r="1070" spans="1:9" x14ac:dyDescent="0.25">
      <c r="A1070">
        <v>9400</v>
      </c>
      <c r="B1070">
        <v>12</v>
      </c>
      <c r="C1070">
        <v>35.423000000000002</v>
      </c>
      <c r="D1070">
        <v>76.656999999999996</v>
      </c>
      <c r="E1070">
        <v>0.99102999999999997</v>
      </c>
      <c r="F1070">
        <v>0.57599999999999996</v>
      </c>
      <c r="G1070">
        <v>3.6200000000000002E-4</v>
      </c>
      <c r="H1070">
        <v>1.7284999999999998E-2</v>
      </c>
      <c r="I1070">
        <v>1.7646999999999999E-2</v>
      </c>
    </row>
    <row r="1071" spans="1:9" x14ac:dyDescent="0.25">
      <c r="A1071">
        <v>9300</v>
      </c>
      <c r="B1071">
        <v>12</v>
      </c>
      <c r="C1071">
        <v>35.43</v>
      </c>
      <c r="D1071">
        <v>76.668999999999997</v>
      </c>
      <c r="E1071">
        <v>0.99102999999999997</v>
      </c>
      <c r="F1071">
        <v>0.57596000000000003</v>
      </c>
      <c r="G1071">
        <v>3.6200000000000002E-4</v>
      </c>
      <c r="H1071">
        <v>1.7288000000000001E-2</v>
      </c>
      <c r="I1071">
        <v>1.7651E-2</v>
      </c>
    </row>
    <row r="1072" spans="1:9" x14ac:dyDescent="0.25">
      <c r="A1072">
        <v>9200</v>
      </c>
      <c r="B1072">
        <v>12</v>
      </c>
      <c r="C1072">
        <v>35.436999999999998</v>
      </c>
      <c r="D1072">
        <v>76.680999999999997</v>
      </c>
      <c r="E1072">
        <v>0.99102000000000001</v>
      </c>
      <c r="F1072">
        <v>0.57591000000000003</v>
      </c>
      <c r="G1072">
        <v>3.6200000000000002E-4</v>
      </c>
      <c r="H1072">
        <v>1.7291999999999998E-2</v>
      </c>
      <c r="I1072">
        <v>1.7654E-2</v>
      </c>
    </row>
    <row r="1073" spans="1:9" x14ac:dyDescent="0.25">
      <c r="A1073">
        <v>9100</v>
      </c>
      <c r="B1073">
        <v>12</v>
      </c>
      <c r="C1073">
        <v>35.442999999999998</v>
      </c>
      <c r="D1073">
        <v>76.692999999999998</v>
      </c>
      <c r="E1073">
        <v>0.99100999999999995</v>
      </c>
      <c r="F1073">
        <v>0.57586000000000004</v>
      </c>
      <c r="G1073">
        <v>3.6299999999999999E-4</v>
      </c>
      <c r="H1073">
        <v>1.7295000000000001E-2</v>
      </c>
      <c r="I1073">
        <v>1.7658E-2</v>
      </c>
    </row>
    <row r="1074" spans="1:9" x14ac:dyDescent="0.25">
      <c r="A1074">
        <v>9000</v>
      </c>
      <c r="B1074">
        <v>12</v>
      </c>
      <c r="C1074">
        <v>35.448</v>
      </c>
      <c r="D1074">
        <v>76.707999999999998</v>
      </c>
      <c r="E1074">
        <v>0.99100999999999995</v>
      </c>
      <c r="F1074">
        <v>0.57572000000000001</v>
      </c>
      <c r="G1074">
        <v>3.6299999999999999E-4</v>
      </c>
      <c r="H1074">
        <v>1.7302000000000001E-2</v>
      </c>
      <c r="I1074">
        <v>1.7665E-2</v>
      </c>
    </row>
    <row r="1075" spans="1:9" x14ac:dyDescent="0.25">
      <c r="A1075">
        <v>8900</v>
      </c>
      <c r="B1075">
        <v>12</v>
      </c>
      <c r="C1075">
        <v>35.482999999999997</v>
      </c>
      <c r="D1075">
        <v>76.738</v>
      </c>
      <c r="E1075">
        <v>0.99099999999999999</v>
      </c>
      <c r="F1075">
        <v>0.57574999999999998</v>
      </c>
      <c r="G1075">
        <v>3.6299999999999999E-4</v>
      </c>
      <c r="H1075">
        <v>1.7304E-2</v>
      </c>
      <c r="I1075">
        <v>1.7666999999999999E-2</v>
      </c>
    </row>
    <row r="1076" spans="1:9" x14ac:dyDescent="0.25">
      <c r="A1076">
        <v>2200</v>
      </c>
      <c r="B1076">
        <v>14</v>
      </c>
      <c r="C1076">
        <v>32.719000000000001</v>
      </c>
      <c r="D1076">
        <v>80.88</v>
      </c>
      <c r="E1076">
        <v>0.99270000000000003</v>
      </c>
      <c r="F1076">
        <v>0.57074000000000003</v>
      </c>
      <c r="G1076">
        <v>3.1100000000000002E-4</v>
      </c>
      <c r="H1076">
        <v>1.7304E-2</v>
      </c>
      <c r="I1076">
        <v>1.7614999999999999E-2</v>
      </c>
    </row>
    <row r="1077" spans="1:9" x14ac:dyDescent="0.25">
      <c r="A1077">
        <v>8800</v>
      </c>
      <c r="B1077">
        <v>12</v>
      </c>
      <c r="C1077">
        <v>35.491</v>
      </c>
      <c r="D1077">
        <v>76.751999999999995</v>
      </c>
      <c r="E1077">
        <v>0.99099000000000004</v>
      </c>
      <c r="F1077">
        <v>0.57571000000000006</v>
      </c>
      <c r="G1077">
        <v>3.6299999999999999E-4</v>
      </c>
      <c r="H1077">
        <v>1.7306999999999999E-2</v>
      </c>
      <c r="I1077">
        <v>1.7670000000000002E-2</v>
      </c>
    </row>
    <row r="1078" spans="1:9" x14ac:dyDescent="0.25">
      <c r="A1078">
        <v>8700</v>
      </c>
      <c r="B1078">
        <v>12</v>
      </c>
      <c r="C1078">
        <v>35.499000000000002</v>
      </c>
      <c r="D1078">
        <v>76.766999999999996</v>
      </c>
      <c r="E1078">
        <v>0.99099000000000004</v>
      </c>
      <c r="F1078">
        <v>0.57565999999999995</v>
      </c>
      <c r="G1078">
        <v>3.6400000000000001E-4</v>
      </c>
      <c r="H1078">
        <v>1.7309999999999999E-2</v>
      </c>
      <c r="I1078">
        <v>1.7673999999999999E-2</v>
      </c>
    </row>
    <row r="1079" spans="1:9" x14ac:dyDescent="0.25">
      <c r="A1079">
        <v>8600</v>
      </c>
      <c r="B1079">
        <v>12</v>
      </c>
      <c r="C1079">
        <v>35.506</v>
      </c>
      <c r="D1079">
        <v>76.781000000000006</v>
      </c>
      <c r="E1079">
        <v>0.99097999999999997</v>
      </c>
      <c r="F1079">
        <v>0.57560999999999996</v>
      </c>
      <c r="G1079">
        <v>3.6400000000000001E-4</v>
      </c>
      <c r="H1079">
        <v>1.7312999999999999E-2</v>
      </c>
      <c r="I1079">
        <v>1.7676999999999998E-2</v>
      </c>
    </row>
    <row r="1080" spans="1:9" x14ac:dyDescent="0.25">
      <c r="A1080">
        <v>3000</v>
      </c>
      <c r="B1080">
        <v>13</v>
      </c>
      <c r="C1080">
        <v>34.71</v>
      </c>
      <c r="D1080">
        <v>77.837999999999994</v>
      </c>
      <c r="E1080">
        <v>0.99180999999999997</v>
      </c>
      <c r="F1080">
        <v>0.57182999999999995</v>
      </c>
      <c r="G1080">
        <v>3.3399999999999999E-4</v>
      </c>
      <c r="H1080">
        <v>1.7315000000000001E-2</v>
      </c>
      <c r="I1080">
        <v>1.7649000000000001E-2</v>
      </c>
    </row>
    <row r="1081" spans="1:9" x14ac:dyDescent="0.25">
      <c r="A1081">
        <v>8500</v>
      </c>
      <c r="B1081">
        <v>12</v>
      </c>
      <c r="C1081">
        <v>35.514000000000003</v>
      </c>
      <c r="D1081">
        <v>76.795000000000002</v>
      </c>
      <c r="E1081">
        <v>0.99097999999999997</v>
      </c>
      <c r="F1081">
        <v>0.57557000000000003</v>
      </c>
      <c r="G1081">
        <v>3.6400000000000001E-4</v>
      </c>
      <c r="H1081">
        <v>1.7316999999999999E-2</v>
      </c>
      <c r="I1081">
        <v>1.7680999999999999E-2</v>
      </c>
    </row>
    <row r="1082" spans="1:9" x14ac:dyDescent="0.25">
      <c r="A1082">
        <v>2900</v>
      </c>
      <c r="B1082">
        <v>13</v>
      </c>
      <c r="C1082">
        <v>35.079000000000001</v>
      </c>
      <c r="D1082">
        <v>78.06</v>
      </c>
      <c r="E1082">
        <v>0.99172000000000005</v>
      </c>
      <c r="F1082">
        <v>0.57211000000000001</v>
      </c>
      <c r="G1082">
        <v>3.4200000000000002E-4</v>
      </c>
      <c r="H1082">
        <v>1.7316999999999999E-2</v>
      </c>
      <c r="I1082">
        <v>1.7659000000000001E-2</v>
      </c>
    </row>
    <row r="1083" spans="1:9" x14ac:dyDescent="0.25">
      <c r="A1083">
        <v>8400</v>
      </c>
      <c r="B1083">
        <v>12</v>
      </c>
      <c r="C1083">
        <v>35.521999999999998</v>
      </c>
      <c r="D1083">
        <v>76.808999999999997</v>
      </c>
      <c r="E1083">
        <v>0.99097000000000002</v>
      </c>
      <c r="F1083">
        <v>0.57550999999999997</v>
      </c>
      <c r="G1083">
        <v>3.6400000000000001E-4</v>
      </c>
      <c r="H1083">
        <v>1.7319999999999999E-2</v>
      </c>
      <c r="I1083">
        <v>1.7683999999999998E-2</v>
      </c>
    </row>
    <row r="1084" spans="1:9" x14ac:dyDescent="0.25">
      <c r="A1084">
        <v>8300</v>
      </c>
      <c r="B1084">
        <v>12</v>
      </c>
      <c r="C1084">
        <v>35.529000000000003</v>
      </c>
      <c r="D1084">
        <v>76.822000000000003</v>
      </c>
      <c r="E1084">
        <v>0.99095999999999995</v>
      </c>
      <c r="F1084">
        <v>0.57545999999999997</v>
      </c>
      <c r="G1084">
        <v>3.6499999999999998E-4</v>
      </c>
      <c r="H1084">
        <v>1.7323000000000002E-2</v>
      </c>
      <c r="I1084">
        <v>1.7687999999999999E-2</v>
      </c>
    </row>
    <row r="1085" spans="1:9" x14ac:dyDescent="0.25">
      <c r="A1085">
        <v>8200</v>
      </c>
      <c r="B1085">
        <v>12</v>
      </c>
      <c r="C1085">
        <v>35.536999999999999</v>
      </c>
      <c r="D1085">
        <v>76.835999999999999</v>
      </c>
      <c r="E1085">
        <v>0.99095999999999995</v>
      </c>
      <c r="F1085">
        <v>0.57540000000000002</v>
      </c>
      <c r="G1085">
        <v>3.6499999999999998E-4</v>
      </c>
      <c r="H1085">
        <v>1.7326999999999999E-2</v>
      </c>
      <c r="I1085">
        <v>1.7691999999999999E-2</v>
      </c>
    </row>
    <row r="1086" spans="1:9" x14ac:dyDescent="0.25">
      <c r="A1086">
        <v>500</v>
      </c>
      <c r="B1086">
        <v>14</v>
      </c>
      <c r="C1086">
        <v>37.073999999999998</v>
      </c>
      <c r="D1086">
        <v>80.944999999999993</v>
      </c>
      <c r="E1086">
        <v>0.98948999999999998</v>
      </c>
      <c r="F1086">
        <v>0.57855999999999996</v>
      </c>
      <c r="G1086">
        <v>5.6400000000000005E-4</v>
      </c>
      <c r="H1086">
        <v>1.7328E-2</v>
      </c>
      <c r="I1086">
        <v>1.7892000000000002E-2</v>
      </c>
    </row>
    <row r="1087" spans="1:9" x14ac:dyDescent="0.25">
      <c r="A1087">
        <v>8100</v>
      </c>
      <c r="B1087">
        <v>12</v>
      </c>
      <c r="C1087">
        <v>35.543999999999997</v>
      </c>
      <c r="D1087">
        <v>76.849999999999994</v>
      </c>
      <c r="E1087">
        <v>0.99095</v>
      </c>
      <c r="F1087">
        <v>0.57533999999999996</v>
      </c>
      <c r="G1087">
        <v>3.6499999999999998E-4</v>
      </c>
      <c r="H1087">
        <v>1.7330999999999999E-2</v>
      </c>
      <c r="I1087">
        <v>1.7696E-2</v>
      </c>
    </row>
    <row r="1088" spans="1:9" x14ac:dyDescent="0.25">
      <c r="A1088">
        <v>2800</v>
      </c>
      <c r="B1088">
        <v>13</v>
      </c>
      <c r="C1088">
        <v>35.119999999999997</v>
      </c>
      <c r="D1088">
        <v>78.069000000000003</v>
      </c>
      <c r="E1088">
        <v>0.99170000000000003</v>
      </c>
      <c r="F1088">
        <v>0.57169000000000003</v>
      </c>
      <c r="G1088">
        <v>3.4299999999999999E-4</v>
      </c>
      <c r="H1088">
        <v>1.7337000000000002E-2</v>
      </c>
      <c r="I1088">
        <v>1.7680000000000001E-2</v>
      </c>
    </row>
    <row r="1089" spans="1:9" x14ac:dyDescent="0.25">
      <c r="A1089">
        <v>8000</v>
      </c>
      <c r="B1089">
        <v>12</v>
      </c>
      <c r="C1089">
        <v>35.549999999999997</v>
      </c>
      <c r="D1089">
        <v>76.864999999999995</v>
      </c>
      <c r="E1089">
        <v>0.99094000000000004</v>
      </c>
      <c r="F1089">
        <v>0.57516999999999996</v>
      </c>
      <c r="G1089">
        <v>3.6499999999999998E-4</v>
      </c>
      <c r="H1089">
        <v>1.7340000000000001E-2</v>
      </c>
      <c r="I1089">
        <v>1.7704999999999999E-2</v>
      </c>
    </row>
    <row r="1090" spans="1:9" x14ac:dyDescent="0.25">
      <c r="A1090">
        <v>7900</v>
      </c>
      <c r="B1090">
        <v>12</v>
      </c>
      <c r="C1090">
        <v>35.594999999999999</v>
      </c>
      <c r="D1090">
        <v>76.903999999999996</v>
      </c>
      <c r="E1090">
        <v>0.99092999999999998</v>
      </c>
      <c r="F1090">
        <v>0.57523000000000002</v>
      </c>
      <c r="G1090">
        <v>3.6600000000000001E-4</v>
      </c>
      <c r="H1090">
        <v>1.7340999999999999E-2</v>
      </c>
      <c r="I1090">
        <v>1.7707000000000001E-2</v>
      </c>
    </row>
    <row r="1091" spans="1:9" x14ac:dyDescent="0.25">
      <c r="A1091">
        <v>7800</v>
      </c>
      <c r="B1091">
        <v>12</v>
      </c>
      <c r="C1091">
        <v>35.603999999999999</v>
      </c>
      <c r="D1091">
        <v>76.92</v>
      </c>
      <c r="E1091">
        <v>0.99092999999999998</v>
      </c>
      <c r="F1091">
        <v>0.57518000000000002</v>
      </c>
      <c r="G1091">
        <v>3.6600000000000001E-4</v>
      </c>
      <c r="H1091">
        <v>1.7344999999999999E-2</v>
      </c>
      <c r="I1091">
        <v>1.7711000000000001E-2</v>
      </c>
    </row>
    <row r="1092" spans="1:9" x14ac:dyDescent="0.25">
      <c r="A1092">
        <v>2100</v>
      </c>
      <c r="B1092">
        <v>14</v>
      </c>
      <c r="C1092">
        <v>32.856000000000002</v>
      </c>
      <c r="D1092">
        <v>80.885999999999996</v>
      </c>
      <c r="E1092">
        <v>0.99265999999999999</v>
      </c>
      <c r="F1092">
        <v>0.56988000000000005</v>
      </c>
      <c r="G1092">
        <v>3.1399999999999999E-4</v>
      </c>
      <c r="H1092">
        <v>1.7347000000000001E-2</v>
      </c>
      <c r="I1092">
        <v>1.7661E-2</v>
      </c>
    </row>
    <row r="1093" spans="1:9" x14ac:dyDescent="0.25">
      <c r="A1093">
        <v>7700</v>
      </c>
      <c r="B1093">
        <v>12</v>
      </c>
      <c r="C1093">
        <v>35.613</v>
      </c>
      <c r="D1093">
        <v>76.936000000000007</v>
      </c>
      <c r="E1093">
        <v>0.99092000000000002</v>
      </c>
      <c r="F1093">
        <v>0.57513000000000003</v>
      </c>
      <c r="G1093">
        <v>3.6600000000000001E-4</v>
      </c>
      <c r="H1093">
        <v>1.7347999999999999E-2</v>
      </c>
      <c r="I1093">
        <v>1.7715000000000002E-2</v>
      </c>
    </row>
    <row r="1094" spans="1:9" x14ac:dyDescent="0.25">
      <c r="A1094">
        <v>7600</v>
      </c>
      <c r="B1094">
        <v>12</v>
      </c>
      <c r="C1094">
        <v>35.622</v>
      </c>
      <c r="D1094">
        <v>76.951999999999998</v>
      </c>
      <c r="E1094">
        <v>0.99090999999999996</v>
      </c>
      <c r="F1094">
        <v>0.57506999999999997</v>
      </c>
      <c r="G1094">
        <v>3.6699999999999998E-4</v>
      </c>
      <c r="H1094">
        <v>1.7351999999999999E-2</v>
      </c>
      <c r="I1094">
        <v>1.7718999999999999E-2</v>
      </c>
    </row>
    <row r="1095" spans="1:9" x14ac:dyDescent="0.25">
      <c r="A1095">
        <v>7500</v>
      </c>
      <c r="B1095">
        <v>12</v>
      </c>
      <c r="C1095">
        <v>35.631</v>
      </c>
      <c r="D1095">
        <v>76.968000000000004</v>
      </c>
      <c r="E1095">
        <v>0.99090999999999996</v>
      </c>
      <c r="F1095">
        <v>0.57501999999999998</v>
      </c>
      <c r="G1095">
        <v>3.6699999999999998E-4</v>
      </c>
      <c r="H1095">
        <v>1.7356E-2</v>
      </c>
      <c r="I1095">
        <v>1.7722999999999999E-2</v>
      </c>
    </row>
    <row r="1096" spans="1:9" x14ac:dyDescent="0.25">
      <c r="A1096">
        <v>2700</v>
      </c>
      <c r="B1096">
        <v>13</v>
      </c>
      <c r="C1096">
        <v>35.162999999999997</v>
      </c>
      <c r="D1096">
        <v>78.081000000000003</v>
      </c>
      <c r="E1096">
        <v>0.99167000000000005</v>
      </c>
      <c r="F1096">
        <v>0.57121999999999995</v>
      </c>
      <c r="G1096">
        <v>3.4499999999999998E-4</v>
      </c>
      <c r="H1096">
        <v>1.7358999999999999E-2</v>
      </c>
      <c r="I1096">
        <v>1.7703E-2</v>
      </c>
    </row>
    <row r="1097" spans="1:9" x14ac:dyDescent="0.25">
      <c r="A1097">
        <v>7400</v>
      </c>
      <c r="B1097">
        <v>12</v>
      </c>
      <c r="C1097">
        <v>35.639000000000003</v>
      </c>
      <c r="D1097">
        <v>76.984999999999999</v>
      </c>
      <c r="E1097">
        <v>0.9909</v>
      </c>
      <c r="F1097">
        <v>0.57496000000000003</v>
      </c>
      <c r="G1097">
        <v>3.6699999999999998E-4</v>
      </c>
      <c r="H1097">
        <v>1.736E-2</v>
      </c>
      <c r="I1097">
        <v>1.7727E-2</v>
      </c>
    </row>
    <row r="1098" spans="1:9" x14ac:dyDescent="0.25">
      <c r="A1098">
        <v>7300</v>
      </c>
      <c r="B1098">
        <v>12</v>
      </c>
      <c r="C1098">
        <v>35.648000000000003</v>
      </c>
      <c r="D1098">
        <v>77</v>
      </c>
      <c r="E1098">
        <v>0.99089000000000005</v>
      </c>
      <c r="F1098">
        <v>0.57489000000000001</v>
      </c>
      <c r="G1098">
        <v>3.68E-4</v>
      </c>
      <c r="H1098">
        <v>1.7364000000000001E-2</v>
      </c>
      <c r="I1098">
        <v>1.7731E-2</v>
      </c>
    </row>
    <row r="1099" spans="1:9" x14ac:dyDescent="0.25">
      <c r="A1099">
        <v>400</v>
      </c>
      <c r="B1099">
        <v>15</v>
      </c>
      <c r="C1099">
        <v>33.722000000000001</v>
      </c>
      <c r="D1099">
        <v>83.611000000000004</v>
      </c>
      <c r="E1099">
        <v>0.99061999999999995</v>
      </c>
      <c r="F1099">
        <v>0.57477</v>
      </c>
      <c r="G1099">
        <v>4.9799999999999996E-4</v>
      </c>
      <c r="H1099">
        <v>1.7364999999999998E-2</v>
      </c>
      <c r="I1099">
        <v>1.7861999999999999E-2</v>
      </c>
    </row>
    <row r="1100" spans="1:9" x14ac:dyDescent="0.25">
      <c r="A1100">
        <v>7200</v>
      </c>
      <c r="B1100">
        <v>12</v>
      </c>
      <c r="C1100">
        <v>35.655999999999999</v>
      </c>
      <c r="D1100">
        <v>77.016000000000005</v>
      </c>
      <c r="E1100">
        <v>0.99087999999999998</v>
      </c>
      <c r="F1100">
        <v>0.57482</v>
      </c>
      <c r="G1100">
        <v>3.68E-4</v>
      </c>
      <c r="H1100">
        <v>1.7368000000000001E-2</v>
      </c>
      <c r="I1100">
        <v>1.7735999999999998E-2</v>
      </c>
    </row>
    <row r="1101" spans="1:9" x14ac:dyDescent="0.25">
      <c r="A1101">
        <v>7100</v>
      </c>
      <c r="B1101">
        <v>12</v>
      </c>
      <c r="C1101">
        <v>35.664999999999999</v>
      </c>
      <c r="D1101">
        <v>77.031000000000006</v>
      </c>
      <c r="E1101">
        <v>0.99087999999999998</v>
      </c>
      <c r="F1101">
        <v>0.57474000000000003</v>
      </c>
      <c r="G1101">
        <v>3.68E-4</v>
      </c>
      <c r="H1101">
        <v>1.7373E-2</v>
      </c>
      <c r="I1101">
        <v>1.7741E-2</v>
      </c>
    </row>
    <row r="1102" spans="1:9" x14ac:dyDescent="0.25">
      <c r="A1102">
        <v>2000</v>
      </c>
      <c r="B1102">
        <v>14</v>
      </c>
      <c r="C1102">
        <v>33.024999999999999</v>
      </c>
      <c r="D1102">
        <v>80.799000000000007</v>
      </c>
      <c r="E1102">
        <v>0.99255000000000004</v>
      </c>
      <c r="F1102">
        <v>0.56952000000000003</v>
      </c>
      <c r="G1102">
        <v>3.21E-4</v>
      </c>
      <c r="H1102">
        <v>1.7373E-2</v>
      </c>
      <c r="I1102">
        <v>1.7694000000000001E-2</v>
      </c>
    </row>
    <row r="1103" spans="1:9" x14ac:dyDescent="0.25">
      <c r="A1103">
        <v>1900</v>
      </c>
      <c r="B1103">
        <v>14</v>
      </c>
      <c r="C1103">
        <v>33.877000000000002</v>
      </c>
      <c r="D1103">
        <v>81.171000000000006</v>
      </c>
      <c r="E1103">
        <v>0.99234</v>
      </c>
      <c r="F1103">
        <v>0.56986999999999999</v>
      </c>
      <c r="G1103">
        <v>3.5E-4</v>
      </c>
      <c r="H1103">
        <v>1.7382000000000002E-2</v>
      </c>
      <c r="I1103">
        <v>1.7732000000000001E-2</v>
      </c>
    </row>
    <row r="1104" spans="1:9" x14ac:dyDescent="0.25">
      <c r="A1104">
        <v>7000</v>
      </c>
      <c r="B1104">
        <v>12</v>
      </c>
      <c r="C1104">
        <v>35.67</v>
      </c>
      <c r="D1104">
        <v>77.048000000000002</v>
      </c>
      <c r="E1104">
        <v>0.99085999999999996</v>
      </c>
      <c r="F1104">
        <v>0.57454000000000005</v>
      </c>
      <c r="G1104">
        <v>3.6900000000000002E-4</v>
      </c>
      <c r="H1104">
        <v>1.7384E-2</v>
      </c>
      <c r="I1104">
        <v>1.7752E-2</v>
      </c>
    </row>
    <row r="1105" spans="1:9" x14ac:dyDescent="0.25">
      <c r="A1105">
        <v>2600</v>
      </c>
      <c r="B1105">
        <v>13</v>
      </c>
      <c r="C1105">
        <v>35.209000000000003</v>
      </c>
      <c r="D1105">
        <v>78.096000000000004</v>
      </c>
      <c r="E1105">
        <v>0.99165000000000003</v>
      </c>
      <c r="F1105">
        <v>0.57067999999999997</v>
      </c>
      <c r="G1105">
        <v>3.4600000000000001E-4</v>
      </c>
      <c r="H1105">
        <v>1.7384E-2</v>
      </c>
      <c r="I1105">
        <v>1.7729999999999999E-2</v>
      </c>
    </row>
    <row r="1106" spans="1:9" x14ac:dyDescent="0.25">
      <c r="A1106">
        <v>6900</v>
      </c>
      <c r="B1106">
        <v>12</v>
      </c>
      <c r="C1106">
        <v>35.731999999999999</v>
      </c>
      <c r="D1106">
        <v>77.096999999999994</v>
      </c>
      <c r="E1106">
        <v>0.99085000000000001</v>
      </c>
      <c r="F1106">
        <v>0.57462999999999997</v>
      </c>
      <c r="G1106">
        <v>3.6900000000000002E-4</v>
      </c>
      <c r="H1106">
        <v>1.7385000000000001E-2</v>
      </c>
      <c r="I1106">
        <v>1.7753999999999999E-2</v>
      </c>
    </row>
    <row r="1107" spans="1:9" x14ac:dyDescent="0.25">
      <c r="A1107">
        <v>6800</v>
      </c>
      <c r="B1107">
        <v>12</v>
      </c>
      <c r="C1107">
        <v>35.743000000000002</v>
      </c>
      <c r="D1107">
        <v>77.116</v>
      </c>
      <c r="E1107">
        <v>0.99084000000000005</v>
      </c>
      <c r="F1107">
        <v>0.57457000000000003</v>
      </c>
      <c r="G1107">
        <v>3.6999999999999999E-4</v>
      </c>
      <c r="H1107">
        <v>1.7389000000000002E-2</v>
      </c>
      <c r="I1107">
        <v>1.7757999999999999E-2</v>
      </c>
    </row>
    <row r="1108" spans="1:9" x14ac:dyDescent="0.25">
      <c r="A1108">
        <v>300</v>
      </c>
      <c r="B1108">
        <v>13</v>
      </c>
      <c r="C1108">
        <v>39.186</v>
      </c>
      <c r="D1108">
        <v>78.259</v>
      </c>
      <c r="E1108">
        <v>0.98834</v>
      </c>
      <c r="F1108">
        <v>0.58123999999999998</v>
      </c>
      <c r="G1108">
        <v>5.9500000000000004E-4</v>
      </c>
      <c r="H1108">
        <v>1.7389000000000002E-2</v>
      </c>
      <c r="I1108">
        <v>1.7985000000000001E-2</v>
      </c>
    </row>
    <row r="1109" spans="1:9" x14ac:dyDescent="0.25">
      <c r="A1109">
        <v>6700</v>
      </c>
      <c r="B1109">
        <v>12</v>
      </c>
      <c r="C1109">
        <v>35.753</v>
      </c>
      <c r="D1109">
        <v>77.135000000000005</v>
      </c>
      <c r="E1109">
        <v>0.99082999999999999</v>
      </c>
      <c r="F1109">
        <v>0.57450999999999997</v>
      </c>
      <c r="G1109">
        <v>3.6999999999999999E-4</v>
      </c>
      <c r="H1109">
        <v>1.7392999999999999E-2</v>
      </c>
      <c r="I1109">
        <v>1.7763000000000001E-2</v>
      </c>
    </row>
    <row r="1110" spans="1:9" x14ac:dyDescent="0.25">
      <c r="A1110">
        <v>6600</v>
      </c>
      <c r="B1110">
        <v>12</v>
      </c>
      <c r="C1110">
        <v>35.764000000000003</v>
      </c>
      <c r="D1110">
        <v>77.153999999999996</v>
      </c>
      <c r="E1110">
        <v>0.99082999999999999</v>
      </c>
      <c r="F1110">
        <v>0.57445000000000002</v>
      </c>
      <c r="G1110">
        <v>3.6999999999999999E-4</v>
      </c>
      <c r="H1110">
        <v>1.7396999999999999E-2</v>
      </c>
      <c r="I1110">
        <v>1.7767000000000002E-2</v>
      </c>
    </row>
    <row r="1111" spans="1:9" x14ac:dyDescent="0.25">
      <c r="A1111">
        <v>6500</v>
      </c>
      <c r="B1111">
        <v>12</v>
      </c>
      <c r="C1111">
        <v>35.774000000000001</v>
      </c>
      <c r="D1111">
        <v>77.173000000000002</v>
      </c>
      <c r="E1111">
        <v>0.99082000000000003</v>
      </c>
      <c r="F1111">
        <v>0.57438</v>
      </c>
      <c r="G1111">
        <v>3.7100000000000002E-4</v>
      </c>
      <c r="H1111">
        <v>1.7401E-2</v>
      </c>
      <c r="I1111">
        <v>1.7772E-2</v>
      </c>
    </row>
    <row r="1112" spans="1:9" x14ac:dyDescent="0.25">
      <c r="A1112">
        <v>6400</v>
      </c>
      <c r="B1112">
        <v>12</v>
      </c>
      <c r="C1112">
        <v>35.783999999999999</v>
      </c>
      <c r="D1112">
        <v>77.191999999999993</v>
      </c>
      <c r="E1112">
        <v>0.99080999999999997</v>
      </c>
      <c r="F1112">
        <v>0.57430999999999999</v>
      </c>
      <c r="G1112">
        <v>3.7100000000000002E-4</v>
      </c>
      <c r="H1112">
        <v>1.7406000000000001E-2</v>
      </c>
      <c r="I1112">
        <v>1.7777000000000001E-2</v>
      </c>
    </row>
    <row r="1113" spans="1:9" x14ac:dyDescent="0.25">
      <c r="A1113">
        <v>600</v>
      </c>
      <c r="B1113">
        <v>12</v>
      </c>
      <c r="C1113">
        <v>42.32</v>
      </c>
      <c r="D1113">
        <v>80.340999999999994</v>
      </c>
      <c r="E1113">
        <v>0.98589000000000004</v>
      </c>
      <c r="F1113">
        <v>0.59233999999999998</v>
      </c>
      <c r="G1113">
        <v>7.6499999999999995E-4</v>
      </c>
      <c r="H1113">
        <v>1.7409000000000001E-2</v>
      </c>
      <c r="I1113">
        <v>1.8173000000000002E-2</v>
      </c>
    </row>
    <row r="1114" spans="1:9" x14ac:dyDescent="0.25">
      <c r="A1114">
        <v>6300</v>
      </c>
      <c r="B1114">
        <v>12</v>
      </c>
      <c r="C1114">
        <v>35.793999999999997</v>
      </c>
      <c r="D1114">
        <v>77.209999999999994</v>
      </c>
      <c r="E1114">
        <v>0.99080000000000001</v>
      </c>
      <c r="F1114">
        <v>0.57423000000000002</v>
      </c>
      <c r="G1114">
        <v>3.7100000000000002E-4</v>
      </c>
      <c r="H1114">
        <v>1.7410999999999999E-2</v>
      </c>
      <c r="I1114">
        <v>1.7781999999999999E-2</v>
      </c>
    </row>
    <row r="1115" spans="1:9" x14ac:dyDescent="0.25">
      <c r="A1115">
        <v>600</v>
      </c>
      <c r="B1115">
        <v>14</v>
      </c>
      <c r="C1115">
        <v>37.131</v>
      </c>
      <c r="D1115">
        <v>81.117999999999995</v>
      </c>
      <c r="E1115">
        <v>0.98948000000000003</v>
      </c>
      <c r="F1115">
        <v>0.57672999999999996</v>
      </c>
      <c r="G1115">
        <v>5.7499999999999999E-4</v>
      </c>
      <c r="H1115">
        <v>1.7412E-2</v>
      </c>
      <c r="I1115">
        <v>1.7987E-2</v>
      </c>
    </row>
    <row r="1116" spans="1:9" x14ac:dyDescent="0.25">
      <c r="A1116">
        <v>2500</v>
      </c>
      <c r="B1116">
        <v>13</v>
      </c>
      <c r="C1116">
        <v>35.26</v>
      </c>
      <c r="D1116">
        <v>78.113</v>
      </c>
      <c r="E1116">
        <v>0.99160999999999999</v>
      </c>
      <c r="F1116">
        <v>0.57004999999999995</v>
      </c>
      <c r="G1116">
        <v>3.4699999999999998E-4</v>
      </c>
      <c r="H1116">
        <v>1.7413999999999999E-2</v>
      </c>
      <c r="I1116">
        <v>1.7762E-2</v>
      </c>
    </row>
    <row r="1117" spans="1:9" x14ac:dyDescent="0.25">
      <c r="A1117">
        <v>1800</v>
      </c>
      <c r="B1117">
        <v>14</v>
      </c>
      <c r="C1117">
        <v>34.003999999999998</v>
      </c>
      <c r="D1117">
        <v>81.17</v>
      </c>
      <c r="E1117">
        <v>0.99229999999999996</v>
      </c>
      <c r="F1117">
        <v>0.56918999999999997</v>
      </c>
      <c r="G1117">
        <v>3.5399999999999999E-4</v>
      </c>
      <c r="H1117">
        <v>1.7415E-2</v>
      </c>
      <c r="I1117">
        <v>1.7769E-2</v>
      </c>
    </row>
    <row r="1118" spans="1:9" x14ac:dyDescent="0.25">
      <c r="A1118">
        <v>6200</v>
      </c>
      <c r="B1118">
        <v>12</v>
      </c>
      <c r="C1118">
        <v>35.804000000000002</v>
      </c>
      <c r="D1118">
        <v>77.227999999999994</v>
      </c>
      <c r="E1118">
        <v>0.99078999999999995</v>
      </c>
      <c r="F1118">
        <v>0.57413999999999998</v>
      </c>
      <c r="G1118">
        <v>3.7199999999999999E-4</v>
      </c>
      <c r="H1118">
        <v>1.7416999999999998E-2</v>
      </c>
      <c r="I1118">
        <v>1.7788000000000002E-2</v>
      </c>
    </row>
    <row r="1119" spans="1:9" x14ac:dyDescent="0.25">
      <c r="A1119">
        <v>6100</v>
      </c>
      <c r="B1119">
        <v>12</v>
      </c>
      <c r="C1119">
        <v>35.814</v>
      </c>
      <c r="D1119">
        <v>77.245000000000005</v>
      </c>
      <c r="E1119">
        <v>0.99077999999999999</v>
      </c>
      <c r="F1119">
        <v>0.57403999999999999</v>
      </c>
      <c r="G1119">
        <v>3.7199999999999999E-4</v>
      </c>
      <c r="H1119">
        <v>1.7423000000000001E-2</v>
      </c>
      <c r="I1119">
        <v>1.7794999999999998E-2</v>
      </c>
    </row>
    <row r="1120" spans="1:9" x14ac:dyDescent="0.25">
      <c r="A1120">
        <v>6000</v>
      </c>
      <c r="B1120">
        <v>12</v>
      </c>
      <c r="C1120">
        <v>35.82</v>
      </c>
      <c r="D1120">
        <v>77.263000000000005</v>
      </c>
      <c r="E1120">
        <v>0.99075999999999997</v>
      </c>
      <c r="F1120">
        <v>0.57377999999999996</v>
      </c>
      <c r="G1120">
        <v>3.7300000000000001E-4</v>
      </c>
      <c r="H1120">
        <v>1.7436E-2</v>
      </c>
      <c r="I1120">
        <v>1.7808999999999998E-2</v>
      </c>
    </row>
    <row r="1121" spans="1:9" x14ac:dyDescent="0.25">
      <c r="A1121">
        <v>5900</v>
      </c>
      <c r="B1121">
        <v>12</v>
      </c>
      <c r="C1121">
        <v>35.906999999999996</v>
      </c>
      <c r="D1121">
        <v>77.328999999999994</v>
      </c>
      <c r="E1121">
        <v>0.99073999999999995</v>
      </c>
      <c r="F1121">
        <v>0.57393000000000005</v>
      </c>
      <c r="G1121">
        <v>3.7399999999999998E-4</v>
      </c>
      <c r="H1121">
        <v>1.7436E-2</v>
      </c>
      <c r="I1121">
        <v>1.7809999999999999E-2</v>
      </c>
    </row>
    <row r="1122" spans="1:9" x14ac:dyDescent="0.25">
      <c r="A1122">
        <v>5800</v>
      </c>
      <c r="B1122">
        <v>12</v>
      </c>
      <c r="C1122">
        <v>35.92</v>
      </c>
      <c r="D1122">
        <v>77.350999999999999</v>
      </c>
      <c r="E1122">
        <v>0.99073</v>
      </c>
      <c r="F1122">
        <v>0.57386999999999999</v>
      </c>
      <c r="G1122">
        <v>3.7399999999999998E-4</v>
      </c>
      <c r="H1122">
        <v>1.7441000000000002E-2</v>
      </c>
      <c r="I1122">
        <v>1.7815000000000001E-2</v>
      </c>
    </row>
    <row r="1123" spans="1:9" x14ac:dyDescent="0.25">
      <c r="A1123">
        <v>5700</v>
      </c>
      <c r="B1123">
        <v>12</v>
      </c>
      <c r="C1123">
        <v>35.933</v>
      </c>
      <c r="D1123">
        <v>77.373999999999995</v>
      </c>
      <c r="E1123">
        <v>0.99072000000000005</v>
      </c>
      <c r="F1123">
        <v>0.57379999999999998</v>
      </c>
      <c r="G1123">
        <v>3.7399999999999998E-4</v>
      </c>
      <c r="H1123">
        <v>1.7444999999999999E-2</v>
      </c>
      <c r="I1123">
        <v>1.7819999999999999E-2</v>
      </c>
    </row>
    <row r="1124" spans="1:9" x14ac:dyDescent="0.25">
      <c r="A1124">
        <v>5600</v>
      </c>
      <c r="B1124">
        <v>12</v>
      </c>
      <c r="C1124">
        <v>35.945</v>
      </c>
      <c r="D1124">
        <v>77.396000000000001</v>
      </c>
      <c r="E1124">
        <v>0.99070999999999998</v>
      </c>
      <c r="F1124">
        <v>0.57372999999999996</v>
      </c>
      <c r="G1124">
        <v>3.7500000000000001E-4</v>
      </c>
      <c r="H1124">
        <v>1.745E-2</v>
      </c>
      <c r="I1124">
        <v>1.7825000000000001E-2</v>
      </c>
    </row>
    <row r="1125" spans="1:9" x14ac:dyDescent="0.25">
      <c r="A1125">
        <v>2400</v>
      </c>
      <c r="B1125">
        <v>13</v>
      </c>
      <c r="C1125">
        <v>35.316000000000003</v>
      </c>
      <c r="D1125">
        <v>78.134</v>
      </c>
      <c r="E1125">
        <v>0.99158000000000002</v>
      </c>
      <c r="F1125">
        <v>0.56928999999999996</v>
      </c>
      <c r="G1125">
        <v>3.4900000000000003E-4</v>
      </c>
      <c r="H1125">
        <v>1.745E-2</v>
      </c>
      <c r="I1125">
        <v>1.7798999999999999E-2</v>
      </c>
    </row>
    <row r="1126" spans="1:9" x14ac:dyDescent="0.25">
      <c r="A1126">
        <v>1700</v>
      </c>
      <c r="B1126">
        <v>14</v>
      </c>
      <c r="C1126">
        <v>34.146000000000001</v>
      </c>
      <c r="D1126">
        <v>81.182000000000002</v>
      </c>
      <c r="E1126">
        <v>0.99224000000000001</v>
      </c>
      <c r="F1126">
        <v>0.56843999999999995</v>
      </c>
      <c r="G1126">
        <v>3.59E-4</v>
      </c>
      <c r="H1126">
        <v>1.7453E-2</v>
      </c>
      <c r="I1126">
        <v>1.7812000000000001E-2</v>
      </c>
    </row>
    <row r="1127" spans="1:9" x14ac:dyDescent="0.25">
      <c r="A1127">
        <v>5500</v>
      </c>
      <c r="B1127">
        <v>12</v>
      </c>
      <c r="C1127">
        <v>35.957999999999998</v>
      </c>
      <c r="D1127">
        <v>77.418999999999997</v>
      </c>
      <c r="E1127">
        <v>0.99070000000000003</v>
      </c>
      <c r="F1127">
        <v>0.57364000000000004</v>
      </c>
      <c r="G1127">
        <v>3.7500000000000001E-4</v>
      </c>
      <c r="H1127">
        <v>1.7455999999999999E-2</v>
      </c>
      <c r="I1127">
        <v>1.7831E-2</v>
      </c>
    </row>
    <row r="1128" spans="1:9" x14ac:dyDescent="0.25">
      <c r="A1128">
        <v>5400</v>
      </c>
      <c r="B1128">
        <v>12</v>
      </c>
      <c r="C1128">
        <v>35.970999999999997</v>
      </c>
      <c r="D1128">
        <v>77.44</v>
      </c>
      <c r="E1128">
        <v>0.99068999999999996</v>
      </c>
      <c r="F1128">
        <v>0.57355</v>
      </c>
      <c r="G1128">
        <v>3.7599999999999998E-4</v>
      </c>
      <c r="H1128">
        <v>1.7461000000000001E-2</v>
      </c>
      <c r="I1128">
        <v>1.7836999999999999E-2</v>
      </c>
    </row>
    <row r="1129" spans="1:9" x14ac:dyDescent="0.25">
      <c r="A1129">
        <v>5300</v>
      </c>
      <c r="B1129">
        <v>12</v>
      </c>
      <c r="C1129">
        <v>35.991</v>
      </c>
      <c r="D1129">
        <v>77.460999999999999</v>
      </c>
      <c r="E1129">
        <v>0.99068000000000001</v>
      </c>
      <c r="F1129">
        <v>0.57343999999999995</v>
      </c>
      <c r="G1129">
        <v>3.7599999999999998E-4</v>
      </c>
      <c r="H1129">
        <v>1.7468000000000001E-2</v>
      </c>
      <c r="I1129">
        <v>1.7843999999999999E-2</v>
      </c>
    </row>
    <row r="1130" spans="1:9" x14ac:dyDescent="0.25">
      <c r="A1130">
        <v>700</v>
      </c>
      <c r="B1130">
        <v>14</v>
      </c>
      <c r="C1130">
        <v>37.173999999999999</v>
      </c>
      <c r="D1130">
        <v>81.307000000000002</v>
      </c>
      <c r="E1130">
        <v>0.98948000000000003</v>
      </c>
      <c r="F1130">
        <v>0.57533999999999996</v>
      </c>
      <c r="G1130">
        <v>5.8299999999999997E-4</v>
      </c>
      <c r="H1130">
        <v>1.7469999999999999E-2</v>
      </c>
      <c r="I1130">
        <v>1.8053E-2</v>
      </c>
    </row>
    <row r="1131" spans="1:9" x14ac:dyDescent="0.25">
      <c r="A1131">
        <v>500</v>
      </c>
      <c r="B1131">
        <v>15</v>
      </c>
      <c r="C1131">
        <v>33.814999999999998</v>
      </c>
      <c r="D1131">
        <v>83.713999999999999</v>
      </c>
      <c r="E1131">
        <v>0.99061999999999995</v>
      </c>
      <c r="F1131">
        <v>0.57264000000000004</v>
      </c>
      <c r="G1131">
        <v>5.1199999999999998E-4</v>
      </c>
      <c r="H1131">
        <v>1.7474E-2</v>
      </c>
      <c r="I1131">
        <v>1.7987E-2</v>
      </c>
    </row>
    <row r="1132" spans="1:9" x14ac:dyDescent="0.25">
      <c r="A1132">
        <v>5200</v>
      </c>
      <c r="B1132">
        <v>12</v>
      </c>
      <c r="C1132">
        <v>36.011000000000003</v>
      </c>
      <c r="D1132">
        <v>77.481999999999999</v>
      </c>
      <c r="E1132">
        <v>0.99065999999999999</v>
      </c>
      <c r="F1132">
        <v>0.57332000000000005</v>
      </c>
      <c r="G1132">
        <v>3.77E-4</v>
      </c>
      <c r="H1132">
        <v>1.7475000000000001E-2</v>
      </c>
      <c r="I1132">
        <v>1.7852E-2</v>
      </c>
    </row>
    <row r="1133" spans="1:9" x14ac:dyDescent="0.25">
      <c r="A1133">
        <v>5100</v>
      </c>
      <c r="B1133">
        <v>12</v>
      </c>
      <c r="C1133">
        <v>36.033000000000001</v>
      </c>
      <c r="D1133">
        <v>77.501000000000005</v>
      </c>
      <c r="E1133">
        <v>0.99065000000000003</v>
      </c>
      <c r="F1133">
        <v>0.57318000000000002</v>
      </c>
      <c r="G1133">
        <v>3.77E-4</v>
      </c>
      <c r="H1133">
        <v>1.7482999999999999E-2</v>
      </c>
      <c r="I1133">
        <v>1.7860999999999998E-2</v>
      </c>
    </row>
    <row r="1134" spans="1:9" x14ac:dyDescent="0.25">
      <c r="A1134">
        <v>2300</v>
      </c>
      <c r="B1134">
        <v>13</v>
      </c>
      <c r="C1134">
        <v>35.381</v>
      </c>
      <c r="D1134">
        <v>78.156000000000006</v>
      </c>
      <c r="E1134">
        <v>0.99153999999999998</v>
      </c>
      <c r="F1134">
        <v>0.56837000000000004</v>
      </c>
      <c r="G1134">
        <v>3.5100000000000002E-4</v>
      </c>
      <c r="H1134">
        <v>1.7495E-2</v>
      </c>
      <c r="I1134">
        <v>1.7846000000000001E-2</v>
      </c>
    </row>
    <row r="1135" spans="1:9" x14ac:dyDescent="0.25">
      <c r="A1135">
        <v>1600</v>
      </c>
      <c r="B1135">
        <v>14</v>
      </c>
      <c r="C1135">
        <v>34.304000000000002</v>
      </c>
      <c r="D1135">
        <v>81.203999999999994</v>
      </c>
      <c r="E1135">
        <v>0.99217</v>
      </c>
      <c r="F1135">
        <v>0.56762000000000001</v>
      </c>
      <c r="G1135">
        <v>3.6499999999999998E-4</v>
      </c>
      <c r="H1135">
        <v>1.7496000000000001E-2</v>
      </c>
      <c r="I1135">
        <v>1.7860999999999998E-2</v>
      </c>
    </row>
    <row r="1136" spans="1:9" x14ac:dyDescent="0.25">
      <c r="A1136">
        <v>5000</v>
      </c>
      <c r="B1136">
        <v>12</v>
      </c>
      <c r="C1136">
        <v>36.048999999999999</v>
      </c>
      <c r="D1136">
        <v>77.516999999999996</v>
      </c>
      <c r="E1136">
        <v>0.99061999999999995</v>
      </c>
      <c r="F1136">
        <v>0.57284999999999997</v>
      </c>
      <c r="G1136">
        <v>3.7800000000000003E-4</v>
      </c>
      <c r="H1136">
        <v>1.7500000000000002E-2</v>
      </c>
      <c r="I1136">
        <v>1.7878999999999999E-2</v>
      </c>
    </row>
    <row r="1137" spans="1:9" x14ac:dyDescent="0.25">
      <c r="A1137">
        <v>4900</v>
      </c>
      <c r="B1137">
        <v>12</v>
      </c>
      <c r="C1137">
        <v>36.183999999999997</v>
      </c>
      <c r="D1137">
        <v>77.611000000000004</v>
      </c>
      <c r="E1137">
        <v>0.99058999999999997</v>
      </c>
      <c r="F1137">
        <v>0.57310000000000005</v>
      </c>
      <c r="G1137">
        <v>3.8000000000000002E-4</v>
      </c>
      <c r="H1137">
        <v>1.7500000000000002E-2</v>
      </c>
      <c r="I1137">
        <v>1.788E-2</v>
      </c>
    </row>
    <row r="1138" spans="1:9" x14ac:dyDescent="0.25">
      <c r="A1138">
        <v>4800</v>
      </c>
      <c r="B1138">
        <v>12</v>
      </c>
      <c r="C1138">
        <v>36.209000000000003</v>
      </c>
      <c r="D1138">
        <v>77.638000000000005</v>
      </c>
      <c r="E1138">
        <v>0.99058000000000002</v>
      </c>
      <c r="F1138">
        <v>0.57303000000000004</v>
      </c>
      <c r="G1138">
        <v>3.8000000000000002E-4</v>
      </c>
      <c r="H1138">
        <v>1.7505E-2</v>
      </c>
      <c r="I1138">
        <v>1.7885000000000002E-2</v>
      </c>
    </row>
    <row r="1139" spans="1:9" x14ac:dyDescent="0.25">
      <c r="A1139">
        <v>800</v>
      </c>
      <c r="B1139">
        <v>14</v>
      </c>
      <c r="C1139">
        <v>37.209000000000003</v>
      </c>
      <c r="D1139">
        <v>81.501999999999995</v>
      </c>
      <c r="E1139">
        <v>0.98950000000000005</v>
      </c>
      <c r="F1139">
        <v>0.57433999999999996</v>
      </c>
      <c r="G1139">
        <v>5.9000000000000003E-4</v>
      </c>
      <c r="H1139">
        <v>1.7507000000000002E-2</v>
      </c>
      <c r="I1139">
        <v>1.8096999999999999E-2</v>
      </c>
    </row>
    <row r="1140" spans="1:9" x14ac:dyDescent="0.25">
      <c r="A1140">
        <v>4700</v>
      </c>
      <c r="B1140">
        <v>12</v>
      </c>
      <c r="C1140">
        <v>36.234000000000002</v>
      </c>
      <c r="D1140">
        <v>77.665000000000006</v>
      </c>
      <c r="E1140">
        <v>0.99056</v>
      </c>
      <c r="F1140">
        <v>0.57294999999999996</v>
      </c>
      <c r="G1140">
        <v>3.8099999999999999E-4</v>
      </c>
      <c r="H1140">
        <v>1.7510000000000001E-2</v>
      </c>
      <c r="I1140">
        <v>1.7891000000000001E-2</v>
      </c>
    </row>
    <row r="1141" spans="1:9" x14ac:dyDescent="0.25">
      <c r="A1141">
        <v>4600</v>
      </c>
      <c r="B1141">
        <v>12</v>
      </c>
      <c r="C1141">
        <v>36.259</v>
      </c>
      <c r="D1141">
        <v>77.692999999999998</v>
      </c>
      <c r="E1141">
        <v>0.99055000000000004</v>
      </c>
      <c r="F1141">
        <v>0.57286000000000004</v>
      </c>
      <c r="G1141">
        <v>3.8200000000000002E-4</v>
      </c>
      <c r="H1141">
        <v>1.7516E-2</v>
      </c>
      <c r="I1141">
        <v>1.7897E-2</v>
      </c>
    </row>
    <row r="1142" spans="1:9" x14ac:dyDescent="0.25">
      <c r="A1142">
        <v>4500</v>
      </c>
      <c r="B1142">
        <v>12</v>
      </c>
      <c r="C1142">
        <v>36.283999999999999</v>
      </c>
      <c r="D1142">
        <v>77.72</v>
      </c>
      <c r="E1142">
        <v>0.99053000000000002</v>
      </c>
      <c r="F1142">
        <v>0.57274999999999998</v>
      </c>
      <c r="G1142">
        <v>3.8200000000000002E-4</v>
      </c>
      <c r="H1142">
        <v>1.7521999999999999E-2</v>
      </c>
      <c r="I1142">
        <v>1.7905000000000001E-2</v>
      </c>
    </row>
    <row r="1143" spans="1:9" x14ac:dyDescent="0.25">
      <c r="A1143">
        <v>4400</v>
      </c>
      <c r="B1143">
        <v>12</v>
      </c>
      <c r="C1143">
        <v>36.308999999999997</v>
      </c>
      <c r="D1143">
        <v>77.745999999999995</v>
      </c>
      <c r="E1143">
        <v>0.99051</v>
      </c>
      <c r="F1143">
        <v>0.57262000000000002</v>
      </c>
      <c r="G1143">
        <v>3.8299999999999999E-4</v>
      </c>
      <c r="H1143">
        <v>1.753E-2</v>
      </c>
      <c r="I1143">
        <v>1.7912999999999998E-2</v>
      </c>
    </row>
    <row r="1144" spans="1:9" x14ac:dyDescent="0.25">
      <c r="A1144">
        <v>900</v>
      </c>
      <c r="B1144">
        <v>14</v>
      </c>
      <c r="C1144">
        <v>37.225999999999999</v>
      </c>
      <c r="D1144">
        <v>81.694999999999993</v>
      </c>
      <c r="E1144">
        <v>0.98951999999999996</v>
      </c>
      <c r="F1144">
        <v>0.57364000000000004</v>
      </c>
      <c r="G1144">
        <v>5.9599999999999996E-4</v>
      </c>
      <c r="H1144">
        <v>1.753E-2</v>
      </c>
      <c r="I1144">
        <v>1.8126E-2</v>
      </c>
    </row>
    <row r="1145" spans="1:9" x14ac:dyDescent="0.25">
      <c r="A1145">
        <v>4300</v>
      </c>
      <c r="B1145">
        <v>12</v>
      </c>
      <c r="C1145">
        <v>36.335000000000001</v>
      </c>
      <c r="D1145">
        <v>77.771000000000001</v>
      </c>
      <c r="E1145">
        <v>0.99048999999999998</v>
      </c>
      <c r="F1145">
        <v>0.57247000000000003</v>
      </c>
      <c r="G1145">
        <v>3.8400000000000001E-4</v>
      </c>
      <c r="H1145">
        <v>1.7538999999999999E-2</v>
      </c>
      <c r="I1145">
        <v>1.7922E-2</v>
      </c>
    </row>
    <row r="1146" spans="1:9" x14ac:dyDescent="0.25">
      <c r="A1146">
        <v>1500</v>
      </c>
      <c r="B1146">
        <v>14</v>
      </c>
      <c r="C1146">
        <v>34.484000000000002</v>
      </c>
      <c r="D1146">
        <v>81.236999999999995</v>
      </c>
      <c r="E1146">
        <v>0.99209000000000003</v>
      </c>
      <c r="F1146">
        <v>0.56676000000000004</v>
      </c>
      <c r="G1146">
        <v>3.7199999999999999E-4</v>
      </c>
      <c r="H1146">
        <v>1.7544000000000001E-2</v>
      </c>
      <c r="I1146">
        <v>1.7916999999999999E-2</v>
      </c>
    </row>
    <row r="1147" spans="1:9" x14ac:dyDescent="0.25">
      <c r="A1147">
        <v>4200</v>
      </c>
      <c r="B1147">
        <v>12</v>
      </c>
      <c r="C1147">
        <v>36.360999999999997</v>
      </c>
      <c r="D1147">
        <v>77.793000000000006</v>
      </c>
      <c r="E1147">
        <v>0.99046999999999996</v>
      </c>
      <c r="F1147">
        <v>0.57226999999999995</v>
      </c>
      <c r="G1147">
        <v>3.8400000000000001E-4</v>
      </c>
      <c r="H1147">
        <v>1.7548999999999999E-2</v>
      </c>
      <c r="I1147">
        <v>1.7933000000000001E-2</v>
      </c>
    </row>
    <row r="1148" spans="1:9" x14ac:dyDescent="0.25">
      <c r="A1148">
        <v>2200</v>
      </c>
      <c r="B1148">
        <v>13</v>
      </c>
      <c r="C1148">
        <v>35.463000000000001</v>
      </c>
      <c r="D1148">
        <v>78.174000000000007</v>
      </c>
      <c r="E1148">
        <v>0.99148000000000003</v>
      </c>
      <c r="F1148">
        <v>0.56723999999999997</v>
      </c>
      <c r="G1148">
        <v>3.5399999999999999E-4</v>
      </c>
      <c r="H1148">
        <v>1.755E-2</v>
      </c>
      <c r="I1148">
        <v>1.7904E-2</v>
      </c>
    </row>
    <row r="1149" spans="1:9" x14ac:dyDescent="0.25">
      <c r="A1149">
        <v>700</v>
      </c>
      <c r="B1149">
        <v>12</v>
      </c>
      <c r="C1149">
        <v>42.383000000000003</v>
      </c>
      <c r="D1149">
        <v>80.444000000000003</v>
      </c>
      <c r="E1149">
        <v>0.98582999999999998</v>
      </c>
      <c r="F1149">
        <v>0.58933999999999997</v>
      </c>
      <c r="G1149">
        <v>7.7899999999999996E-4</v>
      </c>
      <c r="H1149">
        <v>1.7557E-2</v>
      </c>
      <c r="I1149">
        <v>1.8336000000000002E-2</v>
      </c>
    </row>
    <row r="1150" spans="1:9" x14ac:dyDescent="0.25">
      <c r="A1150">
        <v>600</v>
      </c>
      <c r="B1150">
        <v>15</v>
      </c>
      <c r="C1150">
        <v>33.908999999999999</v>
      </c>
      <c r="D1150">
        <v>83.858000000000004</v>
      </c>
      <c r="E1150">
        <v>0.99060999999999999</v>
      </c>
      <c r="F1150">
        <v>0.57084999999999997</v>
      </c>
      <c r="G1150">
        <v>5.2499999999999997E-4</v>
      </c>
      <c r="H1150">
        <v>1.7559999999999999E-2</v>
      </c>
      <c r="I1150">
        <v>1.8083999999999999E-2</v>
      </c>
    </row>
    <row r="1151" spans="1:9" x14ac:dyDescent="0.25">
      <c r="A1151">
        <v>4100</v>
      </c>
      <c r="B1151">
        <v>12</v>
      </c>
      <c r="C1151">
        <v>36.390999999999998</v>
      </c>
      <c r="D1151">
        <v>77.813000000000002</v>
      </c>
      <c r="E1151">
        <v>0.99045000000000005</v>
      </c>
      <c r="F1151">
        <v>0.57203999999999999</v>
      </c>
      <c r="G1151">
        <v>3.86E-4</v>
      </c>
      <c r="H1151">
        <v>1.7562000000000001E-2</v>
      </c>
      <c r="I1151">
        <v>1.7947000000000001E-2</v>
      </c>
    </row>
    <row r="1152" spans="1:9" x14ac:dyDescent="0.25">
      <c r="A1152">
        <v>3900</v>
      </c>
      <c r="B1152">
        <v>12</v>
      </c>
      <c r="C1152">
        <v>36.637</v>
      </c>
      <c r="D1152">
        <v>77.965000000000003</v>
      </c>
      <c r="E1152">
        <v>0.99034999999999995</v>
      </c>
      <c r="F1152">
        <v>0.57208000000000003</v>
      </c>
      <c r="G1152">
        <v>3.8999999999999999E-4</v>
      </c>
      <c r="H1152">
        <v>1.7582E-2</v>
      </c>
      <c r="I1152">
        <v>1.7971999999999998E-2</v>
      </c>
    </row>
    <row r="1153" spans="1:9" x14ac:dyDescent="0.25">
      <c r="A1153">
        <v>4000</v>
      </c>
      <c r="B1153">
        <v>12</v>
      </c>
      <c r="C1153">
        <v>36.414999999999999</v>
      </c>
      <c r="D1153">
        <v>77.822999999999993</v>
      </c>
      <c r="E1153">
        <v>0.99039999999999995</v>
      </c>
      <c r="F1153">
        <v>0.57164000000000004</v>
      </c>
      <c r="G1153">
        <v>3.8699999999999997E-4</v>
      </c>
      <c r="H1153">
        <v>1.7585E-2</v>
      </c>
      <c r="I1153">
        <v>1.7971999999999998E-2</v>
      </c>
    </row>
    <row r="1154" spans="1:9" x14ac:dyDescent="0.25">
      <c r="A1154">
        <v>3800</v>
      </c>
      <c r="B1154">
        <v>12</v>
      </c>
      <c r="C1154">
        <v>36.671999999999997</v>
      </c>
      <c r="D1154">
        <v>77.998999999999995</v>
      </c>
      <c r="E1154">
        <v>0.99031999999999998</v>
      </c>
      <c r="F1154">
        <v>0.57199999999999995</v>
      </c>
      <c r="G1154">
        <v>3.9100000000000002E-4</v>
      </c>
      <c r="H1154">
        <v>1.7586999999999998E-2</v>
      </c>
      <c r="I1154">
        <v>1.7978999999999998E-2</v>
      </c>
    </row>
    <row r="1155" spans="1:9" x14ac:dyDescent="0.25">
      <c r="A1155">
        <v>3700</v>
      </c>
      <c r="B1155">
        <v>12</v>
      </c>
      <c r="C1155">
        <v>36.707000000000001</v>
      </c>
      <c r="D1155">
        <v>78.034000000000006</v>
      </c>
      <c r="E1155">
        <v>0.99029999999999996</v>
      </c>
      <c r="F1155">
        <v>0.57191000000000003</v>
      </c>
      <c r="G1155">
        <v>3.9199999999999999E-4</v>
      </c>
      <c r="H1155">
        <v>1.7593999999999999E-2</v>
      </c>
      <c r="I1155">
        <v>1.7985999999999999E-2</v>
      </c>
    </row>
    <row r="1156" spans="1:9" x14ac:dyDescent="0.25">
      <c r="A1156">
        <v>1400</v>
      </c>
      <c r="B1156">
        <v>14</v>
      </c>
      <c r="C1156">
        <v>34.685000000000002</v>
      </c>
      <c r="D1156">
        <v>81.287000000000006</v>
      </c>
      <c r="E1156">
        <v>0.99197999999999997</v>
      </c>
      <c r="F1156">
        <v>0.56589</v>
      </c>
      <c r="G1156">
        <v>3.8299999999999999E-4</v>
      </c>
      <c r="H1156">
        <v>1.7596000000000001E-2</v>
      </c>
      <c r="I1156">
        <v>1.7978999999999998E-2</v>
      </c>
    </row>
    <row r="1157" spans="1:9" x14ac:dyDescent="0.25">
      <c r="A1157">
        <v>400</v>
      </c>
      <c r="B1157">
        <v>13</v>
      </c>
      <c r="C1157">
        <v>39.424999999999997</v>
      </c>
      <c r="D1157">
        <v>78.363</v>
      </c>
      <c r="E1157">
        <v>0.98816000000000004</v>
      </c>
      <c r="F1157">
        <v>0.57767999999999997</v>
      </c>
      <c r="G1157">
        <v>6.2100000000000002E-4</v>
      </c>
      <c r="H1157">
        <v>1.7597000000000002E-2</v>
      </c>
      <c r="I1157">
        <v>1.8218000000000002E-2</v>
      </c>
    </row>
    <row r="1158" spans="1:9" x14ac:dyDescent="0.25">
      <c r="A1158">
        <v>3600</v>
      </c>
      <c r="B1158">
        <v>12</v>
      </c>
      <c r="C1158">
        <v>36.743000000000002</v>
      </c>
      <c r="D1158">
        <v>78.069000000000003</v>
      </c>
      <c r="E1158">
        <v>0.99028000000000005</v>
      </c>
      <c r="F1158">
        <v>0.57177999999999995</v>
      </c>
      <c r="G1158">
        <v>3.9300000000000001E-4</v>
      </c>
      <c r="H1158">
        <v>1.7600999999999999E-2</v>
      </c>
      <c r="I1158">
        <v>1.7994E-2</v>
      </c>
    </row>
    <row r="1159" spans="1:9" x14ac:dyDescent="0.25">
      <c r="A1159">
        <v>3500</v>
      </c>
      <c r="B1159">
        <v>12</v>
      </c>
      <c r="C1159">
        <v>36.779000000000003</v>
      </c>
      <c r="D1159">
        <v>78.103999999999999</v>
      </c>
      <c r="E1159">
        <v>0.99024999999999996</v>
      </c>
      <c r="F1159">
        <v>0.57162000000000002</v>
      </c>
      <c r="G1159">
        <v>3.9399999999999998E-4</v>
      </c>
      <c r="H1159">
        <v>1.7610000000000001E-2</v>
      </c>
      <c r="I1159">
        <v>1.8003999999999999E-2</v>
      </c>
    </row>
    <row r="1160" spans="1:9" x14ac:dyDescent="0.25">
      <c r="A1160">
        <v>2100</v>
      </c>
      <c r="B1160">
        <v>13</v>
      </c>
      <c r="C1160">
        <v>35.585000000000001</v>
      </c>
      <c r="D1160">
        <v>78.176000000000002</v>
      </c>
      <c r="E1160">
        <v>0.99141000000000001</v>
      </c>
      <c r="F1160">
        <v>0.56591999999999998</v>
      </c>
      <c r="G1160">
        <v>3.59E-4</v>
      </c>
      <c r="H1160">
        <v>1.7618000000000002E-2</v>
      </c>
      <c r="I1160">
        <v>1.7975999999999999E-2</v>
      </c>
    </row>
    <row r="1161" spans="1:9" x14ac:dyDescent="0.25">
      <c r="A1161">
        <v>1000</v>
      </c>
      <c r="B1161">
        <v>14</v>
      </c>
      <c r="C1161">
        <v>35.533000000000001</v>
      </c>
      <c r="D1161">
        <v>80.879000000000005</v>
      </c>
      <c r="E1161">
        <v>0.99036999999999997</v>
      </c>
      <c r="F1161">
        <v>0.56925000000000003</v>
      </c>
      <c r="G1161">
        <v>4.7399999999999997E-4</v>
      </c>
      <c r="H1161">
        <v>1.7618999999999999E-2</v>
      </c>
      <c r="I1161">
        <v>1.8092E-2</v>
      </c>
    </row>
    <row r="1162" spans="1:9" x14ac:dyDescent="0.25">
      <c r="A1162">
        <v>3400</v>
      </c>
      <c r="B1162">
        <v>12</v>
      </c>
      <c r="C1162">
        <v>36.817</v>
      </c>
      <c r="D1162">
        <v>78.138000000000005</v>
      </c>
      <c r="E1162">
        <v>0.99021999999999999</v>
      </c>
      <c r="F1162">
        <v>0.57140999999999997</v>
      </c>
      <c r="G1162">
        <v>3.9500000000000001E-4</v>
      </c>
      <c r="H1162">
        <v>1.7621000000000001E-2</v>
      </c>
      <c r="I1162">
        <v>1.8016000000000001E-2</v>
      </c>
    </row>
    <row r="1163" spans="1:9" x14ac:dyDescent="0.25">
      <c r="A1163">
        <v>700</v>
      </c>
      <c r="B1163">
        <v>15</v>
      </c>
      <c r="C1163">
        <v>34.002000000000002</v>
      </c>
      <c r="D1163">
        <v>84.027000000000001</v>
      </c>
      <c r="E1163">
        <v>0.99060999999999999</v>
      </c>
      <c r="F1163">
        <v>0.56933</v>
      </c>
      <c r="G1163">
        <v>5.3600000000000002E-4</v>
      </c>
      <c r="H1163">
        <v>1.763E-2</v>
      </c>
      <c r="I1163">
        <v>1.8166000000000002E-2</v>
      </c>
    </row>
    <row r="1164" spans="1:9" x14ac:dyDescent="0.25">
      <c r="A1164">
        <v>3300</v>
      </c>
      <c r="B1164">
        <v>12</v>
      </c>
      <c r="C1164">
        <v>36.856000000000002</v>
      </c>
      <c r="D1164">
        <v>78.17</v>
      </c>
      <c r="E1164">
        <v>0.99017999999999995</v>
      </c>
      <c r="F1164">
        <v>0.57113999999999998</v>
      </c>
      <c r="G1164">
        <v>3.97E-4</v>
      </c>
      <c r="H1164">
        <v>1.7635000000000001E-2</v>
      </c>
      <c r="I1164">
        <v>1.8031999999999999E-2</v>
      </c>
    </row>
    <row r="1165" spans="1:9" x14ac:dyDescent="0.25">
      <c r="A1165">
        <v>3200</v>
      </c>
      <c r="B1165">
        <v>12</v>
      </c>
      <c r="C1165">
        <v>36.898000000000003</v>
      </c>
      <c r="D1165">
        <v>78.198999999999998</v>
      </c>
      <c r="E1165">
        <v>0.99014999999999997</v>
      </c>
      <c r="F1165">
        <v>0.57079000000000002</v>
      </c>
      <c r="G1165">
        <v>3.9800000000000002E-4</v>
      </c>
      <c r="H1165">
        <v>1.7652999999999999E-2</v>
      </c>
      <c r="I1165">
        <v>1.8051999999999999E-2</v>
      </c>
    </row>
    <row r="1166" spans="1:9" x14ac:dyDescent="0.25">
      <c r="A1166">
        <v>1300</v>
      </c>
      <c r="B1166">
        <v>14</v>
      </c>
      <c r="C1166">
        <v>34.917999999999999</v>
      </c>
      <c r="D1166">
        <v>81.358000000000004</v>
      </c>
      <c r="E1166">
        <v>0.99182999999999999</v>
      </c>
      <c r="F1166">
        <v>0.56508000000000003</v>
      </c>
      <c r="G1166">
        <v>3.97E-4</v>
      </c>
      <c r="H1166">
        <v>1.7652999999999999E-2</v>
      </c>
      <c r="I1166">
        <v>1.8048999999999999E-2</v>
      </c>
    </row>
    <row r="1167" spans="1:9" x14ac:dyDescent="0.25">
      <c r="A1167">
        <v>2000</v>
      </c>
      <c r="B1167">
        <v>13</v>
      </c>
      <c r="C1167">
        <v>35.731000000000002</v>
      </c>
      <c r="D1167">
        <v>78.051000000000002</v>
      </c>
      <c r="E1167">
        <v>0.99124999999999996</v>
      </c>
      <c r="F1167">
        <v>0.56533</v>
      </c>
      <c r="G1167">
        <v>3.68E-4</v>
      </c>
      <c r="H1167">
        <v>1.7666999999999999E-2</v>
      </c>
      <c r="I1167">
        <v>1.8034999999999999E-2</v>
      </c>
    </row>
    <row r="1168" spans="1:9" x14ac:dyDescent="0.25">
      <c r="A1168">
        <v>3100</v>
      </c>
      <c r="B1168">
        <v>12</v>
      </c>
      <c r="C1168">
        <v>36.954999999999998</v>
      </c>
      <c r="D1168">
        <v>78.22</v>
      </c>
      <c r="E1168">
        <v>0.99009000000000003</v>
      </c>
      <c r="F1168">
        <v>0.57035000000000002</v>
      </c>
      <c r="G1168">
        <v>4.0000000000000002E-4</v>
      </c>
      <c r="H1168">
        <v>1.7676999999999998E-2</v>
      </c>
      <c r="I1168">
        <v>1.8076999999999999E-2</v>
      </c>
    </row>
    <row r="1169" spans="1:9" x14ac:dyDescent="0.25">
      <c r="A1169">
        <v>1900</v>
      </c>
      <c r="B1169">
        <v>13</v>
      </c>
      <c r="C1169">
        <v>36.631</v>
      </c>
      <c r="D1169">
        <v>78.497</v>
      </c>
      <c r="E1169">
        <v>0.99102000000000001</v>
      </c>
      <c r="F1169">
        <v>0.56584999999999996</v>
      </c>
      <c r="G1169">
        <v>4.0000000000000002E-4</v>
      </c>
      <c r="H1169">
        <v>1.7687999999999999E-2</v>
      </c>
      <c r="I1169">
        <v>1.8088E-2</v>
      </c>
    </row>
    <row r="1170" spans="1:9" x14ac:dyDescent="0.25">
      <c r="A1170">
        <v>800</v>
      </c>
      <c r="B1170">
        <v>15</v>
      </c>
      <c r="C1170">
        <v>34.106000000000002</v>
      </c>
      <c r="D1170">
        <v>84.206999999999994</v>
      </c>
      <c r="E1170">
        <v>0.99060000000000004</v>
      </c>
      <c r="F1170">
        <v>0.56801999999999997</v>
      </c>
      <c r="G1170">
        <v>5.4699999999999996E-4</v>
      </c>
      <c r="H1170">
        <v>1.7690000000000001E-2</v>
      </c>
      <c r="I1170">
        <v>1.8235999999999999E-2</v>
      </c>
    </row>
    <row r="1171" spans="1:9" x14ac:dyDescent="0.25">
      <c r="A1171">
        <v>800</v>
      </c>
      <c r="B1171">
        <v>12</v>
      </c>
      <c r="C1171">
        <v>42.417000000000002</v>
      </c>
      <c r="D1171">
        <v>80.519000000000005</v>
      </c>
      <c r="E1171">
        <v>0.98579000000000006</v>
      </c>
      <c r="F1171">
        <v>0.58640999999999999</v>
      </c>
      <c r="G1171">
        <v>7.8899999999999999E-4</v>
      </c>
      <c r="H1171">
        <v>1.7697999999999998E-2</v>
      </c>
      <c r="I1171">
        <v>1.8487E-2</v>
      </c>
    </row>
    <row r="1172" spans="1:9" x14ac:dyDescent="0.25">
      <c r="A1172">
        <v>2900</v>
      </c>
      <c r="B1172">
        <v>12</v>
      </c>
      <c r="C1172">
        <v>37.421999999999997</v>
      </c>
      <c r="D1172">
        <v>78.436999999999998</v>
      </c>
      <c r="E1172">
        <v>0.98987999999999998</v>
      </c>
      <c r="F1172">
        <v>0.57081999999999999</v>
      </c>
      <c r="G1172">
        <v>4.1300000000000001E-4</v>
      </c>
      <c r="H1172">
        <v>1.7701999999999999E-2</v>
      </c>
      <c r="I1172">
        <v>1.8114000000000002E-2</v>
      </c>
    </row>
    <row r="1173" spans="1:9" x14ac:dyDescent="0.25">
      <c r="A1173">
        <v>3000</v>
      </c>
      <c r="B1173">
        <v>12</v>
      </c>
      <c r="C1173">
        <v>37.024000000000001</v>
      </c>
      <c r="D1173">
        <v>78.198999999999998</v>
      </c>
      <c r="E1173">
        <v>0.98999000000000004</v>
      </c>
      <c r="F1173">
        <v>0.56994</v>
      </c>
      <c r="G1173">
        <v>4.0499999999999998E-4</v>
      </c>
      <c r="H1173">
        <v>1.7708999999999999E-2</v>
      </c>
      <c r="I1173">
        <v>1.8114000000000002E-2</v>
      </c>
    </row>
    <row r="1174" spans="1:9" x14ac:dyDescent="0.25">
      <c r="A1174">
        <v>2800</v>
      </c>
      <c r="B1174">
        <v>12</v>
      </c>
      <c r="C1174">
        <v>37.481000000000002</v>
      </c>
      <c r="D1174">
        <v>78.483999999999995</v>
      </c>
      <c r="E1174">
        <v>0.98984000000000005</v>
      </c>
      <c r="F1174">
        <v>0.57072999999999996</v>
      </c>
      <c r="G1174">
        <v>4.15E-4</v>
      </c>
      <c r="H1174">
        <v>1.7708999999999999E-2</v>
      </c>
      <c r="I1174">
        <v>1.8123E-2</v>
      </c>
    </row>
    <row r="1175" spans="1:9" x14ac:dyDescent="0.25">
      <c r="A1175">
        <v>1200</v>
      </c>
      <c r="B1175">
        <v>14</v>
      </c>
      <c r="C1175">
        <v>35.212000000000003</v>
      </c>
      <c r="D1175">
        <v>81.450999999999993</v>
      </c>
      <c r="E1175">
        <v>0.99163000000000001</v>
      </c>
      <c r="F1175">
        <v>0.56440000000000001</v>
      </c>
      <c r="G1175">
        <v>4.17E-4</v>
      </c>
      <c r="H1175">
        <v>1.7715000000000002E-2</v>
      </c>
      <c r="I1175">
        <v>1.8131000000000001E-2</v>
      </c>
    </row>
    <row r="1176" spans="1:9" x14ac:dyDescent="0.25">
      <c r="A1176">
        <v>2700</v>
      </c>
      <c r="B1176">
        <v>12</v>
      </c>
      <c r="C1176">
        <v>37.542000000000002</v>
      </c>
      <c r="D1176">
        <v>78.536000000000001</v>
      </c>
      <c r="E1176">
        <v>0.98980000000000001</v>
      </c>
      <c r="F1176">
        <v>0.5706</v>
      </c>
      <c r="G1176">
        <v>4.1599999999999997E-4</v>
      </c>
      <c r="H1176">
        <v>1.7718000000000001E-2</v>
      </c>
      <c r="I1176">
        <v>1.8134000000000001E-2</v>
      </c>
    </row>
    <row r="1177" spans="1:9" x14ac:dyDescent="0.25">
      <c r="A1177">
        <v>3500</v>
      </c>
      <c r="B1177">
        <v>15</v>
      </c>
      <c r="C1177">
        <v>28.623000000000001</v>
      </c>
      <c r="D1177">
        <v>82.981999999999999</v>
      </c>
      <c r="E1177">
        <v>0.99378999999999995</v>
      </c>
      <c r="F1177">
        <v>0.56081999999999999</v>
      </c>
      <c r="G1177">
        <v>2.5900000000000001E-4</v>
      </c>
      <c r="H1177">
        <v>1.7725999999999999E-2</v>
      </c>
      <c r="I1177">
        <v>1.7985000000000001E-2</v>
      </c>
    </row>
    <row r="1178" spans="1:9" x14ac:dyDescent="0.25">
      <c r="A1178">
        <v>3400</v>
      </c>
      <c r="B1178">
        <v>15</v>
      </c>
      <c r="C1178">
        <v>28.66</v>
      </c>
      <c r="D1178">
        <v>82.974999999999994</v>
      </c>
      <c r="E1178">
        <v>0.99378</v>
      </c>
      <c r="F1178">
        <v>0.56079999999999997</v>
      </c>
      <c r="G1178">
        <v>2.5999999999999998E-4</v>
      </c>
      <c r="H1178">
        <v>1.7727E-2</v>
      </c>
      <c r="I1178">
        <v>1.7985999999999999E-2</v>
      </c>
    </row>
    <row r="1179" spans="1:9" x14ac:dyDescent="0.25">
      <c r="A1179">
        <v>3600</v>
      </c>
      <c r="B1179">
        <v>15</v>
      </c>
      <c r="C1179">
        <v>28.588000000000001</v>
      </c>
      <c r="D1179">
        <v>82.991</v>
      </c>
      <c r="E1179">
        <v>0.99380000000000002</v>
      </c>
      <c r="F1179">
        <v>0.56081000000000003</v>
      </c>
      <c r="G1179">
        <v>2.5900000000000001E-4</v>
      </c>
      <c r="H1179">
        <v>1.7727E-2</v>
      </c>
      <c r="I1179">
        <v>1.7985999999999999E-2</v>
      </c>
    </row>
    <row r="1180" spans="1:9" x14ac:dyDescent="0.25">
      <c r="A1180">
        <v>2600</v>
      </c>
      <c r="B1180">
        <v>12</v>
      </c>
      <c r="C1180">
        <v>37.603999999999999</v>
      </c>
      <c r="D1180">
        <v>78.591999999999999</v>
      </c>
      <c r="E1180">
        <v>0.98975000000000002</v>
      </c>
      <c r="F1180">
        <v>0.57042000000000004</v>
      </c>
      <c r="G1180">
        <v>4.1800000000000002E-4</v>
      </c>
      <c r="H1180">
        <v>1.7729000000000002E-2</v>
      </c>
      <c r="I1180">
        <v>1.8147E-2</v>
      </c>
    </row>
    <row r="1181" spans="1:9" x14ac:dyDescent="0.25">
      <c r="A1181">
        <v>3300</v>
      </c>
      <c r="B1181">
        <v>15</v>
      </c>
      <c r="C1181">
        <v>28.702000000000002</v>
      </c>
      <c r="D1181">
        <v>82.968999999999994</v>
      </c>
      <c r="E1181">
        <v>0.99377000000000004</v>
      </c>
      <c r="F1181">
        <v>0.56074000000000002</v>
      </c>
      <c r="G1181">
        <v>2.5999999999999998E-4</v>
      </c>
      <c r="H1181">
        <v>1.7729000000000002E-2</v>
      </c>
      <c r="I1181">
        <v>1.7989999999999999E-2</v>
      </c>
    </row>
    <row r="1182" spans="1:9" x14ac:dyDescent="0.25">
      <c r="A1182">
        <v>3700</v>
      </c>
      <c r="B1182">
        <v>15</v>
      </c>
      <c r="C1182">
        <v>28.556000000000001</v>
      </c>
      <c r="D1182">
        <v>83.001000000000005</v>
      </c>
      <c r="E1182">
        <v>0.99380999999999997</v>
      </c>
      <c r="F1182">
        <v>0.56076999999999999</v>
      </c>
      <c r="G1182">
        <v>2.5799999999999998E-4</v>
      </c>
      <c r="H1182">
        <v>1.7729000000000002E-2</v>
      </c>
      <c r="I1182">
        <v>1.7987E-2</v>
      </c>
    </row>
    <row r="1183" spans="1:9" x14ac:dyDescent="0.25">
      <c r="A1183">
        <v>2800</v>
      </c>
      <c r="B1183">
        <v>15</v>
      </c>
      <c r="C1183">
        <v>29.385000000000002</v>
      </c>
      <c r="D1183">
        <v>83.165999999999997</v>
      </c>
      <c r="E1183">
        <v>0.99360999999999999</v>
      </c>
      <c r="F1183">
        <v>0.56094999999999995</v>
      </c>
      <c r="G1183">
        <v>2.7599999999999999E-4</v>
      </c>
      <c r="H1183">
        <v>1.7729999999999999E-2</v>
      </c>
      <c r="I1183">
        <v>1.8006000000000001E-2</v>
      </c>
    </row>
    <row r="1184" spans="1:9" x14ac:dyDescent="0.25">
      <c r="A1184">
        <v>2900</v>
      </c>
      <c r="B1184">
        <v>15</v>
      </c>
      <c r="C1184">
        <v>29.327999999999999</v>
      </c>
      <c r="D1184">
        <v>83.171999999999997</v>
      </c>
      <c r="E1184">
        <v>0.99363000000000001</v>
      </c>
      <c r="F1184">
        <v>0.56094999999999995</v>
      </c>
      <c r="G1184">
        <v>2.7500000000000002E-4</v>
      </c>
      <c r="H1184">
        <v>1.7729999999999999E-2</v>
      </c>
      <c r="I1184">
        <v>1.8005E-2</v>
      </c>
    </row>
    <row r="1185" spans="1:9" x14ac:dyDescent="0.25">
      <c r="A1185">
        <v>2700</v>
      </c>
      <c r="B1185">
        <v>15</v>
      </c>
      <c r="C1185">
        <v>29.446999999999999</v>
      </c>
      <c r="D1185">
        <v>83.164000000000001</v>
      </c>
      <c r="E1185">
        <v>0.99360000000000004</v>
      </c>
      <c r="F1185">
        <v>0.56091999999999997</v>
      </c>
      <c r="G1185">
        <v>2.7700000000000001E-4</v>
      </c>
      <c r="H1185">
        <v>1.7731E-2</v>
      </c>
      <c r="I1185">
        <v>1.8008E-2</v>
      </c>
    </row>
    <row r="1186" spans="1:9" x14ac:dyDescent="0.25">
      <c r="A1186">
        <v>3800</v>
      </c>
      <c r="B1186">
        <v>15</v>
      </c>
      <c r="C1186">
        <v>28.524999999999999</v>
      </c>
      <c r="D1186">
        <v>83.010999999999996</v>
      </c>
      <c r="E1186">
        <v>0.99382000000000004</v>
      </c>
      <c r="F1186">
        <v>0.56072</v>
      </c>
      <c r="G1186">
        <v>2.5799999999999998E-4</v>
      </c>
      <c r="H1186">
        <v>1.7732000000000001E-2</v>
      </c>
      <c r="I1186">
        <v>1.7989000000000002E-2</v>
      </c>
    </row>
    <row r="1187" spans="1:9" x14ac:dyDescent="0.25">
      <c r="A1187">
        <v>1800</v>
      </c>
      <c r="B1187">
        <v>13</v>
      </c>
      <c r="C1187">
        <v>36.741</v>
      </c>
      <c r="D1187">
        <v>78.513000000000005</v>
      </c>
      <c r="E1187">
        <v>0.99095999999999995</v>
      </c>
      <c r="F1187">
        <v>0.56494999999999995</v>
      </c>
      <c r="G1187">
        <v>4.0400000000000001E-4</v>
      </c>
      <c r="H1187">
        <v>1.7735000000000001E-2</v>
      </c>
      <c r="I1187">
        <v>1.8138999999999999E-2</v>
      </c>
    </row>
    <row r="1188" spans="1:9" x14ac:dyDescent="0.25">
      <c r="A1188">
        <v>3200</v>
      </c>
      <c r="B1188">
        <v>15</v>
      </c>
      <c r="C1188">
        <v>28.748999999999999</v>
      </c>
      <c r="D1188">
        <v>82.963999999999999</v>
      </c>
      <c r="E1188">
        <v>0.99375000000000002</v>
      </c>
      <c r="F1188">
        <v>0.56062999999999996</v>
      </c>
      <c r="G1188">
        <v>2.61E-4</v>
      </c>
      <c r="H1188">
        <v>1.7735000000000001E-2</v>
      </c>
      <c r="I1188">
        <v>1.7996000000000002E-2</v>
      </c>
    </row>
    <row r="1189" spans="1:9" x14ac:dyDescent="0.25">
      <c r="A1189">
        <v>3900</v>
      </c>
      <c r="B1189">
        <v>15</v>
      </c>
      <c r="C1189">
        <v>28.494</v>
      </c>
      <c r="D1189">
        <v>83.022000000000006</v>
      </c>
      <c r="E1189">
        <v>0.99382000000000004</v>
      </c>
      <c r="F1189">
        <v>0.56064999999999998</v>
      </c>
      <c r="G1189">
        <v>2.5700000000000001E-4</v>
      </c>
      <c r="H1189">
        <v>1.7735000000000001E-2</v>
      </c>
      <c r="I1189">
        <v>1.7992999999999999E-2</v>
      </c>
    </row>
    <row r="1190" spans="1:9" x14ac:dyDescent="0.25">
      <c r="A1190">
        <v>2600</v>
      </c>
      <c r="B1190">
        <v>15</v>
      </c>
      <c r="C1190">
        <v>29.513999999999999</v>
      </c>
      <c r="D1190">
        <v>83.164000000000001</v>
      </c>
      <c r="E1190">
        <v>0.99358000000000002</v>
      </c>
      <c r="F1190">
        <v>0.56084999999999996</v>
      </c>
      <c r="G1190">
        <v>2.7799999999999998E-4</v>
      </c>
      <c r="H1190">
        <v>1.7735000000000001E-2</v>
      </c>
      <c r="I1190">
        <v>1.8013000000000001E-2</v>
      </c>
    </row>
    <row r="1191" spans="1:9" x14ac:dyDescent="0.25">
      <c r="A1191">
        <v>2500</v>
      </c>
      <c r="B1191">
        <v>15</v>
      </c>
      <c r="C1191">
        <v>29.59</v>
      </c>
      <c r="D1191">
        <v>83.168000000000006</v>
      </c>
      <c r="E1191">
        <v>0.99356</v>
      </c>
      <c r="F1191">
        <v>0.56072999999999995</v>
      </c>
      <c r="G1191">
        <v>2.7999999999999998E-4</v>
      </c>
      <c r="H1191">
        <v>1.7739999999999999E-2</v>
      </c>
      <c r="I1191">
        <v>1.8020000000000001E-2</v>
      </c>
    </row>
    <row r="1192" spans="1:9" x14ac:dyDescent="0.25">
      <c r="A1192">
        <v>900</v>
      </c>
      <c r="B1192">
        <v>15</v>
      </c>
      <c r="C1192">
        <v>34.197000000000003</v>
      </c>
      <c r="D1192">
        <v>84.385999999999996</v>
      </c>
      <c r="E1192">
        <v>0.99058999999999997</v>
      </c>
      <c r="F1192">
        <v>0.56689999999999996</v>
      </c>
      <c r="G1192">
        <v>5.5599999999999996E-4</v>
      </c>
      <c r="H1192">
        <v>1.7741E-2</v>
      </c>
      <c r="I1192">
        <v>1.8297999999999998E-2</v>
      </c>
    </row>
    <row r="1193" spans="1:9" x14ac:dyDescent="0.25">
      <c r="A1193">
        <v>2500</v>
      </c>
      <c r="B1193">
        <v>12</v>
      </c>
      <c r="C1193">
        <v>37.667999999999999</v>
      </c>
      <c r="D1193">
        <v>78.650999999999996</v>
      </c>
      <c r="E1193">
        <v>0.98970000000000002</v>
      </c>
      <c r="F1193">
        <v>0.57016</v>
      </c>
      <c r="G1193">
        <v>4.2099999999999999E-4</v>
      </c>
      <c r="H1193">
        <v>1.7742999999999998E-2</v>
      </c>
      <c r="I1193">
        <v>1.8164E-2</v>
      </c>
    </row>
    <row r="1194" spans="1:9" x14ac:dyDescent="0.25">
      <c r="A1194">
        <v>3100</v>
      </c>
      <c r="B1194">
        <v>15</v>
      </c>
      <c r="C1194">
        <v>28.809000000000001</v>
      </c>
      <c r="D1194">
        <v>82.960999999999999</v>
      </c>
      <c r="E1194">
        <v>0.99373999999999996</v>
      </c>
      <c r="F1194">
        <v>0.56045</v>
      </c>
      <c r="G1194">
        <v>2.6200000000000003E-4</v>
      </c>
      <c r="H1194">
        <v>1.7742999999999998E-2</v>
      </c>
      <c r="I1194">
        <v>1.8006000000000001E-2</v>
      </c>
    </row>
    <row r="1195" spans="1:9" x14ac:dyDescent="0.25">
      <c r="A1195">
        <v>4300</v>
      </c>
      <c r="B1195">
        <v>15</v>
      </c>
      <c r="C1195">
        <v>28.14</v>
      </c>
      <c r="D1195">
        <v>82.93</v>
      </c>
      <c r="E1195">
        <v>0.99389000000000005</v>
      </c>
      <c r="F1195">
        <v>0.56030999999999997</v>
      </c>
      <c r="G1195">
        <v>2.5099999999999998E-4</v>
      </c>
      <c r="H1195">
        <v>1.7746999999999999E-2</v>
      </c>
      <c r="I1195">
        <v>1.7998E-2</v>
      </c>
    </row>
    <row r="1196" spans="1:9" x14ac:dyDescent="0.25">
      <c r="A1196">
        <v>3000</v>
      </c>
      <c r="B1196">
        <v>15</v>
      </c>
      <c r="C1196">
        <v>28.891999999999999</v>
      </c>
      <c r="D1196">
        <v>82.936000000000007</v>
      </c>
      <c r="E1196">
        <v>0.99370999999999998</v>
      </c>
      <c r="F1196">
        <v>0.56039000000000005</v>
      </c>
      <c r="G1196">
        <v>2.6400000000000002E-4</v>
      </c>
      <c r="H1196">
        <v>1.7746999999999999E-2</v>
      </c>
      <c r="I1196">
        <v>1.8010999999999999E-2</v>
      </c>
    </row>
    <row r="1197" spans="1:9" x14ac:dyDescent="0.25">
      <c r="A1197">
        <v>4400</v>
      </c>
      <c r="B1197">
        <v>15</v>
      </c>
      <c r="C1197">
        <v>28.114999999999998</v>
      </c>
      <c r="D1197">
        <v>82.938999999999993</v>
      </c>
      <c r="E1197">
        <v>0.99390000000000001</v>
      </c>
      <c r="F1197">
        <v>0.56030000000000002</v>
      </c>
      <c r="G1197">
        <v>2.5099999999999998E-4</v>
      </c>
      <c r="H1197">
        <v>1.7746999999999999E-2</v>
      </c>
      <c r="I1197">
        <v>1.7998E-2</v>
      </c>
    </row>
    <row r="1198" spans="1:9" x14ac:dyDescent="0.25">
      <c r="A1198">
        <v>4200</v>
      </c>
      <c r="B1198">
        <v>15</v>
      </c>
      <c r="C1198">
        <v>28.167999999999999</v>
      </c>
      <c r="D1198">
        <v>82.921000000000006</v>
      </c>
      <c r="E1198">
        <v>0.99389000000000005</v>
      </c>
      <c r="F1198">
        <v>0.56028999999999995</v>
      </c>
      <c r="G1198">
        <v>2.5099999999999998E-4</v>
      </c>
      <c r="H1198">
        <v>1.7748E-2</v>
      </c>
      <c r="I1198">
        <v>1.7999000000000001E-2</v>
      </c>
    </row>
    <row r="1199" spans="1:9" x14ac:dyDescent="0.25">
      <c r="A1199">
        <v>4500</v>
      </c>
      <c r="B1199">
        <v>15</v>
      </c>
      <c r="C1199">
        <v>28.091999999999999</v>
      </c>
      <c r="D1199">
        <v>82.947999999999993</v>
      </c>
      <c r="E1199">
        <v>0.99390999999999996</v>
      </c>
      <c r="F1199">
        <v>0.56027000000000005</v>
      </c>
      <c r="G1199">
        <v>2.5000000000000001E-4</v>
      </c>
      <c r="H1199">
        <v>1.7749000000000001E-2</v>
      </c>
      <c r="I1199">
        <v>1.7999000000000001E-2</v>
      </c>
    </row>
    <row r="1200" spans="1:9" x14ac:dyDescent="0.25">
      <c r="A1200">
        <v>2400</v>
      </c>
      <c r="B1200">
        <v>15</v>
      </c>
      <c r="C1200">
        <v>29.675000000000001</v>
      </c>
      <c r="D1200">
        <v>83.176000000000002</v>
      </c>
      <c r="E1200">
        <v>0.99353999999999998</v>
      </c>
      <c r="F1200">
        <v>0.56055999999999995</v>
      </c>
      <c r="G1200">
        <v>2.8200000000000002E-4</v>
      </c>
      <c r="H1200">
        <v>1.7749000000000001E-2</v>
      </c>
      <c r="I1200">
        <v>1.8030000000000001E-2</v>
      </c>
    </row>
    <row r="1201" spans="1:9" x14ac:dyDescent="0.25">
      <c r="A1201">
        <v>4100</v>
      </c>
      <c r="B1201">
        <v>15</v>
      </c>
      <c r="C1201">
        <v>28.202000000000002</v>
      </c>
      <c r="D1201">
        <v>82.912000000000006</v>
      </c>
      <c r="E1201">
        <v>0.99387999999999999</v>
      </c>
      <c r="F1201">
        <v>0.56023000000000001</v>
      </c>
      <c r="G1201">
        <v>2.52E-4</v>
      </c>
      <c r="H1201">
        <v>1.7749999999999998E-2</v>
      </c>
      <c r="I1201">
        <v>1.8002000000000001E-2</v>
      </c>
    </row>
    <row r="1202" spans="1:9" x14ac:dyDescent="0.25">
      <c r="A1202">
        <v>4000</v>
      </c>
      <c r="B1202">
        <v>15</v>
      </c>
      <c r="C1202">
        <v>28.248000000000001</v>
      </c>
      <c r="D1202">
        <v>82.896000000000001</v>
      </c>
      <c r="E1202">
        <v>0.99385999999999997</v>
      </c>
      <c r="F1202">
        <v>0.56020999999999999</v>
      </c>
      <c r="G1202">
        <v>2.5300000000000002E-4</v>
      </c>
      <c r="H1202">
        <v>1.7750999999999999E-2</v>
      </c>
      <c r="I1202">
        <v>1.8003000000000002E-2</v>
      </c>
    </row>
    <row r="1203" spans="1:9" x14ac:dyDescent="0.25">
      <c r="A1203">
        <v>4600</v>
      </c>
      <c r="B1203">
        <v>15</v>
      </c>
      <c r="C1203">
        <v>28.07</v>
      </c>
      <c r="D1203">
        <v>82.957999999999998</v>
      </c>
      <c r="E1203">
        <v>0.99390999999999996</v>
      </c>
      <c r="F1203">
        <v>0.56022000000000005</v>
      </c>
      <c r="G1203">
        <v>2.5000000000000001E-4</v>
      </c>
      <c r="H1203">
        <v>1.7750999999999999E-2</v>
      </c>
      <c r="I1203">
        <v>1.8001E-2</v>
      </c>
    </row>
    <row r="1204" spans="1:9" x14ac:dyDescent="0.25">
      <c r="A1204">
        <v>4700</v>
      </c>
      <c r="B1204">
        <v>15</v>
      </c>
      <c r="C1204">
        <v>28.047999999999998</v>
      </c>
      <c r="D1204">
        <v>82.968000000000004</v>
      </c>
      <c r="E1204">
        <v>0.99392000000000003</v>
      </c>
      <c r="F1204">
        <v>0.56015999999999999</v>
      </c>
      <c r="G1204">
        <v>2.5000000000000001E-4</v>
      </c>
      <c r="H1204">
        <v>1.7755E-2</v>
      </c>
      <c r="I1204">
        <v>1.8003999999999999E-2</v>
      </c>
    </row>
    <row r="1205" spans="1:9" x14ac:dyDescent="0.25">
      <c r="A1205">
        <v>4800</v>
      </c>
      <c r="B1205">
        <v>15</v>
      </c>
      <c r="C1205">
        <v>28.027000000000001</v>
      </c>
      <c r="D1205">
        <v>82.978999999999999</v>
      </c>
      <c r="E1205">
        <v>0.99392999999999998</v>
      </c>
      <c r="F1205">
        <v>0.56008999999999998</v>
      </c>
      <c r="G1205">
        <v>2.5000000000000001E-4</v>
      </c>
      <c r="H1205">
        <v>1.7757999999999999E-2</v>
      </c>
      <c r="I1205">
        <v>1.8008E-2</v>
      </c>
    </row>
    <row r="1206" spans="1:9" x14ac:dyDescent="0.25">
      <c r="A1206">
        <v>500</v>
      </c>
      <c r="B1206">
        <v>13</v>
      </c>
      <c r="C1206">
        <v>39.646999999999998</v>
      </c>
      <c r="D1206">
        <v>78.483999999999995</v>
      </c>
      <c r="E1206">
        <v>0.98804999999999998</v>
      </c>
      <c r="F1206">
        <v>0.57464999999999999</v>
      </c>
      <c r="G1206">
        <v>6.4199999999999999E-4</v>
      </c>
      <c r="H1206">
        <v>1.7760000000000001E-2</v>
      </c>
      <c r="I1206">
        <v>1.8402999999999999E-2</v>
      </c>
    </row>
    <row r="1207" spans="1:9" x14ac:dyDescent="0.25">
      <c r="A1207">
        <v>2300</v>
      </c>
      <c r="B1207">
        <v>15</v>
      </c>
      <c r="C1207">
        <v>29.768999999999998</v>
      </c>
      <c r="D1207">
        <v>83.19</v>
      </c>
      <c r="E1207">
        <v>0.99351</v>
      </c>
      <c r="F1207">
        <v>0.56032000000000004</v>
      </c>
      <c r="G1207">
        <v>2.8400000000000002E-4</v>
      </c>
      <c r="H1207">
        <v>1.7760999999999999E-2</v>
      </c>
      <c r="I1207">
        <v>1.8044999999999999E-2</v>
      </c>
    </row>
    <row r="1208" spans="1:9" x14ac:dyDescent="0.25">
      <c r="A1208">
        <v>4900</v>
      </c>
      <c r="B1208">
        <v>15</v>
      </c>
      <c r="C1208">
        <v>28.007000000000001</v>
      </c>
      <c r="D1208">
        <v>82.99</v>
      </c>
      <c r="E1208">
        <v>0.99392999999999998</v>
      </c>
      <c r="F1208">
        <v>0.56000000000000005</v>
      </c>
      <c r="G1208">
        <v>2.4899999999999998E-4</v>
      </c>
      <c r="H1208">
        <v>1.7762E-2</v>
      </c>
      <c r="I1208">
        <v>1.8012E-2</v>
      </c>
    </row>
    <row r="1209" spans="1:9" x14ac:dyDescent="0.25">
      <c r="A1209">
        <v>2400</v>
      </c>
      <c r="B1209">
        <v>12</v>
      </c>
      <c r="C1209">
        <v>37.737000000000002</v>
      </c>
      <c r="D1209">
        <v>78.712000000000003</v>
      </c>
      <c r="E1209">
        <v>0.98963999999999996</v>
      </c>
      <c r="F1209">
        <v>0.56981000000000004</v>
      </c>
      <c r="G1209">
        <v>4.2299999999999998E-4</v>
      </c>
      <c r="H1209">
        <v>1.7763000000000001E-2</v>
      </c>
      <c r="I1209">
        <v>1.8186000000000001E-2</v>
      </c>
    </row>
    <row r="1210" spans="1:9" x14ac:dyDescent="0.25">
      <c r="A1210">
        <v>5000</v>
      </c>
      <c r="B1210">
        <v>15</v>
      </c>
      <c r="C1210">
        <v>27.846</v>
      </c>
      <c r="D1210">
        <v>82.911000000000001</v>
      </c>
      <c r="E1210">
        <v>0.99395</v>
      </c>
      <c r="F1210">
        <v>0.55966000000000005</v>
      </c>
      <c r="G1210">
        <v>2.4699999999999999E-4</v>
      </c>
      <c r="H1210">
        <v>1.7774999999999999E-2</v>
      </c>
      <c r="I1210">
        <v>1.8022E-2</v>
      </c>
    </row>
    <row r="1211" spans="1:9" x14ac:dyDescent="0.25">
      <c r="A1211">
        <v>5100</v>
      </c>
      <c r="B1211">
        <v>15</v>
      </c>
      <c r="C1211">
        <v>27.815000000000001</v>
      </c>
      <c r="D1211">
        <v>82.921999999999997</v>
      </c>
      <c r="E1211">
        <v>0.99395999999999995</v>
      </c>
      <c r="F1211">
        <v>0.55966000000000005</v>
      </c>
      <c r="G1211">
        <v>2.4600000000000002E-4</v>
      </c>
      <c r="H1211">
        <v>1.7776E-2</v>
      </c>
      <c r="I1211">
        <v>1.8022E-2</v>
      </c>
    </row>
    <row r="1212" spans="1:9" x14ac:dyDescent="0.25">
      <c r="A1212">
        <v>5200</v>
      </c>
      <c r="B1212">
        <v>15</v>
      </c>
      <c r="C1212">
        <v>27.792000000000002</v>
      </c>
      <c r="D1212">
        <v>82.930999999999997</v>
      </c>
      <c r="E1212">
        <v>0.99397000000000002</v>
      </c>
      <c r="F1212">
        <v>0.55966000000000005</v>
      </c>
      <c r="G1212">
        <v>2.4600000000000002E-4</v>
      </c>
      <c r="H1212">
        <v>1.7776E-2</v>
      </c>
      <c r="I1212">
        <v>1.8022E-2</v>
      </c>
    </row>
    <row r="1213" spans="1:9" x14ac:dyDescent="0.25">
      <c r="A1213">
        <v>5300</v>
      </c>
      <c r="B1213">
        <v>15</v>
      </c>
      <c r="C1213">
        <v>27.773</v>
      </c>
      <c r="D1213">
        <v>82.941000000000003</v>
      </c>
      <c r="E1213">
        <v>0.99397000000000002</v>
      </c>
      <c r="F1213">
        <v>0.55964000000000003</v>
      </c>
      <c r="G1213">
        <v>2.4600000000000002E-4</v>
      </c>
      <c r="H1213">
        <v>1.7777000000000001E-2</v>
      </c>
      <c r="I1213">
        <v>1.8023000000000001E-2</v>
      </c>
    </row>
    <row r="1214" spans="1:9" x14ac:dyDescent="0.25">
      <c r="A1214">
        <v>1100</v>
      </c>
      <c r="B1214">
        <v>14</v>
      </c>
      <c r="C1214">
        <v>35.612000000000002</v>
      </c>
      <c r="D1214">
        <v>81.533000000000001</v>
      </c>
      <c r="E1214">
        <v>0.99131999999999998</v>
      </c>
      <c r="F1214">
        <v>0.56418000000000001</v>
      </c>
      <c r="G1214">
        <v>4.46E-4</v>
      </c>
      <c r="H1214">
        <v>1.7777999999999999E-2</v>
      </c>
      <c r="I1214">
        <v>1.8224000000000001E-2</v>
      </c>
    </row>
    <row r="1215" spans="1:9" x14ac:dyDescent="0.25">
      <c r="A1215">
        <v>2200</v>
      </c>
      <c r="B1215">
        <v>15</v>
      </c>
      <c r="C1215">
        <v>29.876999999999999</v>
      </c>
      <c r="D1215">
        <v>83.21</v>
      </c>
      <c r="E1215">
        <v>0.99348000000000003</v>
      </c>
      <c r="F1215">
        <v>0.55998999999999999</v>
      </c>
      <c r="G1215">
        <v>2.8699999999999998E-4</v>
      </c>
      <c r="H1215">
        <v>1.7777999999999999E-2</v>
      </c>
      <c r="I1215">
        <v>1.8065000000000001E-2</v>
      </c>
    </row>
    <row r="1216" spans="1:9" x14ac:dyDescent="0.25">
      <c r="A1216">
        <v>5400</v>
      </c>
      <c r="B1216">
        <v>15</v>
      </c>
      <c r="C1216">
        <v>27.754999999999999</v>
      </c>
      <c r="D1216">
        <v>82.95</v>
      </c>
      <c r="E1216">
        <v>0.99397999999999997</v>
      </c>
      <c r="F1216">
        <v>0.55961000000000005</v>
      </c>
      <c r="G1216">
        <v>2.4600000000000002E-4</v>
      </c>
      <c r="H1216">
        <v>1.7779E-2</v>
      </c>
      <c r="I1216">
        <v>1.8024999999999999E-2</v>
      </c>
    </row>
    <row r="1217" spans="1:9" x14ac:dyDescent="0.25">
      <c r="A1217">
        <v>5500</v>
      </c>
      <c r="B1217">
        <v>15</v>
      </c>
      <c r="C1217">
        <v>27.738</v>
      </c>
      <c r="D1217">
        <v>82.959000000000003</v>
      </c>
      <c r="E1217">
        <v>0.99397999999999997</v>
      </c>
      <c r="F1217">
        <v>0.55955999999999995</v>
      </c>
      <c r="G1217">
        <v>2.4600000000000002E-4</v>
      </c>
      <c r="H1217">
        <v>1.7781000000000002E-2</v>
      </c>
      <c r="I1217">
        <v>1.8027000000000001E-2</v>
      </c>
    </row>
    <row r="1218" spans="1:9" x14ac:dyDescent="0.25">
      <c r="A1218">
        <v>5600</v>
      </c>
      <c r="B1218">
        <v>15</v>
      </c>
      <c r="C1218">
        <v>27.722000000000001</v>
      </c>
      <c r="D1218">
        <v>82.968000000000004</v>
      </c>
      <c r="E1218">
        <v>0.99399000000000004</v>
      </c>
      <c r="F1218">
        <v>0.5595</v>
      </c>
      <c r="G1218">
        <v>2.4499999999999999E-4</v>
      </c>
      <c r="H1218">
        <v>1.7784000000000001E-2</v>
      </c>
      <c r="I1218">
        <v>1.8030000000000001E-2</v>
      </c>
    </row>
    <row r="1219" spans="1:9" x14ac:dyDescent="0.25">
      <c r="A1219">
        <v>1700</v>
      </c>
      <c r="B1219">
        <v>13</v>
      </c>
      <c r="C1219">
        <v>36.86</v>
      </c>
      <c r="D1219">
        <v>78.537000000000006</v>
      </c>
      <c r="E1219">
        <v>0.99089000000000005</v>
      </c>
      <c r="F1219">
        <v>0.56398000000000004</v>
      </c>
      <c r="G1219">
        <v>4.0900000000000002E-4</v>
      </c>
      <c r="H1219">
        <v>1.7788000000000002E-2</v>
      </c>
      <c r="I1219">
        <v>1.8197000000000001E-2</v>
      </c>
    </row>
    <row r="1220" spans="1:9" x14ac:dyDescent="0.25">
      <c r="A1220">
        <v>5700</v>
      </c>
      <c r="B1220">
        <v>15</v>
      </c>
      <c r="C1220">
        <v>27.706</v>
      </c>
      <c r="D1220">
        <v>82.977999999999994</v>
      </c>
      <c r="E1220">
        <v>0.99399000000000004</v>
      </c>
      <c r="F1220">
        <v>0.55942999999999998</v>
      </c>
      <c r="G1220">
        <v>2.4499999999999999E-4</v>
      </c>
      <c r="H1220">
        <v>1.7788000000000002E-2</v>
      </c>
      <c r="I1220">
        <v>1.8033E-2</v>
      </c>
    </row>
    <row r="1221" spans="1:9" x14ac:dyDescent="0.25">
      <c r="A1221">
        <v>2300</v>
      </c>
      <c r="B1221">
        <v>12</v>
      </c>
      <c r="C1221">
        <v>37.813000000000002</v>
      </c>
      <c r="D1221">
        <v>78.772000000000006</v>
      </c>
      <c r="E1221">
        <v>0.98956999999999995</v>
      </c>
      <c r="F1221">
        <v>0.56932000000000005</v>
      </c>
      <c r="G1221">
        <v>4.2700000000000002E-4</v>
      </c>
      <c r="H1221">
        <v>1.7788999999999999E-2</v>
      </c>
      <c r="I1221">
        <v>1.8214999999999999E-2</v>
      </c>
    </row>
    <row r="1222" spans="1:9" x14ac:dyDescent="0.25">
      <c r="A1222">
        <v>5800</v>
      </c>
      <c r="B1222">
        <v>15</v>
      </c>
      <c r="C1222">
        <v>27.69</v>
      </c>
      <c r="D1222">
        <v>82.986999999999995</v>
      </c>
      <c r="E1222">
        <v>0.99399999999999999</v>
      </c>
      <c r="F1222">
        <v>0.55935999999999997</v>
      </c>
      <c r="G1222">
        <v>2.4499999999999999E-4</v>
      </c>
      <c r="H1222">
        <v>1.7791000000000001E-2</v>
      </c>
      <c r="I1222">
        <v>1.8036E-2</v>
      </c>
    </row>
    <row r="1223" spans="1:9" x14ac:dyDescent="0.25">
      <c r="A1223">
        <v>5900</v>
      </c>
      <c r="B1223">
        <v>15</v>
      </c>
      <c r="C1223">
        <v>27.675000000000001</v>
      </c>
      <c r="D1223">
        <v>82.997</v>
      </c>
      <c r="E1223">
        <v>0.99399999999999999</v>
      </c>
      <c r="F1223">
        <v>0.55928</v>
      </c>
      <c r="G1223">
        <v>2.4499999999999999E-4</v>
      </c>
      <c r="H1223">
        <v>1.7794999999999998E-2</v>
      </c>
      <c r="I1223">
        <v>1.804E-2</v>
      </c>
    </row>
    <row r="1224" spans="1:9" x14ac:dyDescent="0.25">
      <c r="A1224">
        <v>1900</v>
      </c>
      <c r="B1224">
        <v>15</v>
      </c>
      <c r="C1224">
        <v>31.053000000000001</v>
      </c>
      <c r="D1224">
        <v>83.686999999999998</v>
      </c>
      <c r="E1224">
        <v>0.99314000000000002</v>
      </c>
      <c r="F1224">
        <v>0.56022000000000005</v>
      </c>
      <c r="G1224">
        <v>3.2899999999999997E-4</v>
      </c>
      <c r="H1224">
        <v>1.7801000000000001E-2</v>
      </c>
      <c r="I1224">
        <v>1.8131000000000001E-2</v>
      </c>
    </row>
    <row r="1225" spans="1:9" x14ac:dyDescent="0.25">
      <c r="A1225">
        <v>2100</v>
      </c>
      <c r="B1225">
        <v>15</v>
      </c>
      <c r="C1225">
        <v>30.013999999999999</v>
      </c>
      <c r="D1225">
        <v>83.239000000000004</v>
      </c>
      <c r="E1225">
        <v>0.99343999999999999</v>
      </c>
      <c r="F1225">
        <v>0.55954000000000004</v>
      </c>
      <c r="G1225">
        <v>2.9100000000000003E-4</v>
      </c>
      <c r="H1225">
        <v>1.7801999999999998E-2</v>
      </c>
      <c r="I1225">
        <v>1.8093000000000001E-2</v>
      </c>
    </row>
    <row r="1226" spans="1:9" x14ac:dyDescent="0.25">
      <c r="A1226">
        <v>6000</v>
      </c>
      <c r="B1226">
        <v>15</v>
      </c>
      <c r="C1226">
        <v>27.564</v>
      </c>
      <c r="D1226">
        <v>82.942999999999998</v>
      </c>
      <c r="E1226">
        <v>0.99400999999999995</v>
      </c>
      <c r="F1226">
        <v>0.55901000000000001</v>
      </c>
      <c r="G1226">
        <v>2.43E-4</v>
      </c>
      <c r="H1226">
        <v>1.7805999999999999E-2</v>
      </c>
      <c r="I1226">
        <v>1.8048999999999999E-2</v>
      </c>
    </row>
    <row r="1227" spans="1:9" x14ac:dyDescent="0.25">
      <c r="A1227">
        <v>6100</v>
      </c>
      <c r="B1227">
        <v>15</v>
      </c>
      <c r="C1227">
        <v>27.542999999999999</v>
      </c>
      <c r="D1227">
        <v>82.950999999999993</v>
      </c>
      <c r="E1227">
        <v>0.99402000000000001</v>
      </c>
      <c r="F1227">
        <v>0.55898999999999999</v>
      </c>
      <c r="G1227">
        <v>2.43E-4</v>
      </c>
      <c r="H1227">
        <v>1.7807E-2</v>
      </c>
      <c r="I1227">
        <v>1.805E-2</v>
      </c>
    </row>
    <row r="1228" spans="1:9" x14ac:dyDescent="0.25">
      <c r="A1228">
        <v>6200</v>
      </c>
      <c r="B1228">
        <v>15</v>
      </c>
      <c r="C1228">
        <v>27.526</v>
      </c>
      <c r="D1228">
        <v>82.960999999999999</v>
      </c>
      <c r="E1228">
        <v>0.99402000000000001</v>
      </c>
      <c r="F1228">
        <v>0.55896999999999997</v>
      </c>
      <c r="G1228">
        <v>2.43E-4</v>
      </c>
      <c r="H1228">
        <v>1.7808000000000001E-2</v>
      </c>
      <c r="I1228">
        <v>1.8051000000000001E-2</v>
      </c>
    </row>
    <row r="1229" spans="1:9" x14ac:dyDescent="0.25">
      <c r="A1229">
        <v>2000</v>
      </c>
      <c r="B1229">
        <v>15</v>
      </c>
      <c r="C1229">
        <v>30.19</v>
      </c>
      <c r="D1229">
        <v>83.191000000000003</v>
      </c>
      <c r="E1229">
        <v>0.99334999999999996</v>
      </c>
      <c r="F1229">
        <v>0.55952999999999997</v>
      </c>
      <c r="G1229">
        <v>2.9700000000000001E-4</v>
      </c>
      <c r="H1229">
        <v>1.7808000000000001E-2</v>
      </c>
      <c r="I1229">
        <v>1.8105E-2</v>
      </c>
    </row>
    <row r="1230" spans="1:9" x14ac:dyDescent="0.25">
      <c r="A1230">
        <v>6300</v>
      </c>
      <c r="B1230">
        <v>15</v>
      </c>
      <c r="C1230">
        <v>27.510999999999999</v>
      </c>
      <c r="D1230">
        <v>82.968999999999994</v>
      </c>
      <c r="E1230">
        <v>0.99402999999999997</v>
      </c>
      <c r="F1230">
        <v>0.55893000000000004</v>
      </c>
      <c r="G1230">
        <v>2.43E-4</v>
      </c>
      <c r="H1230">
        <v>1.7809999999999999E-2</v>
      </c>
      <c r="I1230">
        <v>1.8053E-2</v>
      </c>
    </row>
    <row r="1231" spans="1:9" x14ac:dyDescent="0.25">
      <c r="A1231">
        <v>6400</v>
      </c>
      <c r="B1231">
        <v>15</v>
      </c>
      <c r="C1231">
        <v>27.498000000000001</v>
      </c>
      <c r="D1231">
        <v>82.977999999999994</v>
      </c>
      <c r="E1231">
        <v>0.99402999999999997</v>
      </c>
      <c r="F1231">
        <v>0.55889</v>
      </c>
      <c r="G1231">
        <v>2.43E-4</v>
      </c>
      <c r="H1231">
        <v>1.7812000000000001E-2</v>
      </c>
      <c r="I1231">
        <v>1.8055000000000002E-2</v>
      </c>
    </row>
    <row r="1232" spans="1:9" x14ac:dyDescent="0.25">
      <c r="A1232">
        <v>6500</v>
      </c>
      <c r="B1232">
        <v>15</v>
      </c>
      <c r="C1232">
        <v>27.484000000000002</v>
      </c>
      <c r="D1232">
        <v>82.986000000000004</v>
      </c>
      <c r="E1232">
        <v>0.99404000000000003</v>
      </c>
      <c r="F1232">
        <v>0.55884</v>
      </c>
      <c r="G1232">
        <v>2.42E-4</v>
      </c>
      <c r="H1232">
        <v>1.7815000000000001E-2</v>
      </c>
      <c r="I1232">
        <v>1.8057E-2</v>
      </c>
    </row>
    <row r="1233" spans="1:9" x14ac:dyDescent="0.25">
      <c r="A1233">
        <v>1800</v>
      </c>
      <c r="B1233">
        <v>15</v>
      </c>
      <c r="C1233">
        <v>31.177</v>
      </c>
      <c r="D1233">
        <v>83.697999999999993</v>
      </c>
      <c r="E1233">
        <v>0.99309999999999998</v>
      </c>
      <c r="F1233">
        <v>0.55993000000000004</v>
      </c>
      <c r="G1233">
        <v>3.3300000000000002E-4</v>
      </c>
      <c r="H1233">
        <v>1.7815999999999999E-2</v>
      </c>
      <c r="I1233">
        <v>1.8148999999999998E-2</v>
      </c>
    </row>
    <row r="1234" spans="1:9" x14ac:dyDescent="0.25">
      <c r="A1234">
        <v>6600</v>
      </c>
      <c r="B1234">
        <v>15</v>
      </c>
      <c r="C1234">
        <v>27.472000000000001</v>
      </c>
      <c r="D1234">
        <v>82.994</v>
      </c>
      <c r="E1234">
        <v>0.99404000000000003</v>
      </c>
      <c r="F1234">
        <v>0.55878000000000005</v>
      </c>
      <c r="G1234">
        <v>2.42E-4</v>
      </c>
      <c r="H1234">
        <v>1.7818000000000001E-2</v>
      </c>
      <c r="I1234">
        <v>1.806E-2</v>
      </c>
    </row>
    <row r="1235" spans="1:9" x14ac:dyDescent="0.25">
      <c r="A1235">
        <v>6700</v>
      </c>
      <c r="B1235">
        <v>15</v>
      </c>
      <c r="C1235">
        <v>27.459</v>
      </c>
      <c r="D1235">
        <v>83.003</v>
      </c>
      <c r="E1235">
        <v>0.99404000000000003</v>
      </c>
      <c r="F1235">
        <v>0.55871000000000004</v>
      </c>
      <c r="G1235">
        <v>2.42E-4</v>
      </c>
      <c r="H1235">
        <v>1.7821E-2</v>
      </c>
      <c r="I1235">
        <v>1.8062999999999999E-2</v>
      </c>
    </row>
    <row r="1236" spans="1:9" x14ac:dyDescent="0.25">
      <c r="A1236">
        <v>2200</v>
      </c>
      <c r="B1236">
        <v>12</v>
      </c>
      <c r="C1236">
        <v>37.902999999999999</v>
      </c>
      <c r="D1236">
        <v>78.822999999999993</v>
      </c>
      <c r="E1236">
        <v>0.98948999999999998</v>
      </c>
      <c r="F1236">
        <v>0.56866000000000005</v>
      </c>
      <c r="G1236">
        <v>4.3100000000000001E-4</v>
      </c>
      <c r="H1236">
        <v>1.7825000000000001E-2</v>
      </c>
      <c r="I1236">
        <v>1.8256000000000001E-2</v>
      </c>
    </row>
    <row r="1237" spans="1:9" x14ac:dyDescent="0.25">
      <c r="A1237">
        <v>6800</v>
      </c>
      <c r="B1237">
        <v>15</v>
      </c>
      <c r="C1237">
        <v>27.446999999999999</v>
      </c>
      <c r="D1237">
        <v>83.010999999999996</v>
      </c>
      <c r="E1237">
        <v>0.99404999999999999</v>
      </c>
      <c r="F1237">
        <v>0.55864000000000003</v>
      </c>
      <c r="G1237">
        <v>2.42E-4</v>
      </c>
      <c r="H1237">
        <v>1.7825000000000001E-2</v>
      </c>
      <c r="I1237">
        <v>1.8067E-2</v>
      </c>
    </row>
    <row r="1238" spans="1:9" x14ac:dyDescent="0.25">
      <c r="A1238">
        <v>6900</v>
      </c>
      <c r="B1238">
        <v>15</v>
      </c>
      <c r="C1238">
        <v>27.434000000000001</v>
      </c>
      <c r="D1238">
        <v>83.02</v>
      </c>
      <c r="E1238">
        <v>0.99404999999999999</v>
      </c>
      <c r="F1238">
        <v>0.55855999999999995</v>
      </c>
      <c r="G1238">
        <v>2.42E-4</v>
      </c>
      <c r="H1238">
        <v>1.7828E-2</v>
      </c>
      <c r="I1238">
        <v>1.8069999999999999E-2</v>
      </c>
    </row>
    <row r="1239" spans="1:9" x14ac:dyDescent="0.25">
      <c r="A1239">
        <v>900</v>
      </c>
      <c r="B1239">
        <v>12</v>
      </c>
      <c r="C1239">
        <v>42.430999999999997</v>
      </c>
      <c r="D1239">
        <v>80.569999999999993</v>
      </c>
      <c r="E1239">
        <v>0.98577000000000004</v>
      </c>
      <c r="F1239">
        <v>0.58355000000000001</v>
      </c>
      <c r="G1239">
        <v>7.9600000000000005E-4</v>
      </c>
      <c r="H1239">
        <v>1.7831E-2</v>
      </c>
      <c r="I1239">
        <v>1.8627999999999999E-2</v>
      </c>
    </row>
    <row r="1240" spans="1:9" x14ac:dyDescent="0.25">
      <c r="A1240">
        <v>1700</v>
      </c>
      <c r="B1240">
        <v>15</v>
      </c>
      <c r="C1240">
        <v>31.318000000000001</v>
      </c>
      <c r="D1240">
        <v>83.718000000000004</v>
      </c>
      <c r="E1240">
        <v>0.99304999999999999</v>
      </c>
      <c r="F1240">
        <v>0.55955999999999995</v>
      </c>
      <c r="G1240">
        <v>3.3799999999999998E-4</v>
      </c>
      <c r="H1240">
        <v>1.7833999999999999E-2</v>
      </c>
      <c r="I1240">
        <v>1.8172000000000001E-2</v>
      </c>
    </row>
    <row r="1241" spans="1:9" x14ac:dyDescent="0.25">
      <c r="A1241">
        <v>7000</v>
      </c>
      <c r="B1241">
        <v>15</v>
      </c>
      <c r="C1241">
        <v>27.352</v>
      </c>
      <c r="D1241">
        <v>82.981999999999999</v>
      </c>
      <c r="E1241">
        <v>0.99406000000000005</v>
      </c>
      <c r="F1241">
        <v>0.55833999999999995</v>
      </c>
      <c r="G1241">
        <v>2.41E-4</v>
      </c>
      <c r="H1241">
        <v>1.7836999999999999E-2</v>
      </c>
      <c r="I1241">
        <v>1.8078E-2</v>
      </c>
    </row>
    <row r="1242" spans="1:9" x14ac:dyDescent="0.25">
      <c r="A1242">
        <v>7100</v>
      </c>
      <c r="B1242">
        <v>15</v>
      </c>
      <c r="C1242">
        <v>27.335000000000001</v>
      </c>
      <c r="D1242">
        <v>82.988</v>
      </c>
      <c r="E1242">
        <v>0.99406000000000005</v>
      </c>
      <c r="F1242">
        <v>0.55832000000000004</v>
      </c>
      <c r="G1242">
        <v>2.41E-4</v>
      </c>
      <c r="H1242">
        <v>1.7839000000000001E-2</v>
      </c>
      <c r="I1242">
        <v>1.8079000000000001E-2</v>
      </c>
    </row>
    <row r="1243" spans="1:9" x14ac:dyDescent="0.25">
      <c r="A1243">
        <v>7200</v>
      </c>
      <c r="B1243">
        <v>15</v>
      </c>
      <c r="C1243">
        <v>27.321999999999999</v>
      </c>
      <c r="D1243">
        <v>82.995999999999995</v>
      </c>
      <c r="E1243">
        <v>0.99407000000000001</v>
      </c>
      <c r="F1243">
        <v>0.55828</v>
      </c>
      <c r="G1243">
        <v>2.41E-4</v>
      </c>
      <c r="H1243">
        <v>1.7840999999999999E-2</v>
      </c>
      <c r="I1243">
        <v>1.8081E-2</v>
      </c>
    </row>
    <row r="1244" spans="1:9" x14ac:dyDescent="0.25">
      <c r="A1244">
        <v>7300</v>
      </c>
      <c r="B1244">
        <v>15</v>
      </c>
      <c r="C1244">
        <v>27.31</v>
      </c>
      <c r="D1244">
        <v>83.004000000000005</v>
      </c>
      <c r="E1244">
        <v>0.99407000000000001</v>
      </c>
      <c r="F1244">
        <v>0.55823999999999996</v>
      </c>
      <c r="G1244">
        <v>2.4000000000000001E-4</v>
      </c>
      <c r="H1244">
        <v>1.7843000000000001E-2</v>
      </c>
      <c r="I1244">
        <v>1.8082999999999998E-2</v>
      </c>
    </row>
    <row r="1245" spans="1:9" x14ac:dyDescent="0.25">
      <c r="A1245">
        <v>7400</v>
      </c>
      <c r="B1245">
        <v>15</v>
      </c>
      <c r="C1245">
        <v>27.298999999999999</v>
      </c>
      <c r="D1245">
        <v>83.012</v>
      </c>
      <c r="E1245">
        <v>0.99407000000000001</v>
      </c>
      <c r="F1245">
        <v>0.55820000000000003</v>
      </c>
      <c r="G1245">
        <v>2.4000000000000001E-4</v>
      </c>
      <c r="H1245">
        <v>1.7845E-2</v>
      </c>
      <c r="I1245">
        <v>1.8085E-2</v>
      </c>
    </row>
    <row r="1246" spans="1:9" x14ac:dyDescent="0.25">
      <c r="A1246">
        <v>1600</v>
      </c>
      <c r="B1246">
        <v>13</v>
      </c>
      <c r="C1246">
        <v>36.991</v>
      </c>
      <c r="D1246">
        <v>78.572999999999993</v>
      </c>
      <c r="E1246">
        <v>0.99080999999999997</v>
      </c>
      <c r="F1246">
        <v>0.56291999999999998</v>
      </c>
      <c r="G1246">
        <v>4.15E-4</v>
      </c>
      <c r="H1246">
        <v>1.7846999999999998E-2</v>
      </c>
      <c r="I1246">
        <v>1.8263000000000001E-2</v>
      </c>
    </row>
    <row r="1247" spans="1:9" x14ac:dyDescent="0.25">
      <c r="A1247">
        <v>7500</v>
      </c>
      <c r="B1247">
        <v>15</v>
      </c>
      <c r="C1247">
        <v>27.288</v>
      </c>
      <c r="D1247">
        <v>83.019000000000005</v>
      </c>
      <c r="E1247">
        <v>0.99407999999999996</v>
      </c>
      <c r="F1247">
        <v>0.55813999999999997</v>
      </c>
      <c r="G1247">
        <v>2.4000000000000001E-4</v>
      </c>
      <c r="H1247">
        <v>1.7847999999999999E-2</v>
      </c>
      <c r="I1247">
        <v>1.8088E-2</v>
      </c>
    </row>
    <row r="1248" spans="1:9" x14ac:dyDescent="0.25">
      <c r="A1248">
        <v>7600</v>
      </c>
      <c r="B1248">
        <v>15</v>
      </c>
      <c r="C1248">
        <v>27.277999999999999</v>
      </c>
      <c r="D1248">
        <v>83.027000000000001</v>
      </c>
      <c r="E1248">
        <v>0.99407999999999996</v>
      </c>
      <c r="F1248">
        <v>0.55808000000000002</v>
      </c>
      <c r="G1248">
        <v>2.4000000000000001E-4</v>
      </c>
      <c r="H1248">
        <v>1.7850999999999999E-2</v>
      </c>
      <c r="I1248">
        <v>1.8090999999999999E-2</v>
      </c>
    </row>
    <row r="1249" spans="1:9" x14ac:dyDescent="0.25">
      <c r="A1249">
        <v>7700</v>
      </c>
      <c r="B1249">
        <v>15</v>
      </c>
      <c r="C1249">
        <v>27.266999999999999</v>
      </c>
      <c r="D1249">
        <v>83.034000000000006</v>
      </c>
      <c r="E1249">
        <v>0.99407999999999996</v>
      </c>
      <c r="F1249">
        <v>0.55801999999999996</v>
      </c>
      <c r="G1249">
        <v>2.4000000000000001E-4</v>
      </c>
      <c r="H1249">
        <v>1.7853999999999998E-2</v>
      </c>
      <c r="I1249">
        <v>1.8093999999999999E-2</v>
      </c>
    </row>
    <row r="1250" spans="1:9" x14ac:dyDescent="0.25">
      <c r="A1250">
        <v>100</v>
      </c>
      <c r="B1250">
        <v>16</v>
      </c>
      <c r="C1250">
        <v>30.562999999999999</v>
      </c>
      <c r="D1250">
        <v>85.748000000000005</v>
      </c>
      <c r="E1250">
        <v>0.99172000000000005</v>
      </c>
      <c r="F1250">
        <v>0.56044000000000005</v>
      </c>
      <c r="G1250">
        <v>3.9899999999999999E-4</v>
      </c>
      <c r="H1250">
        <v>1.7853999999999998E-2</v>
      </c>
      <c r="I1250">
        <v>1.8252999999999998E-2</v>
      </c>
    </row>
    <row r="1251" spans="1:9" x14ac:dyDescent="0.25">
      <c r="A1251">
        <v>1000</v>
      </c>
      <c r="B1251">
        <v>15</v>
      </c>
      <c r="C1251">
        <v>32.619</v>
      </c>
      <c r="D1251">
        <v>83.567999999999998</v>
      </c>
      <c r="E1251">
        <v>0.99139999999999995</v>
      </c>
      <c r="F1251">
        <v>0.56249000000000005</v>
      </c>
      <c r="G1251">
        <v>4.4000000000000002E-4</v>
      </c>
      <c r="H1251">
        <v>1.7854999999999999E-2</v>
      </c>
      <c r="I1251">
        <v>1.8294999999999999E-2</v>
      </c>
    </row>
    <row r="1252" spans="1:9" x14ac:dyDescent="0.25">
      <c r="A1252">
        <v>7800</v>
      </c>
      <c r="B1252">
        <v>15</v>
      </c>
      <c r="C1252">
        <v>27.257000000000001</v>
      </c>
      <c r="D1252">
        <v>83.042000000000002</v>
      </c>
      <c r="E1252">
        <v>0.99407999999999996</v>
      </c>
      <c r="F1252">
        <v>0.55794999999999995</v>
      </c>
      <c r="G1252">
        <v>2.4000000000000001E-4</v>
      </c>
      <c r="H1252">
        <v>1.7857000000000001E-2</v>
      </c>
      <c r="I1252">
        <v>1.8096999999999999E-2</v>
      </c>
    </row>
    <row r="1253" spans="1:9" x14ac:dyDescent="0.25">
      <c r="A1253">
        <v>1600</v>
      </c>
      <c r="B1253">
        <v>15</v>
      </c>
      <c r="C1253">
        <v>31.478999999999999</v>
      </c>
      <c r="D1253">
        <v>83.748999999999995</v>
      </c>
      <c r="E1253">
        <v>0.99299000000000004</v>
      </c>
      <c r="F1253">
        <v>0.55911</v>
      </c>
      <c r="G1253">
        <v>3.4400000000000001E-4</v>
      </c>
      <c r="H1253">
        <v>1.7857999999999999E-2</v>
      </c>
      <c r="I1253">
        <v>1.8201999999999999E-2</v>
      </c>
    </row>
    <row r="1254" spans="1:9" x14ac:dyDescent="0.25">
      <c r="A1254">
        <v>7900</v>
      </c>
      <c r="B1254">
        <v>15</v>
      </c>
      <c r="C1254">
        <v>27.245999999999999</v>
      </c>
      <c r="D1254">
        <v>83.049000000000007</v>
      </c>
      <c r="E1254">
        <v>0.99409000000000003</v>
      </c>
      <c r="F1254">
        <v>0.55789</v>
      </c>
      <c r="G1254">
        <v>2.4000000000000001E-4</v>
      </c>
      <c r="H1254">
        <v>1.7860000000000001E-2</v>
      </c>
      <c r="I1254">
        <v>1.8100000000000002E-2</v>
      </c>
    </row>
    <row r="1255" spans="1:9" x14ac:dyDescent="0.25">
      <c r="A1255">
        <v>8000</v>
      </c>
      <c r="B1255">
        <v>15</v>
      </c>
      <c r="C1255">
        <v>27.181999999999999</v>
      </c>
      <c r="D1255">
        <v>83.021000000000001</v>
      </c>
      <c r="E1255">
        <v>0.99409999999999998</v>
      </c>
      <c r="F1255">
        <v>0.55769999999999997</v>
      </c>
      <c r="G1255">
        <v>2.3900000000000001E-4</v>
      </c>
      <c r="H1255">
        <v>1.7867999999999998E-2</v>
      </c>
      <c r="I1255">
        <v>1.8107000000000002E-2</v>
      </c>
    </row>
    <row r="1256" spans="1:9" x14ac:dyDescent="0.25">
      <c r="A1256">
        <v>8100</v>
      </c>
      <c r="B1256">
        <v>15</v>
      </c>
      <c r="C1256">
        <v>27.169</v>
      </c>
      <c r="D1256">
        <v>83.025999999999996</v>
      </c>
      <c r="E1256">
        <v>0.99409999999999998</v>
      </c>
      <c r="F1256">
        <v>0.55767999999999995</v>
      </c>
      <c r="G1256">
        <v>2.3900000000000001E-4</v>
      </c>
      <c r="H1256">
        <v>1.7868999999999999E-2</v>
      </c>
      <c r="I1256">
        <v>1.8107999999999999E-2</v>
      </c>
    </row>
    <row r="1257" spans="1:9" x14ac:dyDescent="0.25">
      <c r="A1257">
        <v>8200</v>
      </c>
      <c r="B1257">
        <v>15</v>
      </c>
      <c r="C1257">
        <v>27.158000000000001</v>
      </c>
      <c r="D1257">
        <v>83.034000000000006</v>
      </c>
      <c r="E1257">
        <v>0.99409999999999998</v>
      </c>
      <c r="F1257">
        <v>0.55764000000000002</v>
      </c>
      <c r="G1257">
        <v>2.3900000000000001E-4</v>
      </c>
      <c r="H1257">
        <v>1.7871000000000001E-2</v>
      </c>
      <c r="I1257">
        <v>1.8110000000000001E-2</v>
      </c>
    </row>
    <row r="1258" spans="1:9" x14ac:dyDescent="0.25">
      <c r="A1258">
        <v>8300</v>
      </c>
      <c r="B1258">
        <v>15</v>
      </c>
      <c r="C1258">
        <v>27.148</v>
      </c>
      <c r="D1258">
        <v>83.040999999999997</v>
      </c>
      <c r="E1258">
        <v>0.99409999999999998</v>
      </c>
      <c r="F1258">
        <v>0.55759000000000003</v>
      </c>
      <c r="G1258">
        <v>2.3900000000000001E-4</v>
      </c>
      <c r="H1258">
        <v>1.7873E-2</v>
      </c>
      <c r="I1258">
        <v>1.8112E-2</v>
      </c>
    </row>
    <row r="1259" spans="1:9" x14ac:dyDescent="0.25">
      <c r="A1259">
        <v>8400</v>
      </c>
      <c r="B1259">
        <v>15</v>
      </c>
      <c r="C1259">
        <v>27.138999999999999</v>
      </c>
      <c r="D1259">
        <v>83.048000000000002</v>
      </c>
      <c r="E1259">
        <v>0.99411000000000005</v>
      </c>
      <c r="F1259">
        <v>0.55754000000000004</v>
      </c>
      <c r="G1259">
        <v>2.3900000000000001E-4</v>
      </c>
      <c r="H1259">
        <v>1.7876E-2</v>
      </c>
      <c r="I1259">
        <v>1.8114000000000002E-2</v>
      </c>
    </row>
    <row r="1260" spans="1:9" x14ac:dyDescent="0.25">
      <c r="A1260">
        <v>2100</v>
      </c>
      <c r="B1260">
        <v>12</v>
      </c>
      <c r="C1260">
        <v>38.033000000000001</v>
      </c>
      <c r="D1260">
        <v>78.844999999999999</v>
      </c>
      <c r="E1260">
        <v>0.98938000000000004</v>
      </c>
      <c r="F1260">
        <v>0.56784000000000001</v>
      </c>
      <c r="G1260">
        <v>4.37E-4</v>
      </c>
      <c r="H1260">
        <v>1.7877000000000001E-2</v>
      </c>
      <c r="I1260">
        <v>1.8312999999999999E-2</v>
      </c>
    </row>
    <row r="1261" spans="1:9" x14ac:dyDescent="0.25">
      <c r="A1261">
        <v>8500</v>
      </c>
      <c r="B1261">
        <v>15</v>
      </c>
      <c r="C1261">
        <v>27.129000000000001</v>
      </c>
      <c r="D1261">
        <v>83.055000000000007</v>
      </c>
      <c r="E1261">
        <v>0.99411000000000005</v>
      </c>
      <c r="F1261">
        <v>0.55749000000000004</v>
      </c>
      <c r="G1261">
        <v>2.3900000000000001E-4</v>
      </c>
      <c r="H1261">
        <v>1.7878000000000002E-2</v>
      </c>
      <c r="I1261">
        <v>1.8117000000000001E-2</v>
      </c>
    </row>
    <row r="1262" spans="1:9" x14ac:dyDescent="0.25">
      <c r="A1262">
        <v>8600</v>
      </c>
      <c r="B1262">
        <v>15</v>
      </c>
      <c r="C1262">
        <v>27.12</v>
      </c>
      <c r="D1262">
        <v>83.061000000000007</v>
      </c>
      <c r="E1262">
        <v>0.99411000000000005</v>
      </c>
      <c r="F1262">
        <v>0.55744000000000005</v>
      </c>
      <c r="G1262">
        <v>2.3800000000000001E-4</v>
      </c>
      <c r="H1262">
        <v>1.7881000000000001E-2</v>
      </c>
      <c r="I1262">
        <v>1.8120000000000001E-2</v>
      </c>
    </row>
    <row r="1263" spans="1:9" x14ac:dyDescent="0.25">
      <c r="A1263">
        <v>8700</v>
      </c>
      <c r="B1263">
        <v>15</v>
      </c>
      <c r="C1263">
        <v>27.111999999999998</v>
      </c>
      <c r="D1263">
        <v>83.067999999999998</v>
      </c>
      <c r="E1263">
        <v>0.99411000000000005</v>
      </c>
      <c r="F1263">
        <v>0.55737999999999999</v>
      </c>
      <c r="G1263">
        <v>2.3800000000000001E-4</v>
      </c>
      <c r="H1263">
        <v>1.7884000000000001E-2</v>
      </c>
      <c r="I1263">
        <v>1.8121999999999999E-2</v>
      </c>
    </row>
    <row r="1264" spans="1:9" x14ac:dyDescent="0.25">
      <c r="A1264">
        <v>8800</v>
      </c>
      <c r="B1264">
        <v>15</v>
      </c>
      <c r="C1264">
        <v>27.103000000000002</v>
      </c>
      <c r="D1264">
        <v>83.075000000000003</v>
      </c>
      <c r="E1264">
        <v>0.99412</v>
      </c>
      <c r="F1264">
        <v>0.55732000000000004</v>
      </c>
      <c r="G1264">
        <v>2.3800000000000001E-4</v>
      </c>
      <c r="H1264">
        <v>1.7887E-2</v>
      </c>
      <c r="I1264">
        <v>1.8124999999999999E-2</v>
      </c>
    </row>
    <row r="1265" spans="1:9" x14ac:dyDescent="0.25">
      <c r="A1265">
        <v>1500</v>
      </c>
      <c r="B1265">
        <v>15</v>
      </c>
      <c r="C1265">
        <v>31.66</v>
      </c>
      <c r="D1265">
        <v>83.792000000000002</v>
      </c>
      <c r="E1265">
        <v>0.99290999999999996</v>
      </c>
      <c r="F1265">
        <v>0.55859999999999999</v>
      </c>
      <c r="G1265">
        <v>3.5199999999999999E-4</v>
      </c>
      <c r="H1265">
        <v>1.7887E-2</v>
      </c>
      <c r="I1265">
        <v>1.8238999999999998E-2</v>
      </c>
    </row>
    <row r="1266" spans="1:9" x14ac:dyDescent="0.25">
      <c r="A1266">
        <v>600</v>
      </c>
      <c r="B1266">
        <v>13</v>
      </c>
      <c r="C1266">
        <v>39.841999999999999</v>
      </c>
      <c r="D1266">
        <v>78.626000000000005</v>
      </c>
      <c r="E1266">
        <v>0.98799000000000003</v>
      </c>
      <c r="F1266">
        <v>0.57208000000000003</v>
      </c>
      <c r="G1266">
        <v>6.5899999999999997E-4</v>
      </c>
      <c r="H1266">
        <v>1.7888000000000001E-2</v>
      </c>
      <c r="I1266">
        <v>1.8547000000000001E-2</v>
      </c>
    </row>
    <row r="1267" spans="1:9" x14ac:dyDescent="0.25">
      <c r="A1267">
        <v>8900</v>
      </c>
      <c r="B1267">
        <v>15</v>
      </c>
      <c r="C1267">
        <v>27.094000000000001</v>
      </c>
      <c r="D1267">
        <v>83.081000000000003</v>
      </c>
      <c r="E1267">
        <v>0.99412</v>
      </c>
      <c r="F1267">
        <v>0.55725999999999998</v>
      </c>
      <c r="G1267">
        <v>2.3800000000000001E-4</v>
      </c>
      <c r="H1267">
        <v>1.789E-2</v>
      </c>
      <c r="I1267">
        <v>1.8127999999999998E-2</v>
      </c>
    </row>
    <row r="1268" spans="1:9" x14ac:dyDescent="0.25">
      <c r="A1268">
        <v>9000</v>
      </c>
      <c r="B1268">
        <v>15</v>
      </c>
      <c r="C1268">
        <v>27.045000000000002</v>
      </c>
      <c r="D1268">
        <v>83.06</v>
      </c>
      <c r="E1268">
        <v>0.99412</v>
      </c>
      <c r="F1268">
        <v>0.55710000000000004</v>
      </c>
      <c r="G1268">
        <v>2.3800000000000001E-4</v>
      </c>
      <c r="H1268">
        <v>1.7895999999999999E-2</v>
      </c>
      <c r="I1268">
        <v>1.8134000000000001E-2</v>
      </c>
    </row>
    <row r="1269" spans="1:9" x14ac:dyDescent="0.25">
      <c r="A1269">
        <v>9100</v>
      </c>
      <c r="B1269">
        <v>15</v>
      </c>
      <c r="C1269">
        <v>27.033999999999999</v>
      </c>
      <c r="D1269">
        <v>83.063999999999993</v>
      </c>
      <c r="E1269">
        <v>0.99412999999999996</v>
      </c>
      <c r="F1269">
        <v>0.55706999999999995</v>
      </c>
      <c r="G1269">
        <v>2.3800000000000001E-4</v>
      </c>
      <c r="H1269">
        <v>1.7898000000000001E-2</v>
      </c>
      <c r="I1269">
        <v>1.8134999999999998E-2</v>
      </c>
    </row>
    <row r="1270" spans="1:9" x14ac:dyDescent="0.25">
      <c r="A1270">
        <v>9200</v>
      </c>
      <c r="B1270">
        <v>15</v>
      </c>
      <c r="C1270">
        <v>27.026</v>
      </c>
      <c r="D1270">
        <v>83.070999999999998</v>
      </c>
      <c r="E1270">
        <v>0.99412999999999996</v>
      </c>
      <c r="F1270">
        <v>0.55703000000000003</v>
      </c>
      <c r="G1270">
        <v>2.3699999999999999E-4</v>
      </c>
      <c r="H1270">
        <v>1.7899999999999999E-2</v>
      </c>
      <c r="I1270">
        <v>1.8137E-2</v>
      </c>
    </row>
    <row r="1271" spans="1:9" x14ac:dyDescent="0.25">
      <c r="A1271">
        <v>1900</v>
      </c>
      <c r="B1271">
        <v>12</v>
      </c>
      <c r="C1271">
        <v>39.048000000000002</v>
      </c>
      <c r="D1271">
        <v>79.141999999999996</v>
      </c>
      <c r="E1271">
        <v>0.98885000000000001</v>
      </c>
      <c r="F1271">
        <v>0.57008000000000003</v>
      </c>
      <c r="G1271">
        <v>4.8500000000000003E-4</v>
      </c>
      <c r="H1271">
        <v>1.7901E-2</v>
      </c>
      <c r="I1271">
        <v>1.8386E-2</v>
      </c>
    </row>
    <row r="1272" spans="1:9" x14ac:dyDescent="0.25">
      <c r="A1272">
        <v>9300</v>
      </c>
      <c r="B1272">
        <v>15</v>
      </c>
      <c r="C1272">
        <v>27.016999999999999</v>
      </c>
      <c r="D1272">
        <v>83.078000000000003</v>
      </c>
      <c r="E1272">
        <v>0.99412999999999996</v>
      </c>
      <c r="F1272">
        <v>0.55698999999999999</v>
      </c>
      <c r="G1272">
        <v>2.3699999999999999E-4</v>
      </c>
      <c r="H1272">
        <v>1.7902000000000001E-2</v>
      </c>
      <c r="I1272">
        <v>1.814E-2</v>
      </c>
    </row>
    <row r="1273" spans="1:9" x14ac:dyDescent="0.25">
      <c r="A1273">
        <v>9400</v>
      </c>
      <c r="B1273">
        <v>15</v>
      </c>
      <c r="C1273">
        <v>27.009</v>
      </c>
      <c r="D1273">
        <v>83.084000000000003</v>
      </c>
      <c r="E1273">
        <v>0.99412999999999996</v>
      </c>
      <c r="F1273">
        <v>0.55693999999999999</v>
      </c>
      <c r="G1273">
        <v>2.3699999999999999E-4</v>
      </c>
      <c r="H1273">
        <v>1.7904E-2</v>
      </c>
      <c r="I1273">
        <v>1.8141999999999998E-2</v>
      </c>
    </row>
    <row r="1274" spans="1:9" x14ac:dyDescent="0.25">
      <c r="A1274">
        <v>9500</v>
      </c>
      <c r="B1274">
        <v>15</v>
      </c>
      <c r="C1274">
        <v>27.001000000000001</v>
      </c>
      <c r="D1274">
        <v>83.09</v>
      </c>
      <c r="E1274">
        <v>0.99414000000000002</v>
      </c>
      <c r="F1274">
        <v>0.55689</v>
      </c>
      <c r="G1274">
        <v>2.3699999999999999E-4</v>
      </c>
      <c r="H1274">
        <v>1.7906999999999999E-2</v>
      </c>
      <c r="I1274">
        <v>1.8144E-2</v>
      </c>
    </row>
    <row r="1275" spans="1:9" x14ac:dyDescent="0.25">
      <c r="A1275">
        <v>1800</v>
      </c>
      <c r="B1275">
        <v>12</v>
      </c>
      <c r="C1275">
        <v>39.162999999999997</v>
      </c>
      <c r="D1275">
        <v>79.204999999999998</v>
      </c>
      <c r="E1275">
        <v>0.98877000000000004</v>
      </c>
      <c r="F1275">
        <v>0.57013999999999998</v>
      </c>
      <c r="G1275">
        <v>4.8999999999999998E-4</v>
      </c>
      <c r="H1275">
        <v>1.7909000000000001E-2</v>
      </c>
      <c r="I1275">
        <v>1.8398999999999999E-2</v>
      </c>
    </row>
    <row r="1276" spans="1:9" x14ac:dyDescent="0.25">
      <c r="A1276">
        <v>9600</v>
      </c>
      <c r="B1276">
        <v>15</v>
      </c>
      <c r="C1276">
        <v>26.994</v>
      </c>
      <c r="D1276">
        <v>83.096000000000004</v>
      </c>
      <c r="E1276">
        <v>0.99414000000000002</v>
      </c>
      <c r="F1276">
        <v>0.55684</v>
      </c>
      <c r="G1276">
        <v>2.3699999999999999E-4</v>
      </c>
      <c r="H1276">
        <v>1.7909000000000001E-2</v>
      </c>
      <c r="I1276">
        <v>1.8147E-2</v>
      </c>
    </row>
    <row r="1277" spans="1:9" x14ac:dyDescent="0.25">
      <c r="A1277">
        <v>9700</v>
      </c>
      <c r="B1277">
        <v>15</v>
      </c>
      <c r="C1277">
        <v>26.986000000000001</v>
      </c>
      <c r="D1277">
        <v>83.102000000000004</v>
      </c>
      <c r="E1277">
        <v>0.99414000000000002</v>
      </c>
      <c r="F1277">
        <v>0.55678000000000005</v>
      </c>
      <c r="G1277">
        <v>2.3699999999999999E-4</v>
      </c>
      <c r="H1277">
        <v>1.7912000000000001E-2</v>
      </c>
      <c r="I1277">
        <v>1.8148999999999998E-2</v>
      </c>
    </row>
    <row r="1278" spans="1:9" x14ac:dyDescent="0.25">
      <c r="A1278">
        <v>1500</v>
      </c>
      <c r="B1278">
        <v>13</v>
      </c>
      <c r="C1278">
        <v>37.134999999999998</v>
      </c>
      <c r="D1278">
        <v>78.623999999999995</v>
      </c>
      <c r="E1278">
        <v>0.99072000000000005</v>
      </c>
      <c r="F1278">
        <v>0.56179000000000001</v>
      </c>
      <c r="G1278">
        <v>4.2299999999999998E-4</v>
      </c>
      <c r="H1278">
        <v>1.7913999999999999E-2</v>
      </c>
      <c r="I1278">
        <v>1.8336000000000002E-2</v>
      </c>
    </row>
    <row r="1279" spans="1:9" x14ac:dyDescent="0.25">
      <c r="A1279">
        <v>2000</v>
      </c>
      <c r="B1279">
        <v>12</v>
      </c>
      <c r="C1279">
        <v>38.201999999999998</v>
      </c>
      <c r="D1279">
        <v>78.685000000000002</v>
      </c>
      <c r="E1279">
        <v>0.98912</v>
      </c>
      <c r="F1279">
        <v>0.56801999999999997</v>
      </c>
      <c r="G1279">
        <v>4.5199999999999998E-4</v>
      </c>
      <c r="H1279">
        <v>1.7913999999999999E-2</v>
      </c>
      <c r="I1279">
        <v>1.8366E-2</v>
      </c>
    </row>
    <row r="1280" spans="1:9" x14ac:dyDescent="0.25">
      <c r="A1280">
        <v>9800</v>
      </c>
      <c r="B1280">
        <v>15</v>
      </c>
      <c r="C1280">
        <v>26.978999999999999</v>
      </c>
      <c r="D1280">
        <v>83.108000000000004</v>
      </c>
      <c r="E1280">
        <v>0.99414000000000002</v>
      </c>
      <c r="F1280">
        <v>0.55672999999999995</v>
      </c>
      <c r="G1280">
        <v>2.3699999999999999E-4</v>
      </c>
      <c r="H1280">
        <v>1.7915E-2</v>
      </c>
      <c r="I1280">
        <v>1.8152000000000001E-2</v>
      </c>
    </row>
    <row r="1281" spans="1:9" x14ac:dyDescent="0.25">
      <c r="A1281">
        <v>9900</v>
      </c>
      <c r="B1281">
        <v>15</v>
      </c>
      <c r="C1281">
        <v>26.971</v>
      </c>
      <c r="D1281">
        <v>83.114000000000004</v>
      </c>
      <c r="E1281">
        <v>0.99414000000000002</v>
      </c>
      <c r="F1281">
        <v>0.55667</v>
      </c>
      <c r="G1281">
        <v>2.3699999999999999E-4</v>
      </c>
      <c r="H1281">
        <v>1.7918E-2</v>
      </c>
      <c r="I1281">
        <v>1.8154E-2</v>
      </c>
    </row>
    <row r="1282" spans="1:9" x14ac:dyDescent="0.25">
      <c r="A1282">
        <v>1700</v>
      </c>
      <c r="B1282">
        <v>12</v>
      </c>
      <c r="C1282">
        <v>39.280999999999999</v>
      </c>
      <c r="D1282">
        <v>79.281000000000006</v>
      </c>
      <c r="E1282">
        <v>0.98868999999999996</v>
      </c>
      <c r="F1282">
        <v>0.57016</v>
      </c>
      <c r="G1282">
        <v>4.9600000000000002E-4</v>
      </c>
      <c r="H1282">
        <v>1.7919999999999998E-2</v>
      </c>
      <c r="I1282">
        <v>1.8415999999999998E-2</v>
      </c>
    </row>
    <row r="1283" spans="1:9" x14ac:dyDescent="0.25">
      <c r="A1283">
        <v>1400</v>
      </c>
      <c r="B1283">
        <v>15</v>
      </c>
      <c r="C1283">
        <v>31.876000000000001</v>
      </c>
      <c r="D1283">
        <v>83.852000000000004</v>
      </c>
      <c r="E1283">
        <v>0.99280999999999997</v>
      </c>
      <c r="F1283">
        <v>0.55806999999999995</v>
      </c>
      <c r="G1283">
        <v>3.6299999999999999E-4</v>
      </c>
      <c r="H1283">
        <v>1.7920999999999999E-2</v>
      </c>
      <c r="I1283">
        <v>1.8283000000000001E-2</v>
      </c>
    </row>
    <row r="1284" spans="1:9" x14ac:dyDescent="0.25">
      <c r="A1284">
        <v>10000</v>
      </c>
      <c r="B1284">
        <v>15</v>
      </c>
      <c r="C1284">
        <v>26.931999999999999</v>
      </c>
      <c r="D1284">
        <v>83.097999999999999</v>
      </c>
      <c r="E1284">
        <v>0.99414999999999998</v>
      </c>
      <c r="F1284">
        <v>0.55654000000000003</v>
      </c>
      <c r="G1284">
        <v>2.3699999999999999E-4</v>
      </c>
      <c r="H1284">
        <v>1.7923000000000001E-2</v>
      </c>
      <c r="I1284">
        <v>1.8159999999999999E-2</v>
      </c>
    </row>
    <row r="1285" spans="1:9" x14ac:dyDescent="0.25">
      <c r="A1285">
        <v>10100</v>
      </c>
      <c r="B1285">
        <v>15</v>
      </c>
      <c r="C1285">
        <v>26.922000000000001</v>
      </c>
      <c r="D1285">
        <v>83.100999999999999</v>
      </c>
      <c r="E1285">
        <v>0.99414999999999998</v>
      </c>
      <c r="F1285">
        <v>0.55650999999999995</v>
      </c>
      <c r="G1285">
        <v>2.3599999999999999E-4</v>
      </c>
      <c r="H1285">
        <v>1.7925E-2</v>
      </c>
      <c r="I1285">
        <v>1.8161E-2</v>
      </c>
    </row>
    <row r="1286" spans="1:9" x14ac:dyDescent="0.25">
      <c r="A1286">
        <v>10200</v>
      </c>
      <c r="B1286">
        <v>15</v>
      </c>
      <c r="C1286">
        <v>26.914999999999999</v>
      </c>
      <c r="D1286">
        <v>83.106999999999999</v>
      </c>
      <c r="E1286">
        <v>0.99414999999999998</v>
      </c>
      <c r="F1286">
        <v>0.55647000000000002</v>
      </c>
      <c r="G1286">
        <v>2.3599999999999999E-4</v>
      </c>
      <c r="H1286">
        <v>1.7926999999999998E-2</v>
      </c>
      <c r="I1286">
        <v>1.8162999999999999E-2</v>
      </c>
    </row>
    <row r="1287" spans="1:9" x14ac:dyDescent="0.25">
      <c r="A1287">
        <v>10300</v>
      </c>
      <c r="B1287">
        <v>15</v>
      </c>
      <c r="C1287">
        <v>26.908000000000001</v>
      </c>
      <c r="D1287">
        <v>83.113</v>
      </c>
      <c r="E1287">
        <v>0.99416000000000004</v>
      </c>
      <c r="F1287">
        <v>0.55642999999999998</v>
      </c>
      <c r="G1287">
        <v>2.3599999999999999E-4</v>
      </c>
      <c r="H1287">
        <v>1.7929E-2</v>
      </c>
      <c r="I1287">
        <v>1.8165000000000001E-2</v>
      </c>
    </row>
    <row r="1288" spans="1:9" x14ac:dyDescent="0.25">
      <c r="A1288">
        <v>10400</v>
      </c>
      <c r="B1288">
        <v>15</v>
      </c>
      <c r="C1288">
        <v>26.901</v>
      </c>
      <c r="D1288">
        <v>83.119</v>
      </c>
      <c r="E1288">
        <v>0.99416000000000004</v>
      </c>
      <c r="F1288">
        <v>0.55637999999999999</v>
      </c>
      <c r="G1288">
        <v>2.3599999999999999E-4</v>
      </c>
      <c r="H1288">
        <v>1.7930999999999999E-2</v>
      </c>
      <c r="I1288">
        <v>1.8166999999999999E-2</v>
      </c>
    </row>
    <row r="1289" spans="1:9" x14ac:dyDescent="0.25">
      <c r="A1289">
        <v>10500</v>
      </c>
      <c r="B1289">
        <v>15</v>
      </c>
      <c r="C1289">
        <v>26.893999999999998</v>
      </c>
      <c r="D1289">
        <v>83.123999999999995</v>
      </c>
      <c r="E1289">
        <v>0.99416000000000004</v>
      </c>
      <c r="F1289">
        <v>0.55632999999999999</v>
      </c>
      <c r="G1289">
        <v>2.3599999999999999E-4</v>
      </c>
      <c r="H1289">
        <v>1.7933000000000001E-2</v>
      </c>
      <c r="I1289">
        <v>1.8169000000000001E-2</v>
      </c>
    </row>
    <row r="1290" spans="1:9" x14ac:dyDescent="0.25">
      <c r="A1290">
        <v>1600</v>
      </c>
      <c r="B1290">
        <v>12</v>
      </c>
      <c r="C1290">
        <v>39.402000000000001</v>
      </c>
      <c r="D1290">
        <v>79.375</v>
      </c>
      <c r="E1290">
        <v>0.98860000000000003</v>
      </c>
      <c r="F1290">
        <v>0.57013000000000003</v>
      </c>
      <c r="G1290">
        <v>5.0299999999999997E-4</v>
      </c>
      <c r="H1290">
        <v>1.7935E-2</v>
      </c>
      <c r="I1290">
        <v>1.8438E-2</v>
      </c>
    </row>
    <row r="1291" spans="1:9" x14ac:dyDescent="0.25">
      <c r="A1291">
        <v>10600</v>
      </c>
      <c r="B1291">
        <v>15</v>
      </c>
      <c r="C1291">
        <v>26.887</v>
      </c>
      <c r="D1291">
        <v>83.13</v>
      </c>
      <c r="E1291">
        <v>0.99416000000000004</v>
      </c>
      <c r="F1291">
        <v>0.55628999999999995</v>
      </c>
      <c r="G1291">
        <v>2.3599999999999999E-4</v>
      </c>
      <c r="H1291">
        <v>1.7936000000000001E-2</v>
      </c>
      <c r="I1291">
        <v>1.8172000000000001E-2</v>
      </c>
    </row>
    <row r="1292" spans="1:9" x14ac:dyDescent="0.25">
      <c r="A1292">
        <v>10700</v>
      </c>
      <c r="B1292">
        <v>15</v>
      </c>
      <c r="C1292">
        <v>26.88</v>
      </c>
      <c r="D1292">
        <v>83.135000000000005</v>
      </c>
      <c r="E1292">
        <v>0.99416000000000004</v>
      </c>
      <c r="F1292">
        <v>0.55623</v>
      </c>
      <c r="G1292">
        <v>2.3599999999999999E-4</v>
      </c>
      <c r="H1292">
        <v>1.7937999999999999E-2</v>
      </c>
      <c r="I1292">
        <v>1.8173999999999999E-2</v>
      </c>
    </row>
    <row r="1293" spans="1:9" x14ac:dyDescent="0.25">
      <c r="A1293">
        <v>10800</v>
      </c>
      <c r="B1293">
        <v>15</v>
      </c>
      <c r="C1293">
        <v>26.873000000000001</v>
      </c>
      <c r="D1293">
        <v>83.141000000000005</v>
      </c>
      <c r="E1293">
        <v>0.99417</v>
      </c>
      <c r="F1293">
        <v>0.55618000000000001</v>
      </c>
      <c r="G1293">
        <v>2.3599999999999999E-4</v>
      </c>
      <c r="H1293">
        <v>1.7940999999999999E-2</v>
      </c>
      <c r="I1293">
        <v>1.8176999999999999E-2</v>
      </c>
    </row>
    <row r="1294" spans="1:9" x14ac:dyDescent="0.25">
      <c r="A1294">
        <v>10900</v>
      </c>
      <c r="B1294">
        <v>15</v>
      </c>
      <c r="C1294">
        <v>26.867000000000001</v>
      </c>
      <c r="D1294">
        <v>83.146000000000001</v>
      </c>
      <c r="E1294">
        <v>0.99417</v>
      </c>
      <c r="F1294">
        <v>0.55613000000000001</v>
      </c>
      <c r="G1294">
        <v>2.3599999999999999E-4</v>
      </c>
      <c r="H1294">
        <v>1.7943000000000001E-2</v>
      </c>
      <c r="I1294">
        <v>1.8179000000000001E-2</v>
      </c>
    </row>
    <row r="1295" spans="1:9" x14ac:dyDescent="0.25">
      <c r="A1295">
        <v>11000</v>
      </c>
      <c r="B1295">
        <v>15</v>
      </c>
      <c r="C1295">
        <v>26.835000000000001</v>
      </c>
      <c r="D1295">
        <v>83.134</v>
      </c>
      <c r="E1295">
        <v>0.99417</v>
      </c>
      <c r="F1295">
        <v>0.55601</v>
      </c>
      <c r="G1295">
        <v>2.3599999999999999E-4</v>
      </c>
      <c r="H1295">
        <v>1.7947999999999999E-2</v>
      </c>
      <c r="I1295">
        <v>1.8183999999999999E-2</v>
      </c>
    </row>
    <row r="1296" spans="1:9" x14ac:dyDescent="0.25">
      <c r="A1296">
        <v>11100</v>
      </c>
      <c r="B1296">
        <v>15</v>
      </c>
      <c r="C1296">
        <v>26.826000000000001</v>
      </c>
      <c r="D1296">
        <v>83.135999999999996</v>
      </c>
      <c r="E1296">
        <v>0.99417</v>
      </c>
      <c r="F1296">
        <v>0.55598999999999998</v>
      </c>
      <c r="G1296">
        <v>2.3499999999999999E-4</v>
      </c>
      <c r="H1296">
        <v>1.7950000000000001E-2</v>
      </c>
      <c r="I1296">
        <v>1.8185E-2</v>
      </c>
    </row>
    <row r="1297" spans="1:9" x14ac:dyDescent="0.25">
      <c r="A1297">
        <v>11200</v>
      </c>
      <c r="B1297">
        <v>15</v>
      </c>
      <c r="C1297">
        <v>26.82</v>
      </c>
      <c r="D1297">
        <v>83.141999999999996</v>
      </c>
      <c r="E1297">
        <v>0.99417999999999995</v>
      </c>
      <c r="F1297">
        <v>0.55595000000000006</v>
      </c>
      <c r="G1297">
        <v>2.3499999999999999E-4</v>
      </c>
      <c r="H1297">
        <v>1.7951999999999999E-2</v>
      </c>
      <c r="I1297">
        <v>1.8186999999999998E-2</v>
      </c>
    </row>
    <row r="1298" spans="1:9" x14ac:dyDescent="0.25">
      <c r="A1298">
        <v>1500</v>
      </c>
      <c r="B1298">
        <v>12</v>
      </c>
      <c r="C1298">
        <v>39.526000000000003</v>
      </c>
      <c r="D1298">
        <v>79.492000000000004</v>
      </c>
      <c r="E1298">
        <v>0.98848999999999998</v>
      </c>
      <c r="F1298">
        <v>0.57004999999999995</v>
      </c>
      <c r="G1298">
        <v>5.1199999999999998E-4</v>
      </c>
      <c r="H1298">
        <v>1.7954000000000001E-2</v>
      </c>
      <c r="I1298">
        <v>1.8466E-2</v>
      </c>
    </row>
    <row r="1299" spans="1:9" x14ac:dyDescent="0.25">
      <c r="A1299">
        <v>11300</v>
      </c>
      <c r="B1299">
        <v>15</v>
      </c>
      <c r="C1299">
        <v>26.812999999999999</v>
      </c>
      <c r="D1299">
        <v>83.147000000000006</v>
      </c>
      <c r="E1299">
        <v>0.99417999999999995</v>
      </c>
      <c r="F1299">
        <v>0.55589999999999995</v>
      </c>
      <c r="G1299">
        <v>2.3499999999999999E-4</v>
      </c>
      <c r="H1299">
        <v>1.7954000000000001E-2</v>
      </c>
      <c r="I1299">
        <v>1.8189E-2</v>
      </c>
    </row>
    <row r="1300" spans="1:9" x14ac:dyDescent="0.25">
      <c r="A1300">
        <v>11400</v>
      </c>
      <c r="B1300">
        <v>15</v>
      </c>
      <c r="C1300">
        <v>26.806999999999999</v>
      </c>
      <c r="D1300">
        <v>83.153000000000006</v>
      </c>
      <c r="E1300">
        <v>0.99417999999999995</v>
      </c>
      <c r="F1300">
        <v>0.55586000000000002</v>
      </c>
      <c r="G1300">
        <v>2.3499999999999999E-4</v>
      </c>
      <c r="H1300">
        <v>1.7956E-2</v>
      </c>
      <c r="I1300">
        <v>1.8190999999999999E-2</v>
      </c>
    </row>
    <row r="1301" spans="1:9" x14ac:dyDescent="0.25">
      <c r="A1301">
        <v>1300</v>
      </c>
      <c r="B1301">
        <v>15</v>
      </c>
      <c r="C1301">
        <v>32.133000000000003</v>
      </c>
      <c r="D1301">
        <v>83.933999999999997</v>
      </c>
      <c r="E1301">
        <v>0.99268000000000001</v>
      </c>
      <c r="F1301">
        <v>0.55759999999999998</v>
      </c>
      <c r="G1301">
        <v>3.77E-4</v>
      </c>
      <c r="H1301">
        <v>1.7957000000000001E-2</v>
      </c>
      <c r="I1301">
        <v>1.8334E-2</v>
      </c>
    </row>
    <row r="1302" spans="1:9" x14ac:dyDescent="0.25">
      <c r="A1302">
        <v>11500</v>
      </c>
      <c r="B1302">
        <v>15</v>
      </c>
      <c r="C1302">
        <v>26.800999999999998</v>
      </c>
      <c r="D1302">
        <v>83.158000000000001</v>
      </c>
      <c r="E1302">
        <v>0.99417999999999995</v>
      </c>
      <c r="F1302">
        <v>0.55581999999999998</v>
      </c>
      <c r="G1302">
        <v>2.3499999999999999E-4</v>
      </c>
      <c r="H1302">
        <v>1.7957999999999998E-2</v>
      </c>
      <c r="I1302">
        <v>1.8193000000000001E-2</v>
      </c>
    </row>
    <row r="1303" spans="1:9" x14ac:dyDescent="0.25">
      <c r="A1303">
        <v>11600</v>
      </c>
      <c r="B1303">
        <v>15</v>
      </c>
      <c r="C1303">
        <v>26.795000000000002</v>
      </c>
      <c r="D1303">
        <v>83.162999999999997</v>
      </c>
      <c r="E1303">
        <v>0.99417999999999995</v>
      </c>
      <c r="F1303">
        <v>0.55576999999999999</v>
      </c>
      <c r="G1303">
        <v>2.3499999999999999E-4</v>
      </c>
      <c r="H1303">
        <v>1.796E-2</v>
      </c>
      <c r="I1303">
        <v>1.8194999999999999E-2</v>
      </c>
    </row>
    <row r="1304" spans="1:9" x14ac:dyDescent="0.25">
      <c r="A1304">
        <v>11700</v>
      </c>
      <c r="B1304">
        <v>15</v>
      </c>
      <c r="C1304">
        <v>26.789000000000001</v>
      </c>
      <c r="D1304">
        <v>83.168000000000006</v>
      </c>
      <c r="E1304">
        <v>0.99417999999999995</v>
      </c>
      <c r="F1304">
        <v>0.55572999999999995</v>
      </c>
      <c r="G1304">
        <v>2.3499999999999999E-4</v>
      </c>
      <c r="H1304">
        <v>1.7961999999999999E-2</v>
      </c>
      <c r="I1304">
        <v>1.8197999999999999E-2</v>
      </c>
    </row>
    <row r="1305" spans="1:9" x14ac:dyDescent="0.25">
      <c r="A1305">
        <v>11800</v>
      </c>
      <c r="B1305">
        <v>15</v>
      </c>
      <c r="C1305">
        <v>26.783000000000001</v>
      </c>
      <c r="D1305">
        <v>83.173000000000002</v>
      </c>
      <c r="E1305">
        <v>0.99419000000000002</v>
      </c>
      <c r="F1305">
        <v>0.55567999999999995</v>
      </c>
      <c r="G1305">
        <v>2.3499999999999999E-4</v>
      </c>
      <c r="H1305">
        <v>1.7964999999999998E-2</v>
      </c>
      <c r="I1305">
        <v>1.8200000000000001E-2</v>
      </c>
    </row>
    <row r="1306" spans="1:9" x14ac:dyDescent="0.25">
      <c r="A1306">
        <v>11900</v>
      </c>
      <c r="B1306">
        <v>15</v>
      </c>
      <c r="C1306">
        <v>26.777000000000001</v>
      </c>
      <c r="D1306">
        <v>83.177999999999997</v>
      </c>
      <c r="E1306">
        <v>0.99419000000000002</v>
      </c>
      <c r="F1306">
        <v>0.55562999999999996</v>
      </c>
      <c r="G1306">
        <v>2.3499999999999999E-4</v>
      </c>
      <c r="H1306">
        <v>1.7967E-2</v>
      </c>
      <c r="I1306">
        <v>1.8201999999999999E-2</v>
      </c>
    </row>
    <row r="1307" spans="1:9" x14ac:dyDescent="0.25">
      <c r="A1307">
        <v>12000</v>
      </c>
      <c r="B1307">
        <v>15</v>
      </c>
      <c r="C1307">
        <v>26.75</v>
      </c>
      <c r="D1307">
        <v>83.168000000000006</v>
      </c>
      <c r="E1307">
        <v>0.99419000000000002</v>
      </c>
      <c r="F1307">
        <v>0.55552999999999997</v>
      </c>
      <c r="G1307">
        <v>2.3499999999999999E-4</v>
      </c>
      <c r="H1307">
        <v>1.7971000000000001E-2</v>
      </c>
      <c r="I1307">
        <v>1.8206E-2</v>
      </c>
    </row>
    <row r="1308" spans="1:9" x14ac:dyDescent="0.25">
      <c r="A1308">
        <v>12100</v>
      </c>
      <c r="B1308">
        <v>15</v>
      </c>
      <c r="C1308">
        <v>26.742000000000001</v>
      </c>
      <c r="D1308">
        <v>83.17</v>
      </c>
      <c r="E1308">
        <v>0.99419000000000002</v>
      </c>
      <c r="F1308">
        <v>0.55549999999999999</v>
      </c>
      <c r="G1308">
        <v>2.3499999999999999E-4</v>
      </c>
      <c r="H1308">
        <v>1.7972999999999999E-2</v>
      </c>
      <c r="I1308">
        <v>1.8207999999999998E-2</v>
      </c>
    </row>
    <row r="1309" spans="1:9" x14ac:dyDescent="0.25">
      <c r="A1309">
        <v>12200</v>
      </c>
      <c r="B1309">
        <v>15</v>
      </c>
      <c r="C1309">
        <v>26.736999999999998</v>
      </c>
      <c r="D1309">
        <v>83.174999999999997</v>
      </c>
      <c r="E1309">
        <v>0.99419000000000002</v>
      </c>
      <c r="F1309">
        <v>0.55545999999999995</v>
      </c>
      <c r="G1309">
        <v>2.3499999999999999E-4</v>
      </c>
      <c r="H1309">
        <v>1.7975000000000001E-2</v>
      </c>
      <c r="I1309">
        <v>1.8208999999999999E-2</v>
      </c>
    </row>
    <row r="1310" spans="1:9" x14ac:dyDescent="0.25">
      <c r="A1310">
        <v>12300</v>
      </c>
      <c r="B1310">
        <v>15</v>
      </c>
      <c r="C1310">
        <v>26.731000000000002</v>
      </c>
      <c r="D1310">
        <v>83.18</v>
      </c>
      <c r="E1310">
        <v>0.99419999999999997</v>
      </c>
      <c r="F1310">
        <v>0.55542000000000002</v>
      </c>
      <c r="G1310">
        <v>2.34E-4</v>
      </c>
      <c r="H1310">
        <v>1.7977E-2</v>
      </c>
      <c r="I1310">
        <v>1.8211000000000001E-2</v>
      </c>
    </row>
    <row r="1311" spans="1:9" x14ac:dyDescent="0.25">
      <c r="A1311">
        <v>12400</v>
      </c>
      <c r="B1311">
        <v>15</v>
      </c>
      <c r="C1311">
        <v>26.725000000000001</v>
      </c>
      <c r="D1311">
        <v>83.185000000000002</v>
      </c>
      <c r="E1311">
        <v>0.99419999999999997</v>
      </c>
      <c r="F1311">
        <v>0.55537999999999998</v>
      </c>
      <c r="G1311">
        <v>2.34E-4</v>
      </c>
      <c r="H1311">
        <v>1.7978999999999998E-2</v>
      </c>
      <c r="I1311">
        <v>1.8213E-2</v>
      </c>
    </row>
    <row r="1312" spans="1:9" x14ac:dyDescent="0.25">
      <c r="A1312">
        <v>1400</v>
      </c>
      <c r="B1312">
        <v>12</v>
      </c>
      <c r="C1312">
        <v>39.654000000000003</v>
      </c>
      <c r="D1312">
        <v>79.668000000000006</v>
      </c>
      <c r="E1312">
        <v>0.98836000000000002</v>
      </c>
      <c r="F1312">
        <v>0.56994</v>
      </c>
      <c r="G1312">
        <v>5.2300000000000003E-4</v>
      </c>
      <c r="H1312">
        <v>1.7979999999999999E-2</v>
      </c>
      <c r="I1312">
        <v>1.8502999999999999E-2</v>
      </c>
    </row>
    <row r="1313" spans="1:9" x14ac:dyDescent="0.25">
      <c r="A1313">
        <v>12500</v>
      </c>
      <c r="B1313">
        <v>15</v>
      </c>
      <c r="C1313">
        <v>26.72</v>
      </c>
      <c r="D1313">
        <v>83.19</v>
      </c>
      <c r="E1313">
        <v>0.99419999999999997</v>
      </c>
      <c r="F1313">
        <v>0.55533999999999994</v>
      </c>
      <c r="G1313">
        <v>2.34E-4</v>
      </c>
      <c r="H1313">
        <v>1.7981E-2</v>
      </c>
      <c r="I1313">
        <v>1.8214999999999999E-2</v>
      </c>
    </row>
    <row r="1314" spans="1:9" x14ac:dyDescent="0.25">
      <c r="A1314">
        <v>12600</v>
      </c>
      <c r="B1314">
        <v>15</v>
      </c>
      <c r="C1314">
        <v>26.713999999999999</v>
      </c>
      <c r="D1314">
        <v>83.194999999999993</v>
      </c>
      <c r="E1314">
        <v>0.99419999999999997</v>
      </c>
      <c r="F1314">
        <v>0.55528999999999995</v>
      </c>
      <c r="G1314">
        <v>2.34E-4</v>
      </c>
      <c r="H1314">
        <v>1.7982999999999999E-2</v>
      </c>
      <c r="I1314">
        <v>1.8217000000000001E-2</v>
      </c>
    </row>
    <row r="1315" spans="1:9" x14ac:dyDescent="0.25">
      <c r="A1315">
        <v>700</v>
      </c>
      <c r="B1315">
        <v>13</v>
      </c>
      <c r="C1315">
        <v>40.003999999999998</v>
      </c>
      <c r="D1315">
        <v>78.837000000000003</v>
      </c>
      <c r="E1315">
        <v>0.98795999999999995</v>
      </c>
      <c r="F1315">
        <v>0.56999</v>
      </c>
      <c r="G1315">
        <v>6.7100000000000005E-4</v>
      </c>
      <c r="H1315">
        <v>1.7985000000000001E-2</v>
      </c>
      <c r="I1315">
        <v>1.8655999999999999E-2</v>
      </c>
    </row>
    <row r="1316" spans="1:9" x14ac:dyDescent="0.25">
      <c r="A1316">
        <v>12700</v>
      </c>
      <c r="B1316">
        <v>15</v>
      </c>
      <c r="C1316">
        <v>26.709</v>
      </c>
      <c r="D1316">
        <v>83.198999999999998</v>
      </c>
      <c r="E1316">
        <v>0.99419999999999997</v>
      </c>
      <c r="F1316">
        <v>0.55525000000000002</v>
      </c>
      <c r="G1316">
        <v>2.34E-4</v>
      </c>
      <c r="H1316">
        <v>1.7985000000000001E-2</v>
      </c>
      <c r="I1316">
        <v>1.8218999999999999E-2</v>
      </c>
    </row>
    <row r="1317" spans="1:9" x14ac:dyDescent="0.25">
      <c r="A1317">
        <v>12800</v>
      </c>
      <c r="B1317">
        <v>15</v>
      </c>
      <c r="C1317">
        <v>26.702999999999999</v>
      </c>
      <c r="D1317">
        <v>83.203999999999994</v>
      </c>
      <c r="E1317">
        <v>0.99419999999999997</v>
      </c>
      <c r="F1317">
        <v>0.55520999999999998</v>
      </c>
      <c r="G1317">
        <v>2.34E-4</v>
      </c>
      <c r="H1317">
        <v>1.7987E-2</v>
      </c>
      <c r="I1317">
        <v>1.8221000000000001E-2</v>
      </c>
    </row>
    <row r="1318" spans="1:9" x14ac:dyDescent="0.25">
      <c r="A1318">
        <v>1400</v>
      </c>
      <c r="B1318">
        <v>13</v>
      </c>
      <c r="C1318">
        <v>37.299999999999997</v>
      </c>
      <c r="D1318">
        <v>78.694999999999993</v>
      </c>
      <c r="E1318">
        <v>0.99060000000000004</v>
      </c>
      <c r="F1318">
        <v>0.56059000000000003</v>
      </c>
      <c r="G1318">
        <v>4.3300000000000001E-4</v>
      </c>
      <c r="H1318">
        <v>1.7988000000000001E-2</v>
      </c>
      <c r="I1318">
        <v>1.8421E-2</v>
      </c>
    </row>
    <row r="1319" spans="1:9" x14ac:dyDescent="0.25">
      <c r="A1319">
        <v>12900</v>
      </c>
      <c r="B1319">
        <v>15</v>
      </c>
      <c r="C1319">
        <v>26.698</v>
      </c>
      <c r="D1319">
        <v>83.209000000000003</v>
      </c>
      <c r="E1319">
        <v>0.99419999999999997</v>
      </c>
      <c r="F1319">
        <v>0.55515999999999999</v>
      </c>
      <c r="G1319">
        <v>2.34E-4</v>
      </c>
      <c r="H1319">
        <v>1.7989000000000002E-2</v>
      </c>
      <c r="I1319">
        <v>1.8224000000000001E-2</v>
      </c>
    </row>
    <row r="1320" spans="1:9" x14ac:dyDescent="0.25">
      <c r="A1320">
        <v>13000</v>
      </c>
      <c r="B1320">
        <v>15</v>
      </c>
      <c r="C1320">
        <v>26.675999999999998</v>
      </c>
      <c r="D1320">
        <v>83.200999999999993</v>
      </c>
      <c r="E1320">
        <v>0.99421000000000004</v>
      </c>
      <c r="F1320">
        <v>0.55506999999999995</v>
      </c>
      <c r="G1320">
        <v>2.34E-4</v>
      </c>
      <c r="H1320">
        <v>1.7992999999999999E-2</v>
      </c>
      <c r="I1320">
        <v>1.8227E-2</v>
      </c>
    </row>
    <row r="1321" spans="1:9" x14ac:dyDescent="0.25">
      <c r="A1321">
        <v>13100</v>
      </c>
      <c r="B1321">
        <v>15</v>
      </c>
      <c r="C1321">
        <v>26.667999999999999</v>
      </c>
      <c r="D1321">
        <v>83.203000000000003</v>
      </c>
      <c r="E1321">
        <v>0.99421000000000004</v>
      </c>
      <c r="F1321">
        <v>0.55503999999999998</v>
      </c>
      <c r="G1321">
        <v>2.34E-4</v>
      </c>
      <c r="H1321">
        <v>1.7995000000000001E-2</v>
      </c>
      <c r="I1321">
        <v>1.8228999999999999E-2</v>
      </c>
    </row>
    <row r="1322" spans="1:9" x14ac:dyDescent="0.25">
      <c r="A1322">
        <v>1200</v>
      </c>
      <c r="B1322">
        <v>15</v>
      </c>
      <c r="C1322">
        <v>32.453000000000003</v>
      </c>
      <c r="D1322">
        <v>84.043000000000006</v>
      </c>
      <c r="E1322">
        <v>0.99248999999999998</v>
      </c>
      <c r="F1322">
        <v>0.55732000000000004</v>
      </c>
      <c r="G1322">
        <v>3.9800000000000002E-4</v>
      </c>
      <c r="H1322">
        <v>1.7995000000000001E-2</v>
      </c>
      <c r="I1322">
        <v>1.8393E-2</v>
      </c>
    </row>
    <row r="1323" spans="1:9" x14ac:dyDescent="0.25">
      <c r="A1323">
        <v>13200</v>
      </c>
      <c r="B1323">
        <v>15</v>
      </c>
      <c r="C1323">
        <v>26.663</v>
      </c>
      <c r="D1323">
        <v>83.207999999999998</v>
      </c>
      <c r="E1323">
        <v>0.99421000000000004</v>
      </c>
      <c r="F1323">
        <v>0.55501</v>
      </c>
      <c r="G1323">
        <v>2.34E-4</v>
      </c>
      <c r="H1323">
        <v>1.7996999999999999E-2</v>
      </c>
      <c r="I1323">
        <v>1.823E-2</v>
      </c>
    </row>
    <row r="1324" spans="1:9" x14ac:dyDescent="0.25">
      <c r="A1324">
        <v>13300</v>
      </c>
      <c r="B1324">
        <v>15</v>
      </c>
      <c r="C1324">
        <v>26.658000000000001</v>
      </c>
      <c r="D1324">
        <v>83.212999999999994</v>
      </c>
      <c r="E1324">
        <v>0.99421000000000004</v>
      </c>
      <c r="F1324">
        <v>0.55496999999999996</v>
      </c>
      <c r="G1324">
        <v>2.34E-4</v>
      </c>
      <c r="H1324">
        <v>1.7998E-2</v>
      </c>
      <c r="I1324">
        <v>1.8232000000000002E-2</v>
      </c>
    </row>
    <row r="1325" spans="1:9" x14ac:dyDescent="0.25">
      <c r="A1325">
        <v>13400</v>
      </c>
      <c r="B1325">
        <v>15</v>
      </c>
      <c r="C1325">
        <v>26.652000000000001</v>
      </c>
      <c r="D1325">
        <v>83.216999999999999</v>
      </c>
      <c r="E1325">
        <v>0.99421000000000004</v>
      </c>
      <c r="F1325">
        <v>0.55493000000000003</v>
      </c>
      <c r="G1325">
        <v>2.34E-4</v>
      </c>
      <c r="H1325">
        <v>1.7999999999999999E-2</v>
      </c>
      <c r="I1325">
        <v>1.8234E-2</v>
      </c>
    </row>
    <row r="1326" spans="1:9" x14ac:dyDescent="0.25">
      <c r="A1326">
        <v>13500</v>
      </c>
      <c r="B1326">
        <v>15</v>
      </c>
      <c r="C1326">
        <v>26.646999999999998</v>
      </c>
      <c r="D1326">
        <v>83.221999999999994</v>
      </c>
      <c r="E1326">
        <v>0.99421000000000004</v>
      </c>
      <c r="F1326">
        <v>0.55488999999999999</v>
      </c>
      <c r="G1326">
        <v>2.34E-4</v>
      </c>
      <c r="H1326">
        <v>1.8002000000000001E-2</v>
      </c>
      <c r="I1326">
        <v>1.8235999999999999E-2</v>
      </c>
    </row>
    <row r="1327" spans="1:9" x14ac:dyDescent="0.25">
      <c r="A1327">
        <v>13600</v>
      </c>
      <c r="B1327">
        <v>15</v>
      </c>
      <c r="C1327">
        <v>26.641999999999999</v>
      </c>
      <c r="D1327">
        <v>83.225999999999999</v>
      </c>
      <c r="E1327">
        <v>0.99421999999999999</v>
      </c>
      <c r="F1327">
        <v>0.55484999999999995</v>
      </c>
      <c r="G1327">
        <v>2.34E-4</v>
      </c>
      <c r="H1327">
        <v>1.8003999999999999E-2</v>
      </c>
      <c r="I1327">
        <v>1.8238000000000001E-2</v>
      </c>
    </row>
    <row r="1328" spans="1:9" x14ac:dyDescent="0.25">
      <c r="A1328">
        <v>13700</v>
      </c>
      <c r="B1328">
        <v>15</v>
      </c>
      <c r="C1328">
        <v>26.637</v>
      </c>
      <c r="D1328">
        <v>83.23</v>
      </c>
      <c r="E1328">
        <v>0.99421999999999999</v>
      </c>
      <c r="F1328">
        <v>0.55481000000000003</v>
      </c>
      <c r="G1328">
        <v>2.34E-4</v>
      </c>
      <c r="H1328">
        <v>1.8006000000000001E-2</v>
      </c>
      <c r="I1328">
        <v>1.8239999999999999E-2</v>
      </c>
    </row>
    <row r="1329" spans="1:9" x14ac:dyDescent="0.25">
      <c r="A1329">
        <v>13800</v>
      </c>
      <c r="B1329">
        <v>15</v>
      </c>
      <c r="C1329">
        <v>26.632000000000001</v>
      </c>
      <c r="D1329">
        <v>83.234999999999999</v>
      </c>
      <c r="E1329">
        <v>0.99421999999999999</v>
      </c>
      <c r="F1329">
        <v>0.55476999999999999</v>
      </c>
      <c r="G1329">
        <v>2.33E-4</v>
      </c>
      <c r="H1329">
        <v>1.8008E-2</v>
      </c>
      <c r="I1329">
        <v>1.8242000000000001E-2</v>
      </c>
    </row>
    <row r="1330" spans="1:9" x14ac:dyDescent="0.25">
      <c r="A1330">
        <v>13900</v>
      </c>
      <c r="B1330">
        <v>15</v>
      </c>
      <c r="C1330">
        <v>26.626999999999999</v>
      </c>
      <c r="D1330">
        <v>83.239000000000004</v>
      </c>
      <c r="E1330">
        <v>0.99421999999999999</v>
      </c>
      <c r="F1330">
        <v>0.55472999999999995</v>
      </c>
      <c r="G1330">
        <v>2.33E-4</v>
      </c>
      <c r="H1330">
        <v>1.8010000000000002E-2</v>
      </c>
      <c r="I1330">
        <v>1.8244E-2</v>
      </c>
    </row>
    <row r="1331" spans="1:9" x14ac:dyDescent="0.25">
      <c r="A1331">
        <v>1300</v>
      </c>
      <c r="B1331">
        <v>12</v>
      </c>
      <c r="C1331">
        <v>39.799999999999997</v>
      </c>
      <c r="D1331">
        <v>79.888000000000005</v>
      </c>
      <c r="E1331">
        <v>0.98819999999999997</v>
      </c>
      <c r="F1331">
        <v>0.56981000000000004</v>
      </c>
      <c r="G1331">
        <v>5.3799999999999996E-4</v>
      </c>
      <c r="H1331">
        <v>1.8013000000000001E-2</v>
      </c>
      <c r="I1331">
        <v>1.8551999999999999E-2</v>
      </c>
    </row>
    <row r="1332" spans="1:9" x14ac:dyDescent="0.25">
      <c r="A1332">
        <v>14000</v>
      </c>
      <c r="B1332">
        <v>15</v>
      </c>
      <c r="C1332">
        <v>26.608000000000001</v>
      </c>
      <c r="D1332">
        <v>83.233000000000004</v>
      </c>
      <c r="E1332">
        <v>0.99421999999999999</v>
      </c>
      <c r="F1332">
        <v>0.55464000000000002</v>
      </c>
      <c r="G1332">
        <v>2.33E-4</v>
      </c>
      <c r="H1332">
        <v>1.8013999999999999E-2</v>
      </c>
      <c r="I1332">
        <v>1.8246999999999999E-2</v>
      </c>
    </row>
    <row r="1333" spans="1:9" x14ac:dyDescent="0.25">
      <c r="A1333">
        <v>14100</v>
      </c>
      <c r="B1333">
        <v>15</v>
      </c>
      <c r="C1333">
        <v>26.600999999999999</v>
      </c>
      <c r="D1333">
        <v>83.234999999999999</v>
      </c>
      <c r="E1333">
        <v>0.99421999999999999</v>
      </c>
      <c r="F1333">
        <v>0.55462</v>
      </c>
      <c r="G1333">
        <v>2.33E-4</v>
      </c>
      <c r="H1333">
        <v>1.8015E-2</v>
      </c>
      <c r="I1333">
        <v>1.8248E-2</v>
      </c>
    </row>
    <row r="1334" spans="1:9" x14ac:dyDescent="0.25">
      <c r="A1334">
        <v>14200</v>
      </c>
      <c r="B1334">
        <v>15</v>
      </c>
      <c r="C1334">
        <v>26.597000000000001</v>
      </c>
      <c r="D1334">
        <v>83.239000000000004</v>
      </c>
      <c r="E1334">
        <v>0.99422999999999995</v>
      </c>
      <c r="F1334">
        <v>0.55457999999999996</v>
      </c>
      <c r="G1334">
        <v>2.33E-4</v>
      </c>
      <c r="H1334">
        <v>1.8016999999999998E-2</v>
      </c>
      <c r="I1334">
        <v>1.8249999999999999E-2</v>
      </c>
    </row>
    <row r="1335" spans="1:9" x14ac:dyDescent="0.25">
      <c r="A1335">
        <v>14300</v>
      </c>
      <c r="B1335">
        <v>15</v>
      </c>
      <c r="C1335">
        <v>26.591999999999999</v>
      </c>
      <c r="D1335">
        <v>83.244</v>
      </c>
      <c r="E1335">
        <v>0.99422999999999995</v>
      </c>
      <c r="F1335">
        <v>0.55454999999999999</v>
      </c>
      <c r="G1335">
        <v>2.33E-4</v>
      </c>
      <c r="H1335">
        <v>1.8019E-2</v>
      </c>
      <c r="I1335">
        <v>1.8252000000000001E-2</v>
      </c>
    </row>
    <row r="1336" spans="1:9" x14ac:dyDescent="0.25">
      <c r="A1336">
        <v>14400</v>
      </c>
      <c r="B1336">
        <v>15</v>
      </c>
      <c r="C1336">
        <v>26.587</v>
      </c>
      <c r="D1336">
        <v>83.248000000000005</v>
      </c>
      <c r="E1336">
        <v>0.99422999999999995</v>
      </c>
      <c r="F1336">
        <v>0.55450999999999995</v>
      </c>
      <c r="G1336">
        <v>2.33E-4</v>
      </c>
      <c r="H1336">
        <v>1.8020999999999999E-2</v>
      </c>
      <c r="I1336">
        <v>1.8253999999999999E-2</v>
      </c>
    </row>
    <row r="1337" spans="1:9" x14ac:dyDescent="0.25">
      <c r="A1337">
        <v>14500</v>
      </c>
      <c r="B1337">
        <v>15</v>
      </c>
      <c r="C1337">
        <v>26.582000000000001</v>
      </c>
      <c r="D1337">
        <v>83.251999999999995</v>
      </c>
      <c r="E1337">
        <v>0.99422999999999995</v>
      </c>
      <c r="F1337">
        <v>0.55447000000000002</v>
      </c>
      <c r="G1337">
        <v>2.33E-4</v>
      </c>
      <c r="H1337">
        <v>1.8022E-2</v>
      </c>
      <c r="I1337">
        <v>1.8255E-2</v>
      </c>
    </row>
    <row r="1338" spans="1:9" x14ac:dyDescent="0.25">
      <c r="A1338">
        <v>14600</v>
      </c>
      <c r="B1338">
        <v>15</v>
      </c>
      <c r="C1338">
        <v>26.577999999999999</v>
      </c>
      <c r="D1338">
        <v>83.256</v>
      </c>
      <c r="E1338">
        <v>0.99422999999999995</v>
      </c>
      <c r="F1338">
        <v>0.55442999999999998</v>
      </c>
      <c r="G1338">
        <v>2.33E-4</v>
      </c>
      <c r="H1338">
        <v>1.8023999999999998E-2</v>
      </c>
      <c r="I1338">
        <v>1.8256999999999999E-2</v>
      </c>
    </row>
    <row r="1339" spans="1:9" x14ac:dyDescent="0.25">
      <c r="A1339">
        <v>14700</v>
      </c>
      <c r="B1339">
        <v>15</v>
      </c>
      <c r="C1339">
        <v>26.573</v>
      </c>
      <c r="D1339">
        <v>83.26</v>
      </c>
      <c r="E1339">
        <v>0.99422999999999995</v>
      </c>
      <c r="F1339">
        <v>0.5544</v>
      </c>
      <c r="G1339">
        <v>2.33E-4</v>
      </c>
      <c r="H1339">
        <v>1.8026E-2</v>
      </c>
      <c r="I1339">
        <v>1.8259000000000001E-2</v>
      </c>
    </row>
    <row r="1340" spans="1:9" x14ac:dyDescent="0.25">
      <c r="A1340">
        <v>1100</v>
      </c>
      <c r="B1340">
        <v>15</v>
      </c>
      <c r="C1340">
        <v>32.847000000000001</v>
      </c>
      <c r="D1340">
        <v>84.161000000000001</v>
      </c>
      <c r="E1340">
        <v>0.99221999999999999</v>
      </c>
      <c r="F1340">
        <v>0.55759999999999998</v>
      </c>
      <c r="G1340">
        <v>4.2700000000000002E-4</v>
      </c>
      <c r="H1340">
        <v>1.8026E-2</v>
      </c>
      <c r="I1340">
        <v>1.8452E-2</v>
      </c>
    </row>
    <row r="1341" spans="1:9" x14ac:dyDescent="0.25">
      <c r="A1341">
        <v>14800</v>
      </c>
      <c r="B1341">
        <v>15</v>
      </c>
      <c r="C1341">
        <v>26.568000000000001</v>
      </c>
      <c r="D1341">
        <v>83.263999999999996</v>
      </c>
      <c r="E1341">
        <v>0.99422999999999995</v>
      </c>
      <c r="F1341">
        <v>0.55435999999999996</v>
      </c>
      <c r="G1341">
        <v>2.33E-4</v>
      </c>
      <c r="H1341">
        <v>1.8027999999999999E-2</v>
      </c>
      <c r="I1341">
        <v>1.8260999999999999E-2</v>
      </c>
    </row>
    <row r="1342" spans="1:9" x14ac:dyDescent="0.25">
      <c r="A1342">
        <v>14900</v>
      </c>
      <c r="B1342">
        <v>15</v>
      </c>
      <c r="C1342">
        <v>26.564</v>
      </c>
      <c r="D1342">
        <v>83.268000000000001</v>
      </c>
      <c r="E1342">
        <v>0.99422999999999995</v>
      </c>
      <c r="F1342">
        <v>0.55432000000000003</v>
      </c>
      <c r="G1342">
        <v>2.33E-4</v>
      </c>
      <c r="H1342">
        <v>1.8030000000000001E-2</v>
      </c>
      <c r="I1342">
        <v>1.8263000000000001E-2</v>
      </c>
    </row>
    <row r="1343" spans="1:9" x14ac:dyDescent="0.25">
      <c r="A1343">
        <v>15000</v>
      </c>
      <c r="B1343">
        <v>15</v>
      </c>
      <c r="C1343">
        <v>26.547000000000001</v>
      </c>
      <c r="D1343">
        <v>83.263000000000005</v>
      </c>
      <c r="E1343">
        <v>0.99424000000000001</v>
      </c>
      <c r="F1343">
        <v>0.55423999999999995</v>
      </c>
      <c r="G1343">
        <v>2.33E-4</v>
      </c>
      <c r="H1343">
        <v>1.8033E-2</v>
      </c>
      <c r="I1343">
        <v>1.8266000000000001E-2</v>
      </c>
    </row>
    <row r="1344" spans="1:9" x14ac:dyDescent="0.25">
      <c r="A1344">
        <v>15100</v>
      </c>
      <c r="B1344">
        <v>15</v>
      </c>
      <c r="C1344">
        <v>26.541</v>
      </c>
      <c r="D1344">
        <v>83.265000000000001</v>
      </c>
      <c r="E1344">
        <v>0.99424000000000001</v>
      </c>
      <c r="F1344">
        <v>0.55422000000000005</v>
      </c>
      <c r="G1344">
        <v>2.33E-4</v>
      </c>
      <c r="H1344">
        <v>1.8034000000000001E-2</v>
      </c>
      <c r="I1344">
        <v>1.8266999999999999E-2</v>
      </c>
    </row>
    <row r="1345" spans="1:9" x14ac:dyDescent="0.25">
      <c r="A1345">
        <v>15200</v>
      </c>
      <c r="B1345">
        <v>15</v>
      </c>
      <c r="C1345">
        <v>26.536000000000001</v>
      </c>
      <c r="D1345">
        <v>83.269000000000005</v>
      </c>
      <c r="E1345">
        <v>0.99424000000000001</v>
      </c>
      <c r="F1345">
        <v>0.55418999999999996</v>
      </c>
      <c r="G1345">
        <v>2.33E-4</v>
      </c>
      <c r="H1345">
        <v>1.8036E-2</v>
      </c>
      <c r="I1345">
        <v>1.8269000000000001E-2</v>
      </c>
    </row>
    <row r="1346" spans="1:9" x14ac:dyDescent="0.25">
      <c r="A1346">
        <v>15300</v>
      </c>
      <c r="B1346">
        <v>15</v>
      </c>
      <c r="C1346">
        <v>26.532</v>
      </c>
      <c r="D1346">
        <v>83.272999999999996</v>
      </c>
      <c r="E1346">
        <v>0.99424000000000001</v>
      </c>
      <c r="F1346">
        <v>0.55415000000000003</v>
      </c>
      <c r="G1346">
        <v>2.32E-4</v>
      </c>
      <c r="H1346">
        <v>1.8037999999999998E-2</v>
      </c>
      <c r="I1346">
        <v>1.8270000000000002E-2</v>
      </c>
    </row>
    <row r="1347" spans="1:9" x14ac:dyDescent="0.25">
      <c r="A1347">
        <v>15400</v>
      </c>
      <c r="B1347">
        <v>15</v>
      </c>
      <c r="C1347">
        <v>26.527000000000001</v>
      </c>
      <c r="D1347">
        <v>83.277000000000001</v>
      </c>
      <c r="E1347">
        <v>0.99424000000000001</v>
      </c>
      <c r="F1347">
        <v>0.55411999999999995</v>
      </c>
      <c r="G1347">
        <v>2.32E-4</v>
      </c>
      <c r="H1347">
        <v>1.8038999999999999E-2</v>
      </c>
      <c r="I1347">
        <v>1.8272E-2</v>
      </c>
    </row>
    <row r="1348" spans="1:9" x14ac:dyDescent="0.25">
      <c r="A1348">
        <v>15500</v>
      </c>
      <c r="B1348">
        <v>15</v>
      </c>
      <c r="C1348">
        <v>26.523</v>
      </c>
      <c r="D1348">
        <v>83.28</v>
      </c>
      <c r="E1348">
        <v>0.99424000000000001</v>
      </c>
      <c r="F1348">
        <v>0.55408000000000002</v>
      </c>
      <c r="G1348">
        <v>2.32E-4</v>
      </c>
      <c r="H1348">
        <v>1.8041000000000001E-2</v>
      </c>
      <c r="I1348">
        <v>1.8273999999999999E-2</v>
      </c>
    </row>
    <row r="1349" spans="1:9" x14ac:dyDescent="0.25">
      <c r="A1349">
        <v>15600</v>
      </c>
      <c r="B1349">
        <v>15</v>
      </c>
      <c r="C1349">
        <v>26.518999999999998</v>
      </c>
      <c r="D1349">
        <v>83.284000000000006</v>
      </c>
      <c r="E1349">
        <v>0.99424000000000001</v>
      </c>
      <c r="F1349">
        <v>0.55405000000000004</v>
      </c>
      <c r="G1349">
        <v>2.32E-4</v>
      </c>
      <c r="H1349">
        <v>1.8043E-2</v>
      </c>
      <c r="I1349">
        <v>1.8275E-2</v>
      </c>
    </row>
    <row r="1350" spans="1:9" x14ac:dyDescent="0.25">
      <c r="A1350">
        <v>15700</v>
      </c>
      <c r="B1350">
        <v>15</v>
      </c>
      <c r="C1350">
        <v>26.513999999999999</v>
      </c>
      <c r="D1350">
        <v>83.287999999999997</v>
      </c>
      <c r="E1350">
        <v>0.99424999999999997</v>
      </c>
      <c r="F1350">
        <v>0.55401</v>
      </c>
      <c r="G1350">
        <v>2.32E-4</v>
      </c>
      <c r="H1350">
        <v>1.8044999999999999E-2</v>
      </c>
      <c r="I1350">
        <v>1.8277000000000002E-2</v>
      </c>
    </row>
    <row r="1351" spans="1:9" x14ac:dyDescent="0.25">
      <c r="A1351">
        <v>15800</v>
      </c>
      <c r="B1351">
        <v>15</v>
      </c>
      <c r="C1351">
        <v>26.51</v>
      </c>
      <c r="D1351">
        <v>83.292000000000002</v>
      </c>
      <c r="E1351">
        <v>0.99424999999999997</v>
      </c>
      <c r="F1351">
        <v>0.55396999999999996</v>
      </c>
      <c r="G1351">
        <v>2.32E-4</v>
      </c>
      <c r="H1351">
        <v>1.8046E-2</v>
      </c>
      <c r="I1351">
        <v>1.8279E-2</v>
      </c>
    </row>
    <row r="1352" spans="1:9" x14ac:dyDescent="0.25">
      <c r="A1352">
        <v>1000</v>
      </c>
      <c r="B1352">
        <v>12</v>
      </c>
      <c r="C1352">
        <v>40.665999999999997</v>
      </c>
      <c r="D1352">
        <v>79.548000000000002</v>
      </c>
      <c r="E1352">
        <v>0.98673999999999995</v>
      </c>
      <c r="F1352">
        <v>0.57442000000000004</v>
      </c>
      <c r="G1352">
        <v>6.4800000000000003E-4</v>
      </c>
      <c r="H1352">
        <v>1.8048000000000002E-2</v>
      </c>
      <c r="I1352">
        <v>1.8696000000000001E-2</v>
      </c>
    </row>
    <row r="1353" spans="1:9" x14ac:dyDescent="0.25">
      <c r="A1353">
        <v>15900</v>
      </c>
      <c r="B1353">
        <v>15</v>
      </c>
      <c r="C1353">
        <v>26.506</v>
      </c>
      <c r="D1353">
        <v>83.295000000000002</v>
      </c>
      <c r="E1353">
        <v>0.99424999999999997</v>
      </c>
      <c r="F1353">
        <v>0.55393999999999999</v>
      </c>
      <c r="G1353">
        <v>2.32E-4</v>
      </c>
      <c r="H1353">
        <v>1.8048000000000002E-2</v>
      </c>
      <c r="I1353">
        <v>1.8280000000000001E-2</v>
      </c>
    </row>
    <row r="1354" spans="1:9" x14ac:dyDescent="0.25">
      <c r="A1354">
        <v>16000</v>
      </c>
      <c r="B1354">
        <v>15</v>
      </c>
      <c r="C1354">
        <v>26.491</v>
      </c>
      <c r="D1354">
        <v>83.290999999999997</v>
      </c>
      <c r="E1354">
        <v>0.99424999999999997</v>
      </c>
      <c r="F1354">
        <v>0.55386999999999997</v>
      </c>
      <c r="G1354">
        <v>2.32E-4</v>
      </c>
      <c r="H1354">
        <v>1.8051000000000001E-2</v>
      </c>
      <c r="I1354">
        <v>1.8283000000000001E-2</v>
      </c>
    </row>
    <row r="1355" spans="1:9" x14ac:dyDescent="0.25">
      <c r="A1355">
        <v>16100</v>
      </c>
      <c r="B1355">
        <v>15</v>
      </c>
      <c r="C1355">
        <v>26.484999999999999</v>
      </c>
      <c r="D1355">
        <v>83.293000000000006</v>
      </c>
      <c r="E1355">
        <v>0.99424999999999997</v>
      </c>
      <c r="F1355">
        <v>0.55384</v>
      </c>
      <c r="G1355">
        <v>2.32E-4</v>
      </c>
      <c r="H1355">
        <v>1.8051999999999999E-2</v>
      </c>
      <c r="I1355">
        <v>1.8284999999999999E-2</v>
      </c>
    </row>
    <row r="1356" spans="1:9" x14ac:dyDescent="0.25">
      <c r="A1356">
        <v>16200</v>
      </c>
      <c r="B1356">
        <v>15</v>
      </c>
      <c r="C1356">
        <v>26.481000000000002</v>
      </c>
      <c r="D1356">
        <v>83.296999999999997</v>
      </c>
      <c r="E1356">
        <v>0.99424999999999997</v>
      </c>
      <c r="F1356">
        <v>0.55381000000000002</v>
      </c>
      <c r="G1356">
        <v>2.32E-4</v>
      </c>
      <c r="H1356">
        <v>1.8054000000000001E-2</v>
      </c>
      <c r="I1356">
        <v>1.8286E-2</v>
      </c>
    </row>
    <row r="1357" spans="1:9" x14ac:dyDescent="0.25">
      <c r="A1357">
        <v>800</v>
      </c>
      <c r="B1357">
        <v>13</v>
      </c>
      <c r="C1357">
        <v>40.137999999999998</v>
      </c>
      <c r="D1357">
        <v>79.046000000000006</v>
      </c>
      <c r="E1357">
        <v>0.98794999999999999</v>
      </c>
      <c r="F1357">
        <v>0.56835000000000002</v>
      </c>
      <c r="G1357">
        <v>6.8099999999999996E-4</v>
      </c>
      <c r="H1357">
        <v>1.8055999999999999E-2</v>
      </c>
      <c r="I1357">
        <v>1.8737E-2</v>
      </c>
    </row>
    <row r="1358" spans="1:9" x14ac:dyDescent="0.25">
      <c r="A1358">
        <v>16300</v>
      </c>
      <c r="B1358">
        <v>15</v>
      </c>
      <c r="C1358">
        <v>26.477</v>
      </c>
      <c r="D1358">
        <v>83.301000000000002</v>
      </c>
      <c r="E1358">
        <v>0.99424999999999997</v>
      </c>
      <c r="F1358">
        <v>0.55378000000000005</v>
      </c>
      <c r="G1358">
        <v>2.32E-4</v>
      </c>
      <c r="H1358">
        <v>1.8055999999999999E-2</v>
      </c>
      <c r="I1358">
        <v>1.8287999999999999E-2</v>
      </c>
    </row>
    <row r="1359" spans="1:9" x14ac:dyDescent="0.25">
      <c r="A1359">
        <v>16400</v>
      </c>
      <c r="B1359">
        <v>15</v>
      </c>
      <c r="C1359">
        <v>26.472999999999999</v>
      </c>
      <c r="D1359">
        <v>83.304000000000002</v>
      </c>
      <c r="E1359">
        <v>0.99424999999999997</v>
      </c>
      <c r="F1359">
        <v>0.55374999999999996</v>
      </c>
      <c r="G1359">
        <v>2.32E-4</v>
      </c>
      <c r="H1359">
        <v>1.8057E-2</v>
      </c>
      <c r="I1359">
        <v>1.8289E-2</v>
      </c>
    </row>
    <row r="1360" spans="1:9" x14ac:dyDescent="0.25">
      <c r="A1360">
        <v>16500</v>
      </c>
      <c r="B1360">
        <v>15</v>
      </c>
      <c r="C1360">
        <v>26.469000000000001</v>
      </c>
      <c r="D1360">
        <v>83.308000000000007</v>
      </c>
      <c r="E1360">
        <v>0.99426000000000003</v>
      </c>
      <c r="F1360">
        <v>0.55371000000000004</v>
      </c>
      <c r="G1360">
        <v>2.32E-4</v>
      </c>
      <c r="H1360">
        <v>1.8058999999999999E-2</v>
      </c>
      <c r="I1360">
        <v>1.8291000000000002E-2</v>
      </c>
    </row>
    <row r="1361" spans="1:9" x14ac:dyDescent="0.25">
      <c r="A1361">
        <v>16600</v>
      </c>
      <c r="B1361">
        <v>15</v>
      </c>
      <c r="C1361">
        <v>26.465</v>
      </c>
      <c r="D1361">
        <v>83.311000000000007</v>
      </c>
      <c r="E1361">
        <v>0.99426000000000003</v>
      </c>
      <c r="F1361">
        <v>0.55367999999999995</v>
      </c>
      <c r="G1361">
        <v>2.32E-4</v>
      </c>
      <c r="H1361">
        <v>1.8061000000000001E-2</v>
      </c>
      <c r="I1361">
        <v>1.8291999999999999E-2</v>
      </c>
    </row>
    <row r="1362" spans="1:9" x14ac:dyDescent="0.25">
      <c r="A1362">
        <v>1200</v>
      </c>
      <c r="B1362">
        <v>12</v>
      </c>
      <c r="C1362">
        <v>40.006</v>
      </c>
      <c r="D1362">
        <v>80.138999999999996</v>
      </c>
      <c r="E1362">
        <v>0.98799000000000003</v>
      </c>
      <c r="F1362">
        <v>0.56967999999999996</v>
      </c>
      <c r="G1362">
        <v>5.5999999999999995E-4</v>
      </c>
      <c r="H1362">
        <v>1.8062000000000002E-2</v>
      </c>
      <c r="I1362">
        <v>1.8622E-2</v>
      </c>
    </row>
    <row r="1363" spans="1:9" x14ac:dyDescent="0.25">
      <c r="A1363">
        <v>16700</v>
      </c>
      <c r="B1363">
        <v>15</v>
      </c>
      <c r="C1363">
        <v>26.460999999999999</v>
      </c>
      <c r="D1363">
        <v>83.314999999999998</v>
      </c>
      <c r="E1363">
        <v>0.99426000000000003</v>
      </c>
      <c r="F1363">
        <v>0.55364000000000002</v>
      </c>
      <c r="G1363">
        <v>2.32E-4</v>
      </c>
      <c r="H1363">
        <v>1.8062000000000002E-2</v>
      </c>
      <c r="I1363">
        <v>1.8294000000000001E-2</v>
      </c>
    </row>
    <row r="1364" spans="1:9" x14ac:dyDescent="0.25">
      <c r="A1364">
        <v>16800</v>
      </c>
      <c r="B1364">
        <v>15</v>
      </c>
      <c r="C1364">
        <v>26.457000000000001</v>
      </c>
      <c r="D1364">
        <v>83.317999999999998</v>
      </c>
      <c r="E1364">
        <v>0.99426000000000003</v>
      </c>
      <c r="F1364">
        <v>0.55361000000000005</v>
      </c>
      <c r="G1364">
        <v>2.32E-4</v>
      </c>
      <c r="H1364">
        <v>1.8064E-2</v>
      </c>
      <c r="I1364">
        <v>1.8296E-2</v>
      </c>
    </row>
    <row r="1365" spans="1:9" x14ac:dyDescent="0.25">
      <c r="A1365">
        <v>16900</v>
      </c>
      <c r="B1365">
        <v>15</v>
      </c>
      <c r="C1365">
        <v>26.452999999999999</v>
      </c>
      <c r="D1365">
        <v>83.322000000000003</v>
      </c>
      <c r="E1365">
        <v>0.99426000000000003</v>
      </c>
      <c r="F1365">
        <v>0.55357999999999996</v>
      </c>
      <c r="G1365">
        <v>2.32E-4</v>
      </c>
      <c r="H1365">
        <v>1.8065999999999999E-2</v>
      </c>
      <c r="I1365">
        <v>1.8297000000000001E-2</v>
      </c>
    </row>
    <row r="1366" spans="1:9" x14ac:dyDescent="0.25">
      <c r="A1366">
        <v>17000</v>
      </c>
      <c r="B1366">
        <v>15</v>
      </c>
      <c r="C1366">
        <v>26.44</v>
      </c>
      <c r="D1366">
        <v>83.319000000000003</v>
      </c>
      <c r="E1366">
        <v>0.99426000000000003</v>
      </c>
      <c r="F1366">
        <v>0.55350999999999995</v>
      </c>
      <c r="G1366">
        <v>2.32E-4</v>
      </c>
      <c r="H1366">
        <v>1.8068000000000001E-2</v>
      </c>
      <c r="I1366">
        <v>1.83E-2</v>
      </c>
    </row>
    <row r="1367" spans="1:9" x14ac:dyDescent="0.25">
      <c r="A1367">
        <v>17100</v>
      </c>
      <c r="B1367">
        <v>15</v>
      </c>
      <c r="C1367">
        <v>26.434000000000001</v>
      </c>
      <c r="D1367">
        <v>83.32</v>
      </c>
      <c r="E1367">
        <v>0.99426000000000003</v>
      </c>
      <c r="F1367">
        <v>0.55349000000000004</v>
      </c>
      <c r="G1367">
        <v>2.32E-4</v>
      </c>
      <c r="H1367">
        <v>1.8069999999999999E-2</v>
      </c>
      <c r="I1367">
        <v>1.8301000000000001E-2</v>
      </c>
    </row>
    <row r="1368" spans="1:9" x14ac:dyDescent="0.25">
      <c r="A1368">
        <v>17200</v>
      </c>
      <c r="B1368">
        <v>15</v>
      </c>
      <c r="C1368">
        <v>26.43</v>
      </c>
      <c r="D1368">
        <v>83.323999999999998</v>
      </c>
      <c r="E1368">
        <v>0.99426000000000003</v>
      </c>
      <c r="F1368">
        <v>0.55345999999999995</v>
      </c>
      <c r="G1368">
        <v>2.31E-4</v>
      </c>
      <c r="H1368">
        <v>1.8071E-2</v>
      </c>
      <c r="I1368">
        <v>1.8303E-2</v>
      </c>
    </row>
    <row r="1369" spans="1:9" x14ac:dyDescent="0.25">
      <c r="A1369">
        <v>17300</v>
      </c>
      <c r="B1369">
        <v>15</v>
      </c>
      <c r="C1369">
        <v>26.427</v>
      </c>
      <c r="D1369">
        <v>83.326999999999998</v>
      </c>
      <c r="E1369">
        <v>0.99426000000000003</v>
      </c>
      <c r="F1369">
        <v>0.55342999999999998</v>
      </c>
      <c r="G1369">
        <v>2.31E-4</v>
      </c>
      <c r="H1369">
        <v>1.8072999999999999E-2</v>
      </c>
      <c r="I1369">
        <v>1.8304000000000001E-2</v>
      </c>
    </row>
    <row r="1370" spans="1:9" x14ac:dyDescent="0.25">
      <c r="A1370">
        <v>17400</v>
      </c>
      <c r="B1370">
        <v>15</v>
      </c>
      <c r="C1370">
        <v>26.422999999999998</v>
      </c>
      <c r="D1370">
        <v>83.33</v>
      </c>
      <c r="E1370">
        <v>0.99426999999999999</v>
      </c>
      <c r="F1370">
        <v>0.5534</v>
      </c>
      <c r="G1370">
        <v>2.31E-4</v>
      </c>
      <c r="H1370">
        <v>1.8074E-2</v>
      </c>
      <c r="I1370">
        <v>1.8305999999999999E-2</v>
      </c>
    </row>
    <row r="1371" spans="1:9" x14ac:dyDescent="0.25">
      <c r="A1371">
        <v>1300</v>
      </c>
      <c r="B1371">
        <v>13</v>
      </c>
      <c r="C1371">
        <v>37.494999999999997</v>
      </c>
      <c r="D1371">
        <v>78.787999999999997</v>
      </c>
      <c r="E1371">
        <v>0.99045000000000005</v>
      </c>
      <c r="F1371">
        <v>0.55932000000000004</v>
      </c>
      <c r="G1371">
        <v>4.46E-4</v>
      </c>
      <c r="H1371">
        <v>1.8075000000000001E-2</v>
      </c>
      <c r="I1371">
        <v>1.8520999999999999E-2</v>
      </c>
    </row>
    <row r="1372" spans="1:9" x14ac:dyDescent="0.25">
      <c r="A1372">
        <v>17500</v>
      </c>
      <c r="B1372">
        <v>15</v>
      </c>
      <c r="C1372">
        <v>26.419</v>
      </c>
      <c r="D1372">
        <v>83.334000000000003</v>
      </c>
      <c r="E1372">
        <v>0.99426999999999999</v>
      </c>
      <c r="F1372">
        <v>0.55335999999999996</v>
      </c>
      <c r="G1372">
        <v>2.31E-4</v>
      </c>
      <c r="H1372">
        <v>1.8075999999999998E-2</v>
      </c>
      <c r="I1372">
        <v>1.8307E-2</v>
      </c>
    </row>
    <row r="1373" spans="1:9" x14ac:dyDescent="0.25">
      <c r="A1373">
        <v>17600</v>
      </c>
      <c r="B1373">
        <v>15</v>
      </c>
      <c r="C1373">
        <v>26.414999999999999</v>
      </c>
      <c r="D1373">
        <v>83.337000000000003</v>
      </c>
      <c r="E1373">
        <v>0.99426999999999999</v>
      </c>
      <c r="F1373">
        <v>0.55332999999999999</v>
      </c>
      <c r="G1373">
        <v>2.31E-4</v>
      </c>
      <c r="H1373">
        <v>1.8076999999999999E-2</v>
      </c>
      <c r="I1373">
        <v>1.8308999999999999E-2</v>
      </c>
    </row>
    <row r="1374" spans="1:9" x14ac:dyDescent="0.25">
      <c r="A1374">
        <v>17700</v>
      </c>
      <c r="B1374">
        <v>15</v>
      </c>
      <c r="C1374">
        <v>26.411000000000001</v>
      </c>
      <c r="D1374">
        <v>83.34</v>
      </c>
      <c r="E1374">
        <v>0.99426999999999999</v>
      </c>
      <c r="F1374">
        <v>0.55330000000000001</v>
      </c>
      <c r="G1374">
        <v>2.31E-4</v>
      </c>
      <c r="H1374">
        <v>1.8079000000000001E-2</v>
      </c>
      <c r="I1374">
        <v>1.831E-2</v>
      </c>
    </row>
    <row r="1375" spans="1:9" x14ac:dyDescent="0.25">
      <c r="A1375">
        <v>17800</v>
      </c>
      <c r="B1375">
        <v>15</v>
      </c>
      <c r="C1375">
        <v>26.408000000000001</v>
      </c>
      <c r="D1375">
        <v>83.343999999999994</v>
      </c>
      <c r="E1375">
        <v>0.99426999999999999</v>
      </c>
      <c r="F1375">
        <v>0.55327000000000004</v>
      </c>
      <c r="G1375">
        <v>2.31E-4</v>
      </c>
      <c r="H1375">
        <v>1.8079999999999999E-2</v>
      </c>
      <c r="I1375">
        <v>1.8311999999999998E-2</v>
      </c>
    </row>
    <row r="1376" spans="1:9" x14ac:dyDescent="0.25">
      <c r="A1376">
        <v>17900</v>
      </c>
      <c r="B1376">
        <v>15</v>
      </c>
      <c r="C1376">
        <v>26.404</v>
      </c>
      <c r="D1376">
        <v>83.346999999999994</v>
      </c>
      <c r="E1376">
        <v>0.99426999999999999</v>
      </c>
      <c r="F1376">
        <v>0.55323999999999995</v>
      </c>
      <c r="G1376">
        <v>2.31E-4</v>
      </c>
      <c r="H1376">
        <v>1.8082000000000001E-2</v>
      </c>
      <c r="I1376">
        <v>1.8312999999999999E-2</v>
      </c>
    </row>
    <row r="1377" spans="1:9" x14ac:dyDescent="0.25">
      <c r="A1377">
        <v>18000</v>
      </c>
      <c r="B1377">
        <v>15</v>
      </c>
      <c r="C1377">
        <v>26.391999999999999</v>
      </c>
      <c r="D1377">
        <v>83.343999999999994</v>
      </c>
      <c r="E1377">
        <v>0.99426999999999999</v>
      </c>
      <c r="F1377">
        <v>0.55318000000000001</v>
      </c>
      <c r="G1377">
        <v>2.31E-4</v>
      </c>
      <c r="H1377">
        <v>1.8083999999999999E-2</v>
      </c>
      <c r="I1377">
        <v>1.8315999999999999E-2</v>
      </c>
    </row>
    <row r="1378" spans="1:9" x14ac:dyDescent="0.25">
      <c r="A1378">
        <v>18100</v>
      </c>
      <c r="B1378">
        <v>15</v>
      </c>
      <c r="C1378">
        <v>26.387</v>
      </c>
      <c r="D1378">
        <v>83.346000000000004</v>
      </c>
      <c r="E1378">
        <v>0.99426999999999999</v>
      </c>
      <c r="F1378">
        <v>0.55315999999999999</v>
      </c>
      <c r="G1378">
        <v>2.31E-4</v>
      </c>
      <c r="H1378">
        <v>1.8086000000000001E-2</v>
      </c>
      <c r="I1378">
        <v>1.8317E-2</v>
      </c>
    </row>
    <row r="1379" spans="1:9" x14ac:dyDescent="0.25">
      <c r="A1379">
        <v>18200</v>
      </c>
      <c r="B1379">
        <v>15</v>
      </c>
      <c r="C1379">
        <v>26.384</v>
      </c>
      <c r="D1379">
        <v>83.349000000000004</v>
      </c>
      <c r="E1379">
        <v>0.99426999999999999</v>
      </c>
      <c r="F1379">
        <v>0.55313000000000001</v>
      </c>
      <c r="G1379">
        <v>2.31E-4</v>
      </c>
      <c r="H1379">
        <v>1.8086999999999999E-2</v>
      </c>
      <c r="I1379">
        <v>1.8318000000000001E-2</v>
      </c>
    </row>
    <row r="1380" spans="1:9" x14ac:dyDescent="0.25">
      <c r="A1380">
        <v>18300</v>
      </c>
      <c r="B1380">
        <v>15</v>
      </c>
      <c r="C1380">
        <v>26.38</v>
      </c>
      <c r="D1380">
        <v>83.352000000000004</v>
      </c>
      <c r="E1380">
        <v>0.99428000000000005</v>
      </c>
      <c r="F1380">
        <v>0.55310000000000004</v>
      </c>
      <c r="G1380">
        <v>2.31E-4</v>
      </c>
      <c r="H1380">
        <v>1.8089000000000001E-2</v>
      </c>
      <c r="I1380">
        <v>1.8319999999999999E-2</v>
      </c>
    </row>
    <row r="1381" spans="1:9" x14ac:dyDescent="0.25">
      <c r="A1381">
        <v>18400</v>
      </c>
      <c r="B1381">
        <v>15</v>
      </c>
      <c r="C1381">
        <v>26.376999999999999</v>
      </c>
      <c r="D1381">
        <v>83.355000000000004</v>
      </c>
      <c r="E1381">
        <v>0.99428000000000005</v>
      </c>
      <c r="F1381">
        <v>0.55306999999999995</v>
      </c>
      <c r="G1381">
        <v>2.31E-4</v>
      </c>
      <c r="H1381">
        <v>1.8089999999999998E-2</v>
      </c>
      <c r="I1381">
        <v>1.8321E-2</v>
      </c>
    </row>
    <row r="1382" spans="1:9" x14ac:dyDescent="0.25">
      <c r="A1382">
        <v>18500</v>
      </c>
      <c r="B1382">
        <v>15</v>
      </c>
      <c r="C1382">
        <v>26.373000000000001</v>
      </c>
      <c r="D1382">
        <v>83.358999999999995</v>
      </c>
      <c r="E1382">
        <v>0.99428000000000005</v>
      </c>
      <c r="F1382">
        <v>0.55303999999999998</v>
      </c>
      <c r="G1382">
        <v>2.31E-4</v>
      </c>
      <c r="H1382">
        <v>1.8092E-2</v>
      </c>
      <c r="I1382">
        <v>1.8322000000000001E-2</v>
      </c>
    </row>
    <row r="1383" spans="1:9" x14ac:dyDescent="0.25">
      <c r="A1383">
        <v>18600</v>
      </c>
      <c r="B1383">
        <v>15</v>
      </c>
      <c r="C1383">
        <v>26.37</v>
      </c>
      <c r="D1383">
        <v>83.361999999999995</v>
      </c>
      <c r="E1383">
        <v>0.99428000000000005</v>
      </c>
      <c r="F1383">
        <v>0.55301</v>
      </c>
      <c r="G1383">
        <v>2.31E-4</v>
      </c>
      <c r="H1383">
        <v>1.8093000000000001E-2</v>
      </c>
      <c r="I1383">
        <v>1.8324E-2</v>
      </c>
    </row>
    <row r="1384" spans="1:9" x14ac:dyDescent="0.25">
      <c r="A1384">
        <v>18700</v>
      </c>
      <c r="B1384">
        <v>15</v>
      </c>
      <c r="C1384">
        <v>26.366</v>
      </c>
      <c r="D1384">
        <v>83.364999999999995</v>
      </c>
      <c r="E1384">
        <v>0.99428000000000005</v>
      </c>
      <c r="F1384">
        <v>0.55298000000000003</v>
      </c>
      <c r="G1384">
        <v>2.31E-4</v>
      </c>
      <c r="H1384">
        <v>1.8095E-2</v>
      </c>
      <c r="I1384">
        <v>1.8325000000000001E-2</v>
      </c>
    </row>
    <row r="1385" spans="1:9" x14ac:dyDescent="0.25">
      <c r="A1385">
        <v>18800</v>
      </c>
      <c r="B1385">
        <v>15</v>
      </c>
      <c r="C1385">
        <v>26.363</v>
      </c>
      <c r="D1385">
        <v>83.367999999999995</v>
      </c>
      <c r="E1385">
        <v>0.99428000000000005</v>
      </c>
      <c r="F1385">
        <v>0.55293999999999999</v>
      </c>
      <c r="G1385">
        <v>2.31E-4</v>
      </c>
      <c r="H1385">
        <v>1.8096000000000001E-2</v>
      </c>
      <c r="I1385">
        <v>1.8327E-2</v>
      </c>
    </row>
    <row r="1386" spans="1:9" x14ac:dyDescent="0.25">
      <c r="A1386">
        <v>18900</v>
      </c>
      <c r="B1386">
        <v>15</v>
      </c>
      <c r="C1386">
        <v>26.36</v>
      </c>
      <c r="D1386">
        <v>83.370999999999995</v>
      </c>
      <c r="E1386">
        <v>0.99428000000000005</v>
      </c>
      <c r="F1386">
        <v>0.55291000000000001</v>
      </c>
      <c r="G1386">
        <v>2.31E-4</v>
      </c>
      <c r="H1386">
        <v>1.8098E-2</v>
      </c>
      <c r="I1386">
        <v>1.8328000000000001E-2</v>
      </c>
    </row>
    <row r="1387" spans="1:9" x14ac:dyDescent="0.25">
      <c r="A1387">
        <v>19000</v>
      </c>
      <c r="B1387">
        <v>15</v>
      </c>
      <c r="C1387">
        <v>26.35</v>
      </c>
      <c r="D1387">
        <v>83.369</v>
      </c>
      <c r="E1387">
        <v>0.99428000000000005</v>
      </c>
      <c r="F1387">
        <v>0.55286000000000002</v>
      </c>
      <c r="G1387">
        <v>2.31E-4</v>
      </c>
      <c r="H1387">
        <v>1.8100000000000002E-2</v>
      </c>
      <c r="I1387">
        <v>1.8329999999999999E-2</v>
      </c>
    </row>
    <row r="1388" spans="1:9" x14ac:dyDescent="0.25">
      <c r="A1388">
        <v>19100</v>
      </c>
      <c r="B1388">
        <v>15</v>
      </c>
      <c r="C1388">
        <v>26.344999999999999</v>
      </c>
      <c r="D1388">
        <v>83.37</v>
      </c>
      <c r="E1388">
        <v>0.99428000000000005</v>
      </c>
      <c r="F1388">
        <v>0.55284</v>
      </c>
      <c r="G1388">
        <v>2.31E-4</v>
      </c>
      <c r="H1388">
        <v>1.8100999999999999E-2</v>
      </c>
      <c r="I1388">
        <v>1.8332000000000001E-2</v>
      </c>
    </row>
    <row r="1389" spans="1:9" x14ac:dyDescent="0.25">
      <c r="A1389">
        <v>19200</v>
      </c>
      <c r="B1389">
        <v>15</v>
      </c>
      <c r="C1389">
        <v>26.341999999999999</v>
      </c>
      <c r="D1389">
        <v>83.373000000000005</v>
      </c>
      <c r="E1389">
        <v>0.99428000000000005</v>
      </c>
      <c r="F1389">
        <v>0.55281000000000002</v>
      </c>
      <c r="G1389">
        <v>2.31E-4</v>
      </c>
      <c r="H1389">
        <v>1.8102E-2</v>
      </c>
      <c r="I1389">
        <v>1.8332999999999999E-2</v>
      </c>
    </row>
    <row r="1390" spans="1:9" x14ac:dyDescent="0.25">
      <c r="A1390">
        <v>19300</v>
      </c>
      <c r="B1390">
        <v>15</v>
      </c>
      <c r="C1390">
        <v>26.338000000000001</v>
      </c>
      <c r="D1390">
        <v>83.376000000000005</v>
      </c>
      <c r="E1390">
        <v>0.99429000000000001</v>
      </c>
      <c r="F1390">
        <v>0.55278000000000005</v>
      </c>
      <c r="G1390">
        <v>2.31E-4</v>
      </c>
      <c r="H1390">
        <v>1.8103999999999999E-2</v>
      </c>
      <c r="I1390">
        <v>1.8334E-2</v>
      </c>
    </row>
    <row r="1391" spans="1:9" x14ac:dyDescent="0.25">
      <c r="A1391">
        <v>19400</v>
      </c>
      <c r="B1391">
        <v>15</v>
      </c>
      <c r="C1391">
        <v>26.335000000000001</v>
      </c>
      <c r="D1391">
        <v>83.379000000000005</v>
      </c>
      <c r="E1391">
        <v>0.99429000000000001</v>
      </c>
      <c r="F1391">
        <v>0.55274999999999996</v>
      </c>
      <c r="G1391">
        <v>2.31E-4</v>
      </c>
      <c r="H1391">
        <v>1.8105E-2</v>
      </c>
      <c r="I1391">
        <v>1.8336000000000002E-2</v>
      </c>
    </row>
    <row r="1392" spans="1:9" x14ac:dyDescent="0.25">
      <c r="A1392">
        <v>900</v>
      </c>
      <c r="B1392">
        <v>13</v>
      </c>
      <c r="C1392">
        <v>40.247999999999998</v>
      </c>
      <c r="D1392">
        <v>79.242999999999995</v>
      </c>
      <c r="E1392">
        <v>0.98795999999999995</v>
      </c>
      <c r="F1392">
        <v>0.56711</v>
      </c>
      <c r="G1392">
        <v>6.8800000000000003E-4</v>
      </c>
      <c r="H1392">
        <v>1.8106000000000001E-2</v>
      </c>
      <c r="I1392">
        <v>1.8794000000000002E-2</v>
      </c>
    </row>
    <row r="1393" spans="1:9" x14ac:dyDescent="0.25">
      <c r="A1393">
        <v>19500</v>
      </c>
      <c r="B1393">
        <v>15</v>
      </c>
      <c r="C1393">
        <v>26.332000000000001</v>
      </c>
      <c r="D1393">
        <v>83.382000000000005</v>
      </c>
      <c r="E1393">
        <v>0.99429000000000001</v>
      </c>
      <c r="F1393">
        <v>0.55271999999999999</v>
      </c>
      <c r="G1393">
        <v>2.3000000000000001E-4</v>
      </c>
      <c r="H1393">
        <v>1.8107000000000002E-2</v>
      </c>
      <c r="I1393">
        <v>1.8336999999999999E-2</v>
      </c>
    </row>
    <row r="1394" spans="1:9" x14ac:dyDescent="0.25">
      <c r="A1394">
        <v>19600</v>
      </c>
      <c r="B1394">
        <v>15</v>
      </c>
      <c r="C1394">
        <v>26.329000000000001</v>
      </c>
      <c r="D1394">
        <v>83.385000000000005</v>
      </c>
      <c r="E1394">
        <v>0.99429000000000001</v>
      </c>
      <c r="F1394">
        <v>0.55269999999999997</v>
      </c>
      <c r="G1394">
        <v>2.3000000000000001E-4</v>
      </c>
      <c r="H1394">
        <v>1.8107999999999999E-2</v>
      </c>
      <c r="I1394">
        <v>1.8338E-2</v>
      </c>
    </row>
    <row r="1395" spans="1:9" x14ac:dyDescent="0.25">
      <c r="A1395">
        <v>19700</v>
      </c>
      <c r="B1395">
        <v>15</v>
      </c>
      <c r="C1395">
        <v>26.326000000000001</v>
      </c>
      <c r="D1395">
        <v>83.388000000000005</v>
      </c>
      <c r="E1395">
        <v>0.99429000000000001</v>
      </c>
      <c r="F1395">
        <v>0.55266999999999999</v>
      </c>
      <c r="G1395">
        <v>2.3000000000000001E-4</v>
      </c>
      <c r="H1395">
        <v>1.8109E-2</v>
      </c>
      <c r="I1395">
        <v>1.8339999999999999E-2</v>
      </c>
    </row>
    <row r="1396" spans="1:9" x14ac:dyDescent="0.25">
      <c r="A1396">
        <v>19800</v>
      </c>
      <c r="B1396">
        <v>15</v>
      </c>
      <c r="C1396">
        <v>26.321999999999999</v>
      </c>
      <c r="D1396">
        <v>83.391000000000005</v>
      </c>
      <c r="E1396">
        <v>0.99429000000000001</v>
      </c>
      <c r="F1396">
        <v>0.55264000000000002</v>
      </c>
      <c r="G1396">
        <v>2.3000000000000001E-4</v>
      </c>
      <c r="H1396">
        <v>1.8110999999999999E-2</v>
      </c>
      <c r="I1396">
        <v>1.8341E-2</v>
      </c>
    </row>
    <row r="1397" spans="1:9" x14ac:dyDescent="0.25">
      <c r="A1397">
        <v>19900</v>
      </c>
      <c r="B1397">
        <v>15</v>
      </c>
      <c r="C1397">
        <v>26.318999999999999</v>
      </c>
      <c r="D1397">
        <v>83.394000000000005</v>
      </c>
      <c r="E1397">
        <v>0.99429000000000001</v>
      </c>
      <c r="F1397">
        <v>0.55261000000000005</v>
      </c>
      <c r="G1397">
        <v>2.3000000000000001E-4</v>
      </c>
      <c r="H1397">
        <v>1.8112E-2</v>
      </c>
      <c r="I1397">
        <v>1.8343000000000002E-2</v>
      </c>
    </row>
    <row r="1398" spans="1:9" x14ac:dyDescent="0.25">
      <c r="A1398">
        <v>20000</v>
      </c>
      <c r="B1398">
        <v>15</v>
      </c>
      <c r="C1398">
        <v>26.31</v>
      </c>
      <c r="D1398">
        <v>83.391999999999996</v>
      </c>
      <c r="E1398">
        <v>0.99429000000000001</v>
      </c>
      <c r="F1398">
        <v>0.55256000000000005</v>
      </c>
      <c r="G1398">
        <v>2.3000000000000001E-4</v>
      </c>
      <c r="H1398">
        <v>1.8114000000000002E-2</v>
      </c>
      <c r="I1398">
        <v>1.8345E-2</v>
      </c>
    </row>
    <row r="1399" spans="1:9" x14ac:dyDescent="0.25">
      <c r="A1399">
        <v>1100</v>
      </c>
      <c r="B1399">
        <v>12</v>
      </c>
      <c r="C1399">
        <v>40.43</v>
      </c>
      <c r="D1399">
        <v>80.343000000000004</v>
      </c>
      <c r="E1399">
        <v>0.98765000000000003</v>
      </c>
      <c r="F1399">
        <v>0.56964000000000004</v>
      </c>
      <c r="G1399">
        <v>5.9599999999999996E-4</v>
      </c>
      <c r="H1399">
        <v>1.8144E-2</v>
      </c>
      <c r="I1399">
        <v>1.874E-2</v>
      </c>
    </row>
    <row r="1400" spans="1:9" x14ac:dyDescent="0.25">
      <c r="A1400">
        <v>1200</v>
      </c>
      <c r="B1400">
        <v>13</v>
      </c>
      <c r="C1400">
        <v>37.756</v>
      </c>
      <c r="D1400">
        <v>78.899000000000001</v>
      </c>
      <c r="E1400">
        <v>0.99024000000000001</v>
      </c>
      <c r="F1400">
        <v>0.55796999999999997</v>
      </c>
      <c r="G1400">
        <v>4.66E-4</v>
      </c>
      <c r="H1400">
        <v>1.8180000000000002E-2</v>
      </c>
      <c r="I1400">
        <v>1.8645999999999999E-2</v>
      </c>
    </row>
    <row r="1401" spans="1:9" x14ac:dyDescent="0.25">
      <c r="A1401">
        <v>1000</v>
      </c>
      <c r="B1401">
        <v>13</v>
      </c>
      <c r="C1401">
        <v>38.253999999999998</v>
      </c>
      <c r="D1401">
        <v>78.185000000000002</v>
      </c>
      <c r="E1401">
        <v>0.98895</v>
      </c>
      <c r="F1401">
        <v>0.56089</v>
      </c>
      <c r="G1401">
        <v>5.3499999999999999E-4</v>
      </c>
      <c r="H1401">
        <v>1.822E-2</v>
      </c>
      <c r="I1401">
        <v>1.8755000000000001E-2</v>
      </c>
    </row>
    <row r="1402" spans="1:9" x14ac:dyDescent="0.25">
      <c r="A1402">
        <v>1100</v>
      </c>
      <c r="B1402">
        <v>13</v>
      </c>
      <c r="C1402">
        <v>38.195</v>
      </c>
      <c r="D1402">
        <v>78.971999999999994</v>
      </c>
      <c r="E1402">
        <v>0.98990999999999996</v>
      </c>
      <c r="F1402">
        <v>0.55672999999999995</v>
      </c>
      <c r="G1402">
        <v>4.9700000000000005E-4</v>
      </c>
      <c r="H1402">
        <v>1.8311000000000001E-2</v>
      </c>
      <c r="I1402">
        <v>1.8807999999999998E-2</v>
      </c>
    </row>
  </sheetData>
  <sortState ref="A2:I1402">
    <sortCondition ref="H2:H1402"/>
    <sortCondition ref="D2:D1402"/>
    <sortCondition descending="1" ref="F2:F140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2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25">
      <c r="A2">
        <v>2000</v>
      </c>
      <c r="B2">
        <v>10</v>
      </c>
      <c r="C2">
        <v>51.567</v>
      </c>
      <c r="D2">
        <v>68.474999999999994</v>
      </c>
      <c r="E2">
        <v>0.96445999999999998</v>
      </c>
      <c r="F2">
        <v>0.86555000000000004</v>
      </c>
      <c r="G2">
        <v>1.696E-3</v>
      </c>
      <c r="H2">
        <v>5.1659999999999996E-3</v>
      </c>
      <c r="I2">
        <v>6.862E-3</v>
      </c>
    </row>
    <row r="3" spans="1:9" x14ac:dyDescent="0.25">
      <c r="A3">
        <v>2100</v>
      </c>
      <c r="B3">
        <v>10</v>
      </c>
      <c r="C3">
        <v>51.029000000000003</v>
      </c>
      <c r="D3">
        <v>68.581000000000003</v>
      </c>
      <c r="E3">
        <v>0.96558999999999995</v>
      </c>
      <c r="F3">
        <v>0.86502000000000001</v>
      </c>
      <c r="G3">
        <v>1.591E-3</v>
      </c>
      <c r="H3">
        <v>5.1739999999999998E-3</v>
      </c>
      <c r="I3">
        <v>6.7660000000000003E-3</v>
      </c>
    </row>
    <row r="4" spans="1:9" x14ac:dyDescent="0.25">
      <c r="A4">
        <v>1600</v>
      </c>
      <c r="B4">
        <v>10</v>
      </c>
      <c r="C4">
        <v>54.814</v>
      </c>
      <c r="D4">
        <v>68.597999999999999</v>
      </c>
      <c r="E4">
        <v>0.96045999999999998</v>
      </c>
      <c r="F4">
        <v>0.86765999999999999</v>
      </c>
      <c r="G4">
        <v>2.052E-3</v>
      </c>
      <c r="H4">
        <v>5.1749999999999999E-3</v>
      </c>
      <c r="I4">
        <v>7.2269999999999999E-3</v>
      </c>
    </row>
    <row r="5" spans="1:9" x14ac:dyDescent="0.25">
      <c r="A5">
        <v>1500</v>
      </c>
      <c r="B5">
        <v>10</v>
      </c>
      <c r="C5">
        <v>55.231000000000002</v>
      </c>
      <c r="D5">
        <v>68.56</v>
      </c>
      <c r="E5">
        <v>0.95947000000000005</v>
      </c>
      <c r="F5">
        <v>0.86812</v>
      </c>
      <c r="G5">
        <v>2.1069999999999999E-3</v>
      </c>
      <c r="H5">
        <v>5.176E-3</v>
      </c>
      <c r="I5">
        <v>7.2830000000000004E-3</v>
      </c>
    </row>
    <row r="6" spans="1:9" x14ac:dyDescent="0.25">
      <c r="A6">
        <v>2200</v>
      </c>
      <c r="B6">
        <v>10</v>
      </c>
      <c r="C6">
        <v>50.78</v>
      </c>
      <c r="D6">
        <v>68.533000000000001</v>
      </c>
      <c r="E6">
        <v>0.96626000000000001</v>
      </c>
      <c r="F6">
        <v>0.86484000000000005</v>
      </c>
      <c r="G6">
        <v>1.5510000000000001E-3</v>
      </c>
      <c r="H6">
        <v>5.1799999999999997E-3</v>
      </c>
      <c r="I6">
        <v>6.731E-3</v>
      </c>
    </row>
    <row r="7" spans="1:9" x14ac:dyDescent="0.25">
      <c r="A7">
        <v>1700</v>
      </c>
      <c r="B7">
        <v>10</v>
      </c>
      <c r="C7">
        <v>54.451999999999998</v>
      </c>
      <c r="D7">
        <v>68.73</v>
      </c>
      <c r="E7">
        <v>0.96136999999999995</v>
      </c>
      <c r="F7">
        <v>0.86700999999999995</v>
      </c>
      <c r="G7">
        <v>2.0010000000000002E-3</v>
      </c>
      <c r="H7">
        <v>5.182E-3</v>
      </c>
      <c r="I7">
        <v>7.1830000000000001E-3</v>
      </c>
    </row>
    <row r="8" spans="1:9" x14ac:dyDescent="0.25">
      <c r="A8">
        <v>1400</v>
      </c>
      <c r="B8">
        <v>10</v>
      </c>
      <c r="C8">
        <v>55.731000000000002</v>
      </c>
      <c r="D8">
        <v>68.668999999999997</v>
      </c>
      <c r="E8">
        <v>0.95837000000000006</v>
      </c>
      <c r="F8">
        <v>0.86828000000000005</v>
      </c>
      <c r="G8">
        <v>2.1679999999999998E-3</v>
      </c>
      <c r="H8">
        <v>5.1910000000000003E-3</v>
      </c>
      <c r="I8">
        <v>7.3590000000000001E-3</v>
      </c>
    </row>
    <row r="9" spans="1:9" x14ac:dyDescent="0.25">
      <c r="A9">
        <v>2300</v>
      </c>
      <c r="B9">
        <v>10</v>
      </c>
      <c r="C9">
        <v>50.619</v>
      </c>
      <c r="D9">
        <v>68.396000000000001</v>
      </c>
      <c r="E9">
        <v>0.96679000000000004</v>
      </c>
      <c r="F9">
        <v>0.86443000000000003</v>
      </c>
      <c r="G9">
        <v>1.519E-3</v>
      </c>
      <c r="H9">
        <v>5.1939999999999998E-3</v>
      </c>
      <c r="I9">
        <v>6.7140000000000003E-3</v>
      </c>
    </row>
    <row r="10" spans="1:9" x14ac:dyDescent="0.25">
      <c r="A10">
        <v>1800</v>
      </c>
      <c r="B10">
        <v>10</v>
      </c>
      <c r="C10">
        <v>54.122</v>
      </c>
      <c r="D10">
        <v>68.966999999999999</v>
      </c>
      <c r="E10">
        <v>0.96221000000000001</v>
      </c>
      <c r="F10">
        <v>0.86624000000000001</v>
      </c>
      <c r="G10">
        <v>1.9530000000000001E-3</v>
      </c>
      <c r="H10">
        <v>5.195E-3</v>
      </c>
      <c r="I10">
        <v>7.1479999999999998E-3</v>
      </c>
    </row>
    <row r="11" spans="1:9" x14ac:dyDescent="0.25">
      <c r="A11">
        <v>1900</v>
      </c>
      <c r="B11">
        <v>10</v>
      </c>
      <c r="C11">
        <v>53.829000000000001</v>
      </c>
      <c r="D11">
        <v>69.356999999999999</v>
      </c>
      <c r="E11">
        <v>0.96299000000000001</v>
      </c>
      <c r="F11">
        <v>0.86538999999999999</v>
      </c>
      <c r="G11">
        <v>1.9070000000000001E-3</v>
      </c>
      <c r="H11">
        <v>5.2119999999999996E-3</v>
      </c>
      <c r="I11">
        <v>7.1190000000000003E-3</v>
      </c>
    </row>
    <row r="12" spans="1:9" x14ac:dyDescent="0.25">
      <c r="A12">
        <v>2400</v>
      </c>
      <c r="B12">
        <v>10</v>
      </c>
      <c r="C12">
        <v>50.488</v>
      </c>
      <c r="D12">
        <v>68.299000000000007</v>
      </c>
      <c r="E12">
        <v>0.96726000000000001</v>
      </c>
      <c r="F12">
        <v>0.86389000000000005</v>
      </c>
      <c r="G12">
        <v>1.4920000000000001E-3</v>
      </c>
      <c r="H12">
        <v>5.215E-3</v>
      </c>
      <c r="I12">
        <v>6.7060000000000002E-3</v>
      </c>
    </row>
    <row r="13" spans="1:9" x14ac:dyDescent="0.25">
      <c r="A13">
        <v>1300</v>
      </c>
      <c r="B13">
        <v>10</v>
      </c>
      <c r="C13">
        <v>56.323999999999998</v>
      </c>
      <c r="D13">
        <v>69.018000000000001</v>
      </c>
      <c r="E13">
        <v>0.95708000000000004</v>
      </c>
      <c r="F13">
        <v>0.86795999999999995</v>
      </c>
      <c r="G13">
        <v>2.2399999999999998E-3</v>
      </c>
      <c r="H13">
        <v>5.2269999999999999E-3</v>
      </c>
      <c r="I13">
        <v>7.4669999999999997E-3</v>
      </c>
    </row>
    <row r="14" spans="1:9" x14ac:dyDescent="0.25">
      <c r="A14">
        <v>2500</v>
      </c>
      <c r="B14">
        <v>10</v>
      </c>
      <c r="C14">
        <v>50.368000000000002</v>
      </c>
      <c r="D14">
        <v>68.308999999999997</v>
      </c>
      <c r="E14">
        <v>0.96767999999999998</v>
      </c>
      <c r="F14">
        <v>0.86326000000000003</v>
      </c>
      <c r="G14">
        <v>1.467E-3</v>
      </c>
      <c r="H14">
        <v>5.2379999999999996E-3</v>
      </c>
      <c r="I14">
        <v>6.705E-3</v>
      </c>
    </row>
    <row r="15" spans="1:9" x14ac:dyDescent="0.25">
      <c r="A15">
        <v>2600</v>
      </c>
      <c r="B15">
        <v>10</v>
      </c>
      <c r="C15">
        <v>50.256</v>
      </c>
      <c r="D15">
        <v>68.388000000000005</v>
      </c>
      <c r="E15">
        <v>0.96806000000000003</v>
      </c>
      <c r="F15">
        <v>0.86260000000000003</v>
      </c>
      <c r="G15">
        <v>1.4450000000000001E-3</v>
      </c>
      <c r="H15">
        <v>5.2639999999999996E-3</v>
      </c>
      <c r="I15">
        <v>6.7089999999999997E-3</v>
      </c>
    </row>
    <row r="16" spans="1:9" x14ac:dyDescent="0.25">
      <c r="A16">
        <v>2700</v>
      </c>
      <c r="B16">
        <v>10</v>
      </c>
      <c r="C16">
        <v>50.146000000000001</v>
      </c>
      <c r="D16">
        <v>68.504999999999995</v>
      </c>
      <c r="E16">
        <v>0.96841999999999995</v>
      </c>
      <c r="F16">
        <v>0.86190999999999995</v>
      </c>
      <c r="G16">
        <v>1.4239999999999999E-3</v>
      </c>
      <c r="H16">
        <v>5.2909999999999997E-3</v>
      </c>
      <c r="I16">
        <v>6.7149999999999996E-3</v>
      </c>
    </row>
    <row r="17" spans="1:9" x14ac:dyDescent="0.25">
      <c r="A17">
        <v>1200</v>
      </c>
      <c r="B17">
        <v>10</v>
      </c>
      <c r="C17">
        <v>57.033000000000001</v>
      </c>
      <c r="D17">
        <v>69.784000000000006</v>
      </c>
      <c r="E17">
        <v>0.95545000000000002</v>
      </c>
      <c r="F17">
        <v>0.86687999999999998</v>
      </c>
      <c r="G17">
        <v>2.3310000000000002E-3</v>
      </c>
      <c r="H17">
        <v>5.2979999999999998E-3</v>
      </c>
      <c r="I17">
        <v>7.6290000000000004E-3</v>
      </c>
    </row>
    <row r="18" spans="1:9" x14ac:dyDescent="0.25">
      <c r="A18">
        <v>2800</v>
      </c>
      <c r="B18">
        <v>10</v>
      </c>
      <c r="C18">
        <v>50.04</v>
      </c>
      <c r="D18">
        <v>68.626999999999995</v>
      </c>
      <c r="E18">
        <v>0.96875</v>
      </c>
      <c r="F18">
        <v>0.86121000000000003</v>
      </c>
      <c r="G18">
        <v>1.405E-3</v>
      </c>
      <c r="H18">
        <v>5.3179999999999998E-3</v>
      </c>
      <c r="I18">
        <v>6.7229999999999998E-3</v>
      </c>
    </row>
    <row r="19" spans="1:9" x14ac:dyDescent="0.25">
      <c r="A19">
        <v>2900</v>
      </c>
      <c r="B19">
        <v>10</v>
      </c>
      <c r="C19">
        <v>49.933</v>
      </c>
      <c r="D19">
        <v>68.747</v>
      </c>
      <c r="E19">
        <v>0.96906000000000003</v>
      </c>
      <c r="F19">
        <v>0.86053000000000002</v>
      </c>
      <c r="G19">
        <v>1.387E-3</v>
      </c>
      <c r="H19">
        <v>5.3460000000000001E-3</v>
      </c>
      <c r="I19">
        <v>6.7320000000000001E-3</v>
      </c>
    </row>
    <row r="20" spans="1:9" x14ac:dyDescent="0.25">
      <c r="A20">
        <v>3000</v>
      </c>
      <c r="B20">
        <v>10</v>
      </c>
      <c r="C20">
        <v>48.457999999999998</v>
      </c>
      <c r="D20">
        <v>68.010000000000005</v>
      </c>
      <c r="E20">
        <v>0.96977000000000002</v>
      </c>
      <c r="F20">
        <v>0.86065999999999998</v>
      </c>
      <c r="G20">
        <v>1.2960000000000001E-3</v>
      </c>
      <c r="H20">
        <v>5.3800000000000002E-3</v>
      </c>
      <c r="I20">
        <v>6.6759999999999996E-3</v>
      </c>
    </row>
    <row r="21" spans="1:9" x14ac:dyDescent="0.25">
      <c r="A21">
        <v>3100</v>
      </c>
      <c r="B21">
        <v>10</v>
      </c>
      <c r="C21">
        <v>48.194000000000003</v>
      </c>
      <c r="D21">
        <v>68.206000000000003</v>
      </c>
      <c r="E21">
        <v>0.97021999999999997</v>
      </c>
      <c r="F21">
        <v>0.86012</v>
      </c>
      <c r="G21">
        <v>1.2669999999999999E-3</v>
      </c>
      <c r="H21">
        <v>5.4089999999999997E-3</v>
      </c>
      <c r="I21">
        <v>6.6759999999999996E-3</v>
      </c>
    </row>
    <row r="22" spans="1:9" x14ac:dyDescent="0.25">
      <c r="A22">
        <v>3200</v>
      </c>
      <c r="B22">
        <v>10</v>
      </c>
      <c r="C22">
        <v>48.070999999999998</v>
      </c>
      <c r="D22">
        <v>68.248000000000005</v>
      </c>
      <c r="E22">
        <v>0.97050000000000003</v>
      </c>
      <c r="F22">
        <v>0.85975000000000001</v>
      </c>
      <c r="G22">
        <v>1.2520000000000001E-3</v>
      </c>
      <c r="H22">
        <v>5.4260000000000003E-3</v>
      </c>
      <c r="I22">
        <v>6.6779999999999999E-3</v>
      </c>
    </row>
    <row r="23" spans="1:9" x14ac:dyDescent="0.25">
      <c r="A23">
        <v>1100</v>
      </c>
      <c r="B23">
        <v>10</v>
      </c>
      <c r="C23">
        <v>58.034999999999997</v>
      </c>
      <c r="D23">
        <v>71.274000000000001</v>
      </c>
      <c r="E23">
        <v>0.95309999999999995</v>
      </c>
      <c r="F23">
        <v>0.86441999999999997</v>
      </c>
      <c r="G23">
        <v>2.4650000000000002E-3</v>
      </c>
      <c r="H23">
        <v>5.4310000000000001E-3</v>
      </c>
      <c r="I23">
        <v>7.8969999999999995E-3</v>
      </c>
    </row>
    <row r="24" spans="1:9" x14ac:dyDescent="0.25">
      <c r="A24">
        <v>3300</v>
      </c>
      <c r="B24">
        <v>10</v>
      </c>
      <c r="C24">
        <v>47.991999999999997</v>
      </c>
      <c r="D24">
        <v>68.284999999999997</v>
      </c>
      <c r="E24">
        <v>0.97075</v>
      </c>
      <c r="F24">
        <v>0.85933999999999999</v>
      </c>
      <c r="G24">
        <v>1.24E-3</v>
      </c>
      <c r="H24">
        <v>5.4450000000000002E-3</v>
      </c>
      <c r="I24">
        <v>6.685E-3</v>
      </c>
    </row>
    <row r="25" spans="1:9" x14ac:dyDescent="0.25">
      <c r="A25">
        <v>3400</v>
      </c>
      <c r="B25">
        <v>10</v>
      </c>
      <c r="C25">
        <v>47.923000000000002</v>
      </c>
      <c r="D25">
        <v>68.33</v>
      </c>
      <c r="E25">
        <v>0.97097</v>
      </c>
      <c r="F25">
        <v>0.8589</v>
      </c>
      <c r="G25">
        <v>1.2279999999999999E-3</v>
      </c>
      <c r="H25">
        <v>5.4640000000000001E-3</v>
      </c>
      <c r="I25">
        <v>6.6930000000000002E-3</v>
      </c>
    </row>
    <row r="26" spans="1:9" x14ac:dyDescent="0.25">
      <c r="A26">
        <v>3500</v>
      </c>
      <c r="B26">
        <v>10</v>
      </c>
      <c r="C26">
        <v>47.853000000000002</v>
      </c>
      <c r="D26">
        <v>68.387</v>
      </c>
      <c r="E26">
        <v>0.97118000000000004</v>
      </c>
      <c r="F26">
        <v>0.85845000000000005</v>
      </c>
      <c r="G26">
        <v>1.2179999999999999E-3</v>
      </c>
      <c r="H26">
        <v>5.4840000000000002E-3</v>
      </c>
      <c r="I26">
        <v>6.7019999999999996E-3</v>
      </c>
    </row>
    <row r="27" spans="1:9" x14ac:dyDescent="0.25">
      <c r="A27">
        <v>3600</v>
      </c>
      <c r="B27">
        <v>10</v>
      </c>
      <c r="C27">
        <v>47.779000000000003</v>
      </c>
      <c r="D27">
        <v>68.462000000000003</v>
      </c>
      <c r="E27">
        <v>0.97138000000000002</v>
      </c>
      <c r="F27">
        <v>0.85799000000000003</v>
      </c>
      <c r="G27">
        <v>1.209E-3</v>
      </c>
      <c r="H27">
        <v>5.5030000000000001E-3</v>
      </c>
      <c r="I27">
        <v>6.7120000000000001E-3</v>
      </c>
    </row>
    <row r="28" spans="1:9" x14ac:dyDescent="0.25">
      <c r="A28">
        <v>3700</v>
      </c>
      <c r="B28">
        <v>10</v>
      </c>
      <c r="C28">
        <v>47.701000000000001</v>
      </c>
      <c r="D28">
        <v>68.539000000000001</v>
      </c>
      <c r="E28">
        <v>0.97157000000000004</v>
      </c>
      <c r="F28">
        <v>0.85753999999999997</v>
      </c>
      <c r="G28">
        <v>1.199E-3</v>
      </c>
      <c r="H28">
        <v>5.522E-3</v>
      </c>
      <c r="I28">
        <v>6.7219999999999997E-3</v>
      </c>
    </row>
    <row r="29" spans="1:9" x14ac:dyDescent="0.25">
      <c r="A29">
        <v>3800</v>
      </c>
      <c r="B29">
        <v>10</v>
      </c>
      <c r="C29">
        <v>47.616999999999997</v>
      </c>
      <c r="D29">
        <v>68.613</v>
      </c>
      <c r="E29">
        <v>0.97175</v>
      </c>
      <c r="F29">
        <v>0.85709999999999997</v>
      </c>
      <c r="G29">
        <v>1.191E-3</v>
      </c>
      <c r="H29">
        <v>5.5409999999999999E-3</v>
      </c>
      <c r="I29">
        <v>6.7320000000000001E-3</v>
      </c>
    </row>
    <row r="30" spans="1:9" x14ac:dyDescent="0.25">
      <c r="A30">
        <v>3900</v>
      </c>
      <c r="B30">
        <v>10</v>
      </c>
      <c r="C30">
        <v>47.529000000000003</v>
      </c>
      <c r="D30">
        <v>68.683999999999997</v>
      </c>
      <c r="E30">
        <v>0.97192999999999996</v>
      </c>
      <c r="F30">
        <v>0.85665999999999998</v>
      </c>
      <c r="G30">
        <v>1.1820000000000001E-3</v>
      </c>
      <c r="H30">
        <v>5.5589999999999997E-3</v>
      </c>
      <c r="I30">
        <v>6.7409999999999996E-3</v>
      </c>
    </row>
    <row r="31" spans="1:9" x14ac:dyDescent="0.25">
      <c r="A31">
        <v>4000</v>
      </c>
      <c r="B31">
        <v>10</v>
      </c>
      <c r="C31">
        <v>46.688000000000002</v>
      </c>
      <c r="D31">
        <v>68.259</v>
      </c>
      <c r="E31">
        <v>0.97230000000000005</v>
      </c>
      <c r="F31">
        <v>0.85673999999999995</v>
      </c>
      <c r="G31">
        <v>1.145E-3</v>
      </c>
      <c r="H31">
        <v>5.5989999999999998E-3</v>
      </c>
      <c r="I31">
        <v>6.744E-3</v>
      </c>
    </row>
    <row r="32" spans="1:9" x14ac:dyDescent="0.25">
      <c r="A32">
        <v>900</v>
      </c>
      <c r="B32">
        <v>10</v>
      </c>
      <c r="C32">
        <v>56.543999999999997</v>
      </c>
      <c r="D32">
        <v>66.674000000000007</v>
      </c>
      <c r="E32">
        <v>0.94560999999999995</v>
      </c>
      <c r="F32">
        <v>0.86333000000000004</v>
      </c>
      <c r="G32">
        <v>2.8340000000000001E-3</v>
      </c>
      <c r="H32">
        <v>5.6039999999999996E-3</v>
      </c>
      <c r="I32">
        <v>8.4379999999999993E-3</v>
      </c>
    </row>
    <row r="33" spans="1:9" x14ac:dyDescent="0.25">
      <c r="A33">
        <v>900</v>
      </c>
      <c r="B33">
        <v>11</v>
      </c>
      <c r="C33">
        <v>48.631999999999998</v>
      </c>
      <c r="D33">
        <v>74.34</v>
      </c>
      <c r="E33">
        <v>0.97460000000000002</v>
      </c>
      <c r="F33">
        <v>0.85392000000000001</v>
      </c>
      <c r="G33">
        <v>1.464E-3</v>
      </c>
      <c r="H33">
        <v>5.6049999999999997E-3</v>
      </c>
      <c r="I33">
        <v>7.0679999999999996E-3</v>
      </c>
    </row>
    <row r="34" spans="1:9" x14ac:dyDescent="0.25">
      <c r="A34">
        <v>4100</v>
      </c>
      <c r="B34">
        <v>10</v>
      </c>
      <c r="C34">
        <v>46.524999999999999</v>
      </c>
      <c r="D34">
        <v>68.372</v>
      </c>
      <c r="E34">
        <v>0.97253999999999996</v>
      </c>
      <c r="F34">
        <v>0.85636999999999996</v>
      </c>
      <c r="G34">
        <v>1.1329999999999999E-3</v>
      </c>
      <c r="H34">
        <v>5.6169999999999996E-3</v>
      </c>
      <c r="I34">
        <v>6.7499999999999999E-3</v>
      </c>
    </row>
    <row r="35" spans="1:9" x14ac:dyDescent="0.25">
      <c r="A35">
        <v>4200</v>
      </c>
      <c r="B35">
        <v>10</v>
      </c>
      <c r="C35">
        <v>46.430999999999997</v>
      </c>
      <c r="D35">
        <v>68.417000000000002</v>
      </c>
      <c r="E35">
        <v>0.97270999999999996</v>
      </c>
      <c r="F35">
        <v>0.85606000000000004</v>
      </c>
      <c r="G35">
        <v>1.1249999999999999E-3</v>
      </c>
      <c r="H35">
        <v>5.6299999999999996E-3</v>
      </c>
      <c r="I35">
        <v>6.7559999999999999E-3</v>
      </c>
    </row>
    <row r="36" spans="1:9" x14ac:dyDescent="0.25">
      <c r="A36">
        <v>800</v>
      </c>
      <c r="B36">
        <v>11</v>
      </c>
      <c r="C36">
        <v>48.685000000000002</v>
      </c>
      <c r="D36">
        <v>74.057000000000002</v>
      </c>
      <c r="E36">
        <v>0.97433999999999998</v>
      </c>
      <c r="F36">
        <v>0.85319999999999996</v>
      </c>
      <c r="G36">
        <v>1.4710000000000001E-3</v>
      </c>
      <c r="H36">
        <v>5.6340000000000001E-3</v>
      </c>
      <c r="I36">
        <v>7.1050000000000002E-3</v>
      </c>
    </row>
    <row r="37" spans="1:9" x14ac:dyDescent="0.25">
      <c r="A37">
        <v>4300</v>
      </c>
      <c r="B37">
        <v>10</v>
      </c>
      <c r="C37">
        <v>46.359000000000002</v>
      </c>
      <c r="D37">
        <v>68.453999999999994</v>
      </c>
      <c r="E37">
        <v>0.97285999999999995</v>
      </c>
      <c r="F37">
        <v>0.85573999999999995</v>
      </c>
      <c r="G37">
        <v>1.1180000000000001E-3</v>
      </c>
      <c r="H37">
        <v>5.6439999999999997E-3</v>
      </c>
      <c r="I37">
        <v>6.7619999999999998E-3</v>
      </c>
    </row>
    <row r="38" spans="1:9" x14ac:dyDescent="0.25">
      <c r="A38">
        <v>4400</v>
      </c>
      <c r="B38">
        <v>10</v>
      </c>
      <c r="C38">
        <v>46.298000000000002</v>
      </c>
      <c r="D38">
        <v>68.489999999999995</v>
      </c>
      <c r="E38">
        <v>0.97301000000000004</v>
      </c>
      <c r="F38">
        <v>0.85541999999999996</v>
      </c>
      <c r="G38">
        <v>1.1119999999999999E-3</v>
      </c>
      <c r="H38">
        <v>5.6569999999999997E-3</v>
      </c>
      <c r="I38">
        <v>6.7689999999999998E-3</v>
      </c>
    </row>
    <row r="39" spans="1:9" x14ac:dyDescent="0.25">
      <c r="A39">
        <v>4500</v>
      </c>
      <c r="B39">
        <v>10</v>
      </c>
      <c r="C39">
        <v>46.24</v>
      </c>
      <c r="D39">
        <v>68.525000000000006</v>
      </c>
      <c r="E39">
        <v>0.97314999999999996</v>
      </c>
      <c r="F39">
        <v>0.85509999999999997</v>
      </c>
      <c r="G39">
        <v>1.106E-3</v>
      </c>
      <c r="H39">
        <v>5.6699999999999997E-3</v>
      </c>
      <c r="I39">
        <v>6.777E-3</v>
      </c>
    </row>
    <row r="40" spans="1:9" x14ac:dyDescent="0.25">
      <c r="A40">
        <v>700</v>
      </c>
      <c r="B40">
        <v>11</v>
      </c>
      <c r="C40">
        <v>48.701999999999998</v>
      </c>
      <c r="D40">
        <v>73.739999999999995</v>
      </c>
      <c r="E40">
        <v>0.97409000000000001</v>
      </c>
      <c r="F40">
        <v>0.85236000000000001</v>
      </c>
      <c r="G40">
        <v>1.474E-3</v>
      </c>
      <c r="H40">
        <v>5.6699999999999997E-3</v>
      </c>
      <c r="I40">
        <v>7.1440000000000002E-3</v>
      </c>
    </row>
    <row r="41" spans="1:9" x14ac:dyDescent="0.25">
      <c r="A41">
        <v>1000</v>
      </c>
      <c r="B41">
        <v>11</v>
      </c>
      <c r="C41">
        <v>48.679000000000002</v>
      </c>
      <c r="D41">
        <v>75.448999999999998</v>
      </c>
      <c r="E41">
        <v>0.97541</v>
      </c>
      <c r="F41">
        <v>0.85187999999999997</v>
      </c>
      <c r="G41">
        <v>1.4250000000000001E-3</v>
      </c>
      <c r="H41">
        <v>5.6750000000000004E-3</v>
      </c>
      <c r="I41">
        <v>7.1000000000000004E-3</v>
      </c>
    </row>
    <row r="42" spans="1:9" x14ac:dyDescent="0.25">
      <c r="A42">
        <v>4600</v>
      </c>
      <c r="B42">
        <v>10</v>
      </c>
      <c r="C42">
        <v>46.180999999999997</v>
      </c>
      <c r="D42">
        <v>68.561000000000007</v>
      </c>
      <c r="E42">
        <v>0.97328000000000003</v>
      </c>
      <c r="F42">
        <v>0.85477000000000003</v>
      </c>
      <c r="G42">
        <v>1.1000000000000001E-3</v>
      </c>
      <c r="H42">
        <v>5.6839999999999998E-3</v>
      </c>
      <c r="I42">
        <v>6.7840000000000001E-3</v>
      </c>
    </row>
    <row r="43" spans="1:9" x14ac:dyDescent="0.25">
      <c r="A43">
        <v>4700</v>
      </c>
      <c r="B43">
        <v>10</v>
      </c>
      <c r="C43">
        <v>46.118000000000002</v>
      </c>
      <c r="D43">
        <v>68.597999999999999</v>
      </c>
      <c r="E43">
        <v>0.97341</v>
      </c>
      <c r="F43">
        <v>0.85445000000000004</v>
      </c>
      <c r="G43">
        <v>1.0939999999999999E-3</v>
      </c>
      <c r="H43">
        <v>5.6969999999999998E-3</v>
      </c>
      <c r="I43">
        <v>6.7910000000000002E-3</v>
      </c>
    </row>
    <row r="44" spans="1:9" x14ac:dyDescent="0.25">
      <c r="A44">
        <v>600</v>
      </c>
      <c r="B44">
        <v>11</v>
      </c>
      <c r="C44">
        <v>48.655999999999999</v>
      </c>
      <c r="D44">
        <v>73.376999999999995</v>
      </c>
      <c r="E44">
        <v>0.97384000000000004</v>
      </c>
      <c r="F44">
        <v>0.85145999999999999</v>
      </c>
      <c r="G44">
        <v>1.4729999999999999E-3</v>
      </c>
      <c r="H44">
        <v>5.7080000000000004E-3</v>
      </c>
      <c r="I44">
        <v>7.1809999999999999E-3</v>
      </c>
    </row>
    <row r="45" spans="1:9" x14ac:dyDescent="0.25">
      <c r="A45">
        <v>4800</v>
      </c>
      <c r="B45">
        <v>10</v>
      </c>
      <c r="C45">
        <v>46.052</v>
      </c>
      <c r="D45">
        <v>68.634</v>
      </c>
      <c r="E45">
        <v>0.97353999999999996</v>
      </c>
      <c r="F45">
        <v>0.85414000000000001</v>
      </c>
      <c r="G45">
        <v>1.0889999999999999E-3</v>
      </c>
      <c r="H45">
        <v>5.7089999999999997E-3</v>
      </c>
      <c r="I45">
        <v>6.7980000000000002E-3</v>
      </c>
    </row>
    <row r="46" spans="1:9" x14ac:dyDescent="0.25">
      <c r="A46">
        <v>1000</v>
      </c>
      <c r="B46">
        <v>10</v>
      </c>
      <c r="C46">
        <v>58.710999999999999</v>
      </c>
      <c r="D46">
        <v>70.239999999999995</v>
      </c>
      <c r="E46">
        <v>0.94794999999999996</v>
      </c>
      <c r="F46">
        <v>0.86170000000000002</v>
      </c>
      <c r="G46">
        <v>2.9090000000000001E-3</v>
      </c>
      <c r="H46">
        <v>5.718E-3</v>
      </c>
      <c r="I46">
        <v>8.6269999999999993E-3</v>
      </c>
    </row>
    <row r="47" spans="1:9" x14ac:dyDescent="0.25">
      <c r="A47">
        <v>4900</v>
      </c>
      <c r="B47">
        <v>10</v>
      </c>
      <c r="C47">
        <v>45.984000000000002</v>
      </c>
      <c r="D47">
        <v>68.668999999999997</v>
      </c>
      <c r="E47">
        <v>0.97367000000000004</v>
      </c>
      <c r="F47">
        <v>0.85382999999999998</v>
      </c>
      <c r="G47">
        <v>1.083E-3</v>
      </c>
      <c r="H47">
        <v>5.7219999999999997E-3</v>
      </c>
      <c r="I47">
        <v>6.8050000000000003E-3</v>
      </c>
    </row>
    <row r="48" spans="1:9" x14ac:dyDescent="0.25">
      <c r="A48">
        <v>1100</v>
      </c>
      <c r="B48">
        <v>11</v>
      </c>
      <c r="C48">
        <v>47.158999999999999</v>
      </c>
      <c r="D48">
        <v>76.034999999999997</v>
      </c>
      <c r="E48">
        <v>0.97811999999999999</v>
      </c>
      <c r="F48">
        <v>0.85006000000000004</v>
      </c>
      <c r="G48">
        <v>1.15E-3</v>
      </c>
      <c r="H48">
        <v>5.7270000000000003E-3</v>
      </c>
      <c r="I48">
        <v>6.8770000000000003E-3</v>
      </c>
    </row>
    <row r="49" spans="1:9" x14ac:dyDescent="0.25">
      <c r="A49">
        <v>500</v>
      </c>
      <c r="B49">
        <v>11</v>
      </c>
      <c r="C49">
        <v>48.542999999999999</v>
      </c>
      <c r="D49">
        <v>73.015000000000001</v>
      </c>
      <c r="E49">
        <v>0.97360000000000002</v>
      </c>
      <c r="F49">
        <v>0.85055999999999998</v>
      </c>
      <c r="G49">
        <v>1.4660000000000001E-3</v>
      </c>
      <c r="H49">
        <v>5.7470000000000004E-3</v>
      </c>
      <c r="I49">
        <v>7.2119999999999997E-3</v>
      </c>
    </row>
    <row r="50" spans="1:9" x14ac:dyDescent="0.25">
      <c r="A50">
        <v>5000</v>
      </c>
      <c r="B50">
        <v>10</v>
      </c>
      <c r="C50">
        <v>45.494999999999997</v>
      </c>
      <c r="D50">
        <v>68.393000000000001</v>
      </c>
      <c r="E50">
        <v>0.97389999999999999</v>
      </c>
      <c r="F50">
        <v>0.85382999999999998</v>
      </c>
      <c r="G50">
        <v>1.065E-3</v>
      </c>
      <c r="H50">
        <v>5.7530000000000003E-3</v>
      </c>
      <c r="I50">
        <v>6.8180000000000003E-3</v>
      </c>
    </row>
    <row r="51" spans="1:9" x14ac:dyDescent="0.25">
      <c r="A51">
        <v>800</v>
      </c>
      <c r="B51">
        <v>10</v>
      </c>
      <c r="C51">
        <v>57.863</v>
      </c>
      <c r="D51">
        <v>66.53</v>
      </c>
      <c r="E51">
        <v>0.94286999999999999</v>
      </c>
      <c r="F51">
        <v>0.86021000000000003</v>
      </c>
      <c r="G51">
        <v>2.9489999999999998E-3</v>
      </c>
      <c r="H51">
        <v>5.7590000000000002E-3</v>
      </c>
      <c r="I51">
        <v>8.7080000000000005E-3</v>
      </c>
    </row>
    <row r="52" spans="1:9" x14ac:dyDescent="0.25">
      <c r="A52">
        <v>5100</v>
      </c>
      <c r="B52">
        <v>10</v>
      </c>
      <c r="C52">
        <v>45.399000000000001</v>
      </c>
      <c r="D52">
        <v>68.462999999999994</v>
      </c>
      <c r="E52">
        <v>0.97406000000000004</v>
      </c>
      <c r="F52">
        <v>0.85355999999999999</v>
      </c>
      <c r="G52">
        <v>1.0579999999999999E-3</v>
      </c>
      <c r="H52">
        <v>5.7650000000000002E-3</v>
      </c>
      <c r="I52">
        <v>6.8230000000000001E-3</v>
      </c>
    </row>
    <row r="53" spans="1:9" x14ac:dyDescent="0.25">
      <c r="A53">
        <v>5200</v>
      </c>
      <c r="B53">
        <v>10</v>
      </c>
      <c r="C53">
        <v>45.335999999999999</v>
      </c>
      <c r="D53">
        <v>68.498000000000005</v>
      </c>
      <c r="E53">
        <v>0.97418000000000005</v>
      </c>
      <c r="F53">
        <v>0.85329999999999995</v>
      </c>
      <c r="G53">
        <v>1.0529999999999999E-3</v>
      </c>
      <c r="H53">
        <v>5.7749999999999998E-3</v>
      </c>
      <c r="I53">
        <v>6.8279999999999999E-3</v>
      </c>
    </row>
    <row r="54" spans="1:9" x14ac:dyDescent="0.25">
      <c r="A54">
        <v>1200</v>
      </c>
      <c r="B54">
        <v>11</v>
      </c>
      <c r="C54">
        <v>46.51</v>
      </c>
      <c r="D54">
        <v>75.817999999999998</v>
      </c>
      <c r="E54">
        <v>0.97904999999999998</v>
      </c>
      <c r="F54">
        <v>0.84892999999999996</v>
      </c>
      <c r="G54">
        <v>1.0579999999999999E-3</v>
      </c>
      <c r="H54">
        <v>5.7790000000000003E-3</v>
      </c>
      <c r="I54">
        <v>6.8370000000000002E-3</v>
      </c>
    </row>
    <row r="55" spans="1:9" x14ac:dyDescent="0.25">
      <c r="A55">
        <v>400</v>
      </c>
      <c r="B55">
        <v>11</v>
      </c>
      <c r="C55">
        <v>48.415999999999997</v>
      </c>
      <c r="D55">
        <v>72.680999999999997</v>
      </c>
      <c r="E55">
        <v>0.97340000000000004</v>
      </c>
      <c r="F55">
        <v>0.84977999999999998</v>
      </c>
      <c r="G55">
        <v>1.4499999999999999E-3</v>
      </c>
      <c r="H55">
        <v>5.7819999999999998E-3</v>
      </c>
      <c r="I55">
        <v>7.2329999999999998E-3</v>
      </c>
    </row>
    <row r="56" spans="1:9" x14ac:dyDescent="0.25">
      <c r="A56">
        <v>5300</v>
      </c>
      <c r="B56">
        <v>10</v>
      </c>
      <c r="C56">
        <v>45.286999999999999</v>
      </c>
      <c r="D56">
        <v>68.531000000000006</v>
      </c>
      <c r="E56">
        <v>0.97430000000000005</v>
      </c>
      <c r="F56">
        <v>0.85304000000000002</v>
      </c>
      <c r="G56">
        <v>1.0480000000000001E-3</v>
      </c>
      <c r="H56">
        <v>5.7860000000000003E-3</v>
      </c>
      <c r="I56">
        <v>6.8339999999999998E-3</v>
      </c>
    </row>
    <row r="57" spans="1:9" x14ac:dyDescent="0.25">
      <c r="A57">
        <v>5400</v>
      </c>
      <c r="B57">
        <v>10</v>
      </c>
      <c r="C57">
        <v>45.24</v>
      </c>
      <c r="D57">
        <v>68.563999999999993</v>
      </c>
      <c r="E57">
        <v>0.97441</v>
      </c>
      <c r="F57">
        <v>0.85277999999999998</v>
      </c>
      <c r="G57">
        <v>1.044E-3</v>
      </c>
      <c r="H57">
        <v>5.7959999999999999E-3</v>
      </c>
      <c r="I57">
        <v>6.8399999999999997E-3</v>
      </c>
    </row>
    <row r="58" spans="1:9" x14ac:dyDescent="0.25">
      <c r="A58">
        <v>5500</v>
      </c>
      <c r="B58">
        <v>10</v>
      </c>
      <c r="C58">
        <v>45.192999999999998</v>
      </c>
      <c r="D58">
        <v>68.597999999999999</v>
      </c>
      <c r="E58">
        <v>0.97450999999999999</v>
      </c>
      <c r="F58">
        <v>0.85251999999999994</v>
      </c>
      <c r="G58">
        <v>1.039E-3</v>
      </c>
      <c r="H58">
        <v>5.8060000000000004E-3</v>
      </c>
      <c r="I58">
        <v>6.8450000000000004E-3</v>
      </c>
    </row>
    <row r="59" spans="1:9" x14ac:dyDescent="0.25">
      <c r="A59">
        <v>300</v>
      </c>
      <c r="B59">
        <v>11</v>
      </c>
      <c r="C59">
        <v>48.210999999999999</v>
      </c>
      <c r="D59">
        <v>72.361000000000004</v>
      </c>
      <c r="E59">
        <v>0.97330000000000005</v>
      </c>
      <c r="F59">
        <v>0.84916000000000003</v>
      </c>
      <c r="G59">
        <v>1.4239999999999999E-3</v>
      </c>
      <c r="H59">
        <v>5.8120000000000003E-3</v>
      </c>
      <c r="I59">
        <v>7.2360000000000002E-3</v>
      </c>
    </row>
    <row r="60" spans="1:9" x14ac:dyDescent="0.25">
      <c r="A60">
        <v>5600</v>
      </c>
      <c r="B60">
        <v>10</v>
      </c>
      <c r="C60">
        <v>45.146000000000001</v>
      </c>
      <c r="D60">
        <v>68.632000000000005</v>
      </c>
      <c r="E60">
        <v>0.97462000000000004</v>
      </c>
      <c r="F60">
        <v>0.85226000000000002</v>
      </c>
      <c r="G60">
        <v>1.0349999999999999E-3</v>
      </c>
      <c r="H60">
        <v>5.816E-3</v>
      </c>
      <c r="I60">
        <v>6.8510000000000003E-3</v>
      </c>
    </row>
    <row r="61" spans="1:9" x14ac:dyDescent="0.25">
      <c r="A61">
        <v>5700</v>
      </c>
      <c r="B61">
        <v>10</v>
      </c>
      <c r="C61">
        <v>45.097000000000001</v>
      </c>
      <c r="D61">
        <v>68.667000000000002</v>
      </c>
      <c r="E61">
        <v>0.97472000000000003</v>
      </c>
      <c r="F61">
        <v>0.85201000000000005</v>
      </c>
      <c r="G61">
        <v>1.031E-3</v>
      </c>
      <c r="H61">
        <v>5.8259999999999996E-3</v>
      </c>
      <c r="I61">
        <v>6.8560000000000001E-3</v>
      </c>
    </row>
    <row r="62" spans="1:9" x14ac:dyDescent="0.25">
      <c r="A62">
        <v>1300</v>
      </c>
      <c r="B62">
        <v>11</v>
      </c>
      <c r="C62">
        <v>46.101999999999997</v>
      </c>
      <c r="D62">
        <v>75.802999999999997</v>
      </c>
      <c r="E62">
        <v>0.97957000000000005</v>
      </c>
      <c r="F62">
        <v>0.84779000000000004</v>
      </c>
      <c r="G62">
        <v>1.01E-3</v>
      </c>
      <c r="H62">
        <v>5.8300000000000001E-3</v>
      </c>
      <c r="I62">
        <v>6.8399999999999997E-3</v>
      </c>
    </row>
    <row r="63" spans="1:9" x14ac:dyDescent="0.25">
      <c r="A63">
        <v>5800</v>
      </c>
      <c r="B63">
        <v>10</v>
      </c>
      <c r="C63">
        <v>45.045999999999999</v>
      </c>
      <c r="D63">
        <v>68.701999999999998</v>
      </c>
      <c r="E63">
        <v>0.97482000000000002</v>
      </c>
      <c r="F63">
        <v>0.85175999999999996</v>
      </c>
      <c r="G63">
        <v>1.0269999999999999E-3</v>
      </c>
      <c r="H63">
        <v>5.8349999999999999E-3</v>
      </c>
      <c r="I63">
        <v>6.862E-3</v>
      </c>
    </row>
    <row r="64" spans="1:9" x14ac:dyDescent="0.25">
      <c r="A64">
        <v>200</v>
      </c>
      <c r="B64">
        <v>11</v>
      </c>
      <c r="C64">
        <v>47.935000000000002</v>
      </c>
      <c r="D64">
        <v>72.117000000000004</v>
      </c>
      <c r="E64">
        <v>0.97348999999999997</v>
      </c>
      <c r="F64">
        <v>0.84843000000000002</v>
      </c>
      <c r="G64">
        <v>1.3799999999999999E-3</v>
      </c>
      <c r="H64">
        <v>5.8440000000000002E-3</v>
      </c>
      <c r="I64">
        <v>7.2240000000000004E-3</v>
      </c>
    </row>
    <row r="65" spans="1:9" x14ac:dyDescent="0.25">
      <c r="A65">
        <v>5900</v>
      </c>
      <c r="B65">
        <v>10</v>
      </c>
      <c r="C65">
        <v>44.994</v>
      </c>
      <c r="D65">
        <v>68.736999999999995</v>
      </c>
      <c r="E65">
        <v>0.97492000000000001</v>
      </c>
      <c r="F65">
        <v>0.85150999999999999</v>
      </c>
      <c r="G65">
        <v>1.0219999999999999E-3</v>
      </c>
      <c r="H65">
        <v>5.8450000000000004E-3</v>
      </c>
      <c r="I65">
        <v>6.868E-3</v>
      </c>
    </row>
    <row r="66" spans="1:9" x14ac:dyDescent="0.25">
      <c r="A66">
        <v>6000</v>
      </c>
      <c r="B66">
        <v>10</v>
      </c>
      <c r="C66">
        <v>44.69</v>
      </c>
      <c r="D66">
        <v>68.578000000000003</v>
      </c>
      <c r="E66">
        <v>0.97507999999999995</v>
      </c>
      <c r="F66">
        <v>0.85146999999999995</v>
      </c>
      <c r="G66">
        <v>1.0120000000000001E-3</v>
      </c>
      <c r="H66">
        <v>5.8690000000000001E-3</v>
      </c>
      <c r="I66">
        <v>6.881E-3</v>
      </c>
    </row>
    <row r="67" spans="1:9" x14ac:dyDescent="0.25">
      <c r="A67">
        <v>1400</v>
      </c>
      <c r="B67">
        <v>11</v>
      </c>
      <c r="C67">
        <v>45.78</v>
      </c>
      <c r="D67">
        <v>75.798000000000002</v>
      </c>
      <c r="E67">
        <v>0.97990999999999995</v>
      </c>
      <c r="F67">
        <v>0.84687999999999997</v>
      </c>
      <c r="G67">
        <v>9.7999999999999997E-4</v>
      </c>
      <c r="H67">
        <v>5.8700000000000002E-3</v>
      </c>
      <c r="I67">
        <v>6.8500000000000002E-3</v>
      </c>
    </row>
    <row r="68" spans="1:9" x14ac:dyDescent="0.25">
      <c r="A68">
        <v>6100</v>
      </c>
      <c r="B68">
        <v>10</v>
      </c>
      <c r="C68">
        <v>44.619</v>
      </c>
      <c r="D68">
        <v>68.635999999999996</v>
      </c>
      <c r="E68">
        <v>0.97519</v>
      </c>
      <c r="F68">
        <v>0.85124</v>
      </c>
      <c r="G68">
        <v>1.0070000000000001E-3</v>
      </c>
      <c r="H68">
        <v>5.8780000000000004E-3</v>
      </c>
      <c r="I68">
        <v>6.8849999999999996E-3</v>
      </c>
    </row>
    <row r="69" spans="1:9" x14ac:dyDescent="0.25">
      <c r="A69">
        <v>6200</v>
      </c>
      <c r="B69">
        <v>10</v>
      </c>
      <c r="C69">
        <v>44.564</v>
      </c>
      <c r="D69">
        <v>68.674000000000007</v>
      </c>
      <c r="E69">
        <v>0.97528999999999999</v>
      </c>
      <c r="F69">
        <v>0.85101000000000004</v>
      </c>
      <c r="G69">
        <v>1.003E-3</v>
      </c>
      <c r="H69">
        <v>5.8869999999999999E-3</v>
      </c>
      <c r="I69">
        <v>6.8900000000000003E-3</v>
      </c>
    </row>
    <row r="70" spans="1:9" x14ac:dyDescent="0.25">
      <c r="A70">
        <v>6300</v>
      </c>
      <c r="B70">
        <v>10</v>
      </c>
      <c r="C70">
        <v>44.515999999999998</v>
      </c>
      <c r="D70">
        <v>68.709000000000003</v>
      </c>
      <c r="E70">
        <v>0.97538000000000002</v>
      </c>
      <c r="F70">
        <v>0.85077999999999998</v>
      </c>
      <c r="G70">
        <v>9.990000000000001E-4</v>
      </c>
      <c r="H70">
        <v>5.8960000000000002E-3</v>
      </c>
      <c r="I70">
        <v>6.8950000000000001E-3</v>
      </c>
    </row>
    <row r="71" spans="1:9" x14ac:dyDescent="0.25">
      <c r="A71">
        <v>1500</v>
      </c>
      <c r="B71">
        <v>11</v>
      </c>
      <c r="C71">
        <v>45.508000000000003</v>
      </c>
      <c r="D71">
        <v>75.772999999999996</v>
      </c>
      <c r="E71">
        <v>0.98018000000000005</v>
      </c>
      <c r="F71">
        <v>0.84618000000000004</v>
      </c>
      <c r="G71">
        <v>9.5799999999999998E-4</v>
      </c>
      <c r="H71">
        <v>5.8999999999999999E-3</v>
      </c>
      <c r="I71">
        <v>6.8580000000000004E-3</v>
      </c>
    </row>
    <row r="72" spans="1:9" x14ac:dyDescent="0.25">
      <c r="A72">
        <v>6400</v>
      </c>
      <c r="B72">
        <v>10</v>
      </c>
      <c r="C72">
        <v>44.473999999999997</v>
      </c>
      <c r="D72">
        <v>68.741</v>
      </c>
      <c r="E72">
        <v>0.97546999999999995</v>
      </c>
      <c r="F72">
        <v>0.85055999999999998</v>
      </c>
      <c r="G72">
        <v>9.9599999999999992E-4</v>
      </c>
      <c r="H72">
        <v>5.9040000000000004E-3</v>
      </c>
      <c r="I72">
        <v>6.8999999999999999E-3</v>
      </c>
    </row>
    <row r="73" spans="1:9" x14ac:dyDescent="0.25">
      <c r="A73">
        <v>6500</v>
      </c>
      <c r="B73">
        <v>10</v>
      </c>
      <c r="C73">
        <v>44.432000000000002</v>
      </c>
      <c r="D73">
        <v>68.774000000000001</v>
      </c>
      <c r="E73">
        <v>0.97555000000000003</v>
      </c>
      <c r="F73">
        <v>0.85033999999999998</v>
      </c>
      <c r="G73">
        <v>9.9200000000000004E-4</v>
      </c>
      <c r="H73">
        <v>5.9129999999999999E-3</v>
      </c>
      <c r="I73">
        <v>6.9049999999999997E-3</v>
      </c>
    </row>
    <row r="74" spans="1:9" x14ac:dyDescent="0.25">
      <c r="A74">
        <v>6600</v>
      </c>
      <c r="B74">
        <v>10</v>
      </c>
      <c r="C74">
        <v>44.39</v>
      </c>
      <c r="D74">
        <v>68.807000000000002</v>
      </c>
      <c r="E74">
        <v>0.97563</v>
      </c>
      <c r="F74">
        <v>0.85013000000000005</v>
      </c>
      <c r="G74">
        <v>9.8900000000000008E-4</v>
      </c>
      <c r="H74">
        <v>5.921E-3</v>
      </c>
      <c r="I74">
        <v>6.9100000000000003E-3</v>
      </c>
    </row>
    <row r="75" spans="1:9" x14ac:dyDescent="0.25">
      <c r="A75">
        <v>1600</v>
      </c>
      <c r="B75">
        <v>11</v>
      </c>
      <c r="C75">
        <v>45.268000000000001</v>
      </c>
      <c r="D75">
        <v>75.733999999999995</v>
      </c>
      <c r="E75">
        <v>0.98038999999999998</v>
      </c>
      <c r="F75">
        <v>0.84560999999999997</v>
      </c>
      <c r="G75">
        <v>9.3999999999999997E-4</v>
      </c>
      <c r="H75">
        <v>5.9239999999999996E-3</v>
      </c>
      <c r="I75">
        <v>6.8649999999999996E-3</v>
      </c>
    </row>
    <row r="76" spans="1:9" x14ac:dyDescent="0.25">
      <c r="A76">
        <v>6700</v>
      </c>
      <c r="B76">
        <v>10</v>
      </c>
      <c r="C76">
        <v>44.347999999999999</v>
      </c>
      <c r="D76">
        <v>68.843000000000004</v>
      </c>
      <c r="E76">
        <v>0.97572000000000003</v>
      </c>
      <c r="F76">
        <v>0.84991000000000005</v>
      </c>
      <c r="G76">
        <v>9.859999999999999E-4</v>
      </c>
      <c r="H76">
        <v>5.9290000000000002E-3</v>
      </c>
      <c r="I76">
        <v>6.9150000000000001E-3</v>
      </c>
    </row>
    <row r="77" spans="1:9" x14ac:dyDescent="0.25">
      <c r="A77">
        <v>100</v>
      </c>
      <c r="B77">
        <v>11</v>
      </c>
      <c r="C77">
        <v>47.594000000000001</v>
      </c>
      <c r="D77">
        <v>72.231999999999999</v>
      </c>
      <c r="E77">
        <v>0.97441999999999995</v>
      </c>
      <c r="F77">
        <v>0.84594000000000003</v>
      </c>
      <c r="G77">
        <v>1.292E-3</v>
      </c>
      <c r="H77">
        <v>5.9350000000000002E-3</v>
      </c>
      <c r="I77">
        <v>7.2269999999999999E-3</v>
      </c>
    </row>
    <row r="78" spans="1:9" x14ac:dyDescent="0.25">
      <c r="A78">
        <v>6800</v>
      </c>
      <c r="B78">
        <v>10</v>
      </c>
      <c r="C78">
        <v>44.307000000000002</v>
      </c>
      <c r="D78">
        <v>68.915000000000006</v>
      </c>
      <c r="E78">
        <v>0.9758</v>
      </c>
      <c r="F78">
        <v>0.84970000000000001</v>
      </c>
      <c r="G78">
        <v>9.8200000000000002E-4</v>
      </c>
      <c r="H78">
        <v>5.9369999999999996E-3</v>
      </c>
      <c r="I78">
        <v>6.9199999999999999E-3</v>
      </c>
    </row>
    <row r="79" spans="1:9" x14ac:dyDescent="0.25">
      <c r="A79">
        <v>1700</v>
      </c>
      <c r="B79">
        <v>11</v>
      </c>
      <c r="C79">
        <v>45.061999999999998</v>
      </c>
      <c r="D79">
        <v>75.686999999999998</v>
      </c>
      <c r="E79">
        <v>0.98058999999999996</v>
      </c>
      <c r="F79">
        <v>0.84513000000000005</v>
      </c>
      <c r="G79">
        <v>9.2500000000000004E-4</v>
      </c>
      <c r="H79">
        <v>5.9439999999999996E-3</v>
      </c>
      <c r="I79">
        <v>6.8700000000000002E-3</v>
      </c>
    </row>
    <row r="80" spans="1:9" x14ac:dyDescent="0.25">
      <c r="A80">
        <v>6900</v>
      </c>
      <c r="B80">
        <v>10</v>
      </c>
      <c r="C80">
        <v>44.265999999999998</v>
      </c>
      <c r="D80">
        <v>68.988</v>
      </c>
      <c r="E80">
        <v>0.97587999999999997</v>
      </c>
      <c r="F80">
        <v>0.84948999999999997</v>
      </c>
      <c r="G80">
        <v>9.7900000000000005E-4</v>
      </c>
      <c r="H80">
        <v>5.9449999999999998E-3</v>
      </c>
      <c r="I80">
        <v>6.9249999999999997E-3</v>
      </c>
    </row>
    <row r="81" spans="1:9" x14ac:dyDescent="0.25">
      <c r="A81">
        <v>1800</v>
      </c>
      <c r="B81">
        <v>11</v>
      </c>
      <c r="C81">
        <v>44.869</v>
      </c>
      <c r="D81">
        <v>75.64</v>
      </c>
      <c r="E81">
        <v>0.98077000000000003</v>
      </c>
      <c r="F81">
        <v>0.84470000000000001</v>
      </c>
      <c r="G81">
        <v>9.1200000000000005E-4</v>
      </c>
      <c r="H81">
        <v>5.9620000000000003E-3</v>
      </c>
      <c r="I81">
        <v>6.8739999999999999E-3</v>
      </c>
    </row>
    <row r="82" spans="1:9" x14ac:dyDescent="0.25">
      <c r="A82">
        <v>7000</v>
      </c>
      <c r="B82">
        <v>10</v>
      </c>
      <c r="C82">
        <v>44.054000000000002</v>
      </c>
      <c r="D82">
        <v>68.941000000000003</v>
      </c>
      <c r="E82">
        <v>0.97599000000000002</v>
      </c>
      <c r="F82">
        <v>0.84941999999999995</v>
      </c>
      <c r="G82">
        <v>9.7199999999999999E-4</v>
      </c>
      <c r="H82">
        <v>5.9639999999999997E-3</v>
      </c>
      <c r="I82">
        <v>6.9369999999999996E-3</v>
      </c>
    </row>
    <row r="83" spans="1:9" x14ac:dyDescent="0.25">
      <c r="A83">
        <v>7100</v>
      </c>
      <c r="B83">
        <v>10</v>
      </c>
      <c r="C83">
        <v>43.997999999999998</v>
      </c>
      <c r="D83">
        <v>69.02</v>
      </c>
      <c r="E83">
        <v>0.97607999999999995</v>
      </c>
      <c r="F83">
        <v>0.84921999999999997</v>
      </c>
      <c r="G83">
        <v>9.68E-4</v>
      </c>
      <c r="H83">
        <v>5.9719999999999999E-3</v>
      </c>
      <c r="I83">
        <v>6.94E-3</v>
      </c>
    </row>
    <row r="84" spans="1:9" x14ac:dyDescent="0.25">
      <c r="A84">
        <v>1900</v>
      </c>
      <c r="B84">
        <v>11</v>
      </c>
      <c r="C84">
        <v>44.69</v>
      </c>
      <c r="D84">
        <v>75.596000000000004</v>
      </c>
      <c r="E84">
        <v>0.98094000000000003</v>
      </c>
      <c r="F84">
        <v>0.84428999999999998</v>
      </c>
      <c r="G84">
        <v>8.9999999999999998E-4</v>
      </c>
      <c r="H84">
        <v>5.9789999999999999E-3</v>
      </c>
      <c r="I84">
        <v>6.8780000000000004E-3</v>
      </c>
    </row>
    <row r="85" spans="1:9" x14ac:dyDescent="0.25">
      <c r="A85">
        <v>7200</v>
      </c>
      <c r="B85">
        <v>10</v>
      </c>
      <c r="C85">
        <v>43.956000000000003</v>
      </c>
      <c r="D85">
        <v>69.087999999999994</v>
      </c>
      <c r="E85">
        <v>0.97616000000000003</v>
      </c>
      <c r="F85">
        <v>0.84901000000000004</v>
      </c>
      <c r="G85">
        <v>9.6500000000000004E-4</v>
      </c>
      <c r="H85">
        <v>5.9800000000000001E-3</v>
      </c>
      <c r="I85">
        <v>6.9449999999999998E-3</v>
      </c>
    </row>
    <row r="86" spans="1:9" x14ac:dyDescent="0.25">
      <c r="A86">
        <v>7300</v>
      </c>
      <c r="B86">
        <v>10</v>
      </c>
      <c r="C86">
        <v>43.918999999999997</v>
      </c>
      <c r="D86">
        <v>69.152000000000001</v>
      </c>
      <c r="E86">
        <v>0.97623000000000004</v>
      </c>
      <c r="F86">
        <v>0.84882000000000002</v>
      </c>
      <c r="G86">
        <v>9.6199999999999996E-4</v>
      </c>
      <c r="H86">
        <v>5.9870000000000001E-3</v>
      </c>
      <c r="I86">
        <v>6.9499999999999996E-3</v>
      </c>
    </row>
    <row r="87" spans="1:9" x14ac:dyDescent="0.25">
      <c r="A87">
        <v>7400</v>
      </c>
      <c r="B87">
        <v>10</v>
      </c>
      <c r="C87">
        <v>43.884</v>
      </c>
      <c r="D87">
        <v>69.215999999999994</v>
      </c>
      <c r="E87">
        <v>0.97629999999999995</v>
      </c>
      <c r="F87">
        <v>0.84862000000000004</v>
      </c>
      <c r="G87">
        <v>9.6000000000000002E-4</v>
      </c>
      <c r="H87">
        <v>5.9950000000000003E-3</v>
      </c>
      <c r="I87">
        <v>6.9540000000000001E-3</v>
      </c>
    </row>
    <row r="88" spans="1:9" x14ac:dyDescent="0.25">
      <c r="A88">
        <v>7500</v>
      </c>
      <c r="B88">
        <v>10</v>
      </c>
      <c r="C88">
        <v>43.848999999999997</v>
      </c>
      <c r="D88">
        <v>69.278000000000006</v>
      </c>
      <c r="E88">
        <v>0.97636999999999996</v>
      </c>
      <c r="F88">
        <v>0.84843000000000002</v>
      </c>
      <c r="G88">
        <v>9.5699999999999995E-4</v>
      </c>
      <c r="H88">
        <v>6.0020000000000004E-3</v>
      </c>
      <c r="I88">
        <v>6.9589999999999999E-3</v>
      </c>
    </row>
    <row r="89" spans="1:9" x14ac:dyDescent="0.25">
      <c r="A89">
        <v>7600</v>
      </c>
      <c r="B89">
        <v>10</v>
      </c>
      <c r="C89">
        <v>43.813000000000002</v>
      </c>
      <c r="D89">
        <v>69.340999999999994</v>
      </c>
      <c r="E89">
        <v>0.97643999999999997</v>
      </c>
      <c r="F89">
        <v>0.84823999999999999</v>
      </c>
      <c r="G89">
        <v>9.5399999999999999E-4</v>
      </c>
      <c r="H89">
        <v>6.0089999999999996E-3</v>
      </c>
      <c r="I89">
        <v>6.9629999999999996E-3</v>
      </c>
    </row>
    <row r="90" spans="1:9" x14ac:dyDescent="0.25">
      <c r="A90">
        <v>700</v>
      </c>
      <c r="B90">
        <v>10</v>
      </c>
      <c r="C90">
        <v>59.96</v>
      </c>
      <c r="D90">
        <v>67.347999999999999</v>
      </c>
      <c r="E90">
        <v>0.93920000000000003</v>
      </c>
      <c r="F90">
        <v>0.85531999999999997</v>
      </c>
      <c r="G90">
        <v>3.1380000000000002E-3</v>
      </c>
      <c r="H90">
        <v>6.0140000000000002E-3</v>
      </c>
      <c r="I90">
        <v>9.1520000000000004E-3</v>
      </c>
    </row>
    <row r="91" spans="1:9" x14ac:dyDescent="0.25">
      <c r="A91">
        <v>7700</v>
      </c>
      <c r="B91">
        <v>10</v>
      </c>
      <c r="C91">
        <v>43.777999999999999</v>
      </c>
      <c r="D91">
        <v>69.403000000000006</v>
      </c>
      <c r="E91">
        <v>0.97650999999999999</v>
      </c>
      <c r="F91">
        <v>0.84804999999999997</v>
      </c>
      <c r="G91">
        <v>9.5100000000000002E-4</v>
      </c>
      <c r="H91">
        <v>6.0159999999999996E-3</v>
      </c>
      <c r="I91">
        <v>6.9680000000000002E-3</v>
      </c>
    </row>
    <row r="92" spans="1:9" x14ac:dyDescent="0.25">
      <c r="A92">
        <v>7800</v>
      </c>
      <c r="B92">
        <v>10</v>
      </c>
      <c r="C92">
        <v>43.741</v>
      </c>
      <c r="D92">
        <v>69.463999999999999</v>
      </c>
      <c r="E92">
        <v>0.97658</v>
      </c>
      <c r="F92">
        <v>0.84787000000000001</v>
      </c>
      <c r="G92">
        <v>9.4899999999999997E-4</v>
      </c>
      <c r="H92">
        <v>6.0239999999999998E-3</v>
      </c>
      <c r="I92">
        <v>6.9719999999999999E-3</v>
      </c>
    </row>
    <row r="93" spans="1:9" x14ac:dyDescent="0.25">
      <c r="A93">
        <v>7900</v>
      </c>
      <c r="B93">
        <v>10</v>
      </c>
      <c r="C93">
        <v>43.704999999999998</v>
      </c>
      <c r="D93">
        <v>69.525999999999996</v>
      </c>
      <c r="E93">
        <v>0.97663999999999995</v>
      </c>
      <c r="F93">
        <v>0.84767999999999999</v>
      </c>
      <c r="G93">
        <v>9.4600000000000001E-4</v>
      </c>
      <c r="H93">
        <v>6.0309999999999999E-3</v>
      </c>
      <c r="I93">
        <v>6.9760000000000004E-3</v>
      </c>
    </row>
    <row r="94" spans="1:9" x14ac:dyDescent="0.25">
      <c r="A94">
        <v>2000</v>
      </c>
      <c r="B94">
        <v>11</v>
      </c>
      <c r="C94">
        <v>43.56</v>
      </c>
      <c r="D94">
        <v>74.903000000000006</v>
      </c>
      <c r="E94">
        <v>0.98141</v>
      </c>
      <c r="F94">
        <v>0.84391000000000005</v>
      </c>
      <c r="G94">
        <v>8.3299999999999997E-4</v>
      </c>
      <c r="H94">
        <v>6.0309999999999999E-3</v>
      </c>
      <c r="I94">
        <v>6.8640000000000003E-3</v>
      </c>
    </row>
    <row r="95" spans="1:9" x14ac:dyDescent="0.25">
      <c r="A95">
        <v>8000</v>
      </c>
      <c r="B95">
        <v>10</v>
      </c>
      <c r="C95">
        <v>43.548000000000002</v>
      </c>
      <c r="D95">
        <v>69.5</v>
      </c>
      <c r="E95">
        <v>0.97672999999999999</v>
      </c>
      <c r="F95">
        <v>0.84760000000000002</v>
      </c>
      <c r="G95">
        <v>9.41E-4</v>
      </c>
      <c r="H95">
        <v>6.0460000000000002E-3</v>
      </c>
      <c r="I95">
        <v>6.9870000000000002E-3</v>
      </c>
    </row>
    <row r="96" spans="1:9" x14ac:dyDescent="0.25">
      <c r="A96">
        <v>8100</v>
      </c>
      <c r="B96">
        <v>10</v>
      </c>
      <c r="C96">
        <v>43.502000000000002</v>
      </c>
      <c r="D96">
        <v>69.566000000000003</v>
      </c>
      <c r="E96">
        <v>0.9768</v>
      </c>
      <c r="F96">
        <v>0.84743000000000002</v>
      </c>
      <c r="G96">
        <v>9.3800000000000003E-4</v>
      </c>
      <c r="H96">
        <v>6.0530000000000002E-3</v>
      </c>
      <c r="I96">
        <v>6.9909999999999998E-3</v>
      </c>
    </row>
    <row r="97" spans="1:9" x14ac:dyDescent="0.25">
      <c r="A97">
        <v>8200</v>
      </c>
      <c r="B97">
        <v>10</v>
      </c>
      <c r="C97">
        <v>43.466999999999999</v>
      </c>
      <c r="D97">
        <v>69.625</v>
      </c>
      <c r="E97">
        <v>0.97687000000000002</v>
      </c>
      <c r="F97">
        <v>0.84724999999999995</v>
      </c>
      <c r="G97">
        <v>9.3499999999999996E-4</v>
      </c>
      <c r="H97">
        <v>6.0590000000000001E-3</v>
      </c>
      <c r="I97">
        <v>6.9950000000000003E-3</v>
      </c>
    </row>
    <row r="98" spans="1:9" x14ac:dyDescent="0.25">
      <c r="A98">
        <v>8300</v>
      </c>
      <c r="B98">
        <v>10</v>
      </c>
      <c r="C98">
        <v>43.435000000000002</v>
      </c>
      <c r="D98">
        <v>69.680999999999997</v>
      </c>
      <c r="E98">
        <v>0.97692999999999997</v>
      </c>
      <c r="F98">
        <v>0.84706999999999999</v>
      </c>
      <c r="G98">
        <v>9.3300000000000002E-4</v>
      </c>
      <c r="H98">
        <v>6.0660000000000002E-3</v>
      </c>
      <c r="I98">
        <v>6.999E-3</v>
      </c>
    </row>
    <row r="99" spans="1:9" x14ac:dyDescent="0.25">
      <c r="A99">
        <v>8400</v>
      </c>
      <c r="B99">
        <v>10</v>
      </c>
      <c r="C99">
        <v>43.405000000000001</v>
      </c>
      <c r="D99">
        <v>69.734999999999999</v>
      </c>
      <c r="E99">
        <v>0.97699000000000003</v>
      </c>
      <c r="F99">
        <v>0.84689999999999999</v>
      </c>
      <c r="G99">
        <v>9.3099999999999997E-4</v>
      </c>
      <c r="H99">
        <v>6.0730000000000003E-3</v>
      </c>
      <c r="I99">
        <v>7.0029999999999997E-3</v>
      </c>
    </row>
    <row r="100" spans="1:9" x14ac:dyDescent="0.25">
      <c r="A100">
        <v>8500</v>
      </c>
      <c r="B100">
        <v>10</v>
      </c>
      <c r="C100">
        <v>43.375</v>
      </c>
      <c r="D100">
        <v>69.789000000000001</v>
      </c>
      <c r="E100">
        <v>0.97704999999999997</v>
      </c>
      <c r="F100">
        <v>0.84672999999999998</v>
      </c>
      <c r="G100">
        <v>9.2800000000000001E-4</v>
      </c>
      <c r="H100">
        <v>6.0790000000000002E-3</v>
      </c>
      <c r="I100">
        <v>7.0080000000000003E-3</v>
      </c>
    </row>
    <row r="101" spans="1:9" x14ac:dyDescent="0.25">
      <c r="A101">
        <v>8600</v>
      </c>
      <c r="B101">
        <v>10</v>
      </c>
      <c r="C101">
        <v>43.344999999999999</v>
      </c>
      <c r="D101">
        <v>69.841999999999999</v>
      </c>
      <c r="E101">
        <v>0.97709999999999997</v>
      </c>
      <c r="F101">
        <v>0.84657000000000004</v>
      </c>
      <c r="G101">
        <v>9.2599999999999996E-4</v>
      </c>
      <c r="H101">
        <v>6.0860000000000003E-3</v>
      </c>
      <c r="I101">
        <v>7.012E-3</v>
      </c>
    </row>
    <row r="102" spans="1:9" x14ac:dyDescent="0.25">
      <c r="A102">
        <v>8700</v>
      </c>
      <c r="B102">
        <v>10</v>
      </c>
      <c r="C102">
        <v>43.314999999999998</v>
      </c>
      <c r="D102">
        <v>69.894999999999996</v>
      </c>
      <c r="E102">
        <v>0.97716000000000003</v>
      </c>
      <c r="F102">
        <v>0.84640000000000004</v>
      </c>
      <c r="G102">
        <v>9.2400000000000002E-4</v>
      </c>
      <c r="H102">
        <v>6.0920000000000002E-3</v>
      </c>
      <c r="I102">
        <v>7.0159999999999997E-3</v>
      </c>
    </row>
    <row r="103" spans="1:9" x14ac:dyDescent="0.25">
      <c r="A103">
        <v>8800</v>
      </c>
      <c r="B103">
        <v>10</v>
      </c>
      <c r="C103">
        <v>43.286000000000001</v>
      </c>
      <c r="D103">
        <v>69.947999999999993</v>
      </c>
      <c r="E103">
        <v>0.97721999999999998</v>
      </c>
      <c r="F103">
        <v>0.84623999999999999</v>
      </c>
      <c r="G103">
        <v>9.2100000000000005E-4</v>
      </c>
      <c r="H103">
        <v>6.0980000000000001E-3</v>
      </c>
      <c r="I103">
        <v>7.0200000000000002E-3</v>
      </c>
    </row>
    <row r="104" spans="1:9" x14ac:dyDescent="0.25">
      <c r="A104">
        <v>8900</v>
      </c>
      <c r="B104">
        <v>10</v>
      </c>
      <c r="C104">
        <v>43.256999999999998</v>
      </c>
      <c r="D104">
        <v>70</v>
      </c>
      <c r="E104">
        <v>0.97726999999999997</v>
      </c>
      <c r="F104">
        <v>0.84608000000000005</v>
      </c>
      <c r="G104">
        <v>9.19E-4</v>
      </c>
      <c r="H104">
        <v>6.1050000000000002E-3</v>
      </c>
      <c r="I104">
        <v>7.0239999999999999E-3</v>
      </c>
    </row>
    <row r="105" spans="1:9" x14ac:dyDescent="0.25">
      <c r="A105">
        <v>9000</v>
      </c>
      <c r="B105">
        <v>10</v>
      </c>
      <c r="C105">
        <v>43.139000000000003</v>
      </c>
      <c r="D105">
        <v>69.986999999999995</v>
      </c>
      <c r="E105">
        <v>0.97733999999999999</v>
      </c>
      <c r="F105">
        <v>0.84599000000000002</v>
      </c>
      <c r="G105">
        <v>9.1500000000000001E-4</v>
      </c>
      <c r="H105">
        <v>6.117E-3</v>
      </c>
      <c r="I105">
        <v>7.0330000000000002E-3</v>
      </c>
    </row>
    <row r="106" spans="1:9" x14ac:dyDescent="0.25">
      <c r="A106">
        <v>9100</v>
      </c>
      <c r="B106">
        <v>10</v>
      </c>
      <c r="C106">
        <v>43.101999999999997</v>
      </c>
      <c r="D106">
        <v>70.043000000000006</v>
      </c>
      <c r="E106">
        <v>0.97740000000000005</v>
      </c>
      <c r="F106">
        <v>0.84584999999999999</v>
      </c>
      <c r="G106">
        <v>9.1299999999999997E-4</v>
      </c>
      <c r="H106">
        <v>6.123E-3</v>
      </c>
      <c r="I106">
        <v>7.0359999999999997E-3</v>
      </c>
    </row>
    <row r="107" spans="1:9" x14ac:dyDescent="0.25">
      <c r="A107">
        <v>9200</v>
      </c>
      <c r="B107">
        <v>10</v>
      </c>
      <c r="C107">
        <v>43.073999999999998</v>
      </c>
      <c r="D107">
        <v>70.093000000000004</v>
      </c>
      <c r="E107">
        <v>0.97746</v>
      </c>
      <c r="F107">
        <v>0.84569000000000005</v>
      </c>
      <c r="G107">
        <v>9.1100000000000003E-4</v>
      </c>
      <c r="H107">
        <v>6.1289999999999999E-3</v>
      </c>
      <c r="I107">
        <v>7.0400000000000003E-3</v>
      </c>
    </row>
    <row r="108" spans="1:9" x14ac:dyDescent="0.25">
      <c r="A108">
        <v>2100</v>
      </c>
      <c r="B108">
        <v>11</v>
      </c>
      <c r="C108">
        <v>42.878</v>
      </c>
      <c r="D108">
        <v>74.962000000000003</v>
      </c>
      <c r="E108">
        <v>0.98219999999999996</v>
      </c>
      <c r="F108">
        <v>0.84209000000000001</v>
      </c>
      <c r="G108">
        <v>7.7099999999999998E-4</v>
      </c>
      <c r="H108">
        <v>6.1310000000000002E-3</v>
      </c>
      <c r="I108">
        <v>6.9020000000000001E-3</v>
      </c>
    </row>
    <row r="109" spans="1:9" x14ac:dyDescent="0.25">
      <c r="A109">
        <v>9300</v>
      </c>
      <c r="B109">
        <v>10</v>
      </c>
      <c r="C109">
        <v>43.05</v>
      </c>
      <c r="D109">
        <v>70.141000000000005</v>
      </c>
      <c r="E109">
        <v>0.97750999999999999</v>
      </c>
      <c r="F109">
        <v>0.84553</v>
      </c>
      <c r="G109">
        <v>9.0899999999999998E-4</v>
      </c>
      <c r="H109">
        <v>6.1349999999999998E-3</v>
      </c>
      <c r="I109">
        <v>7.0439999999999999E-3</v>
      </c>
    </row>
    <row r="110" spans="1:9" x14ac:dyDescent="0.25">
      <c r="A110">
        <v>9400</v>
      </c>
      <c r="B110">
        <v>10</v>
      </c>
      <c r="C110">
        <v>43.026000000000003</v>
      </c>
      <c r="D110">
        <v>70.188000000000002</v>
      </c>
      <c r="E110">
        <v>0.97755999999999998</v>
      </c>
      <c r="F110">
        <v>0.84538000000000002</v>
      </c>
      <c r="G110">
        <v>9.0700000000000004E-4</v>
      </c>
      <c r="H110">
        <v>6.1409999999999998E-3</v>
      </c>
      <c r="I110">
        <v>7.0479999999999996E-3</v>
      </c>
    </row>
    <row r="111" spans="1:9" x14ac:dyDescent="0.25">
      <c r="A111">
        <v>9500</v>
      </c>
      <c r="B111">
        <v>10</v>
      </c>
      <c r="C111">
        <v>43.003</v>
      </c>
      <c r="D111">
        <v>70.233999999999995</v>
      </c>
      <c r="E111">
        <v>0.97760999999999998</v>
      </c>
      <c r="F111">
        <v>0.84523000000000004</v>
      </c>
      <c r="G111">
        <v>9.0499999999999999E-4</v>
      </c>
      <c r="H111">
        <v>6.1469999999999997E-3</v>
      </c>
      <c r="I111">
        <v>7.0520000000000001E-3</v>
      </c>
    </row>
    <row r="112" spans="1:9" x14ac:dyDescent="0.25">
      <c r="A112">
        <v>9600</v>
      </c>
      <c r="B112">
        <v>10</v>
      </c>
      <c r="C112">
        <v>42.981000000000002</v>
      </c>
      <c r="D112">
        <v>70.28</v>
      </c>
      <c r="E112">
        <v>0.97765999999999997</v>
      </c>
      <c r="F112">
        <v>0.84508000000000005</v>
      </c>
      <c r="G112">
        <v>9.0300000000000005E-4</v>
      </c>
      <c r="H112">
        <v>6.1529999999999996E-3</v>
      </c>
      <c r="I112">
        <v>7.0549999999999996E-3</v>
      </c>
    </row>
    <row r="113" spans="1:9" x14ac:dyDescent="0.25">
      <c r="A113">
        <v>9700</v>
      </c>
      <c r="B113">
        <v>10</v>
      </c>
      <c r="C113">
        <v>42.957999999999998</v>
      </c>
      <c r="D113">
        <v>70.325000000000003</v>
      </c>
      <c r="E113">
        <v>0.97770999999999997</v>
      </c>
      <c r="F113">
        <v>0.84494000000000002</v>
      </c>
      <c r="G113">
        <v>9.01E-4</v>
      </c>
      <c r="H113">
        <v>6.1580000000000003E-3</v>
      </c>
      <c r="I113">
        <v>7.0590000000000002E-3</v>
      </c>
    </row>
    <row r="114" spans="1:9" x14ac:dyDescent="0.25">
      <c r="A114">
        <v>9800</v>
      </c>
      <c r="B114">
        <v>10</v>
      </c>
      <c r="C114">
        <v>42.936</v>
      </c>
      <c r="D114">
        <v>70.37</v>
      </c>
      <c r="E114">
        <v>0.97775999999999996</v>
      </c>
      <c r="F114">
        <v>0.8448</v>
      </c>
      <c r="G114">
        <v>8.9899999999999995E-4</v>
      </c>
      <c r="H114">
        <v>6.1640000000000002E-3</v>
      </c>
      <c r="I114">
        <v>7.0629999999999998E-3</v>
      </c>
    </row>
    <row r="115" spans="1:9" x14ac:dyDescent="0.25">
      <c r="A115">
        <v>2200</v>
      </c>
      <c r="B115">
        <v>11</v>
      </c>
      <c r="C115">
        <v>42.613999999999997</v>
      </c>
      <c r="D115">
        <v>74.837999999999994</v>
      </c>
      <c r="E115">
        <v>0.98250999999999999</v>
      </c>
      <c r="F115">
        <v>0.84145000000000003</v>
      </c>
      <c r="G115">
        <v>7.5000000000000002E-4</v>
      </c>
      <c r="H115">
        <v>6.1669999999999997E-3</v>
      </c>
      <c r="I115">
        <v>6.9170000000000004E-3</v>
      </c>
    </row>
    <row r="116" spans="1:9" x14ac:dyDescent="0.25">
      <c r="A116">
        <v>9900</v>
      </c>
      <c r="B116">
        <v>10</v>
      </c>
      <c r="C116">
        <v>42.912999999999997</v>
      </c>
      <c r="D116">
        <v>70.415000000000006</v>
      </c>
      <c r="E116">
        <v>0.9778</v>
      </c>
      <c r="F116">
        <v>0.84465999999999997</v>
      </c>
      <c r="G116">
        <v>8.9700000000000001E-4</v>
      </c>
      <c r="H116">
        <v>6.1700000000000001E-3</v>
      </c>
      <c r="I116">
        <v>7.0660000000000002E-3</v>
      </c>
    </row>
    <row r="117" spans="1:9" x14ac:dyDescent="0.25">
      <c r="A117">
        <v>10000</v>
      </c>
      <c r="B117">
        <v>10</v>
      </c>
      <c r="C117">
        <v>42.823</v>
      </c>
      <c r="D117">
        <v>70.409000000000006</v>
      </c>
      <c r="E117">
        <v>0.97785999999999995</v>
      </c>
      <c r="F117">
        <v>0.84457000000000004</v>
      </c>
      <c r="G117">
        <v>8.9400000000000005E-4</v>
      </c>
      <c r="H117">
        <v>6.1799999999999997E-3</v>
      </c>
      <c r="I117">
        <v>7.0740000000000004E-3</v>
      </c>
    </row>
    <row r="118" spans="1:9" x14ac:dyDescent="0.25">
      <c r="A118">
        <v>10100</v>
      </c>
      <c r="B118">
        <v>10</v>
      </c>
      <c r="C118">
        <v>42.792000000000002</v>
      </c>
      <c r="D118">
        <v>70.456000000000003</v>
      </c>
      <c r="E118">
        <v>0.97790999999999995</v>
      </c>
      <c r="F118">
        <v>0.84443999999999997</v>
      </c>
      <c r="G118">
        <v>8.92E-4</v>
      </c>
      <c r="H118">
        <v>6.1859999999999997E-3</v>
      </c>
      <c r="I118">
        <v>7.077E-3</v>
      </c>
    </row>
    <row r="119" spans="1:9" x14ac:dyDescent="0.25">
      <c r="A119">
        <v>10200</v>
      </c>
      <c r="B119">
        <v>10</v>
      </c>
      <c r="C119">
        <v>42.768999999999998</v>
      </c>
      <c r="D119">
        <v>70.5</v>
      </c>
      <c r="E119">
        <v>0.97796000000000005</v>
      </c>
      <c r="F119">
        <v>0.84430000000000005</v>
      </c>
      <c r="G119">
        <v>8.8999999999999995E-4</v>
      </c>
      <c r="H119">
        <v>6.1910000000000003E-3</v>
      </c>
      <c r="I119">
        <v>7.0809999999999996E-3</v>
      </c>
    </row>
    <row r="120" spans="1:9" x14ac:dyDescent="0.25">
      <c r="A120">
        <v>10300</v>
      </c>
      <c r="B120">
        <v>10</v>
      </c>
      <c r="C120">
        <v>42.747999999999998</v>
      </c>
      <c r="D120">
        <v>70.540999999999997</v>
      </c>
      <c r="E120">
        <v>0.97799999999999998</v>
      </c>
      <c r="F120">
        <v>0.84416000000000002</v>
      </c>
      <c r="G120">
        <v>8.8800000000000001E-4</v>
      </c>
      <c r="H120">
        <v>6.1960000000000001E-3</v>
      </c>
      <c r="I120">
        <v>7.0850000000000002E-3</v>
      </c>
    </row>
    <row r="121" spans="1:9" x14ac:dyDescent="0.25">
      <c r="A121">
        <v>2300</v>
      </c>
      <c r="B121">
        <v>11</v>
      </c>
      <c r="C121">
        <v>42.433999999999997</v>
      </c>
      <c r="D121">
        <v>74.81</v>
      </c>
      <c r="E121">
        <v>0.98273999999999995</v>
      </c>
      <c r="F121">
        <v>0.84077999999999997</v>
      </c>
      <c r="G121">
        <v>7.3700000000000002E-4</v>
      </c>
      <c r="H121">
        <v>6.1970000000000003E-3</v>
      </c>
      <c r="I121">
        <v>6.9340000000000001E-3</v>
      </c>
    </row>
    <row r="122" spans="1:9" x14ac:dyDescent="0.25">
      <c r="A122">
        <v>10400</v>
      </c>
      <c r="B122">
        <v>10</v>
      </c>
      <c r="C122">
        <v>42.728000000000002</v>
      </c>
      <c r="D122">
        <v>70.581000000000003</v>
      </c>
      <c r="E122">
        <v>0.97804999999999997</v>
      </c>
      <c r="F122">
        <v>0.84402999999999995</v>
      </c>
      <c r="G122">
        <v>8.8599999999999996E-4</v>
      </c>
      <c r="H122">
        <v>6.202E-3</v>
      </c>
      <c r="I122">
        <v>7.0879999999999997E-3</v>
      </c>
    </row>
    <row r="123" spans="1:9" x14ac:dyDescent="0.25">
      <c r="A123">
        <v>10500</v>
      </c>
      <c r="B123">
        <v>10</v>
      </c>
      <c r="C123">
        <v>42.709000000000003</v>
      </c>
      <c r="D123">
        <v>70.620999999999995</v>
      </c>
      <c r="E123">
        <v>0.97809000000000001</v>
      </c>
      <c r="F123">
        <v>0.84389000000000003</v>
      </c>
      <c r="G123">
        <v>8.8500000000000004E-4</v>
      </c>
      <c r="H123">
        <v>6.2069999999999998E-3</v>
      </c>
      <c r="I123">
        <v>7.0920000000000002E-3</v>
      </c>
    </row>
    <row r="124" spans="1:9" x14ac:dyDescent="0.25">
      <c r="A124">
        <v>10600</v>
      </c>
      <c r="B124">
        <v>10</v>
      </c>
      <c r="C124">
        <v>42.69</v>
      </c>
      <c r="D124">
        <v>70.661000000000001</v>
      </c>
      <c r="E124">
        <v>0.97813000000000005</v>
      </c>
      <c r="F124">
        <v>0.84375999999999995</v>
      </c>
      <c r="G124">
        <v>8.83E-4</v>
      </c>
      <c r="H124">
        <v>6.2119999999999996E-3</v>
      </c>
      <c r="I124">
        <v>7.0949999999999997E-3</v>
      </c>
    </row>
    <row r="125" spans="1:9" x14ac:dyDescent="0.25">
      <c r="A125">
        <v>10700</v>
      </c>
      <c r="B125">
        <v>10</v>
      </c>
      <c r="C125">
        <v>42.671999999999997</v>
      </c>
      <c r="D125">
        <v>70.7</v>
      </c>
      <c r="E125">
        <v>0.97818000000000005</v>
      </c>
      <c r="F125">
        <v>0.84362999999999999</v>
      </c>
      <c r="G125">
        <v>8.8099999999999995E-4</v>
      </c>
      <c r="H125">
        <v>6.2170000000000003E-3</v>
      </c>
      <c r="I125">
        <v>7.0980000000000001E-3</v>
      </c>
    </row>
    <row r="126" spans="1:9" x14ac:dyDescent="0.25">
      <c r="A126">
        <v>10800</v>
      </c>
      <c r="B126">
        <v>10</v>
      </c>
      <c r="C126">
        <v>42.654000000000003</v>
      </c>
      <c r="D126">
        <v>70.738</v>
      </c>
      <c r="E126">
        <v>0.97821999999999998</v>
      </c>
      <c r="F126">
        <v>0.84350999999999998</v>
      </c>
      <c r="G126">
        <v>8.8000000000000003E-4</v>
      </c>
      <c r="H126">
        <v>6.2220000000000001E-3</v>
      </c>
      <c r="I126">
        <v>7.1019999999999998E-3</v>
      </c>
    </row>
    <row r="127" spans="1:9" x14ac:dyDescent="0.25">
      <c r="A127">
        <v>2400</v>
      </c>
      <c r="B127">
        <v>11</v>
      </c>
      <c r="C127">
        <v>42.293999999999997</v>
      </c>
      <c r="D127">
        <v>74.81</v>
      </c>
      <c r="E127">
        <v>0.98292000000000002</v>
      </c>
      <c r="F127">
        <v>0.84019999999999995</v>
      </c>
      <c r="G127">
        <v>7.2599999999999997E-4</v>
      </c>
      <c r="H127">
        <v>6.2220000000000001E-3</v>
      </c>
      <c r="I127">
        <v>6.9480000000000002E-3</v>
      </c>
    </row>
    <row r="128" spans="1:9" x14ac:dyDescent="0.25">
      <c r="A128">
        <v>10900</v>
      </c>
      <c r="B128">
        <v>10</v>
      </c>
      <c r="C128">
        <v>42.636000000000003</v>
      </c>
      <c r="D128">
        <v>70.777000000000001</v>
      </c>
      <c r="E128">
        <v>0.97826000000000002</v>
      </c>
      <c r="F128">
        <v>0.84338000000000002</v>
      </c>
      <c r="G128">
        <v>8.7799999999999998E-4</v>
      </c>
      <c r="H128">
        <v>6.2269999999999999E-3</v>
      </c>
      <c r="I128">
        <v>7.1050000000000002E-3</v>
      </c>
    </row>
    <row r="129" spans="1:9" x14ac:dyDescent="0.25">
      <c r="A129">
        <v>11000</v>
      </c>
      <c r="B129">
        <v>10</v>
      </c>
      <c r="C129">
        <v>42.567</v>
      </c>
      <c r="D129">
        <v>70.775000000000006</v>
      </c>
      <c r="E129">
        <v>0.97831000000000001</v>
      </c>
      <c r="F129">
        <v>0.84330000000000005</v>
      </c>
      <c r="G129">
        <v>8.7500000000000002E-4</v>
      </c>
      <c r="H129">
        <v>6.2360000000000002E-3</v>
      </c>
      <c r="I129">
        <v>7.1120000000000003E-3</v>
      </c>
    </row>
    <row r="130" spans="1:9" x14ac:dyDescent="0.25">
      <c r="A130">
        <v>11100</v>
      </c>
      <c r="B130">
        <v>10</v>
      </c>
      <c r="C130">
        <v>42.540999999999997</v>
      </c>
      <c r="D130">
        <v>70.814999999999998</v>
      </c>
      <c r="E130">
        <v>0.97836000000000001</v>
      </c>
      <c r="F130">
        <v>0.84318000000000004</v>
      </c>
      <c r="G130">
        <v>8.7399999999999999E-4</v>
      </c>
      <c r="H130">
        <v>6.241E-3</v>
      </c>
      <c r="I130">
        <v>7.1149999999999998E-3</v>
      </c>
    </row>
    <row r="131" spans="1:9" x14ac:dyDescent="0.25">
      <c r="A131">
        <v>2500</v>
      </c>
      <c r="B131">
        <v>11</v>
      </c>
      <c r="C131">
        <v>42.173999999999999</v>
      </c>
      <c r="D131">
        <v>74.816000000000003</v>
      </c>
      <c r="E131">
        <v>0.98307999999999995</v>
      </c>
      <c r="F131">
        <v>0.83969000000000005</v>
      </c>
      <c r="G131">
        <v>7.18E-4</v>
      </c>
      <c r="H131">
        <v>6.2420000000000002E-3</v>
      </c>
      <c r="I131">
        <v>6.96E-3</v>
      </c>
    </row>
    <row r="132" spans="1:9" x14ac:dyDescent="0.25">
      <c r="A132">
        <v>11200</v>
      </c>
      <c r="B132">
        <v>10</v>
      </c>
      <c r="C132">
        <v>42.521999999999998</v>
      </c>
      <c r="D132">
        <v>70.852000000000004</v>
      </c>
      <c r="E132">
        <v>0.97840000000000005</v>
      </c>
      <c r="F132">
        <v>0.84306000000000003</v>
      </c>
      <c r="G132">
        <v>8.7200000000000005E-4</v>
      </c>
      <c r="H132">
        <v>6.2459999999999998E-3</v>
      </c>
      <c r="I132">
        <v>7.1180000000000002E-3</v>
      </c>
    </row>
    <row r="133" spans="1:9" x14ac:dyDescent="0.25">
      <c r="A133">
        <v>11300</v>
      </c>
      <c r="B133">
        <v>10</v>
      </c>
      <c r="C133">
        <v>42.505000000000003</v>
      </c>
      <c r="D133">
        <v>70.888000000000005</v>
      </c>
      <c r="E133">
        <v>0.97843999999999998</v>
      </c>
      <c r="F133">
        <v>0.84294000000000002</v>
      </c>
      <c r="G133">
        <v>8.7000000000000001E-4</v>
      </c>
      <c r="H133">
        <v>6.2509999999999996E-3</v>
      </c>
      <c r="I133">
        <v>7.1209999999999997E-3</v>
      </c>
    </row>
    <row r="134" spans="1:9" x14ac:dyDescent="0.25">
      <c r="A134">
        <v>11400</v>
      </c>
      <c r="B134">
        <v>10</v>
      </c>
      <c r="C134">
        <v>42.488</v>
      </c>
      <c r="D134">
        <v>70.923000000000002</v>
      </c>
      <c r="E134">
        <v>0.97846999999999995</v>
      </c>
      <c r="F134">
        <v>0.84280999999999995</v>
      </c>
      <c r="G134">
        <v>8.6899999999999998E-4</v>
      </c>
      <c r="H134">
        <v>6.2560000000000003E-3</v>
      </c>
      <c r="I134">
        <v>7.1250000000000003E-3</v>
      </c>
    </row>
    <row r="135" spans="1:9" x14ac:dyDescent="0.25">
      <c r="A135">
        <v>2600</v>
      </c>
      <c r="B135">
        <v>11</v>
      </c>
      <c r="C135">
        <v>42.067</v>
      </c>
      <c r="D135">
        <v>74.820999999999998</v>
      </c>
      <c r="E135">
        <v>0.98321999999999998</v>
      </c>
      <c r="F135">
        <v>0.83923999999999999</v>
      </c>
      <c r="G135">
        <v>7.1100000000000004E-4</v>
      </c>
      <c r="H135">
        <v>6.2589999999999998E-3</v>
      </c>
      <c r="I135">
        <v>6.9699999999999996E-3</v>
      </c>
    </row>
    <row r="136" spans="1:9" x14ac:dyDescent="0.25">
      <c r="A136">
        <v>11500</v>
      </c>
      <c r="B136">
        <v>10</v>
      </c>
      <c r="C136">
        <v>42.472000000000001</v>
      </c>
      <c r="D136">
        <v>70.957999999999998</v>
      </c>
      <c r="E136">
        <v>0.97850999999999999</v>
      </c>
      <c r="F136">
        <v>0.8427</v>
      </c>
      <c r="G136">
        <v>8.6700000000000004E-4</v>
      </c>
      <c r="H136">
        <v>6.2610000000000001E-3</v>
      </c>
      <c r="I136">
        <v>7.1279999999999998E-3</v>
      </c>
    </row>
    <row r="137" spans="1:9" x14ac:dyDescent="0.25">
      <c r="A137">
        <v>11600</v>
      </c>
      <c r="B137">
        <v>10</v>
      </c>
      <c r="C137">
        <v>42.456000000000003</v>
      </c>
      <c r="D137">
        <v>70.992000000000004</v>
      </c>
      <c r="E137">
        <v>0.97855000000000003</v>
      </c>
      <c r="F137">
        <v>0.84258</v>
      </c>
      <c r="G137">
        <v>8.6600000000000002E-4</v>
      </c>
      <c r="H137">
        <v>6.2649999999999997E-3</v>
      </c>
      <c r="I137">
        <v>7.1310000000000002E-3</v>
      </c>
    </row>
    <row r="138" spans="1:9" x14ac:dyDescent="0.25">
      <c r="A138">
        <v>11700</v>
      </c>
      <c r="B138">
        <v>10</v>
      </c>
      <c r="C138">
        <v>42.44</v>
      </c>
      <c r="D138">
        <v>71.025999999999996</v>
      </c>
      <c r="E138">
        <v>0.97858999999999996</v>
      </c>
      <c r="F138">
        <v>0.84245999999999999</v>
      </c>
      <c r="G138">
        <v>8.6399999999999997E-4</v>
      </c>
      <c r="H138">
        <v>6.2700000000000004E-3</v>
      </c>
      <c r="I138">
        <v>7.1339999999999997E-3</v>
      </c>
    </row>
    <row r="139" spans="1:9" x14ac:dyDescent="0.25">
      <c r="A139">
        <v>11800</v>
      </c>
      <c r="B139">
        <v>10</v>
      </c>
      <c r="C139">
        <v>42.423999999999999</v>
      </c>
      <c r="D139">
        <v>71.058999999999997</v>
      </c>
      <c r="E139">
        <v>0.97863</v>
      </c>
      <c r="F139">
        <v>0.84235000000000004</v>
      </c>
      <c r="G139">
        <v>8.6300000000000005E-4</v>
      </c>
      <c r="H139">
        <v>6.2740000000000001E-3</v>
      </c>
      <c r="I139">
        <v>7.1370000000000001E-3</v>
      </c>
    </row>
    <row r="140" spans="1:9" x14ac:dyDescent="0.25">
      <c r="A140">
        <v>2700</v>
      </c>
      <c r="B140">
        <v>11</v>
      </c>
      <c r="C140">
        <v>41.965000000000003</v>
      </c>
      <c r="D140">
        <v>74.825000000000003</v>
      </c>
      <c r="E140">
        <v>0.98333999999999999</v>
      </c>
      <c r="F140">
        <v>0.83884999999999998</v>
      </c>
      <c r="G140">
        <v>7.0399999999999998E-4</v>
      </c>
      <c r="H140">
        <v>6.2740000000000001E-3</v>
      </c>
      <c r="I140">
        <v>6.9779999999999998E-3</v>
      </c>
    </row>
    <row r="141" spans="1:9" x14ac:dyDescent="0.25">
      <c r="A141">
        <v>11900</v>
      </c>
      <c r="B141">
        <v>10</v>
      </c>
      <c r="C141">
        <v>42.408000000000001</v>
      </c>
      <c r="D141">
        <v>71.091999999999999</v>
      </c>
      <c r="E141">
        <v>0.97865999999999997</v>
      </c>
      <c r="F141">
        <v>0.84223999999999999</v>
      </c>
      <c r="G141">
        <v>8.61E-4</v>
      </c>
      <c r="H141">
        <v>6.2789999999999999E-3</v>
      </c>
      <c r="I141">
        <v>7.1399999999999996E-3</v>
      </c>
    </row>
    <row r="142" spans="1:9" x14ac:dyDescent="0.25">
      <c r="A142">
        <v>12000</v>
      </c>
      <c r="B142">
        <v>10</v>
      </c>
      <c r="C142">
        <v>42.351999999999997</v>
      </c>
      <c r="D142">
        <v>71.093000000000004</v>
      </c>
      <c r="E142">
        <v>0.97870999999999997</v>
      </c>
      <c r="F142">
        <v>0.84216000000000002</v>
      </c>
      <c r="G142">
        <v>8.5899999999999995E-4</v>
      </c>
      <c r="H142">
        <v>6.2870000000000001E-3</v>
      </c>
      <c r="I142">
        <v>7.1459999999999996E-3</v>
      </c>
    </row>
    <row r="143" spans="1:9" x14ac:dyDescent="0.25">
      <c r="A143">
        <v>2800</v>
      </c>
      <c r="B143">
        <v>11</v>
      </c>
      <c r="C143">
        <v>41.866999999999997</v>
      </c>
      <c r="D143">
        <v>74.828000000000003</v>
      </c>
      <c r="E143">
        <v>0.98346</v>
      </c>
      <c r="F143">
        <v>0.83848999999999996</v>
      </c>
      <c r="G143">
        <v>6.9800000000000005E-4</v>
      </c>
      <c r="H143">
        <v>6.2870000000000001E-3</v>
      </c>
      <c r="I143">
        <v>6.986E-3</v>
      </c>
    </row>
    <row r="144" spans="1:9" x14ac:dyDescent="0.25">
      <c r="A144">
        <v>12100</v>
      </c>
      <c r="B144">
        <v>10</v>
      </c>
      <c r="C144">
        <v>42.328000000000003</v>
      </c>
      <c r="D144">
        <v>71.126999999999995</v>
      </c>
      <c r="E144">
        <v>0.97875000000000001</v>
      </c>
      <c r="F144">
        <v>0.84206000000000003</v>
      </c>
      <c r="G144">
        <v>8.5800000000000004E-4</v>
      </c>
      <c r="H144">
        <v>6.2909999999999997E-3</v>
      </c>
      <c r="I144">
        <v>7.149E-3</v>
      </c>
    </row>
    <row r="145" spans="1:9" x14ac:dyDescent="0.25">
      <c r="A145">
        <v>12200</v>
      </c>
      <c r="B145">
        <v>10</v>
      </c>
      <c r="C145">
        <v>42.311</v>
      </c>
      <c r="D145">
        <v>71.16</v>
      </c>
      <c r="E145">
        <v>0.97877999999999998</v>
      </c>
      <c r="F145">
        <v>0.84194000000000002</v>
      </c>
      <c r="G145">
        <v>8.5599999999999999E-4</v>
      </c>
      <c r="H145">
        <v>6.2960000000000004E-3</v>
      </c>
      <c r="I145">
        <v>7.1520000000000004E-3</v>
      </c>
    </row>
    <row r="146" spans="1:9" x14ac:dyDescent="0.25">
      <c r="A146">
        <v>2900</v>
      </c>
      <c r="B146">
        <v>11</v>
      </c>
      <c r="C146">
        <v>41.773000000000003</v>
      </c>
      <c r="D146">
        <v>74.828999999999994</v>
      </c>
      <c r="E146">
        <v>0.98358000000000001</v>
      </c>
      <c r="F146">
        <v>0.83814999999999995</v>
      </c>
      <c r="G146">
        <v>6.9300000000000004E-4</v>
      </c>
      <c r="H146">
        <v>6.2989999999999999E-3</v>
      </c>
      <c r="I146">
        <v>6.992E-3</v>
      </c>
    </row>
    <row r="147" spans="1:9" x14ac:dyDescent="0.25">
      <c r="A147">
        <v>12300</v>
      </c>
      <c r="B147">
        <v>10</v>
      </c>
      <c r="C147">
        <v>42.295000000000002</v>
      </c>
      <c r="D147">
        <v>71.191000000000003</v>
      </c>
      <c r="E147">
        <v>0.97882000000000002</v>
      </c>
      <c r="F147">
        <v>0.84182999999999997</v>
      </c>
      <c r="G147">
        <v>8.5499999999999997E-4</v>
      </c>
      <c r="H147">
        <v>6.3E-3</v>
      </c>
      <c r="I147">
        <v>7.1549999999999999E-3</v>
      </c>
    </row>
    <row r="148" spans="1:9" x14ac:dyDescent="0.25">
      <c r="A148">
        <v>12400</v>
      </c>
      <c r="B148">
        <v>10</v>
      </c>
      <c r="C148">
        <v>42.28</v>
      </c>
      <c r="D148">
        <v>71.221000000000004</v>
      </c>
      <c r="E148">
        <v>0.97885</v>
      </c>
      <c r="F148">
        <v>0.84172999999999998</v>
      </c>
      <c r="G148">
        <v>8.5300000000000003E-4</v>
      </c>
      <c r="H148">
        <v>6.3049999999999998E-3</v>
      </c>
      <c r="I148">
        <v>7.1580000000000003E-3</v>
      </c>
    </row>
    <row r="149" spans="1:9" x14ac:dyDescent="0.25">
      <c r="A149">
        <v>12500</v>
      </c>
      <c r="B149">
        <v>10</v>
      </c>
      <c r="C149">
        <v>42.265000000000001</v>
      </c>
      <c r="D149">
        <v>71.251000000000005</v>
      </c>
      <c r="E149">
        <v>0.97887999999999997</v>
      </c>
      <c r="F149">
        <v>0.84162000000000003</v>
      </c>
      <c r="G149">
        <v>8.52E-4</v>
      </c>
      <c r="H149">
        <v>6.3090000000000004E-3</v>
      </c>
      <c r="I149">
        <v>7.1609999999999998E-3</v>
      </c>
    </row>
    <row r="150" spans="1:9" x14ac:dyDescent="0.25">
      <c r="A150">
        <v>12600</v>
      </c>
      <c r="B150">
        <v>10</v>
      </c>
      <c r="C150">
        <v>42.25</v>
      </c>
      <c r="D150">
        <v>71.281000000000006</v>
      </c>
      <c r="E150">
        <v>0.97892000000000001</v>
      </c>
      <c r="F150">
        <v>0.84150999999999998</v>
      </c>
      <c r="G150">
        <v>8.5099999999999998E-4</v>
      </c>
      <c r="H150">
        <v>6.313E-3</v>
      </c>
      <c r="I150">
        <v>7.1640000000000002E-3</v>
      </c>
    </row>
    <row r="151" spans="1:9" x14ac:dyDescent="0.25">
      <c r="A151">
        <v>12700</v>
      </c>
      <c r="B151">
        <v>10</v>
      </c>
      <c r="C151">
        <v>42.235999999999997</v>
      </c>
      <c r="D151">
        <v>71.31</v>
      </c>
      <c r="E151">
        <v>0.97894999999999999</v>
      </c>
      <c r="F151">
        <v>0.84140999999999999</v>
      </c>
      <c r="G151">
        <v>8.4900000000000004E-4</v>
      </c>
      <c r="H151">
        <v>6.3169999999999997E-3</v>
      </c>
      <c r="I151">
        <v>7.1669999999999998E-3</v>
      </c>
    </row>
    <row r="152" spans="1:9" x14ac:dyDescent="0.25">
      <c r="A152">
        <v>12800</v>
      </c>
      <c r="B152">
        <v>10</v>
      </c>
      <c r="C152">
        <v>42.222999999999999</v>
      </c>
      <c r="D152">
        <v>71.338999999999999</v>
      </c>
      <c r="E152">
        <v>0.97899000000000003</v>
      </c>
      <c r="F152">
        <v>0.84131</v>
      </c>
      <c r="G152">
        <v>8.4800000000000001E-4</v>
      </c>
      <c r="H152">
        <v>6.3210000000000002E-3</v>
      </c>
      <c r="I152">
        <v>7.169E-3</v>
      </c>
    </row>
    <row r="153" spans="1:9" x14ac:dyDescent="0.25">
      <c r="A153">
        <v>12900</v>
      </c>
      <c r="B153">
        <v>10</v>
      </c>
      <c r="C153">
        <v>42.21</v>
      </c>
      <c r="D153">
        <v>71.367999999999995</v>
      </c>
      <c r="E153">
        <v>0.97902</v>
      </c>
      <c r="F153">
        <v>0.84121000000000001</v>
      </c>
      <c r="G153">
        <v>8.4699999999999999E-4</v>
      </c>
      <c r="H153">
        <v>6.326E-3</v>
      </c>
      <c r="I153">
        <v>7.1720000000000004E-3</v>
      </c>
    </row>
    <row r="154" spans="1:9" x14ac:dyDescent="0.25">
      <c r="A154">
        <v>13000</v>
      </c>
      <c r="B154">
        <v>10</v>
      </c>
      <c r="C154">
        <v>42.164000000000001</v>
      </c>
      <c r="D154">
        <v>71.370999999999995</v>
      </c>
      <c r="E154">
        <v>0.97906000000000004</v>
      </c>
      <c r="F154">
        <v>0.84113000000000004</v>
      </c>
      <c r="G154">
        <v>8.4500000000000005E-4</v>
      </c>
      <c r="H154">
        <v>6.332E-3</v>
      </c>
      <c r="I154">
        <v>7.1770000000000002E-3</v>
      </c>
    </row>
    <row r="155" spans="1:9" x14ac:dyDescent="0.25">
      <c r="A155">
        <v>600</v>
      </c>
      <c r="B155">
        <v>10</v>
      </c>
      <c r="C155">
        <v>62.13</v>
      </c>
      <c r="D155">
        <v>67.233999999999995</v>
      </c>
      <c r="E155">
        <v>0.93459999999999999</v>
      </c>
      <c r="F155">
        <v>0.84960000000000002</v>
      </c>
      <c r="G155">
        <v>3.4039999999999999E-3</v>
      </c>
      <c r="H155">
        <v>6.3330000000000001E-3</v>
      </c>
      <c r="I155">
        <v>9.7359999999999999E-3</v>
      </c>
    </row>
    <row r="156" spans="1:9" x14ac:dyDescent="0.25">
      <c r="A156">
        <v>13100</v>
      </c>
      <c r="B156">
        <v>10</v>
      </c>
      <c r="C156">
        <v>42.143999999999998</v>
      </c>
      <c r="D156">
        <v>71.399000000000001</v>
      </c>
      <c r="E156">
        <v>0.97909000000000002</v>
      </c>
      <c r="F156">
        <v>0.84104000000000001</v>
      </c>
      <c r="G156">
        <v>8.4400000000000002E-4</v>
      </c>
      <c r="H156">
        <v>6.3369999999999998E-3</v>
      </c>
      <c r="I156">
        <v>7.1799999999999998E-3</v>
      </c>
    </row>
    <row r="157" spans="1:9" x14ac:dyDescent="0.25">
      <c r="A157">
        <v>13200</v>
      </c>
      <c r="B157">
        <v>10</v>
      </c>
      <c r="C157">
        <v>42.131</v>
      </c>
      <c r="D157">
        <v>71.427999999999997</v>
      </c>
      <c r="E157">
        <v>0.97911999999999999</v>
      </c>
      <c r="F157">
        <v>0.84094000000000002</v>
      </c>
      <c r="G157">
        <v>8.4199999999999998E-4</v>
      </c>
      <c r="H157">
        <v>6.3410000000000003E-3</v>
      </c>
      <c r="I157">
        <v>7.1830000000000001E-3</v>
      </c>
    </row>
    <row r="158" spans="1:9" x14ac:dyDescent="0.25">
      <c r="A158">
        <v>3000</v>
      </c>
      <c r="B158">
        <v>11</v>
      </c>
      <c r="C158">
        <v>41.100999999999999</v>
      </c>
      <c r="D158">
        <v>74.332999999999998</v>
      </c>
      <c r="E158">
        <v>0.98382000000000003</v>
      </c>
      <c r="F158">
        <v>0.83806999999999998</v>
      </c>
      <c r="G158">
        <v>6.6699999999999995E-4</v>
      </c>
      <c r="H158">
        <v>6.3429999999999997E-3</v>
      </c>
      <c r="I158">
        <v>7.0099999999999997E-3</v>
      </c>
    </row>
    <row r="159" spans="1:9" x14ac:dyDescent="0.25">
      <c r="A159">
        <v>13300</v>
      </c>
      <c r="B159">
        <v>10</v>
      </c>
      <c r="C159">
        <v>42.118000000000002</v>
      </c>
      <c r="D159">
        <v>71.454999999999998</v>
      </c>
      <c r="E159">
        <v>0.97916000000000003</v>
      </c>
      <c r="F159">
        <v>0.84084000000000003</v>
      </c>
      <c r="G159">
        <v>8.4099999999999995E-4</v>
      </c>
      <c r="H159">
        <v>6.3449999999999999E-3</v>
      </c>
      <c r="I159">
        <v>7.1859999999999997E-3</v>
      </c>
    </row>
    <row r="160" spans="1:9" x14ac:dyDescent="0.25">
      <c r="A160">
        <v>13400</v>
      </c>
      <c r="B160">
        <v>10</v>
      </c>
      <c r="C160">
        <v>42.106000000000002</v>
      </c>
      <c r="D160">
        <v>71.481999999999999</v>
      </c>
      <c r="E160">
        <v>0.97919</v>
      </c>
      <c r="F160">
        <v>0.84074000000000004</v>
      </c>
      <c r="G160">
        <v>8.4000000000000003E-4</v>
      </c>
      <c r="H160">
        <v>6.3489999999999996E-3</v>
      </c>
      <c r="I160">
        <v>7.1879999999999999E-3</v>
      </c>
    </row>
    <row r="161" spans="1:9" x14ac:dyDescent="0.25">
      <c r="A161">
        <v>13500</v>
      </c>
      <c r="B161">
        <v>10</v>
      </c>
      <c r="C161">
        <v>42.094000000000001</v>
      </c>
      <c r="D161">
        <v>71.507999999999996</v>
      </c>
      <c r="E161">
        <v>0.97921999999999998</v>
      </c>
      <c r="F161">
        <v>0.84064000000000005</v>
      </c>
      <c r="G161">
        <v>8.3799999999999999E-4</v>
      </c>
      <c r="H161">
        <v>6.3530000000000001E-3</v>
      </c>
      <c r="I161">
        <v>7.1910000000000003E-3</v>
      </c>
    </row>
    <row r="162" spans="1:9" x14ac:dyDescent="0.25">
      <c r="A162">
        <v>13600</v>
      </c>
      <c r="B162">
        <v>10</v>
      </c>
      <c r="C162">
        <v>42.082000000000001</v>
      </c>
      <c r="D162">
        <v>71.534000000000006</v>
      </c>
      <c r="E162">
        <v>0.97924999999999995</v>
      </c>
      <c r="F162">
        <v>0.84055000000000002</v>
      </c>
      <c r="G162">
        <v>8.3699999999999996E-4</v>
      </c>
      <c r="H162">
        <v>6.3569999999999998E-3</v>
      </c>
      <c r="I162">
        <v>7.1939999999999999E-3</v>
      </c>
    </row>
    <row r="163" spans="1:9" x14ac:dyDescent="0.25">
      <c r="A163">
        <v>13700</v>
      </c>
      <c r="B163">
        <v>10</v>
      </c>
      <c r="C163">
        <v>42.070999999999998</v>
      </c>
      <c r="D163">
        <v>71.56</v>
      </c>
      <c r="E163">
        <v>0.97928000000000004</v>
      </c>
      <c r="F163">
        <v>0.84045999999999998</v>
      </c>
      <c r="G163">
        <v>8.3600000000000005E-4</v>
      </c>
      <c r="H163">
        <v>6.3600000000000002E-3</v>
      </c>
      <c r="I163">
        <v>7.1960000000000001E-3</v>
      </c>
    </row>
    <row r="164" spans="1:9" x14ac:dyDescent="0.25">
      <c r="A164">
        <v>13800</v>
      </c>
      <c r="B164">
        <v>10</v>
      </c>
      <c r="C164">
        <v>42.058999999999997</v>
      </c>
      <c r="D164">
        <v>71.584999999999994</v>
      </c>
      <c r="E164">
        <v>0.97931000000000001</v>
      </c>
      <c r="F164">
        <v>0.84036</v>
      </c>
      <c r="G164">
        <v>8.3500000000000002E-4</v>
      </c>
      <c r="H164">
        <v>6.3639999999999999E-3</v>
      </c>
      <c r="I164">
        <v>7.1989999999999997E-3</v>
      </c>
    </row>
    <row r="165" spans="1:9" x14ac:dyDescent="0.25">
      <c r="A165">
        <v>13900</v>
      </c>
      <c r="B165">
        <v>10</v>
      </c>
      <c r="C165">
        <v>42.046999999999997</v>
      </c>
      <c r="D165">
        <v>71.61</v>
      </c>
      <c r="E165">
        <v>0.97933999999999999</v>
      </c>
      <c r="F165">
        <v>0.84026999999999996</v>
      </c>
      <c r="G165">
        <v>8.34E-4</v>
      </c>
      <c r="H165">
        <v>6.3680000000000004E-3</v>
      </c>
      <c r="I165">
        <v>7.2020000000000001E-3</v>
      </c>
    </row>
    <row r="166" spans="1:9" x14ac:dyDescent="0.25">
      <c r="A166">
        <v>14000</v>
      </c>
      <c r="B166">
        <v>10</v>
      </c>
      <c r="C166">
        <v>42.008000000000003</v>
      </c>
      <c r="D166">
        <v>71.614000000000004</v>
      </c>
      <c r="E166">
        <v>0.97936999999999996</v>
      </c>
      <c r="F166">
        <v>0.84019999999999995</v>
      </c>
      <c r="G166">
        <v>8.3199999999999995E-4</v>
      </c>
      <c r="H166">
        <v>6.3740000000000003E-3</v>
      </c>
      <c r="I166">
        <v>7.2059999999999997E-3</v>
      </c>
    </row>
    <row r="167" spans="1:9" x14ac:dyDescent="0.25">
      <c r="A167">
        <v>14100</v>
      </c>
      <c r="B167">
        <v>10</v>
      </c>
      <c r="C167">
        <v>41.99</v>
      </c>
      <c r="D167">
        <v>71.638000000000005</v>
      </c>
      <c r="E167">
        <v>0.97940000000000005</v>
      </c>
      <c r="F167">
        <v>0.84011999999999998</v>
      </c>
      <c r="G167">
        <v>8.3100000000000003E-4</v>
      </c>
      <c r="H167">
        <v>6.378E-3</v>
      </c>
      <c r="I167">
        <v>7.2090000000000001E-3</v>
      </c>
    </row>
    <row r="168" spans="1:9" x14ac:dyDescent="0.25">
      <c r="A168">
        <v>14200</v>
      </c>
      <c r="B168">
        <v>10</v>
      </c>
      <c r="C168">
        <v>41.978000000000002</v>
      </c>
      <c r="D168">
        <v>71.662999999999997</v>
      </c>
      <c r="E168">
        <v>0.97943000000000002</v>
      </c>
      <c r="F168">
        <v>0.84003000000000005</v>
      </c>
      <c r="G168">
        <v>8.3000000000000001E-4</v>
      </c>
      <c r="H168">
        <v>6.3819999999999997E-3</v>
      </c>
      <c r="I168">
        <v>7.2110000000000004E-3</v>
      </c>
    </row>
    <row r="169" spans="1:9" x14ac:dyDescent="0.25">
      <c r="A169">
        <v>14300</v>
      </c>
      <c r="B169">
        <v>10</v>
      </c>
      <c r="C169">
        <v>41.966000000000001</v>
      </c>
      <c r="D169">
        <v>71.686999999999998</v>
      </c>
      <c r="E169">
        <v>0.97946</v>
      </c>
      <c r="F169">
        <v>0.83992999999999995</v>
      </c>
      <c r="G169">
        <v>8.2799999999999996E-4</v>
      </c>
      <c r="H169">
        <v>6.3850000000000001E-3</v>
      </c>
      <c r="I169">
        <v>7.2139999999999999E-3</v>
      </c>
    </row>
    <row r="170" spans="1:9" x14ac:dyDescent="0.25">
      <c r="A170">
        <v>14400</v>
      </c>
      <c r="B170">
        <v>10</v>
      </c>
      <c r="C170">
        <v>41.954999999999998</v>
      </c>
      <c r="D170">
        <v>71.710999999999999</v>
      </c>
      <c r="E170">
        <v>0.97948999999999997</v>
      </c>
      <c r="F170">
        <v>0.83984999999999999</v>
      </c>
      <c r="G170">
        <v>8.2700000000000004E-4</v>
      </c>
      <c r="H170">
        <v>6.3889999999999997E-3</v>
      </c>
      <c r="I170">
        <v>7.2160000000000002E-3</v>
      </c>
    </row>
    <row r="171" spans="1:9" x14ac:dyDescent="0.25">
      <c r="A171">
        <v>3100</v>
      </c>
      <c r="B171">
        <v>11</v>
      </c>
      <c r="C171">
        <v>40.872</v>
      </c>
      <c r="D171">
        <v>74.411000000000001</v>
      </c>
      <c r="E171">
        <v>0.98416000000000003</v>
      </c>
      <c r="F171">
        <v>0.83720000000000006</v>
      </c>
      <c r="G171">
        <v>6.4899999999999995E-4</v>
      </c>
      <c r="H171">
        <v>6.3889999999999997E-3</v>
      </c>
      <c r="I171">
        <v>7.038E-3</v>
      </c>
    </row>
    <row r="172" spans="1:9" x14ac:dyDescent="0.25">
      <c r="A172">
        <v>14500</v>
      </c>
      <c r="B172">
        <v>10</v>
      </c>
      <c r="C172">
        <v>41.944000000000003</v>
      </c>
      <c r="D172">
        <v>71.733999999999995</v>
      </c>
      <c r="E172">
        <v>0.97951999999999995</v>
      </c>
      <c r="F172">
        <v>0.83975999999999995</v>
      </c>
      <c r="G172">
        <v>8.2600000000000002E-4</v>
      </c>
      <c r="H172">
        <v>6.3930000000000002E-3</v>
      </c>
      <c r="I172">
        <v>7.2189999999999997E-3</v>
      </c>
    </row>
    <row r="173" spans="1:9" x14ac:dyDescent="0.25">
      <c r="A173">
        <v>14600</v>
      </c>
      <c r="B173">
        <v>10</v>
      </c>
      <c r="C173">
        <v>41.933</v>
      </c>
      <c r="D173">
        <v>71.756</v>
      </c>
      <c r="E173">
        <v>0.97955000000000003</v>
      </c>
      <c r="F173">
        <v>0.83967000000000003</v>
      </c>
      <c r="G173">
        <v>8.25E-4</v>
      </c>
      <c r="H173">
        <v>6.3959999999999998E-3</v>
      </c>
      <c r="I173">
        <v>7.221E-3</v>
      </c>
    </row>
    <row r="174" spans="1:9" x14ac:dyDescent="0.25">
      <c r="A174">
        <v>14700</v>
      </c>
      <c r="B174">
        <v>10</v>
      </c>
      <c r="C174">
        <v>41.921999999999997</v>
      </c>
      <c r="D174">
        <v>71.778999999999996</v>
      </c>
      <c r="E174">
        <v>0.97957000000000005</v>
      </c>
      <c r="F174">
        <v>0.83957999999999999</v>
      </c>
      <c r="G174">
        <v>8.2399999999999997E-4</v>
      </c>
      <c r="H174">
        <v>6.4000000000000003E-3</v>
      </c>
      <c r="I174">
        <v>7.2240000000000004E-3</v>
      </c>
    </row>
    <row r="175" spans="1:9" x14ac:dyDescent="0.25">
      <c r="A175">
        <v>14800</v>
      </c>
      <c r="B175">
        <v>10</v>
      </c>
      <c r="C175">
        <v>41.911999999999999</v>
      </c>
      <c r="D175">
        <v>71.801000000000002</v>
      </c>
      <c r="E175">
        <v>0.97960000000000003</v>
      </c>
      <c r="F175">
        <v>0.83950000000000002</v>
      </c>
      <c r="G175">
        <v>8.2299999999999995E-4</v>
      </c>
      <c r="H175">
        <v>6.4029999999999998E-3</v>
      </c>
      <c r="I175">
        <v>7.2259999999999998E-3</v>
      </c>
    </row>
    <row r="176" spans="1:9" x14ac:dyDescent="0.25">
      <c r="A176">
        <v>14900</v>
      </c>
      <c r="B176">
        <v>10</v>
      </c>
      <c r="C176">
        <v>41.901000000000003</v>
      </c>
      <c r="D176">
        <v>71.822999999999993</v>
      </c>
      <c r="E176">
        <v>0.97963</v>
      </c>
      <c r="F176">
        <v>0.83942000000000005</v>
      </c>
      <c r="G176">
        <v>8.2200000000000003E-4</v>
      </c>
      <c r="H176">
        <v>6.4070000000000004E-3</v>
      </c>
      <c r="I176">
        <v>7.228E-3</v>
      </c>
    </row>
    <row r="177" spans="1:9" x14ac:dyDescent="0.25">
      <c r="A177">
        <v>3200</v>
      </c>
      <c r="B177">
        <v>11</v>
      </c>
      <c r="C177">
        <v>40.786999999999999</v>
      </c>
      <c r="D177">
        <v>74.376000000000005</v>
      </c>
      <c r="E177">
        <v>0.98431000000000002</v>
      </c>
      <c r="F177">
        <v>0.83679000000000003</v>
      </c>
      <c r="G177">
        <v>6.4199999999999999E-4</v>
      </c>
      <c r="H177">
        <v>6.4070000000000004E-3</v>
      </c>
      <c r="I177">
        <v>7.0499999999999998E-3</v>
      </c>
    </row>
    <row r="178" spans="1:9" x14ac:dyDescent="0.25">
      <c r="A178">
        <v>15000</v>
      </c>
      <c r="B178">
        <v>10</v>
      </c>
      <c r="C178">
        <v>41.868000000000002</v>
      </c>
      <c r="D178">
        <v>71.826999999999998</v>
      </c>
      <c r="E178">
        <v>0.97965999999999998</v>
      </c>
      <c r="F178">
        <v>0.83935000000000004</v>
      </c>
      <c r="G178">
        <v>8.1999999999999998E-4</v>
      </c>
      <c r="H178">
        <v>6.4120000000000002E-3</v>
      </c>
      <c r="I178">
        <v>7.2329999999999998E-3</v>
      </c>
    </row>
    <row r="179" spans="1:9" x14ac:dyDescent="0.25">
      <c r="A179">
        <v>15100</v>
      </c>
      <c r="B179">
        <v>10</v>
      </c>
      <c r="C179">
        <v>41.850999999999999</v>
      </c>
      <c r="D179">
        <v>71.847999999999999</v>
      </c>
      <c r="E179">
        <v>0.97968999999999995</v>
      </c>
      <c r="F179">
        <v>0.83928000000000003</v>
      </c>
      <c r="G179">
        <v>8.1899999999999996E-4</v>
      </c>
      <c r="H179">
        <v>6.4159999999999998E-3</v>
      </c>
      <c r="I179">
        <v>7.2350000000000001E-3</v>
      </c>
    </row>
    <row r="180" spans="1:9" x14ac:dyDescent="0.25">
      <c r="A180">
        <v>15200</v>
      </c>
      <c r="B180">
        <v>10</v>
      </c>
      <c r="C180">
        <v>41.84</v>
      </c>
      <c r="D180">
        <v>71.870999999999995</v>
      </c>
      <c r="E180">
        <v>0.97970999999999997</v>
      </c>
      <c r="F180">
        <v>0.83918999999999999</v>
      </c>
      <c r="G180">
        <v>8.1800000000000004E-4</v>
      </c>
      <c r="H180">
        <v>6.4190000000000002E-3</v>
      </c>
      <c r="I180">
        <v>7.2370000000000004E-3</v>
      </c>
    </row>
    <row r="181" spans="1:9" x14ac:dyDescent="0.25">
      <c r="A181">
        <v>15300</v>
      </c>
      <c r="B181">
        <v>10</v>
      </c>
      <c r="C181">
        <v>41.829000000000001</v>
      </c>
      <c r="D181">
        <v>71.891999999999996</v>
      </c>
      <c r="E181">
        <v>0.97974000000000006</v>
      </c>
      <c r="F181">
        <v>0.83911000000000002</v>
      </c>
      <c r="G181">
        <v>8.1700000000000002E-4</v>
      </c>
      <c r="H181">
        <v>6.4229999999999999E-3</v>
      </c>
      <c r="I181">
        <v>7.2399999999999999E-3</v>
      </c>
    </row>
    <row r="182" spans="1:9" x14ac:dyDescent="0.25">
      <c r="A182">
        <v>3300</v>
      </c>
      <c r="B182">
        <v>11</v>
      </c>
      <c r="C182">
        <v>40.726999999999997</v>
      </c>
      <c r="D182">
        <v>74.385000000000005</v>
      </c>
      <c r="E182">
        <v>0.98443000000000003</v>
      </c>
      <c r="F182">
        <v>0.83636999999999995</v>
      </c>
      <c r="G182">
        <v>6.3699999999999998E-4</v>
      </c>
      <c r="H182">
        <v>6.424E-3</v>
      </c>
      <c r="I182">
        <v>7.0600000000000003E-3</v>
      </c>
    </row>
    <row r="183" spans="1:9" x14ac:dyDescent="0.25">
      <c r="A183">
        <v>15400</v>
      </c>
      <c r="B183">
        <v>10</v>
      </c>
      <c r="C183">
        <v>41.819000000000003</v>
      </c>
      <c r="D183">
        <v>71.912000000000006</v>
      </c>
      <c r="E183">
        <v>0.97977000000000003</v>
      </c>
      <c r="F183">
        <v>0.83903000000000005</v>
      </c>
      <c r="G183">
        <v>8.1599999999999999E-4</v>
      </c>
      <c r="H183">
        <v>6.4260000000000003E-3</v>
      </c>
      <c r="I183">
        <v>7.2420000000000002E-3</v>
      </c>
    </row>
    <row r="184" spans="1:9" x14ac:dyDescent="0.25">
      <c r="A184">
        <v>15500</v>
      </c>
      <c r="B184">
        <v>10</v>
      </c>
      <c r="C184">
        <v>41.808</v>
      </c>
      <c r="D184">
        <v>71.932000000000002</v>
      </c>
      <c r="E184">
        <v>0.97979000000000005</v>
      </c>
      <c r="F184">
        <v>0.83894999999999997</v>
      </c>
      <c r="G184">
        <v>8.1499999999999997E-4</v>
      </c>
      <c r="H184">
        <v>6.4289999999999998E-3</v>
      </c>
      <c r="I184">
        <v>7.2439999999999996E-3</v>
      </c>
    </row>
    <row r="185" spans="1:9" x14ac:dyDescent="0.25">
      <c r="A185">
        <v>15600</v>
      </c>
      <c r="B185">
        <v>10</v>
      </c>
      <c r="C185">
        <v>41.798000000000002</v>
      </c>
      <c r="D185">
        <v>71.951999999999998</v>
      </c>
      <c r="E185">
        <v>0.97982000000000002</v>
      </c>
      <c r="F185">
        <v>0.83887</v>
      </c>
      <c r="G185">
        <v>8.1400000000000005E-4</v>
      </c>
      <c r="H185">
        <v>6.4330000000000003E-3</v>
      </c>
      <c r="I185">
        <v>7.247E-3</v>
      </c>
    </row>
    <row r="186" spans="1:9" x14ac:dyDescent="0.25">
      <c r="A186">
        <v>15700</v>
      </c>
      <c r="B186">
        <v>10</v>
      </c>
      <c r="C186">
        <v>41.787999999999997</v>
      </c>
      <c r="D186">
        <v>71.971999999999994</v>
      </c>
      <c r="E186">
        <v>0.97984000000000004</v>
      </c>
      <c r="F186">
        <v>0.83879000000000004</v>
      </c>
      <c r="G186">
        <v>8.1300000000000003E-4</v>
      </c>
      <c r="H186">
        <v>6.4359999999999999E-3</v>
      </c>
      <c r="I186">
        <v>7.2490000000000002E-3</v>
      </c>
    </row>
    <row r="187" spans="1:9" x14ac:dyDescent="0.25">
      <c r="A187">
        <v>3400</v>
      </c>
      <c r="B187">
        <v>11</v>
      </c>
      <c r="C187">
        <v>40.673999999999999</v>
      </c>
      <c r="D187">
        <v>74.409000000000006</v>
      </c>
      <c r="E187">
        <v>0.98453999999999997</v>
      </c>
      <c r="F187">
        <v>0.83596999999999999</v>
      </c>
      <c r="G187">
        <v>6.3199999999999997E-4</v>
      </c>
      <c r="H187">
        <v>6.437E-3</v>
      </c>
      <c r="I187">
        <v>7.0699999999999999E-3</v>
      </c>
    </row>
    <row r="188" spans="1:9" x14ac:dyDescent="0.25">
      <c r="A188">
        <v>15800</v>
      </c>
      <c r="B188">
        <v>10</v>
      </c>
      <c r="C188">
        <v>41.777999999999999</v>
      </c>
      <c r="D188">
        <v>71.992000000000004</v>
      </c>
      <c r="E188">
        <v>0.97987000000000002</v>
      </c>
      <c r="F188">
        <v>0.83870999999999996</v>
      </c>
      <c r="G188">
        <v>8.12E-4</v>
      </c>
      <c r="H188">
        <v>6.4390000000000003E-3</v>
      </c>
      <c r="I188">
        <v>7.2509999999999996E-3</v>
      </c>
    </row>
    <row r="189" spans="1:9" x14ac:dyDescent="0.25">
      <c r="A189">
        <v>15900</v>
      </c>
      <c r="B189">
        <v>10</v>
      </c>
      <c r="C189">
        <v>41.768000000000001</v>
      </c>
      <c r="D189">
        <v>72.010999999999996</v>
      </c>
      <c r="E189">
        <v>0.97989000000000004</v>
      </c>
      <c r="F189">
        <v>0.83862999999999999</v>
      </c>
      <c r="G189">
        <v>8.1099999999999998E-4</v>
      </c>
      <c r="H189">
        <v>6.4419999999999998E-3</v>
      </c>
      <c r="I189">
        <v>7.2529999999999999E-3</v>
      </c>
    </row>
    <row r="190" spans="1:9" x14ac:dyDescent="0.25">
      <c r="A190">
        <v>16000</v>
      </c>
      <c r="B190">
        <v>10</v>
      </c>
      <c r="C190">
        <v>41.738999999999997</v>
      </c>
      <c r="D190">
        <v>72.015000000000001</v>
      </c>
      <c r="E190">
        <v>0.97992000000000001</v>
      </c>
      <c r="F190">
        <v>0.83857000000000004</v>
      </c>
      <c r="G190">
        <v>8.0999999999999996E-4</v>
      </c>
      <c r="H190">
        <v>6.4469999999999996E-3</v>
      </c>
      <c r="I190">
        <v>7.2570000000000004E-3</v>
      </c>
    </row>
    <row r="191" spans="1:9" x14ac:dyDescent="0.25">
      <c r="A191">
        <v>3500</v>
      </c>
      <c r="B191">
        <v>11</v>
      </c>
      <c r="C191">
        <v>40.624000000000002</v>
      </c>
      <c r="D191">
        <v>74.436999999999998</v>
      </c>
      <c r="E191">
        <v>0.98463000000000001</v>
      </c>
      <c r="F191">
        <v>0.83560999999999996</v>
      </c>
      <c r="G191">
        <v>6.2799999999999998E-4</v>
      </c>
      <c r="H191">
        <v>6.4489999999999999E-3</v>
      </c>
      <c r="I191">
        <v>7.077E-3</v>
      </c>
    </row>
    <row r="192" spans="1:9" x14ac:dyDescent="0.25">
      <c r="A192">
        <v>16100</v>
      </c>
      <c r="B192">
        <v>10</v>
      </c>
      <c r="C192">
        <v>41.723999999999997</v>
      </c>
      <c r="D192">
        <v>72.033000000000001</v>
      </c>
      <c r="E192">
        <v>0.97994999999999999</v>
      </c>
      <c r="F192">
        <v>0.83850000000000002</v>
      </c>
      <c r="G192">
        <v>8.0900000000000004E-4</v>
      </c>
      <c r="H192">
        <v>6.4510000000000001E-3</v>
      </c>
      <c r="I192">
        <v>7.2589999999999998E-3</v>
      </c>
    </row>
    <row r="193" spans="1:9" x14ac:dyDescent="0.25">
      <c r="A193">
        <v>16200</v>
      </c>
      <c r="B193">
        <v>10</v>
      </c>
      <c r="C193">
        <v>41.713000000000001</v>
      </c>
      <c r="D193">
        <v>72.052999999999997</v>
      </c>
      <c r="E193">
        <v>0.97997000000000001</v>
      </c>
      <c r="F193">
        <v>0.83843000000000001</v>
      </c>
      <c r="G193">
        <v>8.0800000000000002E-4</v>
      </c>
      <c r="H193">
        <v>6.4539999999999997E-3</v>
      </c>
      <c r="I193">
        <v>7.2610000000000001E-3</v>
      </c>
    </row>
    <row r="194" spans="1:9" x14ac:dyDescent="0.25">
      <c r="A194">
        <v>16300</v>
      </c>
      <c r="B194">
        <v>10</v>
      </c>
      <c r="C194">
        <v>41.703000000000003</v>
      </c>
      <c r="D194">
        <v>72.072000000000003</v>
      </c>
      <c r="E194">
        <v>0.98</v>
      </c>
      <c r="F194">
        <v>0.83835000000000004</v>
      </c>
      <c r="G194">
        <v>8.0699999999999999E-4</v>
      </c>
      <c r="H194">
        <v>6.4570000000000001E-3</v>
      </c>
      <c r="I194">
        <v>7.2639999999999996E-3</v>
      </c>
    </row>
    <row r="195" spans="1:9" x14ac:dyDescent="0.25">
      <c r="A195">
        <v>3600</v>
      </c>
      <c r="B195">
        <v>11</v>
      </c>
      <c r="C195">
        <v>40.573999999999998</v>
      </c>
      <c r="D195">
        <v>74.468000000000004</v>
      </c>
      <c r="E195">
        <v>0.98472000000000004</v>
      </c>
      <c r="F195">
        <v>0.83528999999999998</v>
      </c>
      <c r="G195">
        <v>6.2500000000000001E-4</v>
      </c>
      <c r="H195">
        <v>6.4590000000000003E-3</v>
      </c>
      <c r="I195">
        <v>7.084E-3</v>
      </c>
    </row>
    <row r="196" spans="1:9" x14ac:dyDescent="0.25">
      <c r="A196">
        <v>16400</v>
      </c>
      <c r="B196">
        <v>10</v>
      </c>
      <c r="C196">
        <v>41.692999999999998</v>
      </c>
      <c r="D196">
        <v>72.09</v>
      </c>
      <c r="E196">
        <v>0.98002</v>
      </c>
      <c r="F196">
        <v>0.83826999999999996</v>
      </c>
      <c r="G196">
        <v>8.0599999999999997E-4</v>
      </c>
      <c r="H196">
        <v>6.4599999999999996E-3</v>
      </c>
      <c r="I196">
        <v>7.2659999999999999E-3</v>
      </c>
    </row>
    <row r="197" spans="1:9" x14ac:dyDescent="0.25">
      <c r="A197">
        <v>16500</v>
      </c>
      <c r="B197">
        <v>10</v>
      </c>
      <c r="C197">
        <v>41.683999999999997</v>
      </c>
      <c r="D197">
        <v>72.108000000000004</v>
      </c>
      <c r="E197">
        <v>0.98004000000000002</v>
      </c>
      <c r="F197">
        <v>0.83819999999999995</v>
      </c>
      <c r="G197">
        <v>8.0500000000000005E-4</v>
      </c>
      <c r="H197">
        <v>6.463E-3</v>
      </c>
      <c r="I197">
        <v>7.2680000000000002E-3</v>
      </c>
    </row>
    <row r="198" spans="1:9" x14ac:dyDescent="0.25">
      <c r="A198">
        <v>16600</v>
      </c>
      <c r="B198">
        <v>10</v>
      </c>
      <c r="C198">
        <v>41.673999999999999</v>
      </c>
      <c r="D198">
        <v>72.125</v>
      </c>
      <c r="E198">
        <v>0.98007</v>
      </c>
      <c r="F198">
        <v>0.83813000000000004</v>
      </c>
      <c r="G198">
        <v>8.0400000000000003E-4</v>
      </c>
      <c r="H198">
        <v>6.4660000000000004E-3</v>
      </c>
      <c r="I198">
        <v>7.2700000000000004E-3</v>
      </c>
    </row>
    <row r="199" spans="1:9" x14ac:dyDescent="0.25">
      <c r="A199">
        <v>3700</v>
      </c>
      <c r="B199">
        <v>11</v>
      </c>
      <c r="C199">
        <v>40.524000000000001</v>
      </c>
      <c r="D199">
        <v>74.504000000000005</v>
      </c>
      <c r="E199">
        <v>0.98480000000000001</v>
      </c>
      <c r="F199">
        <v>0.83499000000000001</v>
      </c>
      <c r="G199">
        <v>6.2100000000000002E-4</v>
      </c>
      <c r="H199">
        <v>6.4679999999999998E-3</v>
      </c>
      <c r="I199">
        <v>7.0899999999999999E-3</v>
      </c>
    </row>
    <row r="200" spans="1:9" x14ac:dyDescent="0.25">
      <c r="A200">
        <v>16700</v>
      </c>
      <c r="B200">
        <v>10</v>
      </c>
      <c r="C200">
        <v>41.664000000000001</v>
      </c>
      <c r="D200">
        <v>72.143000000000001</v>
      </c>
      <c r="E200">
        <v>0.98009000000000002</v>
      </c>
      <c r="F200">
        <v>0.83804999999999996</v>
      </c>
      <c r="G200">
        <v>8.03E-4</v>
      </c>
      <c r="H200">
        <v>6.4689999999999999E-3</v>
      </c>
      <c r="I200">
        <v>7.2719999999999998E-3</v>
      </c>
    </row>
    <row r="201" spans="1:9" x14ac:dyDescent="0.25">
      <c r="A201">
        <v>16800</v>
      </c>
      <c r="B201">
        <v>10</v>
      </c>
      <c r="C201">
        <v>41.655000000000001</v>
      </c>
      <c r="D201">
        <v>72.16</v>
      </c>
      <c r="E201">
        <v>0.98011000000000004</v>
      </c>
      <c r="F201">
        <v>0.83797999999999995</v>
      </c>
      <c r="G201">
        <v>8.0199999999999998E-4</v>
      </c>
      <c r="H201">
        <v>6.4720000000000003E-3</v>
      </c>
      <c r="I201">
        <v>7.2740000000000001E-3</v>
      </c>
    </row>
    <row r="202" spans="1:9" x14ac:dyDescent="0.25">
      <c r="A202">
        <v>16900</v>
      </c>
      <c r="B202">
        <v>10</v>
      </c>
      <c r="C202">
        <v>41.646000000000001</v>
      </c>
      <c r="D202">
        <v>72.177000000000007</v>
      </c>
      <c r="E202">
        <v>0.98014000000000001</v>
      </c>
      <c r="F202">
        <v>0.83791000000000004</v>
      </c>
      <c r="G202">
        <v>8.0099999999999995E-4</v>
      </c>
      <c r="H202">
        <v>6.4749999999999999E-3</v>
      </c>
      <c r="I202">
        <v>7.2760000000000003E-3</v>
      </c>
    </row>
    <row r="203" spans="1:9" x14ac:dyDescent="0.25">
      <c r="A203">
        <v>3800</v>
      </c>
      <c r="B203">
        <v>11</v>
      </c>
      <c r="C203">
        <v>40.472999999999999</v>
      </c>
      <c r="D203">
        <v>74.537000000000006</v>
      </c>
      <c r="E203">
        <v>0.98487000000000002</v>
      </c>
      <c r="F203">
        <v>0.83472000000000002</v>
      </c>
      <c r="G203">
        <v>6.1799999999999995E-4</v>
      </c>
      <c r="H203">
        <v>6.476E-3</v>
      </c>
      <c r="I203">
        <v>7.0949999999999997E-3</v>
      </c>
    </row>
    <row r="204" spans="1:9" x14ac:dyDescent="0.25">
      <c r="A204">
        <v>17000</v>
      </c>
      <c r="B204">
        <v>10</v>
      </c>
      <c r="C204">
        <v>41.621000000000002</v>
      </c>
      <c r="D204">
        <v>72.182000000000002</v>
      </c>
      <c r="E204">
        <v>0.98016000000000003</v>
      </c>
      <c r="F204">
        <v>0.83784999999999998</v>
      </c>
      <c r="G204">
        <v>8.0000000000000004E-4</v>
      </c>
      <c r="H204">
        <v>6.4799999999999996E-3</v>
      </c>
      <c r="I204">
        <v>7.28E-3</v>
      </c>
    </row>
    <row r="205" spans="1:9" x14ac:dyDescent="0.25">
      <c r="A205">
        <v>17100</v>
      </c>
      <c r="B205">
        <v>10</v>
      </c>
      <c r="C205">
        <v>41.606999999999999</v>
      </c>
      <c r="D205">
        <v>72.197000000000003</v>
      </c>
      <c r="E205">
        <v>0.98019000000000001</v>
      </c>
      <c r="F205">
        <v>0.83779000000000003</v>
      </c>
      <c r="G205">
        <v>7.9900000000000001E-4</v>
      </c>
      <c r="H205">
        <v>6.483E-3</v>
      </c>
      <c r="I205">
        <v>7.2820000000000003E-3</v>
      </c>
    </row>
    <row r="206" spans="1:9" x14ac:dyDescent="0.25">
      <c r="A206">
        <v>3900</v>
      </c>
      <c r="B206">
        <v>11</v>
      </c>
      <c r="C206">
        <v>40.420999999999999</v>
      </c>
      <c r="D206">
        <v>74.566999999999993</v>
      </c>
      <c r="E206">
        <v>0.98494999999999999</v>
      </c>
      <c r="F206">
        <v>0.83447000000000005</v>
      </c>
      <c r="G206">
        <v>6.1499999999999999E-4</v>
      </c>
      <c r="H206">
        <v>6.4840000000000002E-3</v>
      </c>
      <c r="I206">
        <v>7.0990000000000003E-3</v>
      </c>
    </row>
    <row r="207" spans="1:9" x14ac:dyDescent="0.25">
      <c r="A207">
        <v>17200</v>
      </c>
      <c r="B207">
        <v>10</v>
      </c>
      <c r="C207">
        <v>41.597999999999999</v>
      </c>
      <c r="D207">
        <v>72.215000000000003</v>
      </c>
      <c r="E207">
        <v>0.98021000000000003</v>
      </c>
      <c r="F207">
        <v>0.83772000000000002</v>
      </c>
      <c r="G207">
        <v>7.9799999999999999E-4</v>
      </c>
      <c r="H207">
        <v>6.4859999999999996E-3</v>
      </c>
      <c r="I207">
        <v>7.2839999999999997E-3</v>
      </c>
    </row>
    <row r="208" spans="1:9" x14ac:dyDescent="0.25">
      <c r="A208">
        <v>17300</v>
      </c>
      <c r="B208">
        <v>10</v>
      </c>
      <c r="C208">
        <v>41.59</v>
      </c>
      <c r="D208">
        <v>72.231999999999999</v>
      </c>
      <c r="E208">
        <v>0.98023000000000005</v>
      </c>
      <c r="F208">
        <v>0.83765000000000001</v>
      </c>
      <c r="G208">
        <v>7.9699999999999997E-4</v>
      </c>
      <c r="H208">
        <v>6.4879999999999998E-3</v>
      </c>
      <c r="I208">
        <v>7.2859999999999999E-3</v>
      </c>
    </row>
    <row r="209" spans="1:9" x14ac:dyDescent="0.25">
      <c r="A209">
        <v>17400</v>
      </c>
      <c r="B209">
        <v>10</v>
      </c>
      <c r="C209">
        <v>41.581000000000003</v>
      </c>
      <c r="D209">
        <v>72.248000000000005</v>
      </c>
      <c r="E209">
        <v>0.98024999999999995</v>
      </c>
      <c r="F209">
        <v>0.83757999999999999</v>
      </c>
      <c r="G209">
        <v>7.9600000000000005E-4</v>
      </c>
      <c r="H209">
        <v>6.4910000000000002E-3</v>
      </c>
      <c r="I209">
        <v>7.2880000000000002E-3</v>
      </c>
    </row>
    <row r="210" spans="1:9" x14ac:dyDescent="0.25">
      <c r="A210">
        <v>17500</v>
      </c>
      <c r="B210">
        <v>10</v>
      </c>
      <c r="C210">
        <v>41.573</v>
      </c>
      <c r="D210">
        <v>72.263000000000005</v>
      </c>
      <c r="E210">
        <v>0.98026999999999997</v>
      </c>
      <c r="F210">
        <v>0.83750999999999998</v>
      </c>
      <c r="G210">
        <v>7.9500000000000003E-4</v>
      </c>
      <c r="H210">
        <v>6.4939999999999998E-3</v>
      </c>
      <c r="I210">
        <v>7.2899999999999996E-3</v>
      </c>
    </row>
    <row r="211" spans="1:9" x14ac:dyDescent="0.25">
      <c r="A211">
        <v>17600</v>
      </c>
      <c r="B211">
        <v>10</v>
      </c>
      <c r="C211">
        <v>41.564999999999998</v>
      </c>
      <c r="D211">
        <v>72.278999999999996</v>
      </c>
      <c r="E211">
        <v>0.98029999999999995</v>
      </c>
      <c r="F211">
        <v>0.83743999999999996</v>
      </c>
      <c r="G211">
        <v>7.9500000000000003E-4</v>
      </c>
      <c r="H211">
        <v>6.4970000000000002E-3</v>
      </c>
      <c r="I211">
        <v>7.2919999999999999E-3</v>
      </c>
    </row>
    <row r="212" spans="1:9" x14ac:dyDescent="0.25">
      <c r="A212">
        <v>17700</v>
      </c>
      <c r="B212">
        <v>10</v>
      </c>
      <c r="C212">
        <v>41.557000000000002</v>
      </c>
      <c r="D212">
        <v>72.295000000000002</v>
      </c>
      <c r="E212">
        <v>0.98031999999999997</v>
      </c>
      <c r="F212">
        <v>0.83738000000000001</v>
      </c>
      <c r="G212">
        <v>7.94E-4</v>
      </c>
      <c r="H212">
        <v>6.4999999999999997E-3</v>
      </c>
      <c r="I212">
        <v>7.2940000000000001E-3</v>
      </c>
    </row>
    <row r="213" spans="1:9" x14ac:dyDescent="0.25">
      <c r="A213">
        <v>17800</v>
      </c>
      <c r="B213">
        <v>10</v>
      </c>
      <c r="C213">
        <v>41.548999999999999</v>
      </c>
      <c r="D213">
        <v>72.31</v>
      </c>
      <c r="E213">
        <v>0.98033999999999999</v>
      </c>
      <c r="F213">
        <v>0.83731</v>
      </c>
      <c r="G213">
        <v>7.9299999999999998E-4</v>
      </c>
      <c r="H213">
        <v>6.5030000000000001E-3</v>
      </c>
      <c r="I213">
        <v>7.2960000000000004E-3</v>
      </c>
    </row>
    <row r="214" spans="1:9" x14ac:dyDescent="0.25">
      <c r="A214">
        <v>17900</v>
      </c>
      <c r="B214">
        <v>10</v>
      </c>
      <c r="C214">
        <v>41.540999999999997</v>
      </c>
      <c r="D214">
        <v>72.325000000000003</v>
      </c>
      <c r="E214">
        <v>0.98036000000000001</v>
      </c>
      <c r="F214">
        <v>0.83723999999999998</v>
      </c>
      <c r="G214">
        <v>7.9199999999999995E-4</v>
      </c>
      <c r="H214">
        <v>6.5050000000000004E-3</v>
      </c>
      <c r="I214">
        <v>7.2969999999999997E-3</v>
      </c>
    </row>
    <row r="215" spans="1:9" x14ac:dyDescent="0.25">
      <c r="A215">
        <v>18000</v>
      </c>
      <c r="B215">
        <v>10</v>
      </c>
      <c r="C215">
        <v>41.518999999999998</v>
      </c>
      <c r="D215">
        <v>72.328999999999994</v>
      </c>
      <c r="E215">
        <v>0.98038000000000003</v>
      </c>
      <c r="F215">
        <v>0.83718999999999999</v>
      </c>
      <c r="G215">
        <v>7.9100000000000004E-4</v>
      </c>
      <c r="H215">
        <v>6.5100000000000002E-3</v>
      </c>
      <c r="I215">
        <v>7.3010000000000002E-3</v>
      </c>
    </row>
    <row r="216" spans="1:9" x14ac:dyDescent="0.25">
      <c r="A216">
        <v>18100</v>
      </c>
      <c r="B216">
        <v>10</v>
      </c>
      <c r="C216">
        <v>41.506</v>
      </c>
      <c r="D216">
        <v>72.343000000000004</v>
      </c>
      <c r="E216">
        <v>0.98041</v>
      </c>
      <c r="F216">
        <v>0.83713000000000004</v>
      </c>
      <c r="G216">
        <v>7.9000000000000001E-4</v>
      </c>
      <c r="H216">
        <v>6.5120000000000004E-3</v>
      </c>
      <c r="I216">
        <v>7.3020000000000003E-3</v>
      </c>
    </row>
    <row r="217" spans="1:9" x14ac:dyDescent="0.25">
      <c r="A217">
        <v>4000</v>
      </c>
      <c r="B217">
        <v>11</v>
      </c>
      <c r="C217">
        <v>40.021000000000001</v>
      </c>
      <c r="D217">
        <v>74.260000000000005</v>
      </c>
      <c r="E217">
        <v>0.98507999999999996</v>
      </c>
      <c r="F217">
        <v>0.83440999999999999</v>
      </c>
      <c r="G217">
        <v>6.0499999999999996E-4</v>
      </c>
      <c r="H217">
        <v>6.5129999999999997E-3</v>
      </c>
      <c r="I217">
        <v>7.1180000000000002E-3</v>
      </c>
    </row>
    <row r="218" spans="1:9" x14ac:dyDescent="0.25">
      <c r="A218">
        <v>18200</v>
      </c>
      <c r="B218">
        <v>10</v>
      </c>
      <c r="C218">
        <v>41.497999999999998</v>
      </c>
      <c r="D218">
        <v>72.358999999999995</v>
      </c>
      <c r="E218">
        <v>0.98043000000000002</v>
      </c>
      <c r="F218">
        <v>0.83706999999999998</v>
      </c>
      <c r="G218">
        <v>7.8899999999999999E-4</v>
      </c>
      <c r="H218">
        <v>6.515E-3</v>
      </c>
      <c r="I218">
        <v>7.3039999999999997E-3</v>
      </c>
    </row>
    <row r="219" spans="1:9" x14ac:dyDescent="0.25">
      <c r="A219">
        <v>18300</v>
      </c>
      <c r="B219">
        <v>10</v>
      </c>
      <c r="C219">
        <v>41.49</v>
      </c>
      <c r="D219">
        <v>72.373999999999995</v>
      </c>
      <c r="E219">
        <v>0.98045000000000004</v>
      </c>
      <c r="F219">
        <v>0.83699999999999997</v>
      </c>
      <c r="G219">
        <v>7.8799999999999996E-4</v>
      </c>
      <c r="H219">
        <v>6.5180000000000004E-3</v>
      </c>
      <c r="I219">
        <v>7.306E-3</v>
      </c>
    </row>
    <row r="220" spans="1:9" x14ac:dyDescent="0.25">
      <c r="A220">
        <v>18400</v>
      </c>
      <c r="B220">
        <v>10</v>
      </c>
      <c r="C220">
        <v>41.481999999999999</v>
      </c>
      <c r="D220">
        <v>72.388000000000005</v>
      </c>
      <c r="E220">
        <v>0.98046999999999995</v>
      </c>
      <c r="F220">
        <v>0.83694000000000002</v>
      </c>
      <c r="G220">
        <v>7.8799999999999996E-4</v>
      </c>
      <c r="H220">
        <v>6.5209999999999999E-3</v>
      </c>
      <c r="I220">
        <v>7.3080000000000003E-3</v>
      </c>
    </row>
    <row r="221" spans="1:9" x14ac:dyDescent="0.25">
      <c r="A221">
        <v>18500</v>
      </c>
      <c r="B221">
        <v>10</v>
      </c>
      <c r="C221">
        <v>41.473999999999997</v>
      </c>
      <c r="D221">
        <v>72.402000000000001</v>
      </c>
      <c r="E221">
        <v>0.98048999999999997</v>
      </c>
      <c r="F221">
        <v>0.83687</v>
      </c>
      <c r="G221">
        <v>7.8700000000000005E-4</v>
      </c>
      <c r="H221">
        <v>6.5230000000000002E-3</v>
      </c>
      <c r="I221">
        <v>7.3099999999999997E-3</v>
      </c>
    </row>
    <row r="222" spans="1:9" x14ac:dyDescent="0.25">
      <c r="A222">
        <v>18600</v>
      </c>
      <c r="B222">
        <v>10</v>
      </c>
      <c r="C222">
        <v>41.466000000000001</v>
      </c>
      <c r="D222">
        <v>72.415999999999997</v>
      </c>
      <c r="E222">
        <v>0.98050999999999999</v>
      </c>
      <c r="F222">
        <v>0.83681000000000005</v>
      </c>
      <c r="G222">
        <v>7.8600000000000002E-4</v>
      </c>
      <c r="H222">
        <v>6.5259999999999997E-3</v>
      </c>
      <c r="I222">
        <v>7.3119999999999999E-3</v>
      </c>
    </row>
    <row r="223" spans="1:9" x14ac:dyDescent="0.25">
      <c r="A223">
        <v>18700</v>
      </c>
      <c r="B223">
        <v>10</v>
      </c>
      <c r="C223">
        <v>41.459000000000003</v>
      </c>
      <c r="D223">
        <v>72.430000000000007</v>
      </c>
      <c r="E223">
        <v>0.98053000000000001</v>
      </c>
      <c r="F223">
        <v>0.83674999999999999</v>
      </c>
      <c r="G223">
        <v>7.85E-4</v>
      </c>
      <c r="H223">
        <v>6.5279999999999999E-3</v>
      </c>
      <c r="I223">
        <v>7.3140000000000002E-3</v>
      </c>
    </row>
    <row r="224" spans="1:9" x14ac:dyDescent="0.25">
      <c r="A224">
        <v>18800</v>
      </c>
      <c r="B224">
        <v>10</v>
      </c>
      <c r="C224">
        <v>41.451000000000001</v>
      </c>
      <c r="D224">
        <v>72.442999999999998</v>
      </c>
      <c r="E224">
        <v>0.98055000000000003</v>
      </c>
      <c r="F224">
        <v>0.83669000000000004</v>
      </c>
      <c r="G224">
        <v>7.8399999999999997E-4</v>
      </c>
      <c r="H224">
        <v>6.5310000000000003E-3</v>
      </c>
      <c r="I224">
        <v>7.3150000000000003E-3</v>
      </c>
    </row>
    <row r="225" spans="1:9" x14ac:dyDescent="0.25">
      <c r="A225">
        <v>18900</v>
      </c>
      <c r="B225">
        <v>10</v>
      </c>
      <c r="C225">
        <v>41.442999999999998</v>
      </c>
      <c r="D225">
        <v>72.456999999999994</v>
      </c>
      <c r="E225">
        <v>0.98057000000000005</v>
      </c>
      <c r="F225">
        <v>0.83662999999999998</v>
      </c>
      <c r="G225">
        <v>7.8299999999999995E-4</v>
      </c>
      <c r="H225">
        <v>6.5339999999999999E-3</v>
      </c>
      <c r="I225">
        <v>7.3169999999999997E-3</v>
      </c>
    </row>
    <row r="226" spans="1:9" x14ac:dyDescent="0.25">
      <c r="A226">
        <v>4100</v>
      </c>
      <c r="B226">
        <v>11</v>
      </c>
      <c r="C226">
        <v>39.912999999999997</v>
      </c>
      <c r="D226">
        <v>74.33</v>
      </c>
      <c r="E226">
        <v>0.98524999999999996</v>
      </c>
      <c r="F226">
        <v>0.83394000000000001</v>
      </c>
      <c r="G226">
        <v>5.9800000000000001E-4</v>
      </c>
      <c r="H226">
        <v>6.5339999999999999E-3</v>
      </c>
      <c r="I226">
        <v>7.1320000000000003E-3</v>
      </c>
    </row>
    <row r="227" spans="1:9" x14ac:dyDescent="0.25">
      <c r="A227">
        <v>19000</v>
      </c>
      <c r="B227">
        <v>10</v>
      </c>
      <c r="C227">
        <v>41.423000000000002</v>
      </c>
      <c r="D227">
        <v>72.460999999999999</v>
      </c>
      <c r="E227">
        <v>0.98058999999999996</v>
      </c>
      <c r="F227">
        <v>0.83657000000000004</v>
      </c>
      <c r="G227">
        <v>7.8299999999999995E-4</v>
      </c>
      <c r="H227">
        <v>6.5370000000000003E-3</v>
      </c>
      <c r="I227">
        <v>7.3200000000000001E-3</v>
      </c>
    </row>
    <row r="228" spans="1:9" x14ac:dyDescent="0.25">
      <c r="A228">
        <v>19100</v>
      </c>
      <c r="B228">
        <v>10</v>
      </c>
      <c r="C228">
        <v>41.411000000000001</v>
      </c>
      <c r="D228">
        <v>72.472999999999999</v>
      </c>
      <c r="E228">
        <v>0.98060999999999998</v>
      </c>
      <c r="F228">
        <v>0.83652000000000004</v>
      </c>
      <c r="G228">
        <v>7.8200000000000003E-4</v>
      </c>
      <c r="H228">
        <v>6.5399999999999998E-3</v>
      </c>
      <c r="I228">
        <v>7.3220000000000004E-3</v>
      </c>
    </row>
    <row r="229" spans="1:9" x14ac:dyDescent="0.25">
      <c r="A229">
        <v>19200</v>
      </c>
      <c r="B229">
        <v>10</v>
      </c>
      <c r="C229">
        <v>41.402999999999999</v>
      </c>
      <c r="D229">
        <v>72.486999999999995</v>
      </c>
      <c r="E229">
        <v>0.98063</v>
      </c>
      <c r="F229">
        <v>0.83645999999999998</v>
      </c>
      <c r="G229">
        <v>7.8100000000000001E-4</v>
      </c>
      <c r="H229">
        <v>6.5430000000000002E-3</v>
      </c>
      <c r="I229">
        <v>7.3239999999999998E-3</v>
      </c>
    </row>
    <row r="230" spans="1:9" x14ac:dyDescent="0.25">
      <c r="A230">
        <v>19300</v>
      </c>
      <c r="B230">
        <v>10</v>
      </c>
      <c r="C230">
        <v>41.396000000000001</v>
      </c>
      <c r="D230">
        <v>72.5</v>
      </c>
      <c r="E230">
        <v>0.98065000000000002</v>
      </c>
      <c r="F230">
        <v>0.83640000000000003</v>
      </c>
      <c r="G230">
        <v>7.7999999999999999E-4</v>
      </c>
      <c r="H230">
        <v>6.5449999999999996E-3</v>
      </c>
      <c r="I230">
        <v>7.3249999999999999E-3</v>
      </c>
    </row>
    <row r="231" spans="1:9" x14ac:dyDescent="0.25">
      <c r="A231">
        <v>4200</v>
      </c>
      <c r="B231">
        <v>11</v>
      </c>
      <c r="C231">
        <v>39.866</v>
      </c>
      <c r="D231">
        <v>74.331000000000003</v>
      </c>
      <c r="E231">
        <v>0.98533000000000004</v>
      </c>
      <c r="F231">
        <v>0.83364000000000005</v>
      </c>
      <c r="G231">
        <v>5.9400000000000002E-4</v>
      </c>
      <c r="H231">
        <v>6.5449999999999996E-3</v>
      </c>
      <c r="I231">
        <v>7.1390000000000004E-3</v>
      </c>
    </row>
    <row r="232" spans="1:9" x14ac:dyDescent="0.25">
      <c r="A232">
        <v>19400</v>
      </c>
      <c r="B232">
        <v>10</v>
      </c>
      <c r="C232">
        <v>41.387999999999998</v>
      </c>
      <c r="D232">
        <v>72.513000000000005</v>
      </c>
      <c r="E232">
        <v>0.98067000000000004</v>
      </c>
      <c r="F232">
        <v>0.83633999999999997</v>
      </c>
      <c r="G232">
        <v>7.7899999999999996E-4</v>
      </c>
      <c r="H232">
        <v>6.548E-3</v>
      </c>
      <c r="I232">
        <v>7.3270000000000002E-3</v>
      </c>
    </row>
    <row r="233" spans="1:9" x14ac:dyDescent="0.25">
      <c r="A233">
        <v>19500</v>
      </c>
      <c r="B233">
        <v>10</v>
      </c>
      <c r="C233">
        <v>41.381</v>
      </c>
      <c r="D233">
        <v>72.525000000000006</v>
      </c>
      <c r="E233">
        <v>0.98068999999999995</v>
      </c>
      <c r="F233">
        <v>0.83628000000000002</v>
      </c>
      <c r="G233">
        <v>7.7899999999999996E-4</v>
      </c>
      <c r="H233">
        <v>6.5500000000000003E-3</v>
      </c>
      <c r="I233">
        <v>7.3289999999999996E-3</v>
      </c>
    </row>
    <row r="234" spans="1:9" x14ac:dyDescent="0.25">
      <c r="A234">
        <v>19600</v>
      </c>
      <c r="B234">
        <v>10</v>
      </c>
      <c r="C234">
        <v>41.372999999999998</v>
      </c>
      <c r="D234">
        <v>72.537999999999997</v>
      </c>
      <c r="E234">
        <v>0.98070999999999997</v>
      </c>
      <c r="F234">
        <v>0.83621999999999996</v>
      </c>
      <c r="G234">
        <v>7.7800000000000005E-4</v>
      </c>
      <c r="H234">
        <v>6.5529999999999998E-3</v>
      </c>
      <c r="I234">
        <v>7.3309999999999998E-3</v>
      </c>
    </row>
    <row r="235" spans="1:9" x14ac:dyDescent="0.25">
      <c r="A235">
        <v>19700</v>
      </c>
      <c r="B235">
        <v>10</v>
      </c>
      <c r="C235">
        <v>41.366</v>
      </c>
      <c r="D235">
        <v>72.55</v>
      </c>
      <c r="E235">
        <v>0.98072999999999999</v>
      </c>
      <c r="F235">
        <v>0.83616999999999997</v>
      </c>
      <c r="G235">
        <v>7.7700000000000002E-4</v>
      </c>
      <c r="H235">
        <v>6.5550000000000001E-3</v>
      </c>
      <c r="I235">
        <v>7.332E-3</v>
      </c>
    </row>
    <row r="236" spans="1:9" x14ac:dyDescent="0.25">
      <c r="A236">
        <v>4300</v>
      </c>
      <c r="B236">
        <v>11</v>
      </c>
      <c r="C236">
        <v>39.83</v>
      </c>
      <c r="D236">
        <v>74.358000000000004</v>
      </c>
      <c r="E236">
        <v>0.98541000000000001</v>
      </c>
      <c r="F236">
        <v>0.83333999999999997</v>
      </c>
      <c r="G236">
        <v>5.9100000000000005E-4</v>
      </c>
      <c r="H236">
        <v>6.5550000000000001E-3</v>
      </c>
      <c r="I236">
        <v>7.1459999999999996E-3</v>
      </c>
    </row>
    <row r="237" spans="1:9" x14ac:dyDescent="0.25">
      <c r="A237">
        <v>19800</v>
      </c>
      <c r="B237">
        <v>10</v>
      </c>
      <c r="C237">
        <v>41.359000000000002</v>
      </c>
      <c r="D237">
        <v>72.561999999999998</v>
      </c>
      <c r="E237">
        <v>0.98073999999999995</v>
      </c>
      <c r="F237">
        <v>0.83611000000000002</v>
      </c>
      <c r="G237">
        <v>7.76E-4</v>
      </c>
      <c r="H237">
        <v>6.5579999999999996E-3</v>
      </c>
      <c r="I237">
        <v>7.3340000000000002E-3</v>
      </c>
    </row>
    <row r="238" spans="1:9" x14ac:dyDescent="0.25">
      <c r="A238">
        <v>19900</v>
      </c>
      <c r="B238">
        <v>10</v>
      </c>
      <c r="C238">
        <v>41.350999999999999</v>
      </c>
      <c r="D238">
        <v>72.573999999999998</v>
      </c>
      <c r="E238">
        <v>0.98075999999999997</v>
      </c>
      <c r="F238">
        <v>0.83604999999999996</v>
      </c>
      <c r="G238">
        <v>7.76E-4</v>
      </c>
      <c r="H238">
        <v>6.5599999999999999E-3</v>
      </c>
      <c r="I238">
        <v>7.3359999999999996E-3</v>
      </c>
    </row>
    <row r="239" spans="1:9" x14ac:dyDescent="0.25">
      <c r="A239">
        <v>20000</v>
      </c>
      <c r="B239">
        <v>10</v>
      </c>
      <c r="C239">
        <v>41.332999999999998</v>
      </c>
      <c r="D239">
        <v>72.578000000000003</v>
      </c>
      <c r="E239">
        <v>0.98077999999999999</v>
      </c>
      <c r="F239">
        <v>0.83599999999999997</v>
      </c>
      <c r="G239">
        <v>7.7499999999999997E-4</v>
      </c>
      <c r="H239">
        <v>6.5630000000000003E-3</v>
      </c>
      <c r="I239">
        <v>7.3379999999999999E-3</v>
      </c>
    </row>
    <row r="240" spans="1:9" x14ac:dyDescent="0.25">
      <c r="A240">
        <v>4400</v>
      </c>
      <c r="B240">
        <v>11</v>
      </c>
      <c r="C240">
        <v>39.796999999999997</v>
      </c>
      <c r="D240">
        <v>74.400000000000006</v>
      </c>
      <c r="E240">
        <v>0.98546999999999996</v>
      </c>
      <c r="F240">
        <v>0.83306000000000002</v>
      </c>
      <c r="G240">
        <v>5.8799999999999998E-4</v>
      </c>
      <c r="H240">
        <v>6.5640000000000004E-3</v>
      </c>
      <c r="I240">
        <v>7.1520000000000004E-3</v>
      </c>
    </row>
    <row r="241" spans="1:9" x14ac:dyDescent="0.25">
      <c r="A241">
        <v>4500</v>
      </c>
      <c r="B241">
        <v>11</v>
      </c>
      <c r="C241">
        <v>39.765000000000001</v>
      </c>
      <c r="D241">
        <v>74.447999999999993</v>
      </c>
      <c r="E241">
        <v>0.98553000000000002</v>
      </c>
      <c r="F241">
        <v>0.83279000000000003</v>
      </c>
      <c r="G241">
        <v>5.8600000000000004E-4</v>
      </c>
      <c r="H241">
        <v>6.5719999999999997E-3</v>
      </c>
      <c r="I241">
        <v>7.1580000000000003E-3</v>
      </c>
    </row>
    <row r="242" spans="1:9" x14ac:dyDescent="0.25">
      <c r="A242">
        <v>4600</v>
      </c>
      <c r="B242">
        <v>11</v>
      </c>
      <c r="C242">
        <v>39.734000000000002</v>
      </c>
      <c r="D242">
        <v>74.495000000000005</v>
      </c>
      <c r="E242">
        <v>0.98558999999999997</v>
      </c>
      <c r="F242">
        <v>0.83255000000000001</v>
      </c>
      <c r="G242">
        <v>5.8399999999999999E-4</v>
      </c>
      <c r="H242">
        <v>6.5789999999999998E-3</v>
      </c>
      <c r="I242">
        <v>7.1630000000000001E-3</v>
      </c>
    </row>
    <row r="243" spans="1:9" x14ac:dyDescent="0.25">
      <c r="A243">
        <v>4700</v>
      </c>
      <c r="B243">
        <v>11</v>
      </c>
      <c r="C243">
        <v>39.703000000000003</v>
      </c>
      <c r="D243">
        <v>74.542000000000002</v>
      </c>
      <c r="E243">
        <v>0.98563999999999996</v>
      </c>
      <c r="F243">
        <v>0.83231999999999995</v>
      </c>
      <c r="G243">
        <v>5.8200000000000005E-4</v>
      </c>
      <c r="H243">
        <v>6.5849999999999997E-3</v>
      </c>
      <c r="I243">
        <v>7.1669999999999998E-3</v>
      </c>
    </row>
    <row r="244" spans="1:9" x14ac:dyDescent="0.25">
      <c r="A244">
        <v>4800</v>
      </c>
      <c r="B244">
        <v>11</v>
      </c>
      <c r="C244">
        <v>39.67</v>
      </c>
      <c r="D244">
        <v>74.585999999999999</v>
      </c>
      <c r="E244">
        <v>0.98568999999999996</v>
      </c>
      <c r="F244">
        <v>0.83211000000000002</v>
      </c>
      <c r="G244">
        <v>5.8E-4</v>
      </c>
      <c r="H244">
        <v>6.5909999999999996E-3</v>
      </c>
      <c r="I244">
        <v>7.1710000000000003E-3</v>
      </c>
    </row>
    <row r="245" spans="1:9" x14ac:dyDescent="0.25">
      <c r="A245">
        <v>4900</v>
      </c>
      <c r="B245">
        <v>11</v>
      </c>
      <c r="C245">
        <v>39.637</v>
      </c>
      <c r="D245">
        <v>74.628</v>
      </c>
      <c r="E245">
        <v>0.98573999999999995</v>
      </c>
      <c r="F245">
        <v>0.83191000000000004</v>
      </c>
      <c r="G245">
        <v>5.7799999999999995E-4</v>
      </c>
      <c r="H245">
        <v>6.5970000000000004E-3</v>
      </c>
      <c r="I245">
        <v>7.1739999999999998E-3</v>
      </c>
    </row>
    <row r="246" spans="1:9" x14ac:dyDescent="0.25">
      <c r="A246">
        <v>5000</v>
      </c>
      <c r="B246">
        <v>11</v>
      </c>
      <c r="C246">
        <v>39.393999999999998</v>
      </c>
      <c r="D246">
        <v>74.456999999999994</v>
      </c>
      <c r="E246">
        <v>0.98582000000000003</v>
      </c>
      <c r="F246">
        <v>0.83184999999999998</v>
      </c>
      <c r="G246">
        <v>5.7200000000000003E-4</v>
      </c>
      <c r="H246">
        <v>6.6160000000000004E-3</v>
      </c>
      <c r="I246">
        <v>7.1879999999999999E-3</v>
      </c>
    </row>
    <row r="247" spans="1:9" x14ac:dyDescent="0.25">
      <c r="A247">
        <v>500</v>
      </c>
      <c r="B247">
        <v>10</v>
      </c>
      <c r="C247">
        <v>64.453000000000003</v>
      </c>
      <c r="D247">
        <v>66.278000000000006</v>
      </c>
      <c r="E247">
        <v>0.92925000000000002</v>
      </c>
      <c r="F247">
        <v>0.84347000000000005</v>
      </c>
      <c r="G247">
        <v>3.653E-3</v>
      </c>
      <c r="H247">
        <v>6.6179999999999998E-3</v>
      </c>
      <c r="I247">
        <v>1.0271000000000001E-2</v>
      </c>
    </row>
    <row r="248" spans="1:9" x14ac:dyDescent="0.25">
      <c r="A248">
        <v>5100</v>
      </c>
      <c r="B248">
        <v>11</v>
      </c>
      <c r="C248">
        <v>39.33</v>
      </c>
      <c r="D248">
        <v>74.509</v>
      </c>
      <c r="E248">
        <v>0.98592000000000002</v>
      </c>
      <c r="F248">
        <v>0.83155000000000001</v>
      </c>
      <c r="G248">
        <v>5.6800000000000004E-4</v>
      </c>
      <c r="H248">
        <v>6.6280000000000002E-3</v>
      </c>
      <c r="I248">
        <v>7.1960000000000001E-3</v>
      </c>
    </row>
    <row r="249" spans="1:9" x14ac:dyDescent="0.25">
      <c r="A249">
        <v>5200</v>
      </c>
      <c r="B249">
        <v>11</v>
      </c>
      <c r="C249">
        <v>39.298999999999999</v>
      </c>
      <c r="D249">
        <v>74.512</v>
      </c>
      <c r="E249">
        <v>0.98597000000000001</v>
      </c>
      <c r="F249">
        <v>0.83133000000000001</v>
      </c>
      <c r="G249">
        <v>5.6599999999999999E-4</v>
      </c>
      <c r="H249">
        <v>6.6350000000000003E-3</v>
      </c>
      <c r="I249">
        <v>7.2020000000000001E-3</v>
      </c>
    </row>
    <row r="250" spans="1:9" x14ac:dyDescent="0.25">
      <c r="A250">
        <v>300</v>
      </c>
      <c r="B250">
        <v>12</v>
      </c>
      <c r="C250">
        <v>40.71</v>
      </c>
      <c r="D250">
        <v>79.102999999999994</v>
      </c>
      <c r="E250">
        <v>0.98433000000000004</v>
      </c>
      <c r="F250">
        <v>0.82935000000000003</v>
      </c>
      <c r="G250">
        <v>7.8100000000000001E-4</v>
      </c>
      <c r="H250">
        <v>6.6379999999999998E-3</v>
      </c>
      <c r="I250">
        <v>7.4180000000000001E-3</v>
      </c>
    </row>
    <row r="251" spans="1:9" x14ac:dyDescent="0.25">
      <c r="A251">
        <v>5300</v>
      </c>
      <c r="B251">
        <v>11</v>
      </c>
      <c r="C251">
        <v>39.274999999999999</v>
      </c>
      <c r="D251">
        <v>74.525999999999996</v>
      </c>
      <c r="E251">
        <v>0.98602000000000001</v>
      </c>
      <c r="F251">
        <v>0.83109999999999995</v>
      </c>
      <c r="G251">
        <v>5.6400000000000005E-4</v>
      </c>
      <c r="H251">
        <v>6.6420000000000003E-3</v>
      </c>
      <c r="I251">
        <v>7.2069999999999999E-3</v>
      </c>
    </row>
    <row r="252" spans="1:9" x14ac:dyDescent="0.25">
      <c r="A252">
        <v>200</v>
      </c>
      <c r="B252">
        <v>12</v>
      </c>
      <c r="C252">
        <v>40.706000000000003</v>
      </c>
      <c r="D252">
        <v>78.55</v>
      </c>
      <c r="E252">
        <v>0.98453999999999997</v>
      </c>
      <c r="F252">
        <v>0.82898000000000005</v>
      </c>
      <c r="G252">
        <v>7.5500000000000003E-4</v>
      </c>
      <c r="H252">
        <v>6.6470000000000001E-3</v>
      </c>
      <c r="I252">
        <v>7.4019999999999997E-3</v>
      </c>
    </row>
    <row r="253" spans="1:9" x14ac:dyDescent="0.25">
      <c r="A253">
        <v>5400</v>
      </c>
      <c r="B253">
        <v>11</v>
      </c>
      <c r="C253">
        <v>39.253999999999998</v>
      </c>
      <c r="D253">
        <v>74.545000000000002</v>
      </c>
      <c r="E253">
        <v>0.98607</v>
      </c>
      <c r="F253">
        <v>0.83087999999999995</v>
      </c>
      <c r="G253">
        <v>5.6300000000000002E-4</v>
      </c>
      <c r="H253">
        <v>6.6490000000000004E-3</v>
      </c>
      <c r="I253">
        <v>7.2110000000000004E-3</v>
      </c>
    </row>
    <row r="254" spans="1:9" x14ac:dyDescent="0.25">
      <c r="A254">
        <v>400</v>
      </c>
      <c r="B254">
        <v>12</v>
      </c>
      <c r="C254">
        <v>40.664999999999999</v>
      </c>
      <c r="D254">
        <v>79.52</v>
      </c>
      <c r="E254">
        <v>0.98424</v>
      </c>
      <c r="F254">
        <v>0.82901999999999998</v>
      </c>
      <c r="G254">
        <v>7.9600000000000005E-4</v>
      </c>
      <c r="H254">
        <v>6.6540000000000002E-3</v>
      </c>
      <c r="I254">
        <v>7.45E-3</v>
      </c>
    </row>
    <row r="255" spans="1:9" x14ac:dyDescent="0.25">
      <c r="A255">
        <v>5500</v>
      </c>
      <c r="B255">
        <v>11</v>
      </c>
      <c r="C255">
        <v>39.232999999999997</v>
      </c>
      <c r="D255">
        <v>74.566000000000003</v>
      </c>
      <c r="E255">
        <v>0.98611000000000004</v>
      </c>
      <c r="F255">
        <v>0.83067999999999997</v>
      </c>
      <c r="G255">
        <v>5.6099999999999998E-4</v>
      </c>
      <c r="H255">
        <v>6.6550000000000003E-3</v>
      </c>
      <c r="I255">
        <v>7.2160000000000002E-3</v>
      </c>
    </row>
    <row r="256" spans="1:9" x14ac:dyDescent="0.25">
      <c r="A256">
        <v>5600</v>
      </c>
      <c r="B256">
        <v>11</v>
      </c>
      <c r="C256">
        <v>39.212000000000003</v>
      </c>
      <c r="D256">
        <v>74.59</v>
      </c>
      <c r="E256">
        <v>0.98614999999999997</v>
      </c>
      <c r="F256">
        <v>0.83048</v>
      </c>
      <c r="G256">
        <v>5.5900000000000004E-4</v>
      </c>
      <c r="H256">
        <v>6.6600000000000001E-3</v>
      </c>
      <c r="I256">
        <v>7.2189999999999997E-3</v>
      </c>
    </row>
    <row r="257" spans="1:9" x14ac:dyDescent="0.25">
      <c r="A257">
        <v>5700</v>
      </c>
      <c r="B257">
        <v>11</v>
      </c>
      <c r="C257">
        <v>39.19</v>
      </c>
      <c r="D257">
        <v>74.614999999999995</v>
      </c>
      <c r="E257">
        <v>0.98619000000000001</v>
      </c>
      <c r="F257">
        <v>0.83030000000000004</v>
      </c>
      <c r="G257">
        <v>5.5800000000000001E-4</v>
      </c>
      <c r="H257">
        <v>6.6649999999999999E-3</v>
      </c>
      <c r="I257">
        <v>7.2230000000000003E-3</v>
      </c>
    </row>
    <row r="258" spans="1:9" x14ac:dyDescent="0.25">
      <c r="A258">
        <v>5800</v>
      </c>
      <c r="B258">
        <v>11</v>
      </c>
      <c r="C258">
        <v>39.167000000000002</v>
      </c>
      <c r="D258">
        <v>74.64</v>
      </c>
      <c r="E258">
        <v>0.98621999999999999</v>
      </c>
      <c r="F258">
        <v>0.83013000000000003</v>
      </c>
      <c r="G258">
        <v>5.5599999999999996E-4</v>
      </c>
      <c r="H258">
        <v>6.6699999999999997E-3</v>
      </c>
      <c r="I258">
        <v>7.2259999999999998E-3</v>
      </c>
    </row>
    <row r="259" spans="1:9" x14ac:dyDescent="0.25">
      <c r="A259">
        <v>5900</v>
      </c>
      <c r="B259">
        <v>11</v>
      </c>
      <c r="C259">
        <v>39.142000000000003</v>
      </c>
      <c r="D259">
        <v>74.664000000000001</v>
      </c>
      <c r="E259">
        <v>0.98626000000000003</v>
      </c>
      <c r="F259">
        <v>0.82996000000000003</v>
      </c>
      <c r="G259">
        <v>5.5500000000000005E-4</v>
      </c>
      <c r="H259">
        <v>6.6740000000000002E-3</v>
      </c>
      <c r="I259">
        <v>7.2290000000000002E-3</v>
      </c>
    </row>
    <row r="260" spans="1:9" x14ac:dyDescent="0.25">
      <c r="A260">
        <v>500</v>
      </c>
      <c r="B260">
        <v>12</v>
      </c>
      <c r="C260">
        <v>40.609000000000002</v>
      </c>
      <c r="D260">
        <v>79.853999999999999</v>
      </c>
      <c r="E260">
        <v>0.98419999999999996</v>
      </c>
      <c r="F260">
        <v>0.82830999999999999</v>
      </c>
      <c r="G260">
        <v>8.0699999999999999E-4</v>
      </c>
      <c r="H260">
        <v>6.685E-3</v>
      </c>
      <c r="I260">
        <v>7.4920000000000004E-3</v>
      </c>
    </row>
    <row r="261" spans="1:9" x14ac:dyDescent="0.25">
      <c r="A261">
        <v>6000</v>
      </c>
      <c r="B261">
        <v>11</v>
      </c>
      <c r="C261">
        <v>38.975000000000001</v>
      </c>
      <c r="D261">
        <v>74.572000000000003</v>
      </c>
      <c r="E261">
        <v>0.98631999999999997</v>
      </c>
      <c r="F261">
        <v>0.82989000000000002</v>
      </c>
      <c r="G261">
        <v>5.5199999999999997E-4</v>
      </c>
      <c r="H261">
        <v>6.6880000000000004E-3</v>
      </c>
      <c r="I261">
        <v>7.2399999999999999E-3</v>
      </c>
    </row>
    <row r="262" spans="1:9" x14ac:dyDescent="0.25">
      <c r="A262">
        <v>6100</v>
      </c>
      <c r="B262">
        <v>11</v>
      </c>
      <c r="C262">
        <v>38.933999999999997</v>
      </c>
      <c r="D262">
        <v>74.594999999999999</v>
      </c>
      <c r="E262">
        <v>0.98638000000000003</v>
      </c>
      <c r="F262">
        <v>0.82969000000000004</v>
      </c>
      <c r="G262">
        <v>5.4900000000000001E-4</v>
      </c>
      <c r="H262">
        <v>6.6950000000000004E-3</v>
      </c>
      <c r="I262">
        <v>7.2449999999999997E-3</v>
      </c>
    </row>
    <row r="263" spans="1:9" x14ac:dyDescent="0.25">
      <c r="A263">
        <v>6200</v>
      </c>
      <c r="B263">
        <v>11</v>
      </c>
      <c r="C263">
        <v>38.911000000000001</v>
      </c>
      <c r="D263">
        <v>74.605000000000004</v>
      </c>
      <c r="E263">
        <v>0.98641999999999996</v>
      </c>
      <c r="F263">
        <v>0.82950999999999997</v>
      </c>
      <c r="G263">
        <v>5.4799999999999998E-4</v>
      </c>
      <c r="H263">
        <v>6.7010000000000004E-3</v>
      </c>
      <c r="I263">
        <v>7.2490000000000002E-3</v>
      </c>
    </row>
    <row r="264" spans="1:9" x14ac:dyDescent="0.25">
      <c r="A264">
        <v>100</v>
      </c>
      <c r="B264">
        <v>12</v>
      </c>
      <c r="C264">
        <v>40.712000000000003</v>
      </c>
      <c r="D264">
        <v>77.716999999999999</v>
      </c>
      <c r="E264">
        <v>0.98502999999999996</v>
      </c>
      <c r="F264">
        <v>0.82711000000000001</v>
      </c>
      <c r="G264">
        <v>7.0399999999999998E-4</v>
      </c>
      <c r="H264">
        <v>6.7060000000000002E-3</v>
      </c>
      <c r="I264">
        <v>7.4099999999999999E-3</v>
      </c>
    </row>
    <row r="265" spans="1:9" x14ac:dyDescent="0.25">
      <c r="A265">
        <v>6300</v>
      </c>
      <c r="B265">
        <v>11</v>
      </c>
      <c r="C265">
        <v>38.890999999999998</v>
      </c>
      <c r="D265">
        <v>74.622</v>
      </c>
      <c r="E265">
        <v>0.98645000000000005</v>
      </c>
      <c r="F265">
        <v>0.82933000000000001</v>
      </c>
      <c r="G265">
        <v>5.4600000000000004E-4</v>
      </c>
      <c r="H265">
        <v>6.7070000000000003E-3</v>
      </c>
      <c r="I265">
        <v>7.2529999999999999E-3</v>
      </c>
    </row>
    <row r="266" spans="1:9" x14ac:dyDescent="0.25">
      <c r="A266">
        <v>6400</v>
      </c>
      <c r="B266">
        <v>11</v>
      </c>
      <c r="C266">
        <v>38.872</v>
      </c>
      <c r="D266">
        <v>74.641999999999996</v>
      </c>
      <c r="E266">
        <v>0.98648000000000002</v>
      </c>
      <c r="F266">
        <v>0.82915000000000005</v>
      </c>
      <c r="G266">
        <v>5.4500000000000002E-4</v>
      </c>
      <c r="H266">
        <v>6.7120000000000001E-3</v>
      </c>
      <c r="I266">
        <v>7.2570000000000004E-3</v>
      </c>
    </row>
    <row r="267" spans="1:9" x14ac:dyDescent="0.25">
      <c r="A267">
        <v>6500</v>
      </c>
      <c r="B267">
        <v>11</v>
      </c>
      <c r="C267">
        <v>38.853000000000002</v>
      </c>
      <c r="D267">
        <v>74.664000000000001</v>
      </c>
      <c r="E267">
        <v>0.98651999999999995</v>
      </c>
      <c r="F267">
        <v>0.82898000000000005</v>
      </c>
      <c r="G267">
        <v>5.44E-4</v>
      </c>
      <c r="H267">
        <v>6.7169999999999999E-3</v>
      </c>
      <c r="I267">
        <v>7.26E-3</v>
      </c>
    </row>
    <row r="268" spans="1:9" x14ac:dyDescent="0.25">
      <c r="A268">
        <v>6600</v>
      </c>
      <c r="B268">
        <v>11</v>
      </c>
      <c r="C268">
        <v>38.835000000000001</v>
      </c>
      <c r="D268">
        <v>74.686999999999998</v>
      </c>
      <c r="E268">
        <v>0.98655000000000004</v>
      </c>
      <c r="F268">
        <v>0.82882</v>
      </c>
      <c r="G268">
        <v>5.4299999999999997E-4</v>
      </c>
      <c r="H268">
        <v>6.7210000000000004E-3</v>
      </c>
      <c r="I268">
        <v>7.2639999999999996E-3</v>
      </c>
    </row>
    <row r="269" spans="1:9" x14ac:dyDescent="0.25">
      <c r="A269">
        <v>6700</v>
      </c>
      <c r="B269">
        <v>11</v>
      </c>
      <c r="C269">
        <v>38.817999999999998</v>
      </c>
      <c r="D269">
        <v>74.709999999999994</v>
      </c>
      <c r="E269">
        <v>0.98658000000000001</v>
      </c>
      <c r="F269">
        <v>0.82867000000000002</v>
      </c>
      <c r="G269">
        <v>5.4100000000000003E-4</v>
      </c>
      <c r="H269">
        <v>6.7260000000000002E-3</v>
      </c>
      <c r="I269">
        <v>7.267E-3</v>
      </c>
    </row>
    <row r="270" spans="1:9" x14ac:dyDescent="0.25">
      <c r="A270">
        <v>600</v>
      </c>
      <c r="B270">
        <v>12</v>
      </c>
      <c r="C270">
        <v>40.558999999999997</v>
      </c>
      <c r="D270">
        <v>80.25</v>
      </c>
      <c r="E270">
        <v>0.98419000000000001</v>
      </c>
      <c r="F270">
        <v>0.82733000000000001</v>
      </c>
      <c r="G270">
        <v>8.1400000000000005E-4</v>
      </c>
      <c r="H270">
        <v>6.7270000000000003E-3</v>
      </c>
      <c r="I270">
        <v>7.541E-3</v>
      </c>
    </row>
    <row r="271" spans="1:9" x14ac:dyDescent="0.25">
      <c r="A271">
        <v>6800</v>
      </c>
      <c r="B271">
        <v>11</v>
      </c>
      <c r="C271">
        <v>38.799999999999997</v>
      </c>
      <c r="D271">
        <v>74.733000000000004</v>
      </c>
      <c r="E271">
        <v>0.98660000000000003</v>
      </c>
      <c r="F271">
        <v>0.82852000000000003</v>
      </c>
      <c r="G271">
        <v>5.4000000000000001E-4</v>
      </c>
      <c r="H271">
        <v>6.7299999999999999E-3</v>
      </c>
      <c r="I271">
        <v>7.2700000000000004E-3</v>
      </c>
    </row>
    <row r="272" spans="1:9" x14ac:dyDescent="0.25">
      <c r="A272">
        <v>6900</v>
      </c>
      <c r="B272">
        <v>11</v>
      </c>
      <c r="C272">
        <v>38.781999999999996</v>
      </c>
      <c r="D272">
        <v>74.754999999999995</v>
      </c>
      <c r="E272">
        <v>0.98663000000000001</v>
      </c>
      <c r="F272">
        <v>0.82838000000000001</v>
      </c>
      <c r="G272">
        <v>5.3899999999999998E-4</v>
      </c>
      <c r="H272">
        <v>6.7340000000000004E-3</v>
      </c>
      <c r="I272">
        <v>7.273E-3</v>
      </c>
    </row>
    <row r="273" spans="1:9" x14ac:dyDescent="0.25">
      <c r="A273">
        <v>7000</v>
      </c>
      <c r="B273">
        <v>11</v>
      </c>
      <c r="C273">
        <v>38.670999999999999</v>
      </c>
      <c r="D273">
        <v>74.691999999999993</v>
      </c>
      <c r="E273">
        <v>0.98667000000000005</v>
      </c>
      <c r="F273">
        <v>0.82830999999999999</v>
      </c>
      <c r="G273">
        <v>5.3700000000000004E-4</v>
      </c>
      <c r="H273">
        <v>6.744E-3</v>
      </c>
      <c r="I273">
        <v>7.2810000000000001E-3</v>
      </c>
    </row>
    <row r="274" spans="1:9" x14ac:dyDescent="0.25">
      <c r="A274">
        <v>7100</v>
      </c>
      <c r="B274">
        <v>11</v>
      </c>
      <c r="C274">
        <v>38.642000000000003</v>
      </c>
      <c r="D274">
        <v>74.712999999999994</v>
      </c>
      <c r="E274">
        <v>0.98672000000000004</v>
      </c>
      <c r="F274">
        <v>0.82816000000000001</v>
      </c>
      <c r="G274">
        <v>5.3499999999999999E-4</v>
      </c>
      <c r="H274">
        <v>6.7489999999999998E-3</v>
      </c>
      <c r="I274">
        <v>7.2839999999999997E-3</v>
      </c>
    </row>
    <row r="275" spans="1:9" x14ac:dyDescent="0.25">
      <c r="A275">
        <v>7200</v>
      </c>
      <c r="B275">
        <v>11</v>
      </c>
      <c r="C275">
        <v>38.624000000000002</v>
      </c>
      <c r="D275">
        <v>74.724999999999994</v>
      </c>
      <c r="E275">
        <v>0.98675000000000002</v>
      </c>
      <c r="F275">
        <v>0.82799999999999996</v>
      </c>
      <c r="G275">
        <v>5.3399999999999997E-4</v>
      </c>
      <c r="H275">
        <v>6.7539999999999996E-3</v>
      </c>
      <c r="I275">
        <v>7.2880000000000002E-3</v>
      </c>
    </row>
    <row r="276" spans="1:9" x14ac:dyDescent="0.25">
      <c r="A276">
        <v>7300</v>
      </c>
      <c r="B276">
        <v>11</v>
      </c>
      <c r="C276">
        <v>38.609000000000002</v>
      </c>
      <c r="D276">
        <v>74.741</v>
      </c>
      <c r="E276">
        <v>0.98677000000000004</v>
      </c>
      <c r="F276">
        <v>0.82784999999999997</v>
      </c>
      <c r="G276">
        <v>5.3300000000000005E-4</v>
      </c>
      <c r="H276">
        <v>6.7580000000000001E-3</v>
      </c>
      <c r="I276">
        <v>7.2919999999999999E-3</v>
      </c>
    </row>
    <row r="277" spans="1:9" x14ac:dyDescent="0.25">
      <c r="A277">
        <v>7400</v>
      </c>
      <c r="B277">
        <v>11</v>
      </c>
      <c r="C277">
        <v>38.594000000000001</v>
      </c>
      <c r="D277">
        <v>74.760000000000005</v>
      </c>
      <c r="E277">
        <v>0.98680000000000001</v>
      </c>
      <c r="F277">
        <v>0.82770999999999995</v>
      </c>
      <c r="G277">
        <v>5.3200000000000003E-4</v>
      </c>
      <c r="H277">
        <v>6.7629999999999999E-3</v>
      </c>
      <c r="I277">
        <v>7.2950000000000003E-3</v>
      </c>
    </row>
    <row r="278" spans="1:9" x14ac:dyDescent="0.25">
      <c r="A278">
        <v>7500</v>
      </c>
      <c r="B278">
        <v>11</v>
      </c>
      <c r="C278">
        <v>38.579000000000001</v>
      </c>
      <c r="D278">
        <v>74.78</v>
      </c>
      <c r="E278">
        <v>0.98682000000000003</v>
      </c>
      <c r="F278">
        <v>0.82757000000000003</v>
      </c>
      <c r="G278">
        <v>5.31E-4</v>
      </c>
      <c r="H278">
        <v>6.7669999999999996E-3</v>
      </c>
      <c r="I278">
        <v>7.2979999999999998E-3</v>
      </c>
    </row>
    <row r="279" spans="1:9" x14ac:dyDescent="0.25">
      <c r="A279">
        <v>7600</v>
      </c>
      <c r="B279">
        <v>11</v>
      </c>
      <c r="C279">
        <v>38.563000000000002</v>
      </c>
      <c r="D279">
        <v>74.801000000000002</v>
      </c>
      <c r="E279">
        <v>0.98685</v>
      </c>
      <c r="F279">
        <v>0.82743</v>
      </c>
      <c r="G279">
        <v>5.2999999999999998E-4</v>
      </c>
      <c r="H279">
        <v>6.7710000000000001E-3</v>
      </c>
      <c r="I279">
        <v>7.3010000000000002E-3</v>
      </c>
    </row>
    <row r="280" spans="1:9" x14ac:dyDescent="0.25">
      <c r="A280">
        <v>7700</v>
      </c>
      <c r="B280">
        <v>11</v>
      </c>
      <c r="C280">
        <v>38.546999999999997</v>
      </c>
      <c r="D280">
        <v>74.820999999999998</v>
      </c>
      <c r="E280">
        <v>0.98687000000000002</v>
      </c>
      <c r="F280">
        <v>0.82730000000000004</v>
      </c>
      <c r="G280">
        <v>5.2899999999999996E-4</v>
      </c>
      <c r="H280">
        <v>6.7749999999999998E-3</v>
      </c>
      <c r="I280">
        <v>7.3039999999999997E-3</v>
      </c>
    </row>
    <row r="281" spans="1:9" x14ac:dyDescent="0.25">
      <c r="A281">
        <v>7800</v>
      </c>
      <c r="B281">
        <v>11</v>
      </c>
      <c r="C281">
        <v>38.53</v>
      </c>
      <c r="D281">
        <v>74.840999999999994</v>
      </c>
      <c r="E281">
        <v>0.9869</v>
      </c>
      <c r="F281">
        <v>0.82716999999999996</v>
      </c>
      <c r="G281">
        <v>5.2800000000000004E-4</v>
      </c>
      <c r="H281">
        <v>6.7780000000000002E-3</v>
      </c>
      <c r="I281">
        <v>7.3070000000000001E-3</v>
      </c>
    </row>
    <row r="282" spans="1:9" x14ac:dyDescent="0.25">
      <c r="A282">
        <v>700</v>
      </c>
      <c r="B282">
        <v>12</v>
      </c>
      <c r="C282">
        <v>40.545000000000002</v>
      </c>
      <c r="D282">
        <v>80.649000000000001</v>
      </c>
      <c r="E282">
        <v>0.98419000000000001</v>
      </c>
      <c r="F282">
        <v>0.82616000000000001</v>
      </c>
      <c r="G282">
        <v>8.1899999999999996E-4</v>
      </c>
      <c r="H282">
        <v>6.7780000000000002E-3</v>
      </c>
      <c r="I282">
        <v>7.5969999999999996E-3</v>
      </c>
    </row>
    <row r="283" spans="1:9" x14ac:dyDescent="0.25">
      <c r="A283">
        <v>7900</v>
      </c>
      <c r="B283">
        <v>11</v>
      </c>
      <c r="C283">
        <v>38.512999999999998</v>
      </c>
      <c r="D283">
        <v>74.861000000000004</v>
      </c>
      <c r="E283">
        <v>0.98692000000000002</v>
      </c>
      <c r="F283">
        <v>0.82704</v>
      </c>
      <c r="G283">
        <v>5.2700000000000002E-4</v>
      </c>
      <c r="H283">
        <v>6.7819999999999998E-3</v>
      </c>
      <c r="I283">
        <v>7.3090000000000004E-3</v>
      </c>
    </row>
    <row r="284" spans="1:9" x14ac:dyDescent="0.25">
      <c r="A284">
        <v>8000</v>
      </c>
      <c r="B284">
        <v>11</v>
      </c>
      <c r="C284">
        <v>38.429000000000002</v>
      </c>
      <c r="D284">
        <v>74.817999999999998</v>
      </c>
      <c r="E284">
        <v>0.98694999999999999</v>
      </c>
      <c r="F284">
        <v>0.82696999999999998</v>
      </c>
      <c r="G284">
        <v>5.2599999999999999E-4</v>
      </c>
      <c r="H284">
        <v>6.79E-3</v>
      </c>
      <c r="I284">
        <v>7.3159999999999996E-3</v>
      </c>
    </row>
    <row r="285" spans="1:9" x14ac:dyDescent="0.25">
      <c r="A285">
        <v>8100</v>
      </c>
      <c r="B285">
        <v>11</v>
      </c>
      <c r="C285">
        <v>38.404000000000003</v>
      </c>
      <c r="D285">
        <v>74.835999999999999</v>
      </c>
      <c r="E285">
        <v>0.98697999999999997</v>
      </c>
      <c r="F285">
        <v>0.82684999999999997</v>
      </c>
      <c r="G285">
        <v>5.2400000000000005E-4</v>
      </c>
      <c r="H285">
        <v>6.7939999999999997E-3</v>
      </c>
      <c r="I285">
        <v>7.319E-3</v>
      </c>
    </row>
    <row r="286" spans="1:9" x14ac:dyDescent="0.25">
      <c r="A286">
        <v>8200</v>
      </c>
      <c r="B286">
        <v>11</v>
      </c>
      <c r="C286">
        <v>38.387999999999998</v>
      </c>
      <c r="D286">
        <v>74.849000000000004</v>
      </c>
      <c r="E286">
        <v>0.98701000000000005</v>
      </c>
      <c r="F286">
        <v>0.82670999999999994</v>
      </c>
      <c r="G286">
        <v>5.2400000000000005E-4</v>
      </c>
      <c r="H286">
        <v>6.7980000000000002E-3</v>
      </c>
      <c r="I286">
        <v>7.3220000000000004E-3</v>
      </c>
    </row>
    <row r="287" spans="1:9" x14ac:dyDescent="0.25">
      <c r="A287">
        <v>8300</v>
      </c>
      <c r="B287">
        <v>11</v>
      </c>
      <c r="C287">
        <v>38.374000000000002</v>
      </c>
      <c r="D287">
        <v>74.864000000000004</v>
      </c>
      <c r="E287">
        <v>0.98702999999999996</v>
      </c>
      <c r="F287">
        <v>0.82659000000000005</v>
      </c>
      <c r="G287">
        <v>5.2300000000000003E-4</v>
      </c>
      <c r="H287">
        <v>6.8019999999999999E-3</v>
      </c>
      <c r="I287">
        <v>7.3249999999999999E-3</v>
      </c>
    </row>
    <row r="288" spans="1:9" x14ac:dyDescent="0.25">
      <c r="A288">
        <v>8400</v>
      </c>
      <c r="B288">
        <v>11</v>
      </c>
      <c r="C288">
        <v>38.359000000000002</v>
      </c>
      <c r="D288">
        <v>74.881</v>
      </c>
      <c r="E288">
        <v>0.98704999999999998</v>
      </c>
      <c r="F288">
        <v>0.82645999999999997</v>
      </c>
      <c r="G288">
        <v>5.22E-4</v>
      </c>
      <c r="H288">
        <v>6.8060000000000004E-3</v>
      </c>
      <c r="I288">
        <v>7.3280000000000003E-3</v>
      </c>
    </row>
    <row r="289" spans="1:9" x14ac:dyDescent="0.25">
      <c r="A289">
        <v>8500</v>
      </c>
      <c r="B289">
        <v>11</v>
      </c>
      <c r="C289">
        <v>38.344999999999999</v>
      </c>
      <c r="D289">
        <v>74.899000000000001</v>
      </c>
      <c r="E289">
        <v>0.98707</v>
      </c>
      <c r="F289">
        <v>0.82633999999999996</v>
      </c>
      <c r="G289">
        <v>5.2099999999999998E-4</v>
      </c>
      <c r="H289">
        <v>6.8100000000000001E-3</v>
      </c>
      <c r="I289">
        <v>7.3309999999999998E-3</v>
      </c>
    </row>
    <row r="290" spans="1:9" x14ac:dyDescent="0.25">
      <c r="A290">
        <v>8600</v>
      </c>
      <c r="B290">
        <v>11</v>
      </c>
      <c r="C290">
        <v>38.33</v>
      </c>
      <c r="D290">
        <v>74.917000000000002</v>
      </c>
      <c r="E290">
        <v>0.98709000000000002</v>
      </c>
      <c r="F290">
        <v>0.82621999999999995</v>
      </c>
      <c r="G290">
        <v>5.1999999999999995E-4</v>
      </c>
      <c r="H290">
        <v>6.8129999999999996E-3</v>
      </c>
      <c r="I290">
        <v>7.3330000000000001E-3</v>
      </c>
    </row>
    <row r="291" spans="1:9" x14ac:dyDescent="0.25">
      <c r="A291">
        <v>8700</v>
      </c>
      <c r="B291">
        <v>11</v>
      </c>
      <c r="C291">
        <v>38.314999999999998</v>
      </c>
      <c r="D291">
        <v>74.935000000000002</v>
      </c>
      <c r="E291">
        <v>0.98711000000000004</v>
      </c>
      <c r="F291">
        <v>0.82609999999999995</v>
      </c>
      <c r="G291">
        <v>5.1900000000000004E-4</v>
      </c>
      <c r="H291">
        <v>6.8170000000000001E-3</v>
      </c>
      <c r="I291">
        <v>7.3359999999999996E-3</v>
      </c>
    </row>
    <row r="292" spans="1:9" x14ac:dyDescent="0.25">
      <c r="A292">
        <v>8800</v>
      </c>
      <c r="B292">
        <v>11</v>
      </c>
      <c r="C292">
        <v>38.299999999999997</v>
      </c>
      <c r="D292">
        <v>74.953000000000003</v>
      </c>
      <c r="E292">
        <v>0.98712999999999995</v>
      </c>
      <c r="F292">
        <v>0.82598000000000005</v>
      </c>
      <c r="G292">
        <v>5.1900000000000004E-4</v>
      </c>
      <c r="H292">
        <v>6.8199999999999997E-3</v>
      </c>
      <c r="I292">
        <v>7.339E-3</v>
      </c>
    </row>
    <row r="293" spans="1:9" x14ac:dyDescent="0.25">
      <c r="A293">
        <v>8900</v>
      </c>
      <c r="B293">
        <v>11</v>
      </c>
      <c r="C293">
        <v>38.284999999999997</v>
      </c>
      <c r="D293">
        <v>74.971000000000004</v>
      </c>
      <c r="E293">
        <v>0.98714999999999997</v>
      </c>
      <c r="F293">
        <v>0.82586999999999999</v>
      </c>
      <c r="G293">
        <v>5.1800000000000001E-4</v>
      </c>
      <c r="H293">
        <v>6.8230000000000001E-3</v>
      </c>
      <c r="I293">
        <v>7.3410000000000003E-3</v>
      </c>
    </row>
    <row r="294" spans="1:9" x14ac:dyDescent="0.25">
      <c r="A294">
        <v>400</v>
      </c>
      <c r="B294">
        <v>10</v>
      </c>
      <c r="C294">
        <v>69.087000000000003</v>
      </c>
      <c r="D294">
        <v>66.162999999999997</v>
      </c>
      <c r="E294">
        <v>0.92161999999999999</v>
      </c>
      <c r="F294">
        <v>0.83623000000000003</v>
      </c>
      <c r="G294">
        <v>3.8860000000000001E-3</v>
      </c>
      <c r="H294">
        <v>6.8279999999999999E-3</v>
      </c>
      <c r="I294">
        <v>1.0713E-2</v>
      </c>
    </row>
    <row r="295" spans="1:9" x14ac:dyDescent="0.25">
      <c r="A295">
        <v>9000</v>
      </c>
      <c r="B295">
        <v>11</v>
      </c>
      <c r="C295">
        <v>38.22</v>
      </c>
      <c r="D295">
        <v>74.94</v>
      </c>
      <c r="E295">
        <v>0.98717999999999995</v>
      </c>
      <c r="F295">
        <v>0.82579999999999998</v>
      </c>
      <c r="G295">
        <v>5.1699999999999999E-4</v>
      </c>
      <c r="H295">
        <v>6.8300000000000001E-3</v>
      </c>
      <c r="I295">
        <v>7.3470000000000002E-3</v>
      </c>
    </row>
    <row r="296" spans="1:9" x14ac:dyDescent="0.25">
      <c r="A296">
        <v>9100</v>
      </c>
      <c r="B296">
        <v>11</v>
      </c>
      <c r="C296">
        <v>38.198999999999998</v>
      </c>
      <c r="D296">
        <v>74.956999999999994</v>
      </c>
      <c r="E296">
        <v>0.98719999999999997</v>
      </c>
      <c r="F296">
        <v>0.82569999999999999</v>
      </c>
      <c r="G296">
        <v>5.1599999999999997E-4</v>
      </c>
      <c r="H296">
        <v>6.8329999999999997E-3</v>
      </c>
      <c r="I296">
        <v>7.3489999999999996E-3</v>
      </c>
    </row>
    <row r="297" spans="1:9" x14ac:dyDescent="0.25">
      <c r="A297">
        <v>800</v>
      </c>
      <c r="B297">
        <v>12</v>
      </c>
      <c r="C297">
        <v>40.54</v>
      </c>
      <c r="D297">
        <v>81.058999999999997</v>
      </c>
      <c r="E297">
        <v>0.98421999999999998</v>
      </c>
      <c r="F297">
        <v>0.82484000000000002</v>
      </c>
      <c r="G297">
        <v>8.2299999999999995E-4</v>
      </c>
      <c r="H297">
        <v>6.8360000000000001E-3</v>
      </c>
      <c r="I297">
        <v>7.659E-3</v>
      </c>
    </row>
    <row r="298" spans="1:9" x14ac:dyDescent="0.25">
      <c r="A298">
        <v>9200</v>
      </c>
      <c r="B298">
        <v>11</v>
      </c>
      <c r="C298">
        <v>38.185000000000002</v>
      </c>
      <c r="D298">
        <v>74.968999999999994</v>
      </c>
      <c r="E298">
        <v>0.98721999999999999</v>
      </c>
      <c r="F298">
        <v>0.82557999999999998</v>
      </c>
      <c r="G298">
        <v>5.1500000000000005E-4</v>
      </c>
      <c r="H298">
        <v>6.8370000000000002E-3</v>
      </c>
      <c r="I298">
        <v>7.352E-3</v>
      </c>
    </row>
    <row r="299" spans="1:9" x14ac:dyDescent="0.25">
      <c r="A299">
        <v>300</v>
      </c>
      <c r="B299">
        <v>10</v>
      </c>
      <c r="C299">
        <v>76.379000000000005</v>
      </c>
      <c r="D299">
        <v>68.155000000000001</v>
      </c>
      <c r="E299">
        <v>0.90942000000000001</v>
      </c>
      <c r="F299">
        <v>0.82638</v>
      </c>
      <c r="G299">
        <v>3.9890000000000004E-3</v>
      </c>
      <c r="H299">
        <v>6.8389999999999996E-3</v>
      </c>
      <c r="I299">
        <v>1.0829E-2</v>
      </c>
    </row>
    <row r="300" spans="1:9" x14ac:dyDescent="0.25">
      <c r="A300">
        <v>9300</v>
      </c>
      <c r="B300">
        <v>11</v>
      </c>
      <c r="C300">
        <v>38.171999999999997</v>
      </c>
      <c r="D300">
        <v>74.983000000000004</v>
      </c>
      <c r="E300">
        <v>0.98724000000000001</v>
      </c>
      <c r="F300">
        <v>0.82547000000000004</v>
      </c>
      <c r="G300">
        <v>5.1400000000000003E-4</v>
      </c>
      <c r="H300">
        <v>6.8409999999999999E-3</v>
      </c>
      <c r="I300">
        <v>7.3550000000000004E-3</v>
      </c>
    </row>
    <row r="301" spans="1:9" x14ac:dyDescent="0.25">
      <c r="A301">
        <v>9400</v>
      </c>
      <c r="B301">
        <v>11</v>
      </c>
      <c r="C301">
        <v>38.158999999999999</v>
      </c>
      <c r="D301">
        <v>74.998000000000005</v>
      </c>
      <c r="E301">
        <v>0.98726000000000003</v>
      </c>
      <c r="F301">
        <v>0.82535000000000003</v>
      </c>
      <c r="G301">
        <v>5.13E-4</v>
      </c>
      <c r="H301">
        <v>6.8440000000000003E-3</v>
      </c>
      <c r="I301">
        <v>7.3569999999999998E-3</v>
      </c>
    </row>
    <row r="302" spans="1:9" x14ac:dyDescent="0.25">
      <c r="A302">
        <v>9500</v>
      </c>
      <c r="B302">
        <v>11</v>
      </c>
      <c r="C302">
        <v>38.146000000000001</v>
      </c>
      <c r="D302">
        <v>75.013999999999996</v>
      </c>
      <c r="E302">
        <v>0.98728000000000005</v>
      </c>
      <c r="F302">
        <v>0.82523999999999997</v>
      </c>
      <c r="G302">
        <v>5.13E-4</v>
      </c>
      <c r="H302">
        <v>6.8469999999999998E-3</v>
      </c>
      <c r="I302">
        <v>7.3600000000000002E-3</v>
      </c>
    </row>
    <row r="303" spans="1:9" x14ac:dyDescent="0.25">
      <c r="A303">
        <v>9600</v>
      </c>
      <c r="B303">
        <v>11</v>
      </c>
      <c r="C303">
        <v>38.131999999999998</v>
      </c>
      <c r="D303">
        <v>75.03</v>
      </c>
      <c r="E303">
        <v>0.98729</v>
      </c>
      <c r="F303">
        <v>0.82513999999999998</v>
      </c>
      <c r="G303">
        <v>5.1199999999999998E-4</v>
      </c>
      <c r="H303">
        <v>6.8510000000000003E-3</v>
      </c>
      <c r="I303">
        <v>7.3629999999999998E-3</v>
      </c>
    </row>
    <row r="304" spans="1:9" x14ac:dyDescent="0.25">
      <c r="A304">
        <v>9700</v>
      </c>
      <c r="B304">
        <v>11</v>
      </c>
      <c r="C304">
        <v>38.118000000000002</v>
      </c>
      <c r="D304">
        <v>75.046000000000006</v>
      </c>
      <c r="E304">
        <v>0.98731000000000002</v>
      </c>
      <c r="F304">
        <v>0.82503000000000004</v>
      </c>
      <c r="G304">
        <v>5.1099999999999995E-4</v>
      </c>
      <c r="H304">
        <v>6.8539999999999998E-3</v>
      </c>
      <c r="I304">
        <v>7.365E-3</v>
      </c>
    </row>
    <row r="305" spans="1:9" x14ac:dyDescent="0.25">
      <c r="A305">
        <v>9800</v>
      </c>
      <c r="B305">
        <v>11</v>
      </c>
      <c r="C305">
        <v>38.103999999999999</v>
      </c>
      <c r="D305">
        <v>75.061999999999998</v>
      </c>
      <c r="E305">
        <v>0.98733000000000004</v>
      </c>
      <c r="F305">
        <v>0.82493000000000005</v>
      </c>
      <c r="G305">
        <v>5.1099999999999995E-4</v>
      </c>
      <c r="H305">
        <v>6.8570000000000002E-3</v>
      </c>
      <c r="I305">
        <v>7.3680000000000004E-3</v>
      </c>
    </row>
    <row r="306" spans="1:9" x14ac:dyDescent="0.25">
      <c r="A306">
        <v>9900</v>
      </c>
      <c r="B306">
        <v>11</v>
      </c>
      <c r="C306">
        <v>38.091000000000001</v>
      </c>
      <c r="D306">
        <v>75.078000000000003</v>
      </c>
      <c r="E306">
        <v>0.98734</v>
      </c>
      <c r="F306">
        <v>0.82482999999999995</v>
      </c>
      <c r="G306">
        <v>5.1000000000000004E-4</v>
      </c>
      <c r="H306">
        <v>6.8599999999999998E-3</v>
      </c>
      <c r="I306">
        <v>7.3699999999999998E-3</v>
      </c>
    </row>
    <row r="307" spans="1:9" x14ac:dyDescent="0.25">
      <c r="A307">
        <v>10000</v>
      </c>
      <c r="B307">
        <v>11</v>
      </c>
      <c r="C307">
        <v>38.042000000000002</v>
      </c>
      <c r="D307">
        <v>75.057000000000002</v>
      </c>
      <c r="E307">
        <v>0.98736000000000002</v>
      </c>
      <c r="F307">
        <v>0.82476000000000005</v>
      </c>
      <c r="G307">
        <v>5.0900000000000001E-4</v>
      </c>
      <c r="H307">
        <v>6.8649999999999996E-3</v>
      </c>
      <c r="I307">
        <v>7.3740000000000003E-3</v>
      </c>
    </row>
    <row r="308" spans="1:9" x14ac:dyDescent="0.25">
      <c r="A308">
        <v>10100</v>
      </c>
      <c r="B308">
        <v>11</v>
      </c>
      <c r="C308">
        <v>38.024000000000001</v>
      </c>
      <c r="D308">
        <v>75.070999999999998</v>
      </c>
      <c r="E308">
        <v>0.98738999999999999</v>
      </c>
      <c r="F308">
        <v>0.82467000000000001</v>
      </c>
      <c r="G308">
        <v>5.0799999999999999E-4</v>
      </c>
      <c r="H308">
        <v>6.868E-3</v>
      </c>
      <c r="I308">
        <v>7.3769999999999999E-3</v>
      </c>
    </row>
    <row r="309" spans="1:9" x14ac:dyDescent="0.25">
      <c r="A309">
        <v>10200</v>
      </c>
      <c r="B309">
        <v>11</v>
      </c>
      <c r="C309">
        <v>38.012</v>
      </c>
      <c r="D309">
        <v>75.082999999999998</v>
      </c>
      <c r="E309">
        <v>0.98740000000000006</v>
      </c>
      <c r="F309">
        <v>0.82455999999999996</v>
      </c>
      <c r="G309">
        <v>5.0799999999999999E-4</v>
      </c>
      <c r="H309">
        <v>6.8719999999999996E-3</v>
      </c>
      <c r="I309">
        <v>7.3790000000000001E-3</v>
      </c>
    </row>
    <row r="310" spans="1:9" x14ac:dyDescent="0.25">
      <c r="A310">
        <v>10300</v>
      </c>
      <c r="B310">
        <v>11</v>
      </c>
      <c r="C310">
        <v>38</v>
      </c>
      <c r="D310">
        <v>75.096000000000004</v>
      </c>
      <c r="E310">
        <v>0.98741999999999996</v>
      </c>
      <c r="F310">
        <v>0.82445999999999997</v>
      </c>
      <c r="G310">
        <v>5.0699999999999996E-4</v>
      </c>
      <c r="H310">
        <v>6.875E-3</v>
      </c>
      <c r="I310">
        <v>7.3819999999999997E-3</v>
      </c>
    </row>
    <row r="311" spans="1:9" x14ac:dyDescent="0.25">
      <c r="A311">
        <v>10400</v>
      </c>
      <c r="B311">
        <v>11</v>
      </c>
      <c r="C311">
        <v>37.988999999999997</v>
      </c>
      <c r="D311">
        <v>75.108999999999995</v>
      </c>
      <c r="E311">
        <v>0.98743000000000003</v>
      </c>
      <c r="F311">
        <v>0.82435999999999998</v>
      </c>
      <c r="G311">
        <v>5.0600000000000005E-4</v>
      </c>
      <c r="H311">
        <v>6.8780000000000004E-3</v>
      </c>
      <c r="I311">
        <v>7.3839999999999999E-3</v>
      </c>
    </row>
    <row r="312" spans="1:9" x14ac:dyDescent="0.25">
      <c r="A312">
        <v>10500</v>
      </c>
      <c r="B312">
        <v>11</v>
      </c>
      <c r="C312">
        <v>37.976999999999997</v>
      </c>
      <c r="D312">
        <v>75.123000000000005</v>
      </c>
      <c r="E312">
        <v>0.98745000000000005</v>
      </c>
      <c r="F312">
        <v>0.82425999999999999</v>
      </c>
      <c r="G312">
        <v>5.0600000000000005E-4</v>
      </c>
      <c r="H312">
        <v>6.881E-3</v>
      </c>
      <c r="I312">
        <v>7.3870000000000003E-3</v>
      </c>
    </row>
    <row r="313" spans="1:9" x14ac:dyDescent="0.25">
      <c r="A313">
        <v>10600</v>
      </c>
      <c r="B313">
        <v>11</v>
      </c>
      <c r="C313">
        <v>37.966000000000001</v>
      </c>
      <c r="D313">
        <v>75.138000000000005</v>
      </c>
      <c r="E313">
        <v>0.98746</v>
      </c>
      <c r="F313">
        <v>0.82416</v>
      </c>
      <c r="G313">
        <v>5.0500000000000002E-4</v>
      </c>
      <c r="H313">
        <v>6.8840000000000004E-3</v>
      </c>
      <c r="I313">
        <v>7.3889999999999997E-3</v>
      </c>
    </row>
    <row r="314" spans="1:9" x14ac:dyDescent="0.25">
      <c r="A314">
        <v>10700</v>
      </c>
      <c r="B314">
        <v>11</v>
      </c>
      <c r="C314">
        <v>37.954000000000001</v>
      </c>
      <c r="D314">
        <v>75.152000000000001</v>
      </c>
      <c r="E314">
        <v>0.98748000000000002</v>
      </c>
      <c r="F314">
        <v>0.82406999999999997</v>
      </c>
      <c r="G314">
        <v>5.04E-4</v>
      </c>
      <c r="H314">
        <v>6.8869999999999999E-3</v>
      </c>
      <c r="I314">
        <v>7.3920000000000001E-3</v>
      </c>
    </row>
    <row r="315" spans="1:9" x14ac:dyDescent="0.25">
      <c r="A315">
        <v>10800</v>
      </c>
      <c r="B315">
        <v>11</v>
      </c>
      <c r="C315">
        <v>37.942</v>
      </c>
      <c r="D315">
        <v>75.167000000000002</v>
      </c>
      <c r="E315">
        <v>0.98748999999999998</v>
      </c>
      <c r="F315">
        <v>0.82396999999999998</v>
      </c>
      <c r="G315">
        <v>5.04E-4</v>
      </c>
      <c r="H315">
        <v>6.8900000000000003E-3</v>
      </c>
      <c r="I315">
        <v>7.3940000000000004E-3</v>
      </c>
    </row>
    <row r="316" spans="1:9" x14ac:dyDescent="0.25">
      <c r="A316">
        <v>10900</v>
      </c>
      <c r="B316">
        <v>11</v>
      </c>
      <c r="C316">
        <v>37.93</v>
      </c>
      <c r="D316">
        <v>75.180999999999997</v>
      </c>
      <c r="E316">
        <v>0.98751</v>
      </c>
      <c r="F316">
        <v>0.82387999999999995</v>
      </c>
      <c r="G316">
        <v>5.0299999999999997E-4</v>
      </c>
      <c r="H316">
        <v>6.8929999999999998E-3</v>
      </c>
      <c r="I316">
        <v>7.3959999999999998E-3</v>
      </c>
    </row>
    <row r="317" spans="1:9" x14ac:dyDescent="0.25">
      <c r="A317">
        <v>11000</v>
      </c>
      <c r="B317">
        <v>11</v>
      </c>
      <c r="C317">
        <v>37.890999999999998</v>
      </c>
      <c r="D317">
        <v>75.165999999999997</v>
      </c>
      <c r="E317">
        <v>0.98753000000000002</v>
      </c>
      <c r="F317">
        <v>0.82381000000000004</v>
      </c>
      <c r="G317">
        <v>5.0199999999999995E-4</v>
      </c>
      <c r="H317">
        <v>6.8979999999999996E-3</v>
      </c>
      <c r="I317">
        <v>7.4000000000000003E-3</v>
      </c>
    </row>
    <row r="318" spans="1:9" x14ac:dyDescent="0.25">
      <c r="A318">
        <v>900</v>
      </c>
      <c r="B318">
        <v>12</v>
      </c>
      <c r="C318">
        <v>40.537999999999997</v>
      </c>
      <c r="D318">
        <v>81.466999999999999</v>
      </c>
      <c r="E318">
        <v>0.98424999999999996</v>
      </c>
      <c r="F318">
        <v>0.82338999999999996</v>
      </c>
      <c r="G318">
        <v>8.2600000000000002E-4</v>
      </c>
      <c r="H318">
        <v>6.8989999999999998E-3</v>
      </c>
      <c r="I318">
        <v>7.7250000000000001E-3</v>
      </c>
    </row>
    <row r="319" spans="1:9" x14ac:dyDescent="0.25">
      <c r="A319">
        <v>11100</v>
      </c>
      <c r="B319">
        <v>11</v>
      </c>
      <c r="C319">
        <v>37.875</v>
      </c>
      <c r="D319">
        <v>75.179000000000002</v>
      </c>
      <c r="E319">
        <v>0.98753999999999997</v>
      </c>
      <c r="F319">
        <v>0.82372999999999996</v>
      </c>
      <c r="G319">
        <v>5.0199999999999995E-4</v>
      </c>
      <c r="H319">
        <v>6.8999999999999999E-3</v>
      </c>
      <c r="I319">
        <v>7.4019999999999997E-3</v>
      </c>
    </row>
    <row r="320" spans="1:9" x14ac:dyDescent="0.25">
      <c r="A320">
        <v>11200</v>
      </c>
      <c r="B320">
        <v>11</v>
      </c>
      <c r="C320">
        <v>37.863999999999997</v>
      </c>
      <c r="D320">
        <v>75.19</v>
      </c>
      <c r="E320">
        <v>0.98755999999999999</v>
      </c>
      <c r="F320">
        <v>0.82362999999999997</v>
      </c>
      <c r="G320">
        <v>5.0100000000000003E-4</v>
      </c>
      <c r="H320">
        <v>6.9030000000000003E-3</v>
      </c>
      <c r="I320">
        <v>7.4050000000000001E-3</v>
      </c>
    </row>
    <row r="321" spans="1:9" x14ac:dyDescent="0.25">
      <c r="A321">
        <v>11300</v>
      </c>
      <c r="B321">
        <v>11</v>
      </c>
      <c r="C321">
        <v>37.853999999999999</v>
      </c>
      <c r="D321">
        <v>75.203999999999994</v>
      </c>
      <c r="E321">
        <v>0.98756999999999995</v>
      </c>
      <c r="F321">
        <v>0.82354000000000005</v>
      </c>
      <c r="G321">
        <v>5.0100000000000003E-4</v>
      </c>
      <c r="H321">
        <v>6.9059999999999998E-3</v>
      </c>
      <c r="I321">
        <v>7.4070000000000004E-3</v>
      </c>
    </row>
    <row r="322" spans="1:9" x14ac:dyDescent="0.25">
      <c r="A322">
        <v>11400</v>
      </c>
      <c r="B322">
        <v>11</v>
      </c>
      <c r="C322">
        <v>37.844000000000001</v>
      </c>
      <c r="D322">
        <v>75.218000000000004</v>
      </c>
      <c r="E322">
        <v>0.98758999999999997</v>
      </c>
      <c r="F322">
        <v>0.82345000000000002</v>
      </c>
      <c r="G322">
        <v>5.0000000000000001E-4</v>
      </c>
      <c r="H322">
        <v>6.9090000000000002E-3</v>
      </c>
      <c r="I322">
        <v>7.4089999999999998E-3</v>
      </c>
    </row>
    <row r="323" spans="1:9" x14ac:dyDescent="0.25">
      <c r="A323">
        <v>11500</v>
      </c>
      <c r="B323">
        <v>11</v>
      </c>
      <c r="C323">
        <v>37.832999999999998</v>
      </c>
      <c r="D323">
        <v>75.231999999999999</v>
      </c>
      <c r="E323">
        <v>0.98760000000000003</v>
      </c>
      <c r="F323">
        <v>0.82335999999999998</v>
      </c>
      <c r="G323">
        <v>5.0000000000000001E-4</v>
      </c>
      <c r="H323">
        <v>6.9119999999999997E-3</v>
      </c>
      <c r="I323">
        <v>7.4120000000000002E-3</v>
      </c>
    </row>
    <row r="324" spans="1:9" x14ac:dyDescent="0.25">
      <c r="A324">
        <v>11600</v>
      </c>
      <c r="B324">
        <v>11</v>
      </c>
      <c r="C324">
        <v>37.823</v>
      </c>
      <c r="D324">
        <v>75.247</v>
      </c>
      <c r="E324">
        <v>0.98760999999999999</v>
      </c>
      <c r="F324">
        <v>0.82326999999999995</v>
      </c>
      <c r="G324">
        <v>4.9899999999999999E-4</v>
      </c>
      <c r="H324">
        <v>6.9150000000000001E-3</v>
      </c>
      <c r="I324">
        <v>7.4139999999999996E-3</v>
      </c>
    </row>
    <row r="325" spans="1:9" x14ac:dyDescent="0.25">
      <c r="A325">
        <v>11700</v>
      </c>
      <c r="B325">
        <v>11</v>
      </c>
      <c r="C325">
        <v>37.811999999999998</v>
      </c>
      <c r="D325">
        <v>75.262</v>
      </c>
      <c r="E325">
        <v>0.98763000000000001</v>
      </c>
      <c r="F325">
        <v>0.82318000000000002</v>
      </c>
      <c r="G325">
        <v>4.9799999999999996E-4</v>
      </c>
      <c r="H325">
        <v>6.9179999999999997E-3</v>
      </c>
      <c r="I325">
        <v>7.4159999999999998E-3</v>
      </c>
    </row>
    <row r="326" spans="1:9" x14ac:dyDescent="0.25">
      <c r="A326">
        <v>11800</v>
      </c>
      <c r="B326">
        <v>11</v>
      </c>
      <c r="C326">
        <v>37.801000000000002</v>
      </c>
      <c r="D326">
        <v>75.277000000000001</v>
      </c>
      <c r="E326">
        <v>0.98763999999999996</v>
      </c>
      <c r="F326">
        <v>0.82308999999999999</v>
      </c>
      <c r="G326">
        <v>4.9799999999999996E-4</v>
      </c>
      <c r="H326">
        <v>6.9199999999999999E-3</v>
      </c>
      <c r="I326">
        <v>7.4180000000000001E-3</v>
      </c>
    </row>
    <row r="327" spans="1:9" x14ac:dyDescent="0.25">
      <c r="A327">
        <v>11900</v>
      </c>
      <c r="B327">
        <v>11</v>
      </c>
      <c r="C327">
        <v>37.790999999999997</v>
      </c>
      <c r="D327">
        <v>75.292000000000002</v>
      </c>
      <c r="E327">
        <v>0.98765000000000003</v>
      </c>
      <c r="F327">
        <v>0.82301000000000002</v>
      </c>
      <c r="G327">
        <v>4.9700000000000005E-4</v>
      </c>
      <c r="H327">
        <v>6.9230000000000003E-3</v>
      </c>
      <c r="I327">
        <v>7.4209999999999996E-3</v>
      </c>
    </row>
    <row r="328" spans="1:9" x14ac:dyDescent="0.25">
      <c r="A328">
        <v>12000</v>
      </c>
      <c r="B328">
        <v>11</v>
      </c>
      <c r="C328">
        <v>37.759</v>
      </c>
      <c r="D328">
        <v>75.284000000000006</v>
      </c>
      <c r="E328">
        <v>0.98767000000000005</v>
      </c>
      <c r="F328">
        <v>0.82294</v>
      </c>
      <c r="G328">
        <v>4.9700000000000005E-4</v>
      </c>
      <c r="H328">
        <v>6.927E-3</v>
      </c>
      <c r="I328">
        <v>7.424E-3</v>
      </c>
    </row>
    <row r="329" spans="1:9" x14ac:dyDescent="0.25">
      <c r="A329">
        <v>12100</v>
      </c>
      <c r="B329">
        <v>11</v>
      </c>
      <c r="C329">
        <v>37.744</v>
      </c>
      <c r="D329">
        <v>75.298000000000002</v>
      </c>
      <c r="E329">
        <v>0.98768</v>
      </c>
      <c r="F329">
        <v>0.82286999999999999</v>
      </c>
      <c r="G329">
        <v>4.9600000000000002E-4</v>
      </c>
      <c r="H329">
        <v>6.9300000000000004E-3</v>
      </c>
      <c r="I329">
        <v>7.4260000000000003E-3</v>
      </c>
    </row>
    <row r="330" spans="1:9" x14ac:dyDescent="0.25">
      <c r="A330">
        <v>12200</v>
      </c>
      <c r="B330">
        <v>11</v>
      </c>
      <c r="C330">
        <v>37.734000000000002</v>
      </c>
      <c r="D330">
        <v>75.31</v>
      </c>
      <c r="E330">
        <v>0.98770000000000002</v>
      </c>
      <c r="F330">
        <v>0.82277999999999996</v>
      </c>
      <c r="G330">
        <v>4.9600000000000002E-4</v>
      </c>
      <c r="H330">
        <v>6.9329999999999999E-3</v>
      </c>
      <c r="I330">
        <v>7.4279999999999997E-3</v>
      </c>
    </row>
    <row r="331" spans="1:9" x14ac:dyDescent="0.25">
      <c r="A331">
        <v>12300</v>
      </c>
      <c r="B331">
        <v>11</v>
      </c>
      <c r="C331">
        <v>37.725000000000001</v>
      </c>
      <c r="D331">
        <v>75.322000000000003</v>
      </c>
      <c r="E331">
        <v>0.98770999999999998</v>
      </c>
      <c r="F331">
        <v>0.82269000000000003</v>
      </c>
      <c r="G331">
        <v>4.95E-4</v>
      </c>
      <c r="H331">
        <v>6.9350000000000002E-3</v>
      </c>
      <c r="I331">
        <v>7.43E-3</v>
      </c>
    </row>
    <row r="332" spans="1:9" x14ac:dyDescent="0.25">
      <c r="A332">
        <v>12400</v>
      </c>
      <c r="B332">
        <v>11</v>
      </c>
      <c r="C332">
        <v>37.716000000000001</v>
      </c>
      <c r="D332">
        <v>75.334999999999994</v>
      </c>
      <c r="E332">
        <v>0.98772000000000004</v>
      </c>
      <c r="F332">
        <v>0.82260999999999995</v>
      </c>
      <c r="G332">
        <v>4.95E-4</v>
      </c>
      <c r="H332">
        <v>6.9379999999999997E-3</v>
      </c>
      <c r="I332">
        <v>7.4330000000000004E-3</v>
      </c>
    </row>
    <row r="333" spans="1:9" x14ac:dyDescent="0.25">
      <c r="A333">
        <v>12500</v>
      </c>
      <c r="B333">
        <v>11</v>
      </c>
      <c r="C333">
        <v>37.706000000000003</v>
      </c>
      <c r="D333">
        <v>75.349000000000004</v>
      </c>
      <c r="E333">
        <v>0.98773</v>
      </c>
      <c r="F333">
        <v>0.82252000000000003</v>
      </c>
      <c r="G333">
        <v>4.9399999999999997E-4</v>
      </c>
      <c r="H333">
        <v>6.9410000000000001E-3</v>
      </c>
      <c r="I333">
        <v>7.4349999999999998E-3</v>
      </c>
    </row>
    <row r="334" spans="1:9" x14ac:dyDescent="0.25">
      <c r="A334">
        <v>12600</v>
      </c>
      <c r="B334">
        <v>11</v>
      </c>
      <c r="C334">
        <v>37.695999999999998</v>
      </c>
      <c r="D334">
        <v>75.361999999999995</v>
      </c>
      <c r="E334">
        <v>0.98773999999999995</v>
      </c>
      <c r="F334">
        <v>0.82243999999999995</v>
      </c>
      <c r="G334">
        <v>4.9399999999999997E-4</v>
      </c>
      <c r="H334">
        <v>6.9430000000000004E-3</v>
      </c>
      <c r="I334">
        <v>7.437E-3</v>
      </c>
    </row>
    <row r="335" spans="1:9" x14ac:dyDescent="0.25">
      <c r="A335">
        <v>12700</v>
      </c>
      <c r="B335">
        <v>11</v>
      </c>
      <c r="C335">
        <v>37.686999999999998</v>
      </c>
      <c r="D335">
        <v>75.376000000000005</v>
      </c>
      <c r="E335">
        <v>0.98775999999999997</v>
      </c>
      <c r="F335">
        <v>0.82235999999999998</v>
      </c>
      <c r="G335">
        <v>4.9299999999999995E-4</v>
      </c>
      <c r="H335">
        <v>6.9459999999999999E-3</v>
      </c>
      <c r="I335">
        <v>7.4390000000000003E-3</v>
      </c>
    </row>
    <row r="336" spans="1:9" x14ac:dyDescent="0.25">
      <c r="A336">
        <v>12800</v>
      </c>
      <c r="B336">
        <v>11</v>
      </c>
      <c r="C336">
        <v>37.677</v>
      </c>
      <c r="D336">
        <v>75.391000000000005</v>
      </c>
      <c r="E336">
        <v>0.98777000000000004</v>
      </c>
      <c r="F336">
        <v>0.82228000000000001</v>
      </c>
      <c r="G336">
        <v>4.9299999999999995E-4</v>
      </c>
      <c r="H336">
        <v>6.9490000000000003E-3</v>
      </c>
      <c r="I336">
        <v>7.4409999999999997E-3</v>
      </c>
    </row>
    <row r="337" spans="1:9" x14ac:dyDescent="0.25">
      <c r="A337">
        <v>12900</v>
      </c>
      <c r="B337">
        <v>11</v>
      </c>
      <c r="C337">
        <v>37.667000000000002</v>
      </c>
      <c r="D337">
        <v>75.405000000000001</v>
      </c>
      <c r="E337">
        <v>0.98777999999999999</v>
      </c>
      <c r="F337">
        <v>0.82220000000000004</v>
      </c>
      <c r="G337">
        <v>4.9200000000000003E-4</v>
      </c>
      <c r="H337">
        <v>6.9509999999999997E-3</v>
      </c>
      <c r="I337">
        <v>7.443E-3</v>
      </c>
    </row>
    <row r="338" spans="1:9" x14ac:dyDescent="0.25">
      <c r="A338">
        <v>13000</v>
      </c>
      <c r="B338">
        <v>11</v>
      </c>
      <c r="C338">
        <v>37.64</v>
      </c>
      <c r="D338">
        <v>75.402000000000001</v>
      </c>
      <c r="E338">
        <v>0.98778999999999995</v>
      </c>
      <c r="F338">
        <v>0.82213000000000003</v>
      </c>
      <c r="G338">
        <v>4.9200000000000003E-4</v>
      </c>
      <c r="H338">
        <v>6.9550000000000002E-3</v>
      </c>
      <c r="I338">
        <v>7.4469999999999996E-3</v>
      </c>
    </row>
    <row r="339" spans="1:9" x14ac:dyDescent="0.25">
      <c r="A339">
        <v>13100</v>
      </c>
      <c r="B339">
        <v>11</v>
      </c>
      <c r="C339">
        <v>37.625999999999998</v>
      </c>
      <c r="D339">
        <v>75.415999999999997</v>
      </c>
      <c r="E339">
        <v>0.98780999999999997</v>
      </c>
      <c r="F339">
        <v>0.82206000000000001</v>
      </c>
      <c r="G339">
        <v>4.9100000000000001E-4</v>
      </c>
      <c r="H339">
        <v>6.9569999999999996E-3</v>
      </c>
      <c r="I339">
        <v>7.4479999999999998E-3</v>
      </c>
    </row>
    <row r="340" spans="1:9" x14ac:dyDescent="0.25">
      <c r="A340">
        <v>13200</v>
      </c>
      <c r="B340">
        <v>11</v>
      </c>
      <c r="C340">
        <v>37.616</v>
      </c>
      <c r="D340">
        <v>75.427999999999997</v>
      </c>
      <c r="E340">
        <v>0.98782000000000003</v>
      </c>
      <c r="F340">
        <v>0.82198000000000004</v>
      </c>
      <c r="G340">
        <v>4.9100000000000001E-4</v>
      </c>
      <c r="H340">
        <v>6.96E-3</v>
      </c>
      <c r="I340">
        <v>7.4510000000000002E-3</v>
      </c>
    </row>
    <row r="341" spans="1:9" x14ac:dyDescent="0.25">
      <c r="A341">
        <v>13300</v>
      </c>
      <c r="B341">
        <v>11</v>
      </c>
      <c r="C341">
        <v>37.606999999999999</v>
      </c>
      <c r="D341">
        <v>75.441000000000003</v>
      </c>
      <c r="E341">
        <v>0.98782999999999999</v>
      </c>
      <c r="F341">
        <v>0.82189999999999996</v>
      </c>
      <c r="G341">
        <v>4.8999999999999998E-4</v>
      </c>
      <c r="H341">
        <v>6.9620000000000003E-3</v>
      </c>
      <c r="I341">
        <v>7.4530000000000004E-3</v>
      </c>
    </row>
    <row r="342" spans="1:9" x14ac:dyDescent="0.25">
      <c r="A342">
        <v>13400</v>
      </c>
      <c r="B342">
        <v>11</v>
      </c>
      <c r="C342">
        <v>37.597999999999999</v>
      </c>
      <c r="D342">
        <v>75.453999999999994</v>
      </c>
      <c r="E342">
        <v>0.98784000000000005</v>
      </c>
      <c r="F342">
        <v>0.82181999999999999</v>
      </c>
      <c r="G342">
        <v>4.8999999999999998E-4</v>
      </c>
      <c r="H342">
        <v>6.9649999999999998E-3</v>
      </c>
      <c r="I342">
        <v>7.4549999999999998E-3</v>
      </c>
    </row>
    <row r="343" spans="1:9" x14ac:dyDescent="0.25">
      <c r="A343">
        <v>13500</v>
      </c>
      <c r="B343">
        <v>11</v>
      </c>
      <c r="C343">
        <v>37.588999999999999</v>
      </c>
      <c r="D343">
        <v>75.466999999999999</v>
      </c>
      <c r="E343">
        <v>0.98785000000000001</v>
      </c>
      <c r="F343">
        <v>0.82174999999999998</v>
      </c>
      <c r="G343">
        <v>4.8899999999999996E-4</v>
      </c>
      <c r="H343">
        <v>6.9680000000000002E-3</v>
      </c>
      <c r="I343">
        <v>7.4570000000000001E-3</v>
      </c>
    </row>
    <row r="344" spans="1:9" x14ac:dyDescent="0.25">
      <c r="A344">
        <v>13600</v>
      </c>
      <c r="B344">
        <v>11</v>
      </c>
      <c r="C344">
        <v>37.58</v>
      </c>
      <c r="D344">
        <v>75.48</v>
      </c>
      <c r="E344">
        <v>0.98785999999999996</v>
      </c>
      <c r="F344">
        <v>0.82167000000000001</v>
      </c>
      <c r="G344">
        <v>4.8899999999999996E-4</v>
      </c>
      <c r="H344">
        <v>6.9699999999999996E-3</v>
      </c>
      <c r="I344">
        <v>7.4590000000000004E-3</v>
      </c>
    </row>
    <row r="345" spans="1:9" x14ac:dyDescent="0.25">
      <c r="A345">
        <v>13700</v>
      </c>
      <c r="B345">
        <v>11</v>
      </c>
      <c r="C345">
        <v>37.57</v>
      </c>
      <c r="D345">
        <v>75.492999999999995</v>
      </c>
      <c r="E345">
        <v>0.98787000000000003</v>
      </c>
      <c r="F345">
        <v>0.82159000000000004</v>
      </c>
      <c r="G345">
        <v>4.8899999999999996E-4</v>
      </c>
      <c r="H345">
        <v>6.973E-3</v>
      </c>
      <c r="I345">
        <v>7.4609999999999998E-3</v>
      </c>
    </row>
    <row r="346" spans="1:9" x14ac:dyDescent="0.25">
      <c r="A346">
        <v>13800</v>
      </c>
      <c r="B346">
        <v>11</v>
      </c>
      <c r="C346">
        <v>37.561</v>
      </c>
      <c r="D346">
        <v>75.507000000000005</v>
      </c>
      <c r="E346">
        <v>0.98787999999999998</v>
      </c>
      <c r="F346">
        <v>0.82150999999999996</v>
      </c>
      <c r="G346">
        <v>4.8799999999999999E-4</v>
      </c>
      <c r="H346">
        <v>6.9750000000000003E-3</v>
      </c>
      <c r="I346">
        <v>7.463E-3</v>
      </c>
    </row>
    <row r="347" spans="1:9" x14ac:dyDescent="0.25">
      <c r="A347">
        <v>13900</v>
      </c>
      <c r="B347">
        <v>11</v>
      </c>
      <c r="C347">
        <v>37.551000000000002</v>
      </c>
      <c r="D347">
        <v>75.52</v>
      </c>
      <c r="E347">
        <v>0.98789000000000005</v>
      </c>
      <c r="F347">
        <v>0.82143999999999995</v>
      </c>
      <c r="G347">
        <v>4.8799999999999999E-4</v>
      </c>
      <c r="H347">
        <v>6.9769999999999997E-3</v>
      </c>
      <c r="I347">
        <v>7.4650000000000003E-3</v>
      </c>
    </row>
    <row r="348" spans="1:9" x14ac:dyDescent="0.25">
      <c r="A348">
        <v>14000</v>
      </c>
      <c r="B348">
        <v>11</v>
      </c>
      <c r="C348">
        <v>37.527999999999999</v>
      </c>
      <c r="D348">
        <v>75.519000000000005</v>
      </c>
      <c r="E348">
        <v>0.98790999999999995</v>
      </c>
      <c r="F348">
        <v>0.82138</v>
      </c>
      <c r="G348">
        <v>4.8700000000000002E-4</v>
      </c>
      <c r="H348">
        <v>6.9810000000000002E-3</v>
      </c>
      <c r="I348">
        <v>7.4679999999999998E-3</v>
      </c>
    </row>
    <row r="349" spans="1:9" x14ac:dyDescent="0.25">
      <c r="A349">
        <v>14100</v>
      </c>
      <c r="B349">
        <v>11</v>
      </c>
      <c r="C349">
        <v>37.514000000000003</v>
      </c>
      <c r="D349">
        <v>75.531000000000006</v>
      </c>
      <c r="E349">
        <v>0.98792000000000002</v>
      </c>
      <c r="F349">
        <v>0.82130999999999998</v>
      </c>
      <c r="G349">
        <v>4.8700000000000002E-4</v>
      </c>
      <c r="H349">
        <v>6.9829999999999996E-3</v>
      </c>
      <c r="I349">
        <v>7.4700000000000001E-3</v>
      </c>
    </row>
    <row r="350" spans="1:9" x14ac:dyDescent="0.25">
      <c r="A350">
        <v>14200</v>
      </c>
      <c r="B350">
        <v>11</v>
      </c>
      <c r="C350">
        <v>37.505000000000003</v>
      </c>
      <c r="D350">
        <v>75.543000000000006</v>
      </c>
      <c r="E350">
        <v>0.98792999999999997</v>
      </c>
      <c r="F350">
        <v>0.82123999999999997</v>
      </c>
      <c r="G350">
        <v>4.86E-4</v>
      </c>
      <c r="H350">
        <v>6.986E-3</v>
      </c>
      <c r="I350">
        <v>7.4720000000000003E-3</v>
      </c>
    </row>
    <row r="351" spans="1:9" x14ac:dyDescent="0.25">
      <c r="A351">
        <v>14300</v>
      </c>
      <c r="B351">
        <v>11</v>
      </c>
      <c r="C351">
        <v>37.496000000000002</v>
      </c>
      <c r="D351">
        <v>75.555000000000007</v>
      </c>
      <c r="E351">
        <v>0.98794000000000004</v>
      </c>
      <c r="F351">
        <v>0.82116</v>
      </c>
      <c r="G351">
        <v>4.86E-4</v>
      </c>
      <c r="H351">
        <v>6.9880000000000003E-3</v>
      </c>
      <c r="I351">
        <v>7.4739999999999997E-3</v>
      </c>
    </row>
    <row r="352" spans="1:9" x14ac:dyDescent="0.25">
      <c r="A352">
        <v>14400</v>
      </c>
      <c r="B352">
        <v>11</v>
      </c>
      <c r="C352">
        <v>37.487000000000002</v>
      </c>
      <c r="D352">
        <v>75.567999999999998</v>
      </c>
      <c r="E352">
        <v>0.98794999999999999</v>
      </c>
      <c r="F352">
        <v>0.82108999999999999</v>
      </c>
      <c r="G352">
        <v>4.8500000000000003E-4</v>
      </c>
      <c r="H352">
        <v>6.9899999999999997E-3</v>
      </c>
      <c r="I352">
        <v>7.476E-3</v>
      </c>
    </row>
    <row r="353" spans="1:9" x14ac:dyDescent="0.25">
      <c r="A353">
        <v>14500</v>
      </c>
      <c r="B353">
        <v>11</v>
      </c>
      <c r="C353">
        <v>37.478999999999999</v>
      </c>
      <c r="D353">
        <v>75.58</v>
      </c>
      <c r="E353">
        <v>0.98795999999999995</v>
      </c>
      <c r="F353">
        <v>0.82101000000000002</v>
      </c>
      <c r="G353">
        <v>4.8500000000000003E-4</v>
      </c>
      <c r="H353">
        <v>6.9930000000000001E-3</v>
      </c>
      <c r="I353">
        <v>7.4780000000000003E-3</v>
      </c>
    </row>
    <row r="354" spans="1:9" x14ac:dyDescent="0.25">
      <c r="A354">
        <v>14600</v>
      </c>
      <c r="B354">
        <v>11</v>
      </c>
      <c r="C354">
        <v>37.470999999999997</v>
      </c>
      <c r="D354">
        <v>75.593000000000004</v>
      </c>
      <c r="E354">
        <v>0.98797000000000001</v>
      </c>
      <c r="F354">
        <v>0.82094</v>
      </c>
      <c r="G354">
        <v>4.8500000000000003E-4</v>
      </c>
      <c r="H354">
        <v>6.9950000000000003E-3</v>
      </c>
      <c r="I354">
        <v>7.4799999999999997E-3</v>
      </c>
    </row>
    <row r="355" spans="1:9" x14ac:dyDescent="0.25">
      <c r="A355">
        <v>14700</v>
      </c>
      <c r="B355">
        <v>11</v>
      </c>
      <c r="C355">
        <v>37.462000000000003</v>
      </c>
      <c r="D355">
        <v>75.605999999999995</v>
      </c>
      <c r="E355">
        <v>0.98797999999999997</v>
      </c>
      <c r="F355">
        <v>0.82086999999999999</v>
      </c>
      <c r="G355">
        <v>4.84E-4</v>
      </c>
      <c r="H355">
        <v>6.9979999999999999E-3</v>
      </c>
      <c r="I355">
        <v>7.4819999999999999E-3</v>
      </c>
    </row>
    <row r="356" spans="1:9" x14ac:dyDescent="0.25">
      <c r="A356">
        <v>14800</v>
      </c>
      <c r="B356">
        <v>11</v>
      </c>
      <c r="C356">
        <v>37.454000000000001</v>
      </c>
      <c r="D356">
        <v>75.617999999999995</v>
      </c>
      <c r="E356">
        <v>0.98799000000000003</v>
      </c>
      <c r="F356">
        <v>0.82079999999999997</v>
      </c>
      <c r="G356">
        <v>4.84E-4</v>
      </c>
      <c r="H356">
        <v>7.0000000000000001E-3</v>
      </c>
      <c r="I356">
        <v>7.4840000000000002E-3</v>
      </c>
    </row>
    <row r="357" spans="1:9" x14ac:dyDescent="0.25">
      <c r="A357">
        <v>14900</v>
      </c>
      <c r="B357">
        <v>11</v>
      </c>
      <c r="C357">
        <v>37.445</v>
      </c>
      <c r="D357">
        <v>75.631</v>
      </c>
      <c r="E357">
        <v>0.98799999999999999</v>
      </c>
      <c r="F357">
        <v>0.82072000000000001</v>
      </c>
      <c r="G357">
        <v>4.8299999999999998E-4</v>
      </c>
      <c r="H357">
        <v>7.0020000000000004E-3</v>
      </c>
      <c r="I357">
        <v>7.4859999999999996E-3</v>
      </c>
    </row>
    <row r="358" spans="1:9" x14ac:dyDescent="0.25">
      <c r="A358">
        <v>15000</v>
      </c>
      <c r="B358">
        <v>11</v>
      </c>
      <c r="C358">
        <v>37.424999999999997</v>
      </c>
      <c r="D358">
        <v>75.631</v>
      </c>
      <c r="E358">
        <v>0.98801000000000005</v>
      </c>
      <c r="F358">
        <v>0.82065999999999995</v>
      </c>
      <c r="G358">
        <v>4.8299999999999998E-4</v>
      </c>
      <c r="H358">
        <v>7.0049999999999999E-3</v>
      </c>
      <c r="I358">
        <v>7.4879999999999999E-3</v>
      </c>
    </row>
    <row r="359" spans="1:9" x14ac:dyDescent="0.25">
      <c r="A359">
        <v>15100</v>
      </c>
      <c r="B359">
        <v>11</v>
      </c>
      <c r="C359">
        <v>37.412999999999997</v>
      </c>
      <c r="D359">
        <v>75.643000000000001</v>
      </c>
      <c r="E359">
        <v>0.98802000000000001</v>
      </c>
      <c r="F359">
        <v>0.8206</v>
      </c>
      <c r="G359">
        <v>4.8299999999999998E-4</v>
      </c>
      <c r="H359">
        <v>7.0080000000000003E-3</v>
      </c>
      <c r="I359">
        <v>7.4900000000000001E-3</v>
      </c>
    </row>
    <row r="360" spans="1:9" x14ac:dyDescent="0.25">
      <c r="A360">
        <v>15200</v>
      </c>
      <c r="B360">
        <v>11</v>
      </c>
      <c r="C360">
        <v>37.405000000000001</v>
      </c>
      <c r="D360">
        <v>75.653999999999996</v>
      </c>
      <c r="E360">
        <v>0.98802999999999996</v>
      </c>
      <c r="F360">
        <v>0.82052999999999998</v>
      </c>
      <c r="G360">
        <v>4.8200000000000001E-4</v>
      </c>
      <c r="H360">
        <v>7.0099999999999997E-3</v>
      </c>
      <c r="I360">
        <v>7.4920000000000004E-3</v>
      </c>
    </row>
    <row r="361" spans="1:9" x14ac:dyDescent="0.25">
      <c r="A361">
        <v>15300</v>
      </c>
      <c r="B361">
        <v>11</v>
      </c>
      <c r="C361">
        <v>37.396999999999998</v>
      </c>
      <c r="D361">
        <v>75.665999999999997</v>
      </c>
      <c r="E361">
        <v>0.98804000000000003</v>
      </c>
      <c r="F361">
        <v>0.82045999999999997</v>
      </c>
      <c r="G361">
        <v>4.8200000000000001E-4</v>
      </c>
      <c r="H361">
        <v>7.012E-3</v>
      </c>
      <c r="I361">
        <v>7.4939999999999998E-3</v>
      </c>
    </row>
    <row r="362" spans="1:9" x14ac:dyDescent="0.25">
      <c r="A362">
        <v>15400</v>
      </c>
      <c r="B362">
        <v>11</v>
      </c>
      <c r="C362">
        <v>37.389000000000003</v>
      </c>
      <c r="D362">
        <v>75.677000000000007</v>
      </c>
      <c r="E362">
        <v>0.98804999999999998</v>
      </c>
      <c r="F362">
        <v>0.82038999999999995</v>
      </c>
      <c r="G362">
        <v>4.8099999999999998E-4</v>
      </c>
      <c r="H362">
        <v>7.0150000000000004E-3</v>
      </c>
      <c r="I362">
        <v>7.4960000000000001E-3</v>
      </c>
    </row>
    <row r="363" spans="1:9" x14ac:dyDescent="0.25">
      <c r="A363">
        <v>15500</v>
      </c>
      <c r="B363">
        <v>11</v>
      </c>
      <c r="C363">
        <v>37.381</v>
      </c>
      <c r="D363">
        <v>75.688999999999993</v>
      </c>
      <c r="E363">
        <v>0.98806000000000005</v>
      </c>
      <c r="F363">
        <v>0.82032000000000005</v>
      </c>
      <c r="G363">
        <v>4.8099999999999998E-4</v>
      </c>
      <c r="H363">
        <v>7.0169999999999998E-3</v>
      </c>
      <c r="I363">
        <v>7.4980000000000003E-3</v>
      </c>
    </row>
    <row r="364" spans="1:9" x14ac:dyDescent="0.25">
      <c r="A364">
        <v>15600</v>
      </c>
      <c r="B364">
        <v>11</v>
      </c>
      <c r="C364">
        <v>37.372999999999998</v>
      </c>
      <c r="D364">
        <v>75.700999999999993</v>
      </c>
      <c r="E364">
        <v>0.98807</v>
      </c>
      <c r="F364">
        <v>0.82025000000000003</v>
      </c>
      <c r="G364">
        <v>4.8099999999999998E-4</v>
      </c>
      <c r="H364">
        <v>7.0190000000000001E-3</v>
      </c>
      <c r="I364">
        <v>7.4999999999999997E-3</v>
      </c>
    </row>
    <row r="365" spans="1:9" x14ac:dyDescent="0.25">
      <c r="A365">
        <v>15700</v>
      </c>
      <c r="B365">
        <v>11</v>
      </c>
      <c r="C365">
        <v>37.365000000000002</v>
      </c>
      <c r="D365">
        <v>75.712999999999994</v>
      </c>
      <c r="E365">
        <v>0.98807</v>
      </c>
      <c r="F365">
        <v>0.82018000000000002</v>
      </c>
      <c r="G365">
        <v>4.8000000000000001E-4</v>
      </c>
      <c r="H365">
        <v>7.0219999999999996E-3</v>
      </c>
      <c r="I365">
        <v>7.502E-3</v>
      </c>
    </row>
    <row r="366" spans="1:9" x14ac:dyDescent="0.25">
      <c r="A366">
        <v>15800</v>
      </c>
      <c r="B366">
        <v>11</v>
      </c>
      <c r="C366">
        <v>37.356999999999999</v>
      </c>
      <c r="D366">
        <v>75.724999999999994</v>
      </c>
      <c r="E366">
        <v>0.98807999999999996</v>
      </c>
      <c r="F366">
        <v>0.82011000000000001</v>
      </c>
      <c r="G366">
        <v>4.8000000000000001E-4</v>
      </c>
      <c r="H366">
        <v>7.0239999999999999E-3</v>
      </c>
      <c r="I366">
        <v>7.5040000000000003E-3</v>
      </c>
    </row>
    <row r="367" spans="1:9" x14ac:dyDescent="0.25">
      <c r="A367">
        <v>15900</v>
      </c>
      <c r="B367">
        <v>11</v>
      </c>
      <c r="C367">
        <v>37.348999999999997</v>
      </c>
      <c r="D367">
        <v>75.736999999999995</v>
      </c>
      <c r="E367">
        <v>0.98809000000000002</v>
      </c>
      <c r="F367">
        <v>0.82004999999999995</v>
      </c>
      <c r="G367">
        <v>4.8000000000000001E-4</v>
      </c>
      <c r="H367">
        <v>7.0260000000000001E-3</v>
      </c>
      <c r="I367">
        <v>7.5059999999999997E-3</v>
      </c>
    </row>
    <row r="368" spans="1:9" x14ac:dyDescent="0.25">
      <c r="A368">
        <v>16000</v>
      </c>
      <c r="B368">
        <v>11</v>
      </c>
      <c r="C368">
        <v>37.331000000000003</v>
      </c>
      <c r="D368">
        <v>75.738</v>
      </c>
      <c r="E368">
        <v>0.98809999999999998</v>
      </c>
      <c r="F368">
        <v>0.81999</v>
      </c>
      <c r="G368">
        <v>4.7899999999999999E-4</v>
      </c>
      <c r="H368">
        <v>7.0289999999999997E-3</v>
      </c>
      <c r="I368">
        <v>7.5079999999999999E-3</v>
      </c>
    </row>
    <row r="369" spans="1:9" x14ac:dyDescent="0.25">
      <c r="A369">
        <v>16100</v>
      </c>
      <c r="B369">
        <v>11</v>
      </c>
      <c r="C369">
        <v>37.319000000000003</v>
      </c>
      <c r="D369">
        <v>75.748999999999995</v>
      </c>
      <c r="E369">
        <v>0.98811000000000004</v>
      </c>
      <c r="F369">
        <v>0.81993000000000005</v>
      </c>
      <c r="G369">
        <v>4.7899999999999999E-4</v>
      </c>
      <c r="H369">
        <v>7.0309999999999999E-3</v>
      </c>
      <c r="I369">
        <v>7.5100000000000002E-3</v>
      </c>
    </row>
    <row r="370" spans="1:9" x14ac:dyDescent="0.25">
      <c r="A370">
        <v>16200</v>
      </c>
      <c r="B370">
        <v>11</v>
      </c>
      <c r="C370">
        <v>37.311</v>
      </c>
      <c r="D370">
        <v>75.759</v>
      </c>
      <c r="E370">
        <v>0.98812</v>
      </c>
      <c r="F370">
        <v>0.81986000000000003</v>
      </c>
      <c r="G370">
        <v>4.7899999999999999E-4</v>
      </c>
      <c r="H370">
        <v>7.0330000000000002E-3</v>
      </c>
      <c r="I370">
        <v>7.5119999999999996E-3</v>
      </c>
    </row>
    <row r="371" spans="1:9" x14ac:dyDescent="0.25">
      <c r="A371">
        <v>16300</v>
      </c>
      <c r="B371">
        <v>11</v>
      </c>
      <c r="C371">
        <v>37.304000000000002</v>
      </c>
      <c r="D371">
        <v>75.77</v>
      </c>
      <c r="E371">
        <v>0.98812999999999995</v>
      </c>
      <c r="F371">
        <v>0.81979000000000002</v>
      </c>
      <c r="G371">
        <v>4.7800000000000002E-4</v>
      </c>
      <c r="H371">
        <v>7.0359999999999997E-3</v>
      </c>
      <c r="I371">
        <v>7.5139999999999998E-3</v>
      </c>
    </row>
    <row r="372" spans="1:9" x14ac:dyDescent="0.25">
      <c r="A372">
        <v>16400</v>
      </c>
      <c r="B372">
        <v>11</v>
      </c>
      <c r="C372">
        <v>37.295999999999999</v>
      </c>
      <c r="D372">
        <v>75.781000000000006</v>
      </c>
      <c r="E372">
        <v>0.98814000000000002</v>
      </c>
      <c r="F372">
        <v>0.81972999999999996</v>
      </c>
      <c r="G372">
        <v>4.7800000000000002E-4</v>
      </c>
      <c r="H372">
        <v>7.038E-3</v>
      </c>
      <c r="I372">
        <v>7.5160000000000001E-3</v>
      </c>
    </row>
    <row r="373" spans="1:9" x14ac:dyDescent="0.25">
      <c r="A373">
        <v>16500</v>
      </c>
      <c r="B373">
        <v>11</v>
      </c>
      <c r="C373">
        <v>37.287999999999997</v>
      </c>
      <c r="D373">
        <v>75.792000000000002</v>
      </c>
      <c r="E373">
        <v>0.98814999999999997</v>
      </c>
      <c r="F373">
        <v>0.81966000000000006</v>
      </c>
      <c r="G373">
        <v>4.7699999999999999E-4</v>
      </c>
      <c r="H373">
        <v>7.0400000000000003E-3</v>
      </c>
      <c r="I373">
        <v>7.5170000000000002E-3</v>
      </c>
    </row>
    <row r="374" spans="1:9" x14ac:dyDescent="0.25">
      <c r="A374">
        <v>16600</v>
      </c>
      <c r="B374">
        <v>11</v>
      </c>
      <c r="C374">
        <v>37.28</v>
      </c>
      <c r="D374">
        <v>75.802999999999997</v>
      </c>
      <c r="E374">
        <v>0.98816000000000004</v>
      </c>
      <c r="F374">
        <v>0.81959000000000004</v>
      </c>
      <c r="G374">
        <v>4.7699999999999999E-4</v>
      </c>
      <c r="H374">
        <v>7.0419999999999996E-3</v>
      </c>
      <c r="I374">
        <v>7.5189999999999996E-3</v>
      </c>
    </row>
    <row r="375" spans="1:9" x14ac:dyDescent="0.25">
      <c r="A375">
        <v>16700</v>
      </c>
      <c r="B375">
        <v>11</v>
      </c>
      <c r="C375">
        <v>37.273000000000003</v>
      </c>
      <c r="D375">
        <v>75.813999999999993</v>
      </c>
      <c r="E375">
        <v>0.98816000000000004</v>
      </c>
      <c r="F375">
        <v>0.81952999999999998</v>
      </c>
      <c r="G375">
        <v>4.7699999999999999E-4</v>
      </c>
      <c r="H375">
        <v>7.0439999999999999E-3</v>
      </c>
      <c r="I375">
        <v>7.5209999999999999E-3</v>
      </c>
    </row>
    <row r="376" spans="1:9" x14ac:dyDescent="0.25">
      <c r="A376">
        <v>16800</v>
      </c>
      <c r="B376">
        <v>11</v>
      </c>
      <c r="C376">
        <v>37.265000000000001</v>
      </c>
      <c r="D376">
        <v>75.825000000000003</v>
      </c>
      <c r="E376">
        <v>0.98816999999999999</v>
      </c>
      <c r="F376">
        <v>0.81945999999999997</v>
      </c>
      <c r="G376">
        <v>4.7600000000000002E-4</v>
      </c>
      <c r="H376">
        <v>7.0470000000000003E-3</v>
      </c>
      <c r="I376">
        <v>7.5230000000000002E-3</v>
      </c>
    </row>
    <row r="377" spans="1:9" x14ac:dyDescent="0.25">
      <c r="A377">
        <v>16900</v>
      </c>
      <c r="B377">
        <v>11</v>
      </c>
      <c r="C377">
        <v>37.256999999999998</v>
      </c>
      <c r="D377">
        <v>75.837000000000003</v>
      </c>
      <c r="E377">
        <v>0.98817999999999995</v>
      </c>
      <c r="F377">
        <v>0.81940000000000002</v>
      </c>
      <c r="G377">
        <v>4.7600000000000002E-4</v>
      </c>
      <c r="H377">
        <v>7.0489999999999997E-3</v>
      </c>
      <c r="I377">
        <v>7.5249999999999996E-3</v>
      </c>
    </row>
    <row r="378" spans="1:9" x14ac:dyDescent="0.25">
      <c r="A378">
        <v>17000</v>
      </c>
      <c r="B378">
        <v>11</v>
      </c>
      <c r="C378">
        <v>37.241</v>
      </c>
      <c r="D378">
        <v>75.838999999999999</v>
      </c>
      <c r="E378">
        <v>0.98819000000000001</v>
      </c>
      <c r="F378">
        <v>0.81933999999999996</v>
      </c>
      <c r="G378">
        <v>4.7600000000000002E-4</v>
      </c>
      <c r="H378">
        <v>7.051E-3</v>
      </c>
      <c r="I378">
        <v>7.5269999999999998E-3</v>
      </c>
    </row>
    <row r="379" spans="1:9" x14ac:dyDescent="0.25">
      <c r="A379">
        <v>17100</v>
      </c>
      <c r="B379">
        <v>11</v>
      </c>
      <c r="C379">
        <v>37.228999999999999</v>
      </c>
      <c r="D379">
        <v>75.849000000000004</v>
      </c>
      <c r="E379">
        <v>0.98819999999999997</v>
      </c>
      <c r="F379">
        <v>0.81928999999999996</v>
      </c>
      <c r="G379">
        <v>4.75E-4</v>
      </c>
      <c r="H379">
        <v>7.0530000000000002E-3</v>
      </c>
      <c r="I379">
        <v>7.5290000000000001E-3</v>
      </c>
    </row>
    <row r="380" spans="1:9" x14ac:dyDescent="0.25">
      <c r="A380">
        <v>17200</v>
      </c>
      <c r="B380">
        <v>11</v>
      </c>
      <c r="C380">
        <v>37.222000000000001</v>
      </c>
      <c r="D380">
        <v>75.858999999999995</v>
      </c>
      <c r="E380">
        <v>0.98821000000000003</v>
      </c>
      <c r="F380">
        <v>0.81921999999999995</v>
      </c>
      <c r="G380">
        <v>4.75E-4</v>
      </c>
      <c r="H380">
        <v>7.0559999999999998E-3</v>
      </c>
      <c r="I380">
        <v>7.5310000000000004E-3</v>
      </c>
    </row>
    <row r="381" spans="1:9" x14ac:dyDescent="0.25">
      <c r="A381">
        <v>17300</v>
      </c>
      <c r="B381">
        <v>11</v>
      </c>
      <c r="C381">
        <v>37.215000000000003</v>
      </c>
      <c r="D381">
        <v>75.869</v>
      </c>
      <c r="E381">
        <v>0.98821000000000003</v>
      </c>
      <c r="F381">
        <v>0.81916</v>
      </c>
      <c r="G381">
        <v>4.75E-4</v>
      </c>
      <c r="H381">
        <v>7.058E-3</v>
      </c>
      <c r="I381">
        <v>7.5329999999999998E-3</v>
      </c>
    </row>
    <row r="382" spans="1:9" x14ac:dyDescent="0.25">
      <c r="A382">
        <v>17400</v>
      </c>
      <c r="B382">
        <v>11</v>
      </c>
      <c r="C382">
        <v>37.207000000000001</v>
      </c>
      <c r="D382">
        <v>75.879000000000005</v>
      </c>
      <c r="E382">
        <v>0.98821999999999999</v>
      </c>
      <c r="F382">
        <v>0.81908999999999998</v>
      </c>
      <c r="G382">
        <v>4.7399999999999997E-4</v>
      </c>
      <c r="H382">
        <v>7.0600000000000003E-3</v>
      </c>
      <c r="I382">
        <v>7.5339999999999999E-3</v>
      </c>
    </row>
    <row r="383" spans="1:9" x14ac:dyDescent="0.25">
      <c r="A383">
        <v>17500</v>
      </c>
      <c r="B383">
        <v>11</v>
      </c>
      <c r="C383">
        <v>37.200000000000003</v>
      </c>
      <c r="D383">
        <v>75.89</v>
      </c>
      <c r="E383">
        <v>0.98823000000000005</v>
      </c>
      <c r="F383">
        <v>0.81903000000000004</v>
      </c>
      <c r="G383">
        <v>4.7399999999999997E-4</v>
      </c>
      <c r="H383">
        <v>7.0619999999999997E-3</v>
      </c>
      <c r="I383">
        <v>7.5360000000000002E-3</v>
      </c>
    </row>
    <row r="384" spans="1:9" x14ac:dyDescent="0.25">
      <c r="A384">
        <v>17600</v>
      </c>
      <c r="B384">
        <v>11</v>
      </c>
      <c r="C384">
        <v>37.192</v>
      </c>
      <c r="D384">
        <v>75.900000000000006</v>
      </c>
      <c r="E384">
        <v>0.98824000000000001</v>
      </c>
      <c r="F384">
        <v>0.81896999999999998</v>
      </c>
      <c r="G384">
        <v>4.7399999999999997E-4</v>
      </c>
      <c r="H384">
        <v>7.064E-3</v>
      </c>
      <c r="I384">
        <v>7.5380000000000004E-3</v>
      </c>
    </row>
    <row r="385" spans="1:9" x14ac:dyDescent="0.25">
      <c r="A385">
        <v>17700</v>
      </c>
      <c r="B385">
        <v>11</v>
      </c>
      <c r="C385">
        <v>37.185000000000002</v>
      </c>
      <c r="D385">
        <v>75.911000000000001</v>
      </c>
      <c r="E385">
        <v>0.98824999999999996</v>
      </c>
      <c r="F385">
        <v>0.81889999999999996</v>
      </c>
      <c r="G385">
        <v>4.73E-4</v>
      </c>
      <c r="H385">
        <v>7.0660000000000002E-3</v>
      </c>
      <c r="I385">
        <v>7.5399999999999998E-3</v>
      </c>
    </row>
    <row r="386" spans="1:9" x14ac:dyDescent="0.25">
      <c r="A386">
        <v>17800</v>
      </c>
      <c r="B386">
        <v>11</v>
      </c>
      <c r="C386">
        <v>37.177</v>
      </c>
      <c r="D386">
        <v>75.921000000000006</v>
      </c>
      <c r="E386">
        <v>0.98824999999999996</v>
      </c>
      <c r="F386">
        <v>0.81884000000000001</v>
      </c>
      <c r="G386">
        <v>4.73E-4</v>
      </c>
      <c r="H386">
        <v>7.0679999999999996E-3</v>
      </c>
      <c r="I386">
        <v>7.5420000000000001E-3</v>
      </c>
    </row>
    <row r="387" spans="1:9" x14ac:dyDescent="0.25">
      <c r="A387">
        <v>17900</v>
      </c>
      <c r="B387">
        <v>11</v>
      </c>
      <c r="C387">
        <v>37.168999999999997</v>
      </c>
      <c r="D387">
        <v>75.932000000000002</v>
      </c>
      <c r="E387">
        <v>0.98826000000000003</v>
      </c>
      <c r="F387">
        <v>0.81877999999999995</v>
      </c>
      <c r="G387">
        <v>4.73E-4</v>
      </c>
      <c r="H387">
        <v>7.071E-3</v>
      </c>
      <c r="I387">
        <v>7.5430000000000002E-3</v>
      </c>
    </row>
    <row r="388" spans="1:9" x14ac:dyDescent="0.25">
      <c r="A388">
        <v>18000</v>
      </c>
      <c r="B388">
        <v>11</v>
      </c>
      <c r="C388">
        <v>37.155000000000001</v>
      </c>
      <c r="D388">
        <v>75.935000000000002</v>
      </c>
      <c r="E388">
        <v>0.98826999999999998</v>
      </c>
      <c r="F388">
        <v>0.81872</v>
      </c>
      <c r="G388">
        <v>4.73E-4</v>
      </c>
      <c r="H388">
        <v>7.0730000000000003E-3</v>
      </c>
      <c r="I388">
        <v>7.5459999999999998E-3</v>
      </c>
    </row>
    <row r="389" spans="1:9" x14ac:dyDescent="0.25">
      <c r="A389">
        <v>18100</v>
      </c>
      <c r="B389">
        <v>11</v>
      </c>
      <c r="C389">
        <v>37.143999999999998</v>
      </c>
      <c r="D389">
        <v>75.944000000000003</v>
      </c>
      <c r="E389">
        <v>0.98828000000000005</v>
      </c>
      <c r="F389">
        <v>0.81867000000000001</v>
      </c>
      <c r="G389">
        <v>4.7199999999999998E-4</v>
      </c>
      <c r="H389">
        <v>7.0749999999999997E-3</v>
      </c>
      <c r="I389">
        <v>7.5469999999999999E-3</v>
      </c>
    </row>
    <row r="390" spans="1:9" x14ac:dyDescent="0.25">
      <c r="A390">
        <v>18200</v>
      </c>
      <c r="B390">
        <v>11</v>
      </c>
      <c r="C390">
        <v>37.137</v>
      </c>
      <c r="D390">
        <v>75.953999999999994</v>
      </c>
      <c r="E390">
        <v>0.98829</v>
      </c>
      <c r="F390">
        <v>0.81860999999999995</v>
      </c>
      <c r="G390">
        <v>4.7199999999999998E-4</v>
      </c>
      <c r="H390">
        <v>7.077E-3</v>
      </c>
      <c r="I390">
        <v>7.5490000000000002E-3</v>
      </c>
    </row>
    <row r="391" spans="1:9" x14ac:dyDescent="0.25">
      <c r="A391">
        <v>18300</v>
      </c>
      <c r="B391">
        <v>11</v>
      </c>
      <c r="C391">
        <v>37.128999999999998</v>
      </c>
      <c r="D391">
        <v>75.962999999999994</v>
      </c>
      <c r="E391">
        <v>0.98829</v>
      </c>
      <c r="F391">
        <v>0.81855</v>
      </c>
      <c r="G391">
        <v>4.7199999999999998E-4</v>
      </c>
      <c r="H391">
        <v>7.0790000000000002E-3</v>
      </c>
      <c r="I391">
        <v>7.5510000000000004E-3</v>
      </c>
    </row>
    <row r="392" spans="1:9" x14ac:dyDescent="0.25">
      <c r="A392">
        <v>18400</v>
      </c>
      <c r="B392">
        <v>11</v>
      </c>
      <c r="C392">
        <v>37.122</v>
      </c>
      <c r="D392">
        <v>75.972999999999999</v>
      </c>
      <c r="E392">
        <v>0.98829999999999996</v>
      </c>
      <c r="F392">
        <v>0.81849000000000005</v>
      </c>
      <c r="G392">
        <v>4.7100000000000001E-4</v>
      </c>
      <c r="H392">
        <v>7.0809999999999996E-3</v>
      </c>
      <c r="I392">
        <v>7.5529999999999998E-3</v>
      </c>
    </row>
    <row r="393" spans="1:9" x14ac:dyDescent="0.25">
      <c r="A393">
        <v>18500</v>
      </c>
      <c r="B393">
        <v>11</v>
      </c>
      <c r="C393">
        <v>37.115000000000002</v>
      </c>
      <c r="D393">
        <v>75.983000000000004</v>
      </c>
      <c r="E393">
        <v>0.98831000000000002</v>
      </c>
      <c r="F393">
        <v>0.81842999999999999</v>
      </c>
      <c r="G393">
        <v>4.7100000000000001E-4</v>
      </c>
      <c r="H393">
        <v>7.0829999999999999E-3</v>
      </c>
      <c r="I393">
        <v>7.554E-3</v>
      </c>
    </row>
    <row r="394" spans="1:9" x14ac:dyDescent="0.25">
      <c r="A394">
        <v>18600</v>
      </c>
      <c r="B394">
        <v>11</v>
      </c>
      <c r="C394">
        <v>37.107999999999997</v>
      </c>
      <c r="D394">
        <v>75.992999999999995</v>
      </c>
      <c r="E394">
        <v>0.98831000000000002</v>
      </c>
      <c r="F394">
        <v>0.81835999999999998</v>
      </c>
      <c r="G394">
        <v>4.7100000000000001E-4</v>
      </c>
      <c r="H394">
        <v>7.0850000000000002E-3</v>
      </c>
      <c r="I394">
        <v>7.5560000000000002E-3</v>
      </c>
    </row>
    <row r="395" spans="1:9" x14ac:dyDescent="0.25">
      <c r="A395">
        <v>18700</v>
      </c>
      <c r="B395">
        <v>11</v>
      </c>
      <c r="C395">
        <v>37.1</v>
      </c>
      <c r="D395">
        <v>76.003</v>
      </c>
      <c r="E395">
        <v>0.98831999999999998</v>
      </c>
      <c r="F395">
        <v>0.81830000000000003</v>
      </c>
      <c r="G395">
        <v>4.6999999999999999E-4</v>
      </c>
      <c r="H395">
        <v>7.0879999999999997E-3</v>
      </c>
      <c r="I395">
        <v>7.5579999999999996E-3</v>
      </c>
    </row>
    <row r="396" spans="1:9" x14ac:dyDescent="0.25">
      <c r="A396">
        <v>18800</v>
      </c>
      <c r="B396">
        <v>11</v>
      </c>
      <c r="C396">
        <v>37.093000000000004</v>
      </c>
      <c r="D396">
        <v>76.013000000000005</v>
      </c>
      <c r="E396">
        <v>0.98833000000000004</v>
      </c>
      <c r="F396">
        <v>0.81823999999999997</v>
      </c>
      <c r="G396">
        <v>4.6999999999999999E-4</v>
      </c>
      <c r="H396">
        <v>7.0899999999999999E-3</v>
      </c>
      <c r="I396">
        <v>7.5599999999999999E-3</v>
      </c>
    </row>
    <row r="397" spans="1:9" x14ac:dyDescent="0.25">
      <c r="A397">
        <v>18900</v>
      </c>
      <c r="B397">
        <v>11</v>
      </c>
      <c r="C397">
        <v>37.085999999999999</v>
      </c>
      <c r="D397">
        <v>76.022999999999996</v>
      </c>
      <c r="E397">
        <v>0.98834</v>
      </c>
      <c r="F397">
        <v>0.81818000000000002</v>
      </c>
      <c r="G397">
        <v>4.6999999999999999E-4</v>
      </c>
      <c r="H397">
        <v>7.0920000000000002E-3</v>
      </c>
      <c r="I397">
        <v>7.561E-3</v>
      </c>
    </row>
    <row r="398" spans="1:9" x14ac:dyDescent="0.25">
      <c r="A398">
        <v>19000</v>
      </c>
      <c r="B398">
        <v>11</v>
      </c>
      <c r="C398">
        <v>37.072000000000003</v>
      </c>
      <c r="D398">
        <v>76.025999999999996</v>
      </c>
      <c r="E398">
        <v>0.98834</v>
      </c>
      <c r="F398">
        <v>0.81813000000000002</v>
      </c>
      <c r="G398">
        <v>4.6999999999999999E-4</v>
      </c>
      <c r="H398">
        <v>7.0939999999999996E-3</v>
      </c>
      <c r="I398">
        <v>7.5640000000000004E-3</v>
      </c>
    </row>
    <row r="399" spans="1:9" x14ac:dyDescent="0.25">
      <c r="A399">
        <v>19100</v>
      </c>
      <c r="B399">
        <v>11</v>
      </c>
      <c r="C399">
        <v>37.061999999999998</v>
      </c>
      <c r="D399">
        <v>76.034000000000006</v>
      </c>
      <c r="E399">
        <v>0.98834999999999995</v>
      </c>
      <c r="F399">
        <v>0.81808000000000003</v>
      </c>
      <c r="G399">
        <v>4.6900000000000002E-4</v>
      </c>
      <c r="H399">
        <v>7.0959999999999999E-3</v>
      </c>
      <c r="I399">
        <v>7.5649999999999997E-3</v>
      </c>
    </row>
    <row r="400" spans="1:9" x14ac:dyDescent="0.25">
      <c r="A400">
        <v>19200</v>
      </c>
      <c r="B400">
        <v>11</v>
      </c>
      <c r="C400">
        <v>37.055</v>
      </c>
      <c r="D400">
        <v>76.043999999999997</v>
      </c>
      <c r="E400">
        <v>0.98836000000000002</v>
      </c>
      <c r="F400">
        <v>0.81801999999999997</v>
      </c>
      <c r="G400">
        <v>4.6900000000000002E-4</v>
      </c>
      <c r="H400">
        <v>7.0980000000000001E-3</v>
      </c>
      <c r="I400">
        <v>7.5669999999999999E-3</v>
      </c>
    </row>
    <row r="401" spans="1:9" x14ac:dyDescent="0.25">
      <c r="A401">
        <v>19300</v>
      </c>
      <c r="B401">
        <v>11</v>
      </c>
      <c r="C401">
        <v>37.048000000000002</v>
      </c>
      <c r="D401">
        <v>76.052999999999997</v>
      </c>
      <c r="E401">
        <v>0.98836999999999997</v>
      </c>
      <c r="F401">
        <v>0.81796000000000002</v>
      </c>
      <c r="G401">
        <v>4.6900000000000002E-4</v>
      </c>
      <c r="H401">
        <v>7.1000000000000004E-3</v>
      </c>
      <c r="I401">
        <v>7.5690000000000002E-3</v>
      </c>
    </row>
    <row r="402" spans="1:9" x14ac:dyDescent="0.25">
      <c r="A402">
        <v>19400</v>
      </c>
      <c r="B402">
        <v>11</v>
      </c>
      <c r="C402">
        <v>37.040999999999997</v>
      </c>
      <c r="D402">
        <v>76.061999999999998</v>
      </c>
      <c r="E402">
        <v>0.98836999999999997</v>
      </c>
      <c r="F402">
        <v>0.81789999999999996</v>
      </c>
      <c r="G402">
        <v>4.6799999999999999E-4</v>
      </c>
      <c r="H402">
        <v>7.1019999999999998E-3</v>
      </c>
      <c r="I402">
        <v>7.5700000000000003E-3</v>
      </c>
    </row>
    <row r="403" spans="1:9" x14ac:dyDescent="0.25">
      <c r="A403">
        <v>19500</v>
      </c>
      <c r="B403">
        <v>11</v>
      </c>
      <c r="C403">
        <v>37.033999999999999</v>
      </c>
      <c r="D403">
        <v>76.072000000000003</v>
      </c>
      <c r="E403">
        <v>0.98838000000000004</v>
      </c>
      <c r="F403">
        <v>0.81784000000000001</v>
      </c>
      <c r="G403">
        <v>4.6799999999999999E-4</v>
      </c>
      <c r="H403">
        <v>7.1040000000000001E-3</v>
      </c>
      <c r="I403">
        <v>7.5719999999999997E-3</v>
      </c>
    </row>
    <row r="404" spans="1:9" x14ac:dyDescent="0.25">
      <c r="A404">
        <v>19600</v>
      </c>
      <c r="B404">
        <v>11</v>
      </c>
      <c r="C404">
        <v>37.027000000000001</v>
      </c>
      <c r="D404">
        <v>76.081000000000003</v>
      </c>
      <c r="E404">
        <v>0.98838999999999999</v>
      </c>
      <c r="F404">
        <v>0.81777999999999995</v>
      </c>
      <c r="G404">
        <v>4.6799999999999999E-4</v>
      </c>
      <c r="H404">
        <v>7.1060000000000003E-3</v>
      </c>
      <c r="I404">
        <v>7.574E-3</v>
      </c>
    </row>
    <row r="405" spans="1:9" x14ac:dyDescent="0.25">
      <c r="A405">
        <v>19700</v>
      </c>
      <c r="B405">
        <v>11</v>
      </c>
      <c r="C405">
        <v>37.020000000000003</v>
      </c>
      <c r="D405">
        <v>76.09</v>
      </c>
      <c r="E405">
        <v>0.98838999999999999</v>
      </c>
      <c r="F405">
        <v>0.81772999999999996</v>
      </c>
      <c r="G405">
        <v>4.6799999999999999E-4</v>
      </c>
      <c r="H405">
        <v>7.1079999999999997E-3</v>
      </c>
      <c r="I405">
        <v>7.5760000000000003E-3</v>
      </c>
    </row>
    <row r="406" spans="1:9" x14ac:dyDescent="0.25">
      <c r="A406">
        <v>19800</v>
      </c>
      <c r="B406">
        <v>11</v>
      </c>
      <c r="C406">
        <v>37.012999999999998</v>
      </c>
      <c r="D406">
        <v>76.099999999999994</v>
      </c>
      <c r="E406">
        <v>0.98839999999999995</v>
      </c>
      <c r="F406">
        <v>0.81767000000000001</v>
      </c>
      <c r="G406">
        <v>4.6700000000000002E-4</v>
      </c>
      <c r="H406">
        <v>7.11E-3</v>
      </c>
      <c r="I406">
        <v>7.5770000000000004E-3</v>
      </c>
    </row>
    <row r="407" spans="1:9" x14ac:dyDescent="0.25">
      <c r="A407">
        <v>19900</v>
      </c>
      <c r="B407">
        <v>11</v>
      </c>
      <c r="C407">
        <v>37.006</v>
      </c>
      <c r="D407">
        <v>76.108999999999995</v>
      </c>
      <c r="E407">
        <v>0.98841000000000001</v>
      </c>
      <c r="F407">
        <v>0.81760999999999995</v>
      </c>
      <c r="G407">
        <v>4.6700000000000002E-4</v>
      </c>
      <c r="H407">
        <v>7.1120000000000003E-3</v>
      </c>
      <c r="I407">
        <v>7.5789999999999998E-3</v>
      </c>
    </row>
    <row r="408" spans="1:9" x14ac:dyDescent="0.25">
      <c r="A408">
        <v>20000</v>
      </c>
      <c r="B408">
        <v>11</v>
      </c>
      <c r="C408">
        <v>36.994</v>
      </c>
      <c r="D408">
        <v>76.113</v>
      </c>
      <c r="E408">
        <v>0.98841000000000001</v>
      </c>
      <c r="F408">
        <v>0.81755999999999995</v>
      </c>
      <c r="G408">
        <v>4.6700000000000002E-4</v>
      </c>
      <c r="H408">
        <v>7.1139999999999997E-3</v>
      </c>
      <c r="I408">
        <v>7.5810000000000001E-3</v>
      </c>
    </row>
    <row r="409" spans="1:9" x14ac:dyDescent="0.25">
      <c r="A409">
        <v>1000</v>
      </c>
      <c r="B409">
        <v>12</v>
      </c>
      <c r="C409">
        <v>40.204000000000001</v>
      </c>
      <c r="D409">
        <v>82.346000000000004</v>
      </c>
      <c r="E409">
        <v>0.98495999999999995</v>
      </c>
      <c r="F409">
        <v>0.81740000000000002</v>
      </c>
      <c r="G409">
        <v>8.03E-4</v>
      </c>
      <c r="H409">
        <v>7.1450000000000003E-3</v>
      </c>
      <c r="I409">
        <v>7.9469999999999992E-3</v>
      </c>
    </row>
    <row r="410" spans="1:9" x14ac:dyDescent="0.25">
      <c r="A410">
        <v>1100</v>
      </c>
      <c r="B410">
        <v>12</v>
      </c>
      <c r="C410">
        <v>39.28</v>
      </c>
      <c r="D410">
        <v>82.534000000000006</v>
      </c>
      <c r="E410">
        <v>0.98636999999999997</v>
      </c>
      <c r="F410">
        <v>0.81384000000000001</v>
      </c>
      <c r="G410">
        <v>6.69E-4</v>
      </c>
      <c r="H410">
        <v>7.1980000000000004E-3</v>
      </c>
      <c r="I410">
        <v>7.8670000000000007E-3</v>
      </c>
    </row>
    <row r="411" spans="1:9" x14ac:dyDescent="0.25">
      <c r="A411">
        <v>1200</v>
      </c>
      <c r="B411">
        <v>12</v>
      </c>
      <c r="C411">
        <v>38.795000000000002</v>
      </c>
      <c r="D411">
        <v>82.263999999999996</v>
      </c>
      <c r="E411">
        <v>0.98678999999999994</v>
      </c>
      <c r="F411">
        <v>0.81177999999999995</v>
      </c>
      <c r="G411">
        <v>6.2799999999999998E-4</v>
      </c>
      <c r="H411">
        <v>7.2620000000000002E-3</v>
      </c>
      <c r="I411">
        <v>7.8899999999999994E-3</v>
      </c>
    </row>
    <row r="412" spans="1:9" x14ac:dyDescent="0.25">
      <c r="A412">
        <v>1300</v>
      </c>
      <c r="B412">
        <v>12</v>
      </c>
      <c r="C412">
        <v>38.491</v>
      </c>
      <c r="D412">
        <v>82.177999999999997</v>
      </c>
      <c r="E412">
        <v>0.98702000000000001</v>
      </c>
      <c r="F412">
        <v>0.81003999999999998</v>
      </c>
      <c r="G412">
        <v>6.0700000000000001E-4</v>
      </c>
      <c r="H412">
        <v>7.3239999999999998E-3</v>
      </c>
      <c r="I412">
        <v>7.9319999999999998E-3</v>
      </c>
    </row>
    <row r="413" spans="1:9" x14ac:dyDescent="0.25">
      <c r="A413">
        <v>1400</v>
      </c>
      <c r="B413">
        <v>12</v>
      </c>
      <c r="C413">
        <v>38.249000000000002</v>
      </c>
      <c r="D413">
        <v>82.155000000000001</v>
      </c>
      <c r="E413">
        <v>0.98717999999999995</v>
      </c>
      <c r="F413">
        <v>0.80864999999999998</v>
      </c>
      <c r="G413">
        <v>5.9400000000000002E-4</v>
      </c>
      <c r="H413">
        <v>7.3769999999999999E-3</v>
      </c>
      <c r="I413">
        <v>7.9699999999999997E-3</v>
      </c>
    </row>
    <row r="414" spans="1:9" x14ac:dyDescent="0.25">
      <c r="A414">
        <v>1500</v>
      </c>
      <c r="B414">
        <v>12</v>
      </c>
      <c r="C414">
        <v>38.048999999999999</v>
      </c>
      <c r="D414">
        <v>82.158000000000001</v>
      </c>
      <c r="E414">
        <v>0.98731999999999998</v>
      </c>
      <c r="F414">
        <v>0.80747000000000002</v>
      </c>
      <c r="G414">
        <v>5.8299999999999997E-4</v>
      </c>
      <c r="H414">
        <v>7.4219999999999998E-3</v>
      </c>
      <c r="I414">
        <v>8.0059999999999992E-3</v>
      </c>
    </row>
    <row r="415" spans="1:9" x14ac:dyDescent="0.25">
      <c r="A415">
        <v>1600</v>
      </c>
      <c r="B415">
        <v>12</v>
      </c>
      <c r="C415">
        <v>37.872</v>
      </c>
      <c r="D415">
        <v>82.177999999999997</v>
      </c>
      <c r="E415">
        <v>0.98743999999999998</v>
      </c>
      <c r="F415">
        <v>0.80640999999999996</v>
      </c>
      <c r="G415">
        <v>5.7399999999999997E-4</v>
      </c>
      <c r="H415">
        <v>7.4650000000000003E-3</v>
      </c>
      <c r="I415">
        <v>8.0389999999999993E-3</v>
      </c>
    </row>
    <row r="416" spans="1:9" x14ac:dyDescent="0.25">
      <c r="A416">
        <v>1700</v>
      </c>
      <c r="B416">
        <v>12</v>
      </c>
      <c r="C416">
        <v>37.718000000000004</v>
      </c>
      <c r="D416">
        <v>82.215999999999994</v>
      </c>
      <c r="E416">
        <v>0.98755000000000004</v>
      </c>
      <c r="F416">
        <v>0.8054</v>
      </c>
      <c r="G416">
        <v>5.6700000000000001E-4</v>
      </c>
      <c r="H416">
        <v>7.5050000000000004E-3</v>
      </c>
      <c r="I416">
        <v>8.0719999999999993E-3</v>
      </c>
    </row>
    <row r="417" spans="1:9" x14ac:dyDescent="0.25">
      <c r="A417">
        <v>1800</v>
      </c>
      <c r="B417">
        <v>12</v>
      </c>
      <c r="C417">
        <v>37.578000000000003</v>
      </c>
      <c r="D417">
        <v>82.27</v>
      </c>
      <c r="E417">
        <v>0.98765000000000003</v>
      </c>
      <c r="F417">
        <v>0.80442000000000002</v>
      </c>
      <c r="G417">
        <v>5.5999999999999995E-4</v>
      </c>
      <c r="H417">
        <v>7.5449999999999996E-3</v>
      </c>
      <c r="I417">
        <v>8.1060000000000004E-3</v>
      </c>
    </row>
    <row r="418" spans="1:9" x14ac:dyDescent="0.25">
      <c r="A418">
        <v>200</v>
      </c>
      <c r="B418">
        <v>10</v>
      </c>
      <c r="C418">
        <v>82.326999999999998</v>
      </c>
      <c r="D418">
        <v>67.524000000000001</v>
      </c>
      <c r="E418">
        <v>0.88595999999999997</v>
      </c>
      <c r="F418">
        <v>0.80171999999999999</v>
      </c>
      <c r="G418">
        <v>4.6220000000000002E-3</v>
      </c>
      <c r="H418">
        <v>7.5729999999999999E-3</v>
      </c>
      <c r="I418">
        <v>1.2194999999999999E-2</v>
      </c>
    </row>
    <row r="419" spans="1:9" x14ac:dyDescent="0.25">
      <c r="A419">
        <v>1900</v>
      </c>
      <c r="B419">
        <v>12</v>
      </c>
      <c r="C419">
        <v>37.448999999999998</v>
      </c>
      <c r="D419">
        <v>82.337999999999994</v>
      </c>
      <c r="E419">
        <v>0.98775000000000002</v>
      </c>
      <c r="F419">
        <v>0.80345</v>
      </c>
      <c r="G419">
        <v>5.5400000000000002E-4</v>
      </c>
      <c r="H419">
        <v>7.5849999999999997E-3</v>
      </c>
      <c r="I419">
        <v>8.1399999999999997E-3</v>
      </c>
    </row>
    <row r="420" spans="1:9" x14ac:dyDescent="0.25">
      <c r="A420">
        <v>2000</v>
      </c>
      <c r="B420">
        <v>12</v>
      </c>
      <c r="C420">
        <v>36.777000000000001</v>
      </c>
      <c r="D420">
        <v>82.161000000000001</v>
      </c>
      <c r="E420">
        <v>0.98804000000000003</v>
      </c>
      <c r="F420">
        <v>0.80200000000000005</v>
      </c>
      <c r="G420">
        <v>5.2499999999999997E-4</v>
      </c>
      <c r="H420">
        <v>7.6379999999999998E-3</v>
      </c>
      <c r="I420">
        <v>8.1620000000000009E-3</v>
      </c>
    </row>
    <row r="421" spans="1:9" x14ac:dyDescent="0.25">
      <c r="A421">
        <v>2100</v>
      </c>
      <c r="B421">
        <v>12</v>
      </c>
      <c r="C421">
        <v>36.283999999999999</v>
      </c>
      <c r="D421">
        <v>82.05</v>
      </c>
      <c r="E421">
        <v>0.98846000000000001</v>
      </c>
      <c r="F421">
        <v>0.79967999999999995</v>
      </c>
      <c r="G421">
        <v>4.8999999999999998E-4</v>
      </c>
      <c r="H421">
        <v>7.7149999999999996E-3</v>
      </c>
      <c r="I421">
        <v>8.2059999999999998E-3</v>
      </c>
    </row>
    <row r="422" spans="1:9" x14ac:dyDescent="0.25">
      <c r="A422">
        <v>2200</v>
      </c>
      <c r="B422">
        <v>12</v>
      </c>
      <c r="C422">
        <v>36.090000000000003</v>
      </c>
      <c r="D422">
        <v>81.941000000000003</v>
      </c>
      <c r="E422">
        <v>0.98863999999999996</v>
      </c>
      <c r="F422">
        <v>0.79874000000000001</v>
      </c>
      <c r="G422">
        <v>4.7800000000000002E-4</v>
      </c>
      <c r="H422">
        <v>7.7520000000000002E-3</v>
      </c>
      <c r="I422">
        <v>8.2299999999999995E-3</v>
      </c>
    </row>
    <row r="423" spans="1:9" x14ac:dyDescent="0.25">
      <c r="A423">
        <v>2300</v>
      </c>
      <c r="B423">
        <v>12</v>
      </c>
      <c r="C423">
        <v>35.956000000000003</v>
      </c>
      <c r="D423">
        <v>81.912000000000006</v>
      </c>
      <c r="E423">
        <v>0.98877000000000004</v>
      </c>
      <c r="F423">
        <v>0.79783999999999999</v>
      </c>
      <c r="G423">
        <v>4.7100000000000001E-4</v>
      </c>
      <c r="H423">
        <v>7.7879999999999998E-3</v>
      </c>
      <c r="I423">
        <v>8.2590000000000007E-3</v>
      </c>
    </row>
    <row r="424" spans="1:9" x14ac:dyDescent="0.25">
      <c r="A424">
        <v>2400</v>
      </c>
      <c r="B424">
        <v>12</v>
      </c>
      <c r="C424">
        <v>35.85</v>
      </c>
      <c r="D424">
        <v>81.917000000000002</v>
      </c>
      <c r="E424">
        <v>0.98887999999999998</v>
      </c>
      <c r="F424">
        <v>0.79703999999999997</v>
      </c>
      <c r="G424">
        <v>4.6500000000000003E-4</v>
      </c>
      <c r="H424">
        <v>7.8209999999999998E-3</v>
      </c>
      <c r="I424">
        <v>8.286E-3</v>
      </c>
    </row>
    <row r="425" spans="1:9" x14ac:dyDescent="0.25">
      <c r="A425">
        <v>2500</v>
      </c>
      <c r="B425">
        <v>12</v>
      </c>
      <c r="C425">
        <v>35.76</v>
      </c>
      <c r="D425">
        <v>81.94</v>
      </c>
      <c r="E425">
        <v>0.98897999999999997</v>
      </c>
      <c r="F425">
        <v>0.79632000000000003</v>
      </c>
      <c r="G425">
        <v>4.6000000000000001E-4</v>
      </c>
      <c r="H425">
        <v>7.8510000000000003E-3</v>
      </c>
      <c r="I425">
        <v>8.3110000000000007E-3</v>
      </c>
    </row>
    <row r="426" spans="1:9" x14ac:dyDescent="0.25">
      <c r="A426">
        <v>2600</v>
      </c>
      <c r="B426">
        <v>12</v>
      </c>
      <c r="C426">
        <v>35.679000000000002</v>
      </c>
      <c r="D426">
        <v>81.974999999999994</v>
      </c>
      <c r="E426">
        <v>0.98906000000000005</v>
      </c>
      <c r="F426">
        <v>0.79562999999999995</v>
      </c>
      <c r="G426">
        <v>4.5600000000000003E-4</v>
      </c>
      <c r="H426">
        <v>7.8799999999999999E-3</v>
      </c>
      <c r="I426">
        <v>8.3359999999999997E-3</v>
      </c>
    </row>
    <row r="427" spans="1:9" x14ac:dyDescent="0.25">
      <c r="A427">
        <v>2700</v>
      </c>
      <c r="B427">
        <v>12</v>
      </c>
      <c r="C427">
        <v>35.604999999999997</v>
      </c>
      <c r="D427">
        <v>82.019000000000005</v>
      </c>
      <c r="E427">
        <v>0.98914000000000002</v>
      </c>
      <c r="F427">
        <v>0.79496</v>
      </c>
      <c r="G427">
        <v>4.5199999999999998E-4</v>
      </c>
      <c r="H427">
        <v>7.9080000000000001E-3</v>
      </c>
      <c r="I427">
        <v>8.3599999999999994E-3</v>
      </c>
    </row>
    <row r="428" spans="1:9" x14ac:dyDescent="0.25">
      <c r="A428">
        <v>2800</v>
      </c>
      <c r="B428">
        <v>12</v>
      </c>
      <c r="C428">
        <v>35.536999999999999</v>
      </c>
      <c r="D428">
        <v>82.070999999999998</v>
      </c>
      <c r="E428">
        <v>0.98921999999999999</v>
      </c>
      <c r="F428">
        <v>0.79430999999999996</v>
      </c>
      <c r="G428">
        <v>4.4900000000000002E-4</v>
      </c>
      <c r="H428">
        <v>7.9360000000000003E-3</v>
      </c>
      <c r="I428">
        <v>8.3850000000000001E-3</v>
      </c>
    </row>
    <row r="429" spans="1:9" x14ac:dyDescent="0.25">
      <c r="A429">
        <v>2900</v>
      </c>
      <c r="B429">
        <v>12</v>
      </c>
      <c r="C429">
        <v>35.472999999999999</v>
      </c>
      <c r="D429">
        <v>82.13</v>
      </c>
      <c r="E429">
        <v>0.98929</v>
      </c>
      <c r="F429">
        <v>0.79364999999999997</v>
      </c>
      <c r="G429">
        <v>4.46E-4</v>
      </c>
      <c r="H429">
        <v>7.9640000000000006E-3</v>
      </c>
      <c r="I429">
        <v>8.4089999999999998E-3</v>
      </c>
    </row>
    <row r="430" spans="1:9" x14ac:dyDescent="0.25">
      <c r="A430">
        <v>3000</v>
      </c>
      <c r="B430">
        <v>12</v>
      </c>
      <c r="C430">
        <v>35.069000000000003</v>
      </c>
      <c r="D430">
        <v>81.956999999999994</v>
      </c>
      <c r="E430">
        <v>0.98943999999999999</v>
      </c>
      <c r="F430">
        <v>0.79300000000000004</v>
      </c>
      <c r="G430">
        <v>4.3300000000000001E-4</v>
      </c>
      <c r="H430">
        <v>7.9889999999999996E-3</v>
      </c>
      <c r="I430">
        <v>8.4220000000000007E-3</v>
      </c>
    </row>
    <row r="431" spans="1:9" x14ac:dyDescent="0.25">
      <c r="A431">
        <v>3100</v>
      </c>
      <c r="B431">
        <v>12</v>
      </c>
      <c r="C431">
        <v>34.865000000000002</v>
      </c>
      <c r="D431">
        <v>81.932000000000002</v>
      </c>
      <c r="E431">
        <v>0.98963000000000001</v>
      </c>
      <c r="F431">
        <v>0.79176999999999997</v>
      </c>
      <c r="G431">
        <v>4.2200000000000001E-4</v>
      </c>
      <c r="H431">
        <v>8.0359999999999997E-3</v>
      </c>
      <c r="I431">
        <v>8.4589999999999995E-3</v>
      </c>
    </row>
    <row r="432" spans="1:9" x14ac:dyDescent="0.25">
      <c r="A432">
        <v>3200</v>
      </c>
      <c r="B432">
        <v>12</v>
      </c>
      <c r="C432">
        <v>34.780999999999999</v>
      </c>
      <c r="D432">
        <v>81.923000000000002</v>
      </c>
      <c r="E432">
        <v>0.98973</v>
      </c>
      <c r="F432">
        <v>0.79110999999999998</v>
      </c>
      <c r="G432">
        <v>4.1800000000000002E-4</v>
      </c>
      <c r="H432">
        <v>8.0630000000000007E-3</v>
      </c>
      <c r="I432">
        <v>8.4810000000000007E-3</v>
      </c>
    </row>
    <row r="433" spans="1:9" x14ac:dyDescent="0.25">
      <c r="A433">
        <v>3300</v>
      </c>
      <c r="B433">
        <v>12</v>
      </c>
      <c r="C433">
        <v>34.719000000000001</v>
      </c>
      <c r="D433">
        <v>81.953999999999994</v>
      </c>
      <c r="E433">
        <v>0.98980999999999997</v>
      </c>
      <c r="F433">
        <v>0.79046000000000005</v>
      </c>
      <c r="G433">
        <v>4.1399999999999998E-4</v>
      </c>
      <c r="H433">
        <v>8.0909999999999992E-3</v>
      </c>
      <c r="I433">
        <v>8.5050000000000004E-3</v>
      </c>
    </row>
    <row r="434" spans="1:9" x14ac:dyDescent="0.25">
      <c r="A434">
        <v>3400</v>
      </c>
      <c r="B434">
        <v>12</v>
      </c>
      <c r="C434">
        <v>34.667999999999999</v>
      </c>
      <c r="D434">
        <v>82.001000000000005</v>
      </c>
      <c r="E434">
        <v>0.98987000000000003</v>
      </c>
      <c r="F434">
        <v>0.78985000000000005</v>
      </c>
      <c r="G434">
        <v>4.1199999999999999E-4</v>
      </c>
      <c r="H434">
        <v>8.116E-3</v>
      </c>
      <c r="I434">
        <v>8.5280000000000009E-3</v>
      </c>
    </row>
    <row r="435" spans="1:9" x14ac:dyDescent="0.25">
      <c r="A435">
        <v>3500</v>
      </c>
      <c r="B435">
        <v>12</v>
      </c>
      <c r="C435">
        <v>34.622</v>
      </c>
      <c r="D435">
        <v>82.055999999999997</v>
      </c>
      <c r="E435">
        <v>0.98992999999999998</v>
      </c>
      <c r="F435">
        <v>0.78929000000000005</v>
      </c>
      <c r="G435">
        <v>4.0900000000000002E-4</v>
      </c>
      <c r="H435">
        <v>8.1399999999999997E-3</v>
      </c>
      <c r="I435">
        <v>8.5489999999999993E-3</v>
      </c>
    </row>
    <row r="436" spans="1:9" x14ac:dyDescent="0.25">
      <c r="A436">
        <v>3600</v>
      </c>
      <c r="B436">
        <v>12</v>
      </c>
      <c r="C436">
        <v>34.58</v>
      </c>
      <c r="D436">
        <v>82.114999999999995</v>
      </c>
      <c r="E436">
        <v>0.98999000000000004</v>
      </c>
      <c r="F436">
        <v>0.78874999999999995</v>
      </c>
      <c r="G436">
        <v>4.0700000000000003E-4</v>
      </c>
      <c r="H436">
        <v>8.1630000000000001E-3</v>
      </c>
      <c r="I436">
        <v>8.5699999999999995E-3</v>
      </c>
    </row>
    <row r="437" spans="1:9" x14ac:dyDescent="0.25">
      <c r="A437">
        <v>3700</v>
      </c>
      <c r="B437">
        <v>12</v>
      </c>
      <c r="C437">
        <v>34.54</v>
      </c>
      <c r="D437">
        <v>82.177000000000007</v>
      </c>
      <c r="E437">
        <v>0.99004000000000003</v>
      </c>
      <c r="F437">
        <v>0.78822000000000003</v>
      </c>
      <c r="G437">
        <v>4.0499999999999998E-4</v>
      </c>
      <c r="H437">
        <v>8.1849999999999996E-3</v>
      </c>
      <c r="I437">
        <v>8.5900000000000004E-3</v>
      </c>
    </row>
    <row r="438" spans="1:9" x14ac:dyDescent="0.25">
      <c r="A438">
        <v>3800</v>
      </c>
      <c r="B438">
        <v>12</v>
      </c>
      <c r="C438">
        <v>34.502000000000002</v>
      </c>
      <c r="D438">
        <v>82.241</v>
      </c>
      <c r="E438">
        <v>0.99009000000000003</v>
      </c>
      <c r="F438">
        <v>0.78771000000000002</v>
      </c>
      <c r="G438">
        <v>4.0299999999999998E-4</v>
      </c>
      <c r="H438">
        <v>8.2070000000000008E-3</v>
      </c>
      <c r="I438">
        <v>8.6099999999999996E-3</v>
      </c>
    </row>
    <row r="439" spans="1:9" x14ac:dyDescent="0.25">
      <c r="A439">
        <v>3900</v>
      </c>
      <c r="B439">
        <v>12</v>
      </c>
      <c r="C439">
        <v>34.463999999999999</v>
      </c>
      <c r="D439">
        <v>82.305999999999997</v>
      </c>
      <c r="E439">
        <v>0.99012999999999995</v>
      </c>
      <c r="F439">
        <v>0.78720000000000001</v>
      </c>
      <c r="G439">
        <v>4.0099999999999999E-4</v>
      </c>
      <c r="H439">
        <v>8.2290000000000002E-3</v>
      </c>
      <c r="I439">
        <v>8.6300000000000005E-3</v>
      </c>
    </row>
    <row r="440" spans="1:9" x14ac:dyDescent="0.25">
      <c r="A440">
        <v>4000</v>
      </c>
      <c r="B440">
        <v>12</v>
      </c>
      <c r="C440">
        <v>34.220999999999997</v>
      </c>
      <c r="D440">
        <v>82.206999999999994</v>
      </c>
      <c r="E440">
        <v>0.99021999999999999</v>
      </c>
      <c r="F440">
        <v>0.78673999999999999</v>
      </c>
      <c r="G440">
        <v>3.9599999999999998E-4</v>
      </c>
      <c r="H440">
        <v>8.2480000000000001E-3</v>
      </c>
      <c r="I440">
        <v>8.6440000000000006E-3</v>
      </c>
    </row>
    <row r="441" spans="1:9" x14ac:dyDescent="0.25">
      <c r="A441">
        <v>4100</v>
      </c>
      <c r="B441">
        <v>12</v>
      </c>
      <c r="C441">
        <v>34.118000000000002</v>
      </c>
      <c r="D441">
        <v>82.233000000000004</v>
      </c>
      <c r="E441">
        <v>0.99031999999999998</v>
      </c>
      <c r="F441">
        <v>0.78596999999999995</v>
      </c>
      <c r="G441">
        <v>3.9100000000000002E-4</v>
      </c>
      <c r="H441">
        <v>8.2789999999999999E-3</v>
      </c>
      <c r="I441">
        <v>8.6700000000000006E-3</v>
      </c>
    </row>
    <row r="442" spans="1:9" x14ac:dyDescent="0.25">
      <c r="A442">
        <v>4200</v>
      </c>
      <c r="B442">
        <v>12</v>
      </c>
      <c r="C442">
        <v>34.079000000000001</v>
      </c>
      <c r="D442">
        <v>82.260999999999996</v>
      </c>
      <c r="E442">
        <v>0.99036999999999997</v>
      </c>
      <c r="F442">
        <v>0.78546000000000005</v>
      </c>
      <c r="G442">
        <v>3.8900000000000002E-4</v>
      </c>
      <c r="H442">
        <v>8.3000000000000001E-3</v>
      </c>
      <c r="I442">
        <v>8.6890000000000005E-3</v>
      </c>
    </row>
    <row r="443" spans="1:9" x14ac:dyDescent="0.25">
      <c r="A443">
        <v>4300</v>
      </c>
      <c r="B443">
        <v>12</v>
      </c>
      <c r="C443">
        <v>34.046999999999997</v>
      </c>
      <c r="D443">
        <v>82.308999999999997</v>
      </c>
      <c r="E443">
        <v>0.99041999999999997</v>
      </c>
      <c r="F443">
        <v>0.78495000000000004</v>
      </c>
      <c r="G443">
        <v>3.8699999999999997E-4</v>
      </c>
      <c r="H443">
        <v>8.3219999999999995E-3</v>
      </c>
      <c r="I443">
        <v>8.7089999999999997E-3</v>
      </c>
    </row>
    <row r="444" spans="1:9" x14ac:dyDescent="0.25">
      <c r="A444">
        <v>4400</v>
      </c>
      <c r="B444">
        <v>12</v>
      </c>
      <c r="C444">
        <v>34.018999999999998</v>
      </c>
      <c r="D444">
        <v>82.364999999999995</v>
      </c>
      <c r="E444">
        <v>0.99046000000000001</v>
      </c>
      <c r="F444">
        <v>0.78446000000000005</v>
      </c>
      <c r="G444">
        <v>3.86E-4</v>
      </c>
      <c r="H444">
        <v>8.3420000000000005E-3</v>
      </c>
      <c r="I444">
        <v>8.7279999999999996E-3</v>
      </c>
    </row>
    <row r="445" spans="1:9" x14ac:dyDescent="0.25">
      <c r="A445">
        <v>4500</v>
      </c>
      <c r="B445">
        <v>12</v>
      </c>
      <c r="C445">
        <v>33.991999999999997</v>
      </c>
      <c r="D445">
        <v>82.424000000000007</v>
      </c>
      <c r="E445">
        <v>0.99050000000000005</v>
      </c>
      <c r="F445">
        <v>0.78400000000000003</v>
      </c>
      <c r="G445">
        <v>3.8400000000000001E-4</v>
      </c>
      <c r="H445">
        <v>8.3619999999999996E-3</v>
      </c>
      <c r="I445">
        <v>8.7460000000000003E-3</v>
      </c>
    </row>
    <row r="446" spans="1:9" x14ac:dyDescent="0.25">
      <c r="A446">
        <v>4600</v>
      </c>
      <c r="B446">
        <v>12</v>
      </c>
      <c r="C446">
        <v>33.966999999999999</v>
      </c>
      <c r="D446">
        <v>82.484999999999999</v>
      </c>
      <c r="E446">
        <v>0.99053000000000002</v>
      </c>
      <c r="F446">
        <v>0.78354999999999997</v>
      </c>
      <c r="G446">
        <v>3.8299999999999999E-4</v>
      </c>
      <c r="H446">
        <v>8.3809999999999996E-3</v>
      </c>
      <c r="I446">
        <v>8.7639999999999992E-3</v>
      </c>
    </row>
    <row r="447" spans="1:9" x14ac:dyDescent="0.25">
      <c r="A447">
        <v>4700</v>
      </c>
      <c r="B447">
        <v>12</v>
      </c>
      <c r="C447">
        <v>33.942999999999998</v>
      </c>
      <c r="D447">
        <v>82.546000000000006</v>
      </c>
      <c r="E447">
        <v>0.99056999999999995</v>
      </c>
      <c r="F447">
        <v>0.78310999999999997</v>
      </c>
      <c r="G447">
        <v>3.8099999999999999E-4</v>
      </c>
      <c r="H447">
        <v>8.3999999999999995E-3</v>
      </c>
      <c r="I447">
        <v>8.7810000000000006E-3</v>
      </c>
    </row>
    <row r="448" spans="1:9" x14ac:dyDescent="0.25">
      <c r="A448">
        <v>4800</v>
      </c>
      <c r="B448">
        <v>12</v>
      </c>
      <c r="C448">
        <v>33.917999999999999</v>
      </c>
      <c r="D448">
        <v>82.606999999999999</v>
      </c>
      <c r="E448">
        <v>0.99060000000000004</v>
      </c>
      <c r="F448">
        <v>0.78268000000000004</v>
      </c>
      <c r="G448">
        <v>3.8000000000000002E-4</v>
      </c>
      <c r="H448">
        <v>8.4180000000000001E-3</v>
      </c>
      <c r="I448">
        <v>8.7980000000000003E-3</v>
      </c>
    </row>
    <row r="449" spans="1:9" x14ac:dyDescent="0.25">
      <c r="A449">
        <v>4900</v>
      </c>
      <c r="B449">
        <v>12</v>
      </c>
      <c r="C449">
        <v>33.893000000000001</v>
      </c>
      <c r="D449">
        <v>82.668999999999997</v>
      </c>
      <c r="E449">
        <v>0.99063000000000001</v>
      </c>
      <c r="F449">
        <v>0.78225999999999996</v>
      </c>
      <c r="G449">
        <v>3.79E-4</v>
      </c>
      <c r="H449">
        <v>8.4360000000000008E-3</v>
      </c>
      <c r="I449">
        <v>8.8149999999999999E-3</v>
      </c>
    </row>
    <row r="450" spans="1:9" x14ac:dyDescent="0.25">
      <c r="A450">
        <v>5000</v>
      </c>
      <c r="B450">
        <v>12</v>
      </c>
      <c r="C450">
        <v>33.738999999999997</v>
      </c>
      <c r="D450">
        <v>82.614999999999995</v>
      </c>
      <c r="E450">
        <v>0.99068000000000001</v>
      </c>
      <c r="F450">
        <v>0.78188999999999997</v>
      </c>
      <c r="G450">
        <v>3.7599999999999998E-4</v>
      </c>
      <c r="H450">
        <v>8.4510000000000002E-3</v>
      </c>
      <c r="I450">
        <v>8.8269999999999998E-3</v>
      </c>
    </row>
    <row r="451" spans="1:9" x14ac:dyDescent="0.25">
      <c r="A451">
        <v>5100</v>
      </c>
      <c r="B451">
        <v>12</v>
      </c>
      <c r="C451">
        <v>33.679000000000002</v>
      </c>
      <c r="D451">
        <v>82.656999999999996</v>
      </c>
      <c r="E451">
        <v>0.99073999999999995</v>
      </c>
      <c r="F451">
        <v>0.78132999999999997</v>
      </c>
      <c r="G451">
        <v>3.7399999999999998E-4</v>
      </c>
      <c r="H451">
        <v>8.4740000000000006E-3</v>
      </c>
      <c r="I451">
        <v>8.848E-3</v>
      </c>
    </row>
    <row r="452" spans="1:9" x14ac:dyDescent="0.25">
      <c r="A452">
        <v>5200</v>
      </c>
      <c r="B452">
        <v>12</v>
      </c>
      <c r="C452">
        <v>33.654000000000003</v>
      </c>
      <c r="D452">
        <v>82.694000000000003</v>
      </c>
      <c r="E452">
        <v>0.99077000000000004</v>
      </c>
      <c r="F452">
        <v>0.78091999999999995</v>
      </c>
      <c r="G452">
        <v>3.7199999999999999E-4</v>
      </c>
      <c r="H452">
        <v>8.4910000000000003E-3</v>
      </c>
      <c r="I452">
        <v>8.8640000000000004E-3</v>
      </c>
    </row>
    <row r="453" spans="1:9" x14ac:dyDescent="0.25">
      <c r="A453">
        <v>5300</v>
      </c>
      <c r="B453">
        <v>12</v>
      </c>
      <c r="C453">
        <v>33.631999999999998</v>
      </c>
      <c r="D453">
        <v>82.742000000000004</v>
      </c>
      <c r="E453">
        <v>0.99080000000000001</v>
      </c>
      <c r="F453">
        <v>0.78049999999999997</v>
      </c>
      <c r="G453">
        <v>3.7100000000000002E-4</v>
      </c>
      <c r="H453">
        <v>8.5089999999999992E-3</v>
      </c>
      <c r="I453">
        <v>8.8800000000000007E-3</v>
      </c>
    </row>
    <row r="454" spans="1:9" x14ac:dyDescent="0.25">
      <c r="A454">
        <v>5400</v>
      </c>
      <c r="B454">
        <v>12</v>
      </c>
      <c r="C454">
        <v>33.612000000000002</v>
      </c>
      <c r="D454">
        <v>82.793999999999997</v>
      </c>
      <c r="E454">
        <v>0.99082999999999999</v>
      </c>
      <c r="F454">
        <v>0.78010000000000002</v>
      </c>
      <c r="G454">
        <v>3.6999999999999999E-4</v>
      </c>
      <c r="H454">
        <v>8.5260000000000006E-3</v>
      </c>
      <c r="I454">
        <v>8.8959999999999994E-3</v>
      </c>
    </row>
    <row r="455" spans="1:9" x14ac:dyDescent="0.25">
      <c r="A455">
        <v>5500</v>
      </c>
      <c r="B455">
        <v>12</v>
      </c>
      <c r="C455">
        <v>33.591999999999999</v>
      </c>
      <c r="D455">
        <v>82.847999999999999</v>
      </c>
      <c r="E455">
        <v>0.99085999999999996</v>
      </c>
      <c r="F455">
        <v>0.77971000000000001</v>
      </c>
      <c r="G455">
        <v>3.6900000000000002E-4</v>
      </c>
      <c r="H455">
        <v>8.5430000000000002E-3</v>
      </c>
      <c r="I455">
        <v>8.9119999999999998E-3</v>
      </c>
    </row>
    <row r="456" spans="1:9" x14ac:dyDescent="0.25">
      <c r="A456">
        <v>5600</v>
      </c>
      <c r="B456">
        <v>12</v>
      </c>
      <c r="C456">
        <v>33.572000000000003</v>
      </c>
      <c r="D456">
        <v>82.903000000000006</v>
      </c>
      <c r="E456">
        <v>0.99087999999999998</v>
      </c>
      <c r="F456">
        <v>0.77932999999999997</v>
      </c>
      <c r="G456">
        <v>3.68E-4</v>
      </c>
      <c r="H456">
        <v>8.5590000000000006E-3</v>
      </c>
      <c r="I456">
        <v>8.9269999999999992E-3</v>
      </c>
    </row>
    <row r="457" spans="1:9" x14ac:dyDescent="0.25">
      <c r="A457">
        <v>5700</v>
      </c>
      <c r="B457">
        <v>12</v>
      </c>
      <c r="C457">
        <v>33.552999999999997</v>
      </c>
      <c r="D457">
        <v>82.956999999999994</v>
      </c>
      <c r="E457">
        <v>0.99090999999999996</v>
      </c>
      <c r="F457">
        <v>0.77895999999999999</v>
      </c>
      <c r="G457">
        <v>3.6699999999999998E-4</v>
      </c>
      <c r="H457">
        <v>8.5749999999999993E-3</v>
      </c>
      <c r="I457">
        <v>8.9420000000000003E-3</v>
      </c>
    </row>
    <row r="458" spans="1:9" x14ac:dyDescent="0.25">
      <c r="A458">
        <v>5800</v>
      </c>
      <c r="B458">
        <v>12</v>
      </c>
      <c r="C458">
        <v>33.533999999999999</v>
      </c>
      <c r="D458">
        <v>83.012</v>
      </c>
      <c r="E458">
        <v>0.99092999999999998</v>
      </c>
      <c r="F458">
        <v>0.77859</v>
      </c>
      <c r="G458">
        <v>3.6600000000000001E-4</v>
      </c>
      <c r="H458">
        <v>8.5900000000000004E-3</v>
      </c>
      <c r="I458">
        <v>8.9560000000000004E-3</v>
      </c>
    </row>
    <row r="459" spans="1:9" x14ac:dyDescent="0.25">
      <c r="A459">
        <v>5900</v>
      </c>
      <c r="B459">
        <v>12</v>
      </c>
      <c r="C459">
        <v>33.515000000000001</v>
      </c>
      <c r="D459">
        <v>83.066000000000003</v>
      </c>
      <c r="E459">
        <v>0.99095</v>
      </c>
      <c r="F459">
        <v>0.77822999999999998</v>
      </c>
      <c r="G459">
        <v>3.6499999999999998E-4</v>
      </c>
      <c r="H459">
        <v>8.6060000000000008E-3</v>
      </c>
      <c r="I459">
        <v>8.9709999999999998E-3</v>
      </c>
    </row>
    <row r="460" spans="1:9" x14ac:dyDescent="0.25">
      <c r="A460">
        <v>6000</v>
      </c>
      <c r="B460">
        <v>12</v>
      </c>
      <c r="C460">
        <v>33.411000000000001</v>
      </c>
      <c r="D460">
        <v>83.037000000000006</v>
      </c>
      <c r="E460">
        <v>0.99097999999999997</v>
      </c>
      <c r="F460">
        <v>0.77791999999999994</v>
      </c>
      <c r="G460">
        <v>3.6299999999999999E-4</v>
      </c>
      <c r="H460">
        <v>8.6180000000000007E-3</v>
      </c>
      <c r="I460">
        <v>8.9820000000000004E-3</v>
      </c>
    </row>
    <row r="461" spans="1:9" x14ac:dyDescent="0.25">
      <c r="A461">
        <v>6100</v>
      </c>
      <c r="B461">
        <v>12</v>
      </c>
      <c r="C461">
        <v>33.369999999999997</v>
      </c>
      <c r="D461">
        <v>83.081000000000003</v>
      </c>
      <c r="E461">
        <v>0.99102000000000001</v>
      </c>
      <c r="F461">
        <v>0.77747999999999995</v>
      </c>
      <c r="G461">
        <v>3.6200000000000002E-4</v>
      </c>
      <c r="H461">
        <v>8.6370000000000006E-3</v>
      </c>
      <c r="I461">
        <v>8.9990000000000001E-3</v>
      </c>
    </row>
    <row r="462" spans="1:9" x14ac:dyDescent="0.25">
      <c r="A462">
        <v>6200</v>
      </c>
      <c r="B462">
        <v>12</v>
      </c>
      <c r="C462">
        <v>33.35</v>
      </c>
      <c r="D462">
        <v>83.117999999999995</v>
      </c>
      <c r="E462">
        <v>0.99104999999999999</v>
      </c>
      <c r="F462">
        <v>0.77712999999999999</v>
      </c>
      <c r="G462">
        <v>3.6099999999999999E-4</v>
      </c>
      <c r="H462">
        <v>8.6510000000000007E-3</v>
      </c>
      <c r="I462">
        <v>9.0119999999999992E-3</v>
      </c>
    </row>
    <row r="463" spans="1:9" x14ac:dyDescent="0.25">
      <c r="A463">
        <v>6300</v>
      </c>
      <c r="B463">
        <v>12</v>
      </c>
      <c r="C463">
        <v>33.332999999999998</v>
      </c>
      <c r="D463">
        <v>83.161000000000001</v>
      </c>
      <c r="E463">
        <v>0.99107000000000001</v>
      </c>
      <c r="F463">
        <v>0.77678000000000003</v>
      </c>
      <c r="G463">
        <v>3.6000000000000002E-4</v>
      </c>
      <c r="H463">
        <v>8.6660000000000001E-3</v>
      </c>
      <c r="I463">
        <v>9.0259999999999993E-3</v>
      </c>
    </row>
    <row r="464" spans="1:9" x14ac:dyDescent="0.25">
      <c r="A464">
        <v>6400</v>
      </c>
      <c r="B464">
        <v>12</v>
      </c>
      <c r="C464">
        <v>33.316000000000003</v>
      </c>
      <c r="D464">
        <v>83.206999999999994</v>
      </c>
      <c r="E464">
        <v>0.99109000000000003</v>
      </c>
      <c r="F464">
        <v>0.77644000000000002</v>
      </c>
      <c r="G464">
        <v>3.59E-4</v>
      </c>
      <c r="H464">
        <v>8.6800000000000002E-3</v>
      </c>
      <c r="I464">
        <v>9.0399999999999994E-3</v>
      </c>
    </row>
    <row r="465" spans="1:9" x14ac:dyDescent="0.25">
      <c r="A465">
        <v>6500</v>
      </c>
      <c r="B465">
        <v>12</v>
      </c>
      <c r="C465">
        <v>33.298999999999999</v>
      </c>
      <c r="D465">
        <v>83.254000000000005</v>
      </c>
      <c r="E465">
        <v>0.99111000000000005</v>
      </c>
      <c r="F465">
        <v>0.77610999999999997</v>
      </c>
      <c r="G465">
        <v>3.59E-4</v>
      </c>
      <c r="H465">
        <v>8.6949999999999996E-3</v>
      </c>
      <c r="I465">
        <v>9.0530000000000003E-3</v>
      </c>
    </row>
    <row r="466" spans="1:9" x14ac:dyDescent="0.25">
      <c r="A466">
        <v>6600</v>
      </c>
      <c r="B466">
        <v>12</v>
      </c>
      <c r="C466">
        <v>33.281999999999996</v>
      </c>
      <c r="D466">
        <v>83.302000000000007</v>
      </c>
      <c r="E466">
        <v>0.99112999999999996</v>
      </c>
      <c r="F466">
        <v>0.77578000000000003</v>
      </c>
      <c r="G466">
        <v>3.5799999999999997E-4</v>
      </c>
      <c r="H466">
        <v>8.7089999999999997E-3</v>
      </c>
      <c r="I466">
        <v>9.0659999999999994E-3</v>
      </c>
    </row>
    <row r="467" spans="1:9" x14ac:dyDescent="0.25">
      <c r="A467">
        <v>6700</v>
      </c>
      <c r="B467">
        <v>12</v>
      </c>
      <c r="C467">
        <v>33.265999999999998</v>
      </c>
      <c r="D467">
        <v>83.349000000000004</v>
      </c>
      <c r="E467">
        <v>0.99114000000000002</v>
      </c>
      <c r="F467">
        <v>0.77546000000000004</v>
      </c>
      <c r="G467">
        <v>3.57E-4</v>
      </c>
      <c r="H467">
        <v>8.7220000000000006E-3</v>
      </c>
      <c r="I467">
        <v>9.0790000000000003E-3</v>
      </c>
    </row>
    <row r="468" spans="1:9" x14ac:dyDescent="0.25">
      <c r="A468">
        <v>6800</v>
      </c>
      <c r="B468">
        <v>12</v>
      </c>
      <c r="C468">
        <v>33.25</v>
      </c>
      <c r="D468">
        <v>83.396000000000001</v>
      </c>
      <c r="E468">
        <v>0.99116000000000004</v>
      </c>
      <c r="F468">
        <v>0.77514000000000005</v>
      </c>
      <c r="G468">
        <v>3.5599999999999998E-4</v>
      </c>
      <c r="H468">
        <v>8.7360000000000007E-3</v>
      </c>
      <c r="I468">
        <v>9.0919999999999994E-3</v>
      </c>
    </row>
    <row r="469" spans="1:9" x14ac:dyDescent="0.25">
      <c r="A469">
        <v>6900</v>
      </c>
      <c r="B469">
        <v>12</v>
      </c>
      <c r="C469">
        <v>33.232999999999997</v>
      </c>
      <c r="D469">
        <v>83.442999999999998</v>
      </c>
      <c r="E469">
        <v>0.99117999999999995</v>
      </c>
      <c r="F469">
        <v>0.77483000000000002</v>
      </c>
      <c r="G469">
        <v>3.5599999999999998E-4</v>
      </c>
      <c r="H469">
        <v>8.7489999999999998E-3</v>
      </c>
      <c r="I469">
        <v>9.1050000000000002E-3</v>
      </c>
    </row>
    <row r="470" spans="1:9" x14ac:dyDescent="0.25">
      <c r="A470">
        <v>7000</v>
      </c>
      <c r="B470">
        <v>12</v>
      </c>
      <c r="C470">
        <v>33.161000000000001</v>
      </c>
      <c r="D470">
        <v>83.433000000000007</v>
      </c>
      <c r="E470">
        <v>0.99119999999999997</v>
      </c>
      <c r="F470">
        <v>0.77454999999999996</v>
      </c>
      <c r="G470">
        <v>3.5500000000000001E-4</v>
      </c>
      <c r="H470">
        <v>8.7600000000000004E-3</v>
      </c>
      <c r="I470">
        <v>9.1149999999999998E-3</v>
      </c>
    </row>
    <row r="471" spans="1:9" x14ac:dyDescent="0.25">
      <c r="A471">
        <v>7100</v>
      </c>
      <c r="B471">
        <v>12</v>
      </c>
      <c r="C471">
        <v>33.131</v>
      </c>
      <c r="D471">
        <v>83.474999999999994</v>
      </c>
      <c r="E471">
        <v>0.99123000000000006</v>
      </c>
      <c r="F471">
        <v>0.77419000000000004</v>
      </c>
      <c r="G471">
        <v>3.5300000000000002E-4</v>
      </c>
      <c r="H471">
        <v>8.7749999999999998E-3</v>
      </c>
      <c r="I471">
        <v>9.129E-3</v>
      </c>
    </row>
    <row r="472" spans="1:9" x14ac:dyDescent="0.25">
      <c r="A472">
        <v>7200</v>
      </c>
      <c r="B472">
        <v>12</v>
      </c>
      <c r="C472">
        <v>33.115000000000002</v>
      </c>
      <c r="D472">
        <v>83.510999999999996</v>
      </c>
      <c r="E472">
        <v>0.99124999999999996</v>
      </c>
      <c r="F472">
        <v>0.77388999999999997</v>
      </c>
      <c r="G472">
        <v>3.5300000000000002E-4</v>
      </c>
      <c r="H472">
        <v>8.7880000000000007E-3</v>
      </c>
      <c r="I472">
        <v>9.1409999999999998E-3</v>
      </c>
    </row>
    <row r="473" spans="1:9" x14ac:dyDescent="0.25">
      <c r="A473">
        <v>7300</v>
      </c>
      <c r="B473">
        <v>12</v>
      </c>
      <c r="C473">
        <v>33.1</v>
      </c>
      <c r="D473">
        <v>83.551000000000002</v>
      </c>
      <c r="E473">
        <v>0.99126000000000003</v>
      </c>
      <c r="F473">
        <v>0.77359999999999995</v>
      </c>
      <c r="G473">
        <v>3.5199999999999999E-4</v>
      </c>
      <c r="H473">
        <v>8.8009999999999998E-3</v>
      </c>
      <c r="I473">
        <v>9.1529999999999997E-3</v>
      </c>
    </row>
    <row r="474" spans="1:9" x14ac:dyDescent="0.25">
      <c r="A474">
        <v>7400</v>
      </c>
      <c r="B474">
        <v>12</v>
      </c>
      <c r="C474">
        <v>33.085000000000001</v>
      </c>
      <c r="D474">
        <v>83.593000000000004</v>
      </c>
      <c r="E474">
        <v>0.99128000000000005</v>
      </c>
      <c r="F474">
        <v>0.77329999999999999</v>
      </c>
      <c r="G474">
        <v>3.5100000000000002E-4</v>
      </c>
      <c r="H474">
        <v>8.8129999999999997E-3</v>
      </c>
      <c r="I474">
        <v>9.1649999999999995E-3</v>
      </c>
    </row>
    <row r="475" spans="1:9" x14ac:dyDescent="0.25">
      <c r="A475">
        <v>7500</v>
      </c>
      <c r="B475">
        <v>12</v>
      </c>
      <c r="C475">
        <v>33.07</v>
      </c>
      <c r="D475">
        <v>83.635000000000005</v>
      </c>
      <c r="E475">
        <v>0.99129999999999996</v>
      </c>
      <c r="F475">
        <v>0.77300999999999997</v>
      </c>
      <c r="G475">
        <v>3.5100000000000002E-4</v>
      </c>
      <c r="H475">
        <v>8.8260000000000005E-3</v>
      </c>
      <c r="I475">
        <v>9.1769999999999994E-3</v>
      </c>
    </row>
    <row r="476" spans="1:9" x14ac:dyDescent="0.25">
      <c r="A476">
        <v>7600</v>
      </c>
      <c r="B476">
        <v>12</v>
      </c>
      <c r="C476">
        <v>33.055999999999997</v>
      </c>
      <c r="D476">
        <v>83.677000000000007</v>
      </c>
      <c r="E476">
        <v>0.99131000000000002</v>
      </c>
      <c r="F476">
        <v>0.77271999999999996</v>
      </c>
      <c r="G476">
        <v>3.5E-4</v>
      </c>
      <c r="H476">
        <v>8.8380000000000004E-3</v>
      </c>
      <c r="I476">
        <v>9.188E-3</v>
      </c>
    </row>
    <row r="477" spans="1:9" x14ac:dyDescent="0.25">
      <c r="A477">
        <v>7700</v>
      </c>
      <c r="B477">
        <v>12</v>
      </c>
      <c r="C477">
        <v>33.040999999999997</v>
      </c>
      <c r="D477">
        <v>83.718999999999994</v>
      </c>
      <c r="E477">
        <v>0.99131999999999998</v>
      </c>
      <c r="F477">
        <v>0.77244000000000002</v>
      </c>
      <c r="G477">
        <v>3.5E-4</v>
      </c>
      <c r="H477">
        <v>8.8500000000000002E-3</v>
      </c>
      <c r="I477">
        <v>9.1999999999999998E-3</v>
      </c>
    </row>
    <row r="478" spans="1:9" x14ac:dyDescent="0.25">
      <c r="A478">
        <v>7800</v>
      </c>
      <c r="B478">
        <v>12</v>
      </c>
      <c r="C478">
        <v>33.026000000000003</v>
      </c>
      <c r="D478">
        <v>83.760999999999996</v>
      </c>
      <c r="E478">
        <v>0.99134</v>
      </c>
      <c r="F478">
        <v>0.77215999999999996</v>
      </c>
      <c r="G478">
        <v>3.4900000000000003E-4</v>
      </c>
      <c r="H478">
        <v>8.8620000000000001E-3</v>
      </c>
      <c r="I478">
        <v>9.2110000000000004E-3</v>
      </c>
    </row>
    <row r="479" spans="1:9" x14ac:dyDescent="0.25">
      <c r="A479">
        <v>7900</v>
      </c>
      <c r="B479">
        <v>12</v>
      </c>
      <c r="C479">
        <v>33.012</v>
      </c>
      <c r="D479">
        <v>83.802999999999997</v>
      </c>
      <c r="E479">
        <v>0.99134999999999995</v>
      </c>
      <c r="F479">
        <v>0.77188999999999997</v>
      </c>
      <c r="G479">
        <v>3.4900000000000003E-4</v>
      </c>
      <c r="H479">
        <v>8.8739999999999999E-3</v>
      </c>
      <c r="I479">
        <v>9.2219999999999993E-3</v>
      </c>
    </row>
    <row r="480" spans="1:9" x14ac:dyDescent="0.25">
      <c r="A480">
        <v>8000</v>
      </c>
      <c r="B480">
        <v>12</v>
      </c>
      <c r="C480">
        <v>32.956000000000003</v>
      </c>
      <c r="D480">
        <v>83.801000000000002</v>
      </c>
      <c r="E480">
        <v>0.99136999999999997</v>
      </c>
      <c r="F480">
        <v>0.77163999999999999</v>
      </c>
      <c r="G480">
        <v>3.48E-4</v>
      </c>
      <c r="H480">
        <v>8.8830000000000003E-3</v>
      </c>
      <c r="I480">
        <v>9.2309999999999996E-3</v>
      </c>
    </row>
    <row r="481" spans="1:9" x14ac:dyDescent="0.25">
      <c r="A481">
        <v>8100</v>
      </c>
      <c r="B481">
        <v>12</v>
      </c>
      <c r="C481">
        <v>32.930999999999997</v>
      </c>
      <c r="D481">
        <v>83.838999999999999</v>
      </c>
      <c r="E481">
        <v>0.99138999999999999</v>
      </c>
      <c r="F481">
        <v>0.77132999999999996</v>
      </c>
      <c r="G481">
        <v>3.4699999999999998E-4</v>
      </c>
      <c r="H481">
        <v>8.8970000000000004E-3</v>
      </c>
      <c r="I481">
        <v>9.2440000000000005E-3</v>
      </c>
    </row>
    <row r="482" spans="1:9" x14ac:dyDescent="0.25">
      <c r="A482">
        <v>8200</v>
      </c>
      <c r="B482">
        <v>12</v>
      </c>
      <c r="C482">
        <v>32.917000000000002</v>
      </c>
      <c r="D482">
        <v>83.872</v>
      </c>
      <c r="E482">
        <v>0.99139999999999995</v>
      </c>
      <c r="F482">
        <v>0.77107000000000003</v>
      </c>
      <c r="G482">
        <v>3.4600000000000001E-4</v>
      </c>
      <c r="H482">
        <v>8.9079999999999993E-3</v>
      </c>
      <c r="I482">
        <v>9.2540000000000001E-3</v>
      </c>
    </row>
    <row r="483" spans="1:9" x14ac:dyDescent="0.25">
      <c r="A483">
        <v>8300</v>
      </c>
      <c r="B483">
        <v>12</v>
      </c>
      <c r="C483">
        <v>32.904000000000003</v>
      </c>
      <c r="D483">
        <v>83.906000000000006</v>
      </c>
      <c r="E483">
        <v>0.99141999999999997</v>
      </c>
      <c r="F483">
        <v>0.77081</v>
      </c>
      <c r="G483">
        <v>3.4600000000000001E-4</v>
      </c>
      <c r="H483">
        <v>8.9189999999999998E-3</v>
      </c>
      <c r="I483">
        <v>9.2650000000000007E-3</v>
      </c>
    </row>
    <row r="484" spans="1:9" x14ac:dyDescent="0.25">
      <c r="A484">
        <v>8400</v>
      </c>
      <c r="B484">
        <v>12</v>
      </c>
      <c r="C484">
        <v>32.89</v>
      </c>
      <c r="D484">
        <v>83.941999999999993</v>
      </c>
      <c r="E484">
        <v>0.99143000000000003</v>
      </c>
      <c r="F484">
        <v>0.77054999999999996</v>
      </c>
      <c r="G484">
        <v>3.4499999999999998E-4</v>
      </c>
      <c r="H484">
        <v>8.9300000000000004E-3</v>
      </c>
      <c r="I484">
        <v>9.2750000000000003E-3</v>
      </c>
    </row>
    <row r="485" spans="1:9" x14ac:dyDescent="0.25">
      <c r="A485">
        <v>8500</v>
      </c>
      <c r="B485">
        <v>12</v>
      </c>
      <c r="C485">
        <v>32.877000000000002</v>
      </c>
      <c r="D485">
        <v>83.978999999999999</v>
      </c>
      <c r="E485">
        <v>0.99143999999999999</v>
      </c>
      <c r="F485">
        <v>0.77029999999999998</v>
      </c>
      <c r="G485">
        <v>3.4499999999999998E-4</v>
      </c>
      <c r="H485">
        <v>8.9409999999999993E-3</v>
      </c>
      <c r="I485">
        <v>9.2860000000000009E-3</v>
      </c>
    </row>
    <row r="486" spans="1:9" x14ac:dyDescent="0.25">
      <c r="A486">
        <v>8600</v>
      </c>
      <c r="B486">
        <v>12</v>
      </c>
      <c r="C486">
        <v>32.863999999999997</v>
      </c>
      <c r="D486">
        <v>84.016000000000005</v>
      </c>
      <c r="E486">
        <v>0.99145000000000005</v>
      </c>
      <c r="F486">
        <v>0.77003999999999995</v>
      </c>
      <c r="G486">
        <v>3.4400000000000001E-4</v>
      </c>
      <c r="H486">
        <v>8.9510000000000006E-3</v>
      </c>
      <c r="I486">
        <v>9.2960000000000004E-3</v>
      </c>
    </row>
    <row r="487" spans="1:9" x14ac:dyDescent="0.25">
      <c r="A487">
        <v>8700</v>
      </c>
      <c r="B487">
        <v>12</v>
      </c>
      <c r="C487">
        <v>32.85</v>
      </c>
      <c r="D487">
        <v>84.052000000000007</v>
      </c>
      <c r="E487">
        <v>0.99146999999999996</v>
      </c>
      <c r="F487">
        <v>0.76978999999999997</v>
      </c>
      <c r="G487">
        <v>3.4400000000000001E-4</v>
      </c>
      <c r="H487">
        <v>8.9619999999999995E-3</v>
      </c>
      <c r="I487">
        <v>9.306E-3</v>
      </c>
    </row>
    <row r="488" spans="1:9" x14ac:dyDescent="0.25">
      <c r="A488">
        <v>8800</v>
      </c>
      <c r="B488">
        <v>12</v>
      </c>
      <c r="C488">
        <v>32.837000000000003</v>
      </c>
      <c r="D488">
        <v>84.088999999999999</v>
      </c>
      <c r="E488">
        <v>0.99148000000000003</v>
      </c>
      <c r="F488">
        <v>0.76954999999999996</v>
      </c>
      <c r="G488">
        <v>3.4400000000000001E-4</v>
      </c>
      <c r="H488">
        <v>8.9730000000000001E-3</v>
      </c>
      <c r="I488">
        <v>9.3159999999999996E-3</v>
      </c>
    </row>
    <row r="489" spans="1:9" x14ac:dyDescent="0.25">
      <c r="A489">
        <v>8900</v>
      </c>
      <c r="B489">
        <v>12</v>
      </c>
      <c r="C489">
        <v>32.823</v>
      </c>
      <c r="D489">
        <v>84.125</v>
      </c>
      <c r="E489">
        <v>0.99148999999999998</v>
      </c>
      <c r="F489">
        <v>0.76929999999999998</v>
      </c>
      <c r="G489">
        <v>3.4299999999999999E-4</v>
      </c>
      <c r="H489">
        <v>8.9829999999999997E-3</v>
      </c>
      <c r="I489">
        <v>9.3259999999999992E-3</v>
      </c>
    </row>
    <row r="490" spans="1:9" x14ac:dyDescent="0.25">
      <c r="A490">
        <v>9000</v>
      </c>
      <c r="B490">
        <v>12</v>
      </c>
      <c r="C490">
        <v>32.779000000000003</v>
      </c>
      <c r="D490">
        <v>84.126999999999995</v>
      </c>
      <c r="E490">
        <v>0.99150000000000005</v>
      </c>
      <c r="F490">
        <v>0.76907000000000003</v>
      </c>
      <c r="G490">
        <v>3.4200000000000002E-4</v>
      </c>
      <c r="H490">
        <v>8.992E-3</v>
      </c>
      <c r="I490">
        <v>9.3349999999999995E-3</v>
      </c>
    </row>
    <row r="491" spans="1:9" x14ac:dyDescent="0.25">
      <c r="A491">
        <v>9100</v>
      </c>
      <c r="B491">
        <v>12</v>
      </c>
      <c r="C491">
        <v>32.759</v>
      </c>
      <c r="D491">
        <v>84.161000000000001</v>
      </c>
      <c r="E491">
        <v>0.99151999999999996</v>
      </c>
      <c r="F491">
        <v>0.76880999999999999</v>
      </c>
      <c r="G491">
        <v>3.4200000000000002E-4</v>
      </c>
      <c r="H491">
        <v>9.0039999999999999E-3</v>
      </c>
      <c r="I491">
        <v>9.3449999999999991E-3</v>
      </c>
    </row>
    <row r="492" spans="1:9" x14ac:dyDescent="0.25">
      <c r="A492">
        <v>9200</v>
      </c>
      <c r="B492">
        <v>12</v>
      </c>
      <c r="C492">
        <v>32.746000000000002</v>
      </c>
      <c r="D492">
        <v>84.19</v>
      </c>
      <c r="E492">
        <v>0.99153000000000002</v>
      </c>
      <c r="F492">
        <v>0.76858000000000004</v>
      </c>
      <c r="G492">
        <v>3.4099999999999999E-4</v>
      </c>
      <c r="H492">
        <v>9.0139999999999994E-3</v>
      </c>
      <c r="I492">
        <v>9.3550000000000005E-3</v>
      </c>
    </row>
    <row r="493" spans="1:9" x14ac:dyDescent="0.25">
      <c r="A493">
        <v>9300</v>
      </c>
      <c r="B493">
        <v>12</v>
      </c>
      <c r="C493">
        <v>32.734000000000002</v>
      </c>
      <c r="D493">
        <v>84.221000000000004</v>
      </c>
      <c r="E493">
        <v>0.99153999999999998</v>
      </c>
      <c r="F493">
        <v>0.76834000000000002</v>
      </c>
      <c r="G493">
        <v>3.4099999999999999E-4</v>
      </c>
      <c r="H493">
        <v>9.0229999999999998E-3</v>
      </c>
      <c r="I493">
        <v>9.3640000000000008E-3</v>
      </c>
    </row>
    <row r="494" spans="1:9" x14ac:dyDescent="0.25">
      <c r="A494">
        <v>9400</v>
      </c>
      <c r="B494">
        <v>12</v>
      </c>
      <c r="C494">
        <v>32.722000000000001</v>
      </c>
      <c r="D494">
        <v>84.251999999999995</v>
      </c>
      <c r="E494">
        <v>0.99155000000000004</v>
      </c>
      <c r="F494">
        <v>0.76810999999999996</v>
      </c>
      <c r="G494">
        <v>3.4000000000000002E-4</v>
      </c>
      <c r="H494">
        <v>9.0329999999999994E-3</v>
      </c>
      <c r="I494">
        <v>9.3740000000000004E-3</v>
      </c>
    </row>
    <row r="495" spans="1:9" x14ac:dyDescent="0.25">
      <c r="A495">
        <v>9500</v>
      </c>
      <c r="B495">
        <v>12</v>
      </c>
      <c r="C495">
        <v>32.709000000000003</v>
      </c>
      <c r="D495">
        <v>84.284000000000006</v>
      </c>
      <c r="E495">
        <v>0.99156</v>
      </c>
      <c r="F495">
        <v>0.76788999999999996</v>
      </c>
      <c r="G495">
        <v>3.4000000000000002E-4</v>
      </c>
      <c r="H495">
        <v>9.0430000000000007E-3</v>
      </c>
      <c r="I495">
        <v>9.3830000000000007E-3</v>
      </c>
    </row>
    <row r="496" spans="1:9" x14ac:dyDescent="0.25">
      <c r="A496">
        <v>9600</v>
      </c>
      <c r="B496">
        <v>12</v>
      </c>
      <c r="C496">
        <v>32.697000000000003</v>
      </c>
      <c r="D496">
        <v>84.316000000000003</v>
      </c>
      <c r="E496">
        <v>0.99156999999999995</v>
      </c>
      <c r="F496">
        <v>0.76766000000000001</v>
      </c>
      <c r="G496">
        <v>3.4000000000000002E-4</v>
      </c>
      <c r="H496">
        <v>9.0530000000000003E-3</v>
      </c>
      <c r="I496">
        <v>9.3919999999999993E-3</v>
      </c>
    </row>
    <row r="497" spans="1:9" x14ac:dyDescent="0.25">
      <c r="A497">
        <v>9700</v>
      </c>
      <c r="B497">
        <v>12</v>
      </c>
      <c r="C497">
        <v>32.685000000000002</v>
      </c>
      <c r="D497">
        <v>84.347999999999999</v>
      </c>
      <c r="E497">
        <v>0.99158000000000002</v>
      </c>
      <c r="F497">
        <v>0.76744000000000001</v>
      </c>
      <c r="G497">
        <v>3.39E-4</v>
      </c>
      <c r="H497">
        <v>9.0620000000000006E-3</v>
      </c>
      <c r="I497">
        <v>9.4020000000000006E-3</v>
      </c>
    </row>
    <row r="498" spans="1:9" x14ac:dyDescent="0.25">
      <c r="A498">
        <v>9800</v>
      </c>
      <c r="B498">
        <v>12</v>
      </c>
      <c r="C498">
        <v>32.671999999999997</v>
      </c>
      <c r="D498">
        <v>84.38</v>
      </c>
      <c r="E498">
        <v>0.99158999999999997</v>
      </c>
      <c r="F498">
        <v>0.76720999999999995</v>
      </c>
      <c r="G498">
        <v>3.39E-4</v>
      </c>
      <c r="H498">
        <v>9.0720000000000002E-3</v>
      </c>
      <c r="I498">
        <v>9.4109999999999992E-3</v>
      </c>
    </row>
    <row r="499" spans="1:9" x14ac:dyDescent="0.25">
      <c r="A499">
        <v>9900</v>
      </c>
      <c r="B499">
        <v>12</v>
      </c>
      <c r="C499">
        <v>32.659999999999997</v>
      </c>
      <c r="D499">
        <v>84.412000000000006</v>
      </c>
      <c r="E499">
        <v>0.99160000000000004</v>
      </c>
      <c r="F499">
        <v>0.76698999999999995</v>
      </c>
      <c r="G499">
        <v>3.39E-4</v>
      </c>
      <c r="H499">
        <v>9.0810000000000005E-3</v>
      </c>
      <c r="I499">
        <v>9.4199999999999996E-3</v>
      </c>
    </row>
    <row r="500" spans="1:9" x14ac:dyDescent="0.25">
      <c r="A500">
        <v>10000</v>
      </c>
      <c r="B500">
        <v>12</v>
      </c>
      <c r="C500">
        <v>32.625</v>
      </c>
      <c r="D500">
        <v>84.417000000000002</v>
      </c>
      <c r="E500">
        <v>0.99160999999999999</v>
      </c>
      <c r="F500">
        <v>0.76678999999999997</v>
      </c>
      <c r="G500">
        <v>3.3799999999999998E-4</v>
      </c>
      <c r="H500">
        <v>9.0889999999999999E-3</v>
      </c>
      <c r="I500">
        <v>9.4269999999999996E-3</v>
      </c>
    </row>
    <row r="501" spans="1:9" x14ac:dyDescent="0.25">
      <c r="A501">
        <v>10100</v>
      </c>
      <c r="B501">
        <v>12</v>
      </c>
      <c r="C501">
        <v>32.606999999999999</v>
      </c>
      <c r="D501">
        <v>84.445999999999998</v>
      </c>
      <c r="E501">
        <v>0.99163000000000001</v>
      </c>
      <c r="F501">
        <v>0.76654999999999995</v>
      </c>
      <c r="G501">
        <v>3.3700000000000001E-4</v>
      </c>
      <c r="H501">
        <v>9.1000000000000004E-3</v>
      </c>
      <c r="I501">
        <v>9.4369999999999992E-3</v>
      </c>
    </row>
    <row r="502" spans="1:9" x14ac:dyDescent="0.25">
      <c r="A502">
        <v>10200</v>
      </c>
      <c r="B502">
        <v>12</v>
      </c>
      <c r="C502">
        <v>32.594999999999999</v>
      </c>
      <c r="D502">
        <v>84.471999999999994</v>
      </c>
      <c r="E502">
        <v>0.99163999999999997</v>
      </c>
      <c r="F502">
        <v>0.76634000000000002</v>
      </c>
      <c r="G502">
        <v>3.3700000000000001E-4</v>
      </c>
      <c r="H502">
        <v>9.1090000000000008E-3</v>
      </c>
      <c r="I502">
        <v>9.4459999999999995E-3</v>
      </c>
    </row>
    <row r="503" spans="1:9" x14ac:dyDescent="0.25">
      <c r="A503">
        <v>10300</v>
      </c>
      <c r="B503">
        <v>12</v>
      </c>
      <c r="C503">
        <v>32.584000000000003</v>
      </c>
      <c r="D503">
        <v>84.5</v>
      </c>
      <c r="E503">
        <v>0.99165000000000003</v>
      </c>
      <c r="F503">
        <v>0.76612999999999998</v>
      </c>
      <c r="G503">
        <v>3.3700000000000001E-4</v>
      </c>
      <c r="H503">
        <v>9.1170000000000001E-3</v>
      </c>
      <c r="I503">
        <v>9.4540000000000006E-3</v>
      </c>
    </row>
    <row r="504" spans="1:9" x14ac:dyDescent="0.25">
      <c r="A504">
        <v>10400</v>
      </c>
      <c r="B504">
        <v>12</v>
      </c>
      <c r="C504">
        <v>32.572000000000003</v>
      </c>
      <c r="D504">
        <v>84.528000000000006</v>
      </c>
      <c r="E504">
        <v>0.99165000000000003</v>
      </c>
      <c r="F504">
        <v>0.76593</v>
      </c>
      <c r="G504">
        <v>3.3599999999999998E-4</v>
      </c>
      <c r="H504">
        <v>9.1260000000000004E-3</v>
      </c>
      <c r="I504">
        <v>9.4629999999999992E-3</v>
      </c>
    </row>
    <row r="505" spans="1:9" x14ac:dyDescent="0.25">
      <c r="A505">
        <v>10500</v>
      </c>
      <c r="B505">
        <v>12</v>
      </c>
      <c r="C505">
        <v>32.561</v>
      </c>
      <c r="D505">
        <v>84.555999999999997</v>
      </c>
      <c r="E505">
        <v>0.99165999999999999</v>
      </c>
      <c r="F505">
        <v>0.76571999999999996</v>
      </c>
      <c r="G505">
        <v>3.3599999999999998E-4</v>
      </c>
      <c r="H505">
        <v>9.1350000000000008E-3</v>
      </c>
      <c r="I505">
        <v>9.4710000000000003E-3</v>
      </c>
    </row>
    <row r="506" spans="1:9" x14ac:dyDescent="0.25">
      <c r="A506">
        <v>10600</v>
      </c>
      <c r="B506">
        <v>12</v>
      </c>
      <c r="C506">
        <v>32.549999999999997</v>
      </c>
      <c r="D506">
        <v>84.584000000000003</v>
      </c>
      <c r="E506">
        <v>0.99167000000000005</v>
      </c>
      <c r="F506">
        <v>0.76551999999999998</v>
      </c>
      <c r="G506">
        <v>3.3599999999999998E-4</v>
      </c>
      <c r="H506">
        <v>9.1439999999999994E-3</v>
      </c>
      <c r="I506">
        <v>9.4800000000000006E-3</v>
      </c>
    </row>
    <row r="507" spans="1:9" x14ac:dyDescent="0.25">
      <c r="A507">
        <v>10700</v>
      </c>
      <c r="B507">
        <v>12</v>
      </c>
      <c r="C507">
        <v>32.537999999999997</v>
      </c>
      <c r="D507">
        <v>84.611999999999995</v>
      </c>
      <c r="E507">
        <v>0.99168000000000001</v>
      </c>
      <c r="F507">
        <v>0.76531000000000005</v>
      </c>
      <c r="G507">
        <v>3.3500000000000001E-4</v>
      </c>
      <c r="H507">
        <v>9.1529999999999997E-3</v>
      </c>
      <c r="I507">
        <v>9.4879999999999999E-3</v>
      </c>
    </row>
    <row r="508" spans="1:9" x14ac:dyDescent="0.25">
      <c r="A508">
        <v>10800</v>
      </c>
      <c r="B508">
        <v>12</v>
      </c>
      <c r="C508">
        <v>32.527000000000001</v>
      </c>
      <c r="D508">
        <v>84.64</v>
      </c>
      <c r="E508">
        <v>0.99168999999999996</v>
      </c>
      <c r="F508">
        <v>0.76510999999999996</v>
      </c>
      <c r="G508">
        <v>3.3500000000000001E-4</v>
      </c>
      <c r="H508">
        <v>9.1610000000000007E-3</v>
      </c>
      <c r="I508">
        <v>9.4959999999999992E-3</v>
      </c>
    </row>
    <row r="509" spans="1:9" x14ac:dyDescent="0.25">
      <c r="A509">
        <v>10900</v>
      </c>
      <c r="B509">
        <v>12</v>
      </c>
      <c r="C509">
        <v>32.515000000000001</v>
      </c>
      <c r="D509">
        <v>84.668000000000006</v>
      </c>
      <c r="E509">
        <v>0.99170000000000003</v>
      </c>
      <c r="F509">
        <v>0.76490999999999998</v>
      </c>
      <c r="G509">
        <v>3.3500000000000001E-4</v>
      </c>
      <c r="H509">
        <v>9.1699999999999993E-3</v>
      </c>
      <c r="I509">
        <v>9.5040000000000003E-3</v>
      </c>
    </row>
    <row r="510" spans="1:9" x14ac:dyDescent="0.25">
      <c r="A510">
        <v>11000</v>
      </c>
      <c r="B510">
        <v>12</v>
      </c>
      <c r="C510">
        <v>32.484999999999999</v>
      </c>
      <c r="D510">
        <v>84.674000000000007</v>
      </c>
      <c r="E510">
        <v>0.99170999999999998</v>
      </c>
      <c r="F510">
        <v>0.76471999999999996</v>
      </c>
      <c r="G510">
        <v>3.3399999999999999E-4</v>
      </c>
      <c r="H510">
        <v>9.1769999999999994E-3</v>
      </c>
      <c r="I510">
        <v>9.5119999999999996E-3</v>
      </c>
    </row>
    <row r="511" spans="1:9" x14ac:dyDescent="0.25">
      <c r="A511">
        <v>11100</v>
      </c>
      <c r="B511">
        <v>12</v>
      </c>
      <c r="C511">
        <v>32.469000000000001</v>
      </c>
      <c r="D511">
        <v>84.700999999999993</v>
      </c>
      <c r="E511">
        <v>0.99172000000000005</v>
      </c>
      <c r="F511">
        <v>0.76451999999999998</v>
      </c>
      <c r="G511">
        <v>3.3399999999999999E-4</v>
      </c>
      <c r="H511">
        <v>9.1859999999999997E-3</v>
      </c>
      <c r="I511">
        <v>9.5200000000000007E-3</v>
      </c>
    </row>
    <row r="512" spans="1:9" x14ac:dyDescent="0.25">
      <c r="A512">
        <v>11200</v>
      </c>
      <c r="B512">
        <v>12</v>
      </c>
      <c r="C512">
        <v>32.457999999999998</v>
      </c>
      <c r="D512">
        <v>84.724000000000004</v>
      </c>
      <c r="E512">
        <v>0.99173</v>
      </c>
      <c r="F512">
        <v>0.76432</v>
      </c>
      <c r="G512">
        <v>3.3300000000000002E-4</v>
      </c>
      <c r="H512">
        <v>9.195E-3</v>
      </c>
      <c r="I512">
        <v>9.528E-3</v>
      </c>
    </row>
    <row r="513" spans="1:9" x14ac:dyDescent="0.25">
      <c r="A513">
        <v>11300</v>
      </c>
      <c r="B513">
        <v>12</v>
      </c>
      <c r="C513">
        <v>32.448</v>
      </c>
      <c r="D513">
        <v>84.748999999999995</v>
      </c>
      <c r="E513">
        <v>0.99173</v>
      </c>
      <c r="F513">
        <v>0.76414000000000004</v>
      </c>
      <c r="G513">
        <v>3.3300000000000002E-4</v>
      </c>
      <c r="H513">
        <v>9.2029999999999994E-3</v>
      </c>
      <c r="I513">
        <v>9.5359999999999993E-3</v>
      </c>
    </row>
    <row r="514" spans="1:9" x14ac:dyDescent="0.25">
      <c r="A514">
        <v>11400</v>
      </c>
      <c r="B514">
        <v>12</v>
      </c>
      <c r="C514">
        <v>32.438000000000002</v>
      </c>
      <c r="D514">
        <v>84.774000000000001</v>
      </c>
      <c r="E514">
        <v>0.99173999999999995</v>
      </c>
      <c r="F514">
        <v>0.76395000000000002</v>
      </c>
      <c r="G514">
        <v>3.3300000000000002E-4</v>
      </c>
      <c r="H514">
        <v>9.2110000000000004E-3</v>
      </c>
      <c r="I514">
        <v>9.5440000000000004E-3</v>
      </c>
    </row>
    <row r="515" spans="1:9" x14ac:dyDescent="0.25">
      <c r="A515">
        <v>11500</v>
      </c>
      <c r="B515">
        <v>12</v>
      </c>
      <c r="C515">
        <v>32.427</v>
      </c>
      <c r="D515">
        <v>84.799000000000007</v>
      </c>
      <c r="E515">
        <v>0.99175000000000002</v>
      </c>
      <c r="F515">
        <v>0.76375999999999999</v>
      </c>
      <c r="G515">
        <v>3.3300000000000002E-4</v>
      </c>
      <c r="H515">
        <v>9.2189999999999998E-3</v>
      </c>
      <c r="I515">
        <v>9.5510000000000005E-3</v>
      </c>
    </row>
    <row r="516" spans="1:9" x14ac:dyDescent="0.25">
      <c r="A516">
        <v>11600</v>
      </c>
      <c r="B516">
        <v>12</v>
      </c>
      <c r="C516">
        <v>32.417000000000002</v>
      </c>
      <c r="D516">
        <v>84.823999999999998</v>
      </c>
      <c r="E516">
        <v>0.99175999999999997</v>
      </c>
      <c r="F516">
        <v>0.76356999999999997</v>
      </c>
      <c r="G516">
        <v>3.3199999999999999E-4</v>
      </c>
      <c r="H516">
        <v>9.2270000000000008E-3</v>
      </c>
      <c r="I516">
        <v>9.5589999999999998E-3</v>
      </c>
    </row>
    <row r="517" spans="1:9" x14ac:dyDescent="0.25">
      <c r="A517">
        <v>11700</v>
      </c>
      <c r="B517">
        <v>12</v>
      </c>
      <c r="C517">
        <v>32.406999999999996</v>
      </c>
      <c r="D517">
        <v>84.849000000000004</v>
      </c>
      <c r="E517">
        <v>0.99177000000000004</v>
      </c>
      <c r="F517">
        <v>0.76339000000000001</v>
      </c>
      <c r="G517">
        <v>3.3199999999999999E-4</v>
      </c>
      <c r="H517">
        <v>9.2350000000000002E-3</v>
      </c>
      <c r="I517">
        <v>9.5670000000000009E-3</v>
      </c>
    </row>
    <row r="518" spans="1:9" x14ac:dyDescent="0.25">
      <c r="A518">
        <v>11800</v>
      </c>
      <c r="B518">
        <v>12</v>
      </c>
      <c r="C518">
        <v>32.396000000000001</v>
      </c>
      <c r="D518">
        <v>84.873000000000005</v>
      </c>
      <c r="E518">
        <v>0.99177000000000004</v>
      </c>
      <c r="F518">
        <v>0.76319999999999999</v>
      </c>
      <c r="G518">
        <v>3.3199999999999999E-4</v>
      </c>
      <c r="H518">
        <v>9.2429999999999995E-3</v>
      </c>
      <c r="I518">
        <v>9.5739999999999992E-3</v>
      </c>
    </row>
    <row r="519" spans="1:9" x14ac:dyDescent="0.25">
      <c r="A519">
        <v>11900</v>
      </c>
      <c r="B519">
        <v>12</v>
      </c>
      <c r="C519">
        <v>32.386000000000003</v>
      </c>
      <c r="D519">
        <v>84.897999999999996</v>
      </c>
      <c r="E519">
        <v>0.99177999999999999</v>
      </c>
      <c r="F519">
        <v>0.76302000000000003</v>
      </c>
      <c r="G519">
        <v>3.3100000000000002E-4</v>
      </c>
      <c r="H519">
        <v>9.2510000000000005E-3</v>
      </c>
      <c r="I519">
        <v>9.5820000000000002E-3</v>
      </c>
    </row>
    <row r="520" spans="1:9" x14ac:dyDescent="0.25">
      <c r="A520">
        <v>12000</v>
      </c>
      <c r="B520">
        <v>12</v>
      </c>
      <c r="C520">
        <v>32.36</v>
      </c>
      <c r="D520">
        <v>84.905000000000001</v>
      </c>
      <c r="E520">
        <v>0.99178999999999995</v>
      </c>
      <c r="F520">
        <v>0.76285000000000003</v>
      </c>
      <c r="G520">
        <v>3.3100000000000002E-4</v>
      </c>
      <c r="H520">
        <v>9.2580000000000006E-3</v>
      </c>
      <c r="I520">
        <v>9.5879999999999993E-3</v>
      </c>
    </row>
    <row r="521" spans="1:9" x14ac:dyDescent="0.25">
      <c r="A521">
        <v>12100</v>
      </c>
      <c r="B521">
        <v>12</v>
      </c>
      <c r="C521">
        <v>32.344999999999999</v>
      </c>
      <c r="D521">
        <v>84.929000000000002</v>
      </c>
      <c r="E521">
        <v>0.99180000000000001</v>
      </c>
      <c r="F521">
        <v>0.76266</v>
      </c>
      <c r="G521">
        <v>3.3100000000000002E-4</v>
      </c>
      <c r="H521">
        <v>9.2659999999999999E-3</v>
      </c>
      <c r="I521">
        <v>9.5960000000000004E-3</v>
      </c>
    </row>
    <row r="522" spans="1:9" x14ac:dyDescent="0.25">
      <c r="A522">
        <v>12200</v>
      </c>
      <c r="B522">
        <v>12</v>
      </c>
      <c r="C522">
        <v>32.335999999999999</v>
      </c>
      <c r="D522">
        <v>84.95</v>
      </c>
      <c r="E522">
        <v>0.99180000000000001</v>
      </c>
      <c r="F522">
        <v>0.76248000000000005</v>
      </c>
      <c r="G522">
        <v>3.3E-4</v>
      </c>
      <c r="H522">
        <v>9.273E-3</v>
      </c>
      <c r="I522">
        <v>9.6039999999999997E-3</v>
      </c>
    </row>
    <row r="523" spans="1:9" x14ac:dyDescent="0.25">
      <c r="A523">
        <v>12300</v>
      </c>
      <c r="B523">
        <v>12</v>
      </c>
      <c r="C523">
        <v>32.326000000000001</v>
      </c>
      <c r="D523">
        <v>84.971999999999994</v>
      </c>
      <c r="E523">
        <v>0.99180999999999997</v>
      </c>
      <c r="F523">
        <v>0.76231000000000004</v>
      </c>
      <c r="G523">
        <v>3.3E-4</v>
      </c>
      <c r="H523">
        <v>9.2809999999999993E-3</v>
      </c>
      <c r="I523">
        <v>9.6109999999999998E-3</v>
      </c>
    </row>
    <row r="524" spans="1:9" x14ac:dyDescent="0.25">
      <c r="A524">
        <v>12400</v>
      </c>
      <c r="B524">
        <v>12</v>
      </c>
      <c r="C524">
        <v>32.317</v>
      </c>
      <c r="D524">
        <v>84.994</v>
      </c>
      <c r="E524">
        <v>0.99182000000000003</v>
      </c>
      <c r="F524">
        <v>0.76214000000000004</v>
      </c>
      <c r="G524">
        <v>3.3E-4</v>
      </c>
      <c r="H524">
        <v>9.2879999999999994E-3</v>
      </c>
      <c r="I524">
        <v>9.6179999999999998E-3</v>
      </c>
    </row>
    <row r="525" spans="1:9" x14ac:dyDescent="0.25">
      <c r="A525">
        <v>12500</v>
      </c>
      <c r="B525">
        <v>12</v>
      </c>
      <c r="C525">
        <v>32.307000000000002</v>
      </c>
      <c r="D525">
        <v>85.016000000000005</v>
      </c>
      <c r="E525">
        <v>0.99182999999999999</v>
      </c>
      <c r="F525">
        <v>0.76197000000000004</v>
      </c>
      <c r="G525">
        <v>3.2899999999999997E-4</v>
      </c>
      <c r="H525">
        <v>9.2949999999999994E-3</v>
      </c>
      <c r="I525">
        <v>9.6249999999999999E-3</v>
      </c>
    </row>
    <row r="526" spans="1:9" x14ac:dyDescent="0.25">
      <c r="A526">
        <v>12600</v>
      </c>
      <c r="B526">
        <v>12</v>
      </c>
      <c r="C526">
        <v>32.296999999999997</v>
      </c>
      <c r="D526">
        <v>85.039000000000001</v>
      </c>
      <c r="E526">
        <v>0.99182999999999999</v>
      </c>
      <c r="F526">
        <v>0.76180000000000003</v>
      </c>
      <c r="G526">
        <v>3.2899999999999997E-4</v>
      </c>
      <c r="H526">
        <v>9.3030000000000005E-3</v>
      </c>
      <c r="I526">
        <v>9.6319999999999999E-3</v>
      </c>
    </row>
    <row r="527" spans="1:9" x14ac:dyDescent="0.25">
      <c r="A527">
        <v>12700</v>
      </c>
      <c r="B527">
        <v>12</v>
      </c>
      <c r="C527">
        <v>32.286999999999999</v>
      </c>
      <c r="D527">
        <v>85.061000000000007</v>
      </c>
      <c r="E527">
        <v>0.99184000000000005</v>
      </c>
      <c r="F527">
        <v>0.76163000000000003</v>
      </c>
      <c r="G527">
        <v>3.2899999999999997E-4</v>
      </c>
      <c r="H527">
        <v>9.3100000000000006E-3</v>
      </c>
      <c r="I527">
        <v>9.639E-3</v>
      </c>
    </row>
    <row r="528" spans="1:9" x14ac:dyDescent="0.25">
      <c r="A528">
        <v>12800</v>
      </c>
      <c r="B528">
        <v>12</v>
      </c>
      <c r="C528">
        <v>32.277999999999999</v>
      </c>
      <c r="D528">
        <v>85.082999999999998</v>
      </c>
      <c r="E528">
        <v>0.99185000000000001</v>
      </c>
      <c r="F528">
        <v>0.76146000000000003</v>
      </c>
      <c r="G528">
        <v>3.2899999999999997E-4</v>
      </c>
      <c r="H528">
        <v>9.3170000000000006E-3</v>
      </c>
      <c r="I528">
        <v>9.6460000000000001E-3</v>
      </c>
    </row>
    <row r="529" spans="1:9" x14ac:dyDescent="0.25">
      <c r="A529">
        <v>100</v>
      </c>
      <c r="B529">
        <v>13</v>
      </c>
      <c r="C529">
        <v>34.19</v>
      </c>
      <c r="D529">
        <v>86.632000000000005</v>
      </c>
      <c r="E529">
        <v>0.98958000000000002</v>
      </c>
      <c r="F529">
        <v>0.76678999999999997</v>
      </c>
      <c r="G529">
        <v>4.7199999999999998E-4</v>
      </c>
      <c r="H529">
        <v>9.3179999999999999E-3</v>
      </c>
      <c r="I529">
        <v>9.7900000000000001E-3</v>
      </c>
    </row>
    <row r="530" spans="1:9" x14ac:dyDescent="0.25">
      <c r="A530">
        <v>12900</v>
      </c>
      <c r="B530">
        <v>12</v>
      </c>
      <c r="C530">
        <v>32.268000000000001</v>
      </c>
      <c r="D530">
        <v>85.105000000000004</v>
      </c>
      <c r="E530">
        <v>0.99185000000000001</v>
      </c>
      <c r="F530">
        <v>0.76129000000000002</v>
      </c>
      <c r="G530">
        <v>3.28E-4</v>
      </c>
      <c r="H530">
        <v>9.325E-3</v>
      </c>
      <c r="I530">
        <v>9.6530000000000001E-3</v>
      </c>
    </row>
    <row r="531" spans="1:9" x14ac:dyDescent="0.25">
      <c r="A531">
        <v>13000</v>
      </c>
      <c r="B531">
        <v>12</v>
      </c>
      <c r="C531">
        <v>32.246000000000002</v>
      </c>
      <c r="D531">
        <v>85.113</v>
      </c>
      <c r="E531">
        <v>0.99185999999999996</v>
      </c>
      <c r="F531">
        <v>0.76112999999999997</v>
      </c>
      <c r="G531">
        <v>3.28E-4</v>
      </c>
      <c r="H531">
        <v>9.3310000000000008E-3</v>
      </c>
      <c r="I531">
        <v>9.6589999999999992E-3</v>
      </c>
    </row>
    <row r="532" spans="1:9" x14ac:dyDescent="0.25">
      <c r="A532">
        <v>200</v>
      </c>
      <c r="B532">
        <v>13</v>
      </c>
      <c r="C532">
        <v>34.450000000000003</v>
      </c>
      <c r="D532">
        <v>87.572000000000003</v>
      </c>
      <c r="E532">
        <v>0.98924000000000001</v>
      </c>
      <c r="F532">
        <v>0.76787000000000005</v>
      </c>
      <c r="G532">
        <v>5.1599999999999997E-4</v>
      </c>
      <c r="H532">
        <v>9.3349999999999995E-3</v>
      </c>
      <c r="I532">
        <v>9.8510000000000004E-3</v>
      </c>
    </row>
    <row r="533" spans="1:9" x14ac:dyDescent="0.25">
      <c r="A533">
        <v>13100</v>
      </c>
      <c r="B533">
        <v>12</v>
      </c>
      <c r="C533">
        <v>32.232999999999997</v>
      </c>
      <c r="D533">
        <v>85.134</v>
      </c>
      <c r="E533">
        <v>0.99187000000000003</v>
      </c>
      <c r="F533">
        <v>0.76095999999999997</v>
      </c>
      <c r="G533">
        <v>3.28E-4</v>
      </c>
      <c r="H533">
        <v>9.3390000000000001E-3</v>
      </c>
      <c r="I533">
        <v>9.6659999999999992E-3</v>
      </c>
    </row>
    <row r="534" spans="1:9" x14ac:dyDescent="0.25">
      <c r="A534">
        <v>13200</v>
      </c>
      <c r="B534">
        <v>12</v>
      </c>
      <c r="C534">
        <v>32.223999999999997</v>
      </c>
      <c r="D534">
        <v>85.153000000000006</v>
      </c>
      <c r="E534">
        <v>0.99187000000000003</v>
      </c>
      <c r="F534">
        <v>0.76080000000000003</v>
      </c>
      <c r="G534">
        <v>3.28E-4</v>
      </c>
      <c r="H534">
        <v>9.3460000000000001E-3</v>
      </c>
      <c r="I534">
        <v>9.6729999999999993E-3</v>
      </c>
    </row>
    <row r="535" spans="1:9" x14ac:dyDescent="0.25">
      <c r="A535">
        <v>13300</v>
      </c>
      <c r="B535">
        <v>12</v>
      </c>
      <c r="C535">
        <v>32.215000000000003</v>
      </c>
      <c r="D535">
        <v>85.173000000000002</v>
      </c>
      <c r="E535">
        <v>0.99187999999999998</v>
      </c>
      <c r="F535">
        <v>0.76063999999999998</v>
      </c>
      <c r="G535">
        <v>3.2699999999999998E-4</v>
      </c>
      <c r="H535">
        <v>9.3519999999999992E-3</v>
      </c>
      <c r="I535">
        <v>9.6799999999999994E-3</v>
      </c>
    </row>
    <row r="536" spans="1:9" x14ac:dyDescent="0.25">
      <c r="A536">
        <v>13400</v>
      </c>
      <c r="B536">
        <v>12</v>
      </c>
      <c r="C536">
        <v>32.206000000000003</v>
      </c>
      <c r="D536">
        <v>85.192999999999998</v>
      </c>
      <c r="E536">
        <v>0.99189000000000005</v>
      </c>
      <c r="F536">
        <v>0.76048000000000004</v>
      </c>
      <c r="G536">
        <v>3.2699999999999998E-4</v>
      </c>
      <c r="H536">
        <v>9.3589999999999993E-3</v>
      </c>
      <c r="I536">
        <v>9.6860000000000002E-3</v>
      </c>
    </row>
    <row r="537" spans="1:9" x14ac:dyDescent="0.25">
      <c r="A537">
        <v>13500</v>
      </c>
      <c r="B537">
        <v>12</v>
      </c>
      <c r="C537">
        <v>32.197000000000003</v>
      </c>
      <c r="D537">
        <v>85.212999999999994</v>
      </c>
      <c r="E537">
        <v>0.99189000000000005</v>
      </c>
      <c r="F537">
        <v>0.76032</v>
      </c>
      <c r="G537">
        <v>3.2699999999999998E-4</v>
      </c>
      <c r="H537">
        <v>9.3659999999999993E-3</v>
      </c>
      <c r="I537">
        <v>9.6930000000000002E-3</v>
      </c>
    </row>
    <row r="538" spans="1:9" x14ac:dyDescent="0.25">
      <c r="A538">
        <v>13600</v>
      </c>
      <c r="B538">
        <v>12</v>
      </c>
      <c r="C538">
        <v>32.188000000000002</v>
      </c>
      <c r="D538">
        <v>85.233000000000004</v>
      </c>
      <c r="E538">
        <v>0.9919</v>
      </c>
      <c r="F538">
        <v>0.76015999999999995</v>
      </c>
      <c r="G538">
        <v>3.2699999999999998E-4</v>
      </c>
      <c r="H538">
        <v>9.3729999999999994E-3</v>
      </c>
      <c r="I538">
        <v>9.6989999999999993E-3</v>
      </c>
    </row>
    <row r="539" spans="1:9" x14ac:dyDescent="0.25">
      <c r="A539">
        <v>13700</v>
      </c>
      <c r="B539">
        <v>12</v>
      </c>
      <c r="C539">
        <v>32.179000000000002</v>
      </c>
      <c r="D539">
        <v>85.253</v>
      </c>
      <c r="E539">
        <v>0.9919</v>
      </c>
      <c r="F539">
        <v>0.76000999999999996</v>
      </c>
      <c r="G539">
        <v>3.2600000000000001E-4</v>
      </c>
      <c r="H539">
        <v>9.3799999999999994E-3</v>
      </c>
      <c r="I539">
        <v>9.7059999999999994E-3</v>
      </c>
    </row>
    <row r="540" spans="1:9" x14ac:dyDescent="0.25">
      <c r="A540">
        <v>300</v>
      </c>
      <c r="B540">
        <v>13</v>
      </c>
      <c r="C540">
        <v>34.588000000000001</v>
      </c>
      <c r="D540">
        <v>88.206000000000003</v>
      </c>
      <c r="E540">
        <v>0.98897000000000002</v>
      </c>
      <c r="F540">
        <v>0.76746000000000003</v>
      </c>
      <c r="G540">
        <v>5.4500000000000002E-4</v>
      </c>
      <c r="H540">
        <v>9.3799999999999994E-3</v>
      </c>
      <c r="I540">
        <v>9.9249999999999998E-3</v>
      </c>
    </row>
    <row r="541" spans="1:9" x14ac:dyDescent="0.25">
      <c r="A541">
        <v>13800</v>
      </c>
      <c r="B541">
        <v>12</v>
      </c>
      <c r="C541">
        <v>32.17</v>
      </c>
      <c r="D541">
        <v>85.272999999999996</v>
      </c>
      <c r="E541">
        <v>0.99190999999999996</v>
      </c>
      <c r="F541">
        <v>0.75985000000000003</v>
      </c>
      <c r="G541">
        <v>3.2600000000000001E-4</v>
      </c>
      <c r="H541">
        <v>9.3860000000000002E-3</v>
      </c>
      <c r="I541">
        <v>9.7120000000000001E-3</v>
      </c>
    </row>
    <row r="542" spans="1:9" x14ac:dyDescent="0.25">
      <c r="A542">
        <v>13900</v>
      </c>
      <c r="B542">
        <v>12</v>
      </c>
      <c r="C542">
        <v>32.161000000000001</v>
      </c>
      <c r="D542">
        <v>85.293000000000006</v>
      </c>
      <c r="E542">
        <v>0.99192000000000002</v>
      </c>
      <c r="F542">
        <v>0.75970000000000004</v>
      </c>
      <c r="G542">
        <v>3.2600000000000001E-4</v>
      </c>
      <c r="H542">
        <v>9.3930000000000003E-3</v>
      </c>
      <c r="I542">
        <v>9.7190000000000002E-3</v>
      </c>
    </row>
    <row r="543" spans="1:9" x14ac:dyDescent="0.25">
      <c r="A543">
        <v>14000</v>
      </c>
      <c r="B543">
        <v>12</v>
      </c>
      <c r="C543">
        <v>32.140999999999998</v>
      </c>
      <c r="D543">
        <v>85.301000000000002</v>
      </c>
      <c r="E543">
        <v>0.99192000000000002</v>
      </c>
      <c r="F543">
        <v>0.75954999999999995</v>
      </c>
      <c r="G543">
        <v>3.2600000000000001E-4</v>
      </c>
      <c r="H543">
        <v>9.3989999999999994E-3</v>
      </c>
      <c r="I543">
        <v>9.7249999999999993E-3</v>
      </c>
    </row>
    <row r="544" spans="1:9" x14ac:dyDescent="0.25">
      <c r="A544">
        <v>14100</v>
      </c>
      <c r="B544">
        <v>12</v>
      </c>
      <c r="C544">
        <v>32.128999999999998</v>
      </c>
      <c r="D544">
        <v>85.32</v>
      </c>
      <c r="E544">
        <v>0.99192999999999998</v>
      </c>
      <c r="F544">
        <v>0.75939000000000001</v>
      </c>
      <c r="G544">
        <v>3.2499999999999999E-4</v>
      </c>
      <c r="H544">
        <v>9.4059999999999994E-3</v>
      </c>
      <c r="I544">
        <v>9.7310000000000001E-3</v>
      </c>
    </row>
    <row r="545" spans="1:9" x14ac:dyDescent="0.25">
      <c r="A545">
        <v>14200</v>
      </c>
      <c r="B545">
        <v>12</v>
      </c>
      <c r="C545">
        <v>32.119999999999997</v>
      </c>
      <c r="D545">
        <v>85.337000000000003</v>
      </c>
      <c r="E545">
        <v>0.99194000000000004</v>
      </c>
      <c r="F545">
        <v>0.75924000000000003</v>
      </c>
      <c r="G545">
        <v>3.2499999999999999E-4</v>
      </c>
      <c r="H545">
        <v>9.4129999999999995E-3</v>
      </c>
      <c r="I545">
        <v>9.7380000000000001E-3</v>
      </c>
    </row>
    <row r="546" spans="1:9" x14ac:dyDescent="0.25">
      <c r="A546">
        <v>14300</v>
      </c>
      <c r="B546">
        <v>12</v>
      </c>
      <c r="C546">
        <v>32.112000000000002</v>
      </c>
      <c r="D546">
        <v>85.355000000000004</v>
      </c>
      <c r="E546">
        <v>0.99194000000000004</v>
      </c>
      <c r="F546">
        <v>0.75909000000000004</v>
      </c>
      <c r="G546">
        <v>3.2499999999999999E-4</v>
      </c>
      <c r="H546">
        <v>9.4190000000000003E-3</v>
      </c>
      <c r="I546">
        <v>9.7439999999999992E-3</v>
      </c>
    </row>
    <row r="547" spans="1:9" x14ac:dyDescent="0.25">
      <c r="A547">
        <v>14400</v>
      </c>
      <c r="B547">
        <v>12</v>
      </c>
      <c r="C547">
        <v>32.103999999999999</v>
      </c>
      <c r="D547">
        <v>85.373000000000005</v>
      </c>
      <c r="E547">
        <v>0.99195</v>
      </c>
      <c r="F547">
        <v>0.75893999999999995</v>
      </c>
      <c r="G547">
        <v>3.2499999999999999E-4</v>
      </c>
      <c r="H547">
        <v>9.4249999999999994E-3</v>
      </c>
      <c r="I547">
        <v>9.75E-3</v>
      </c>
    </row>
    <row r="548" spans="1:9" x14ac:dyDescent="0.25">
      <c r="A548">
        <v>14500</v>
      </c>
      <c r="B548">
        <v>12</v>
      </c>
      <c r="C548">
        <v>32.094999999999999</v>
      </c>
      <c r="D548">
        <v>85.391999999999996</v>
      </c>
      <c r="E548">
        <v>0.99195</v>
      </c>
      <c r="F548">
        <v>0.75880000000000003</v>
      </c>
      <c r="G548">
        <v>3.2400000000000001E-4</v>
      </c>
      <c r="H548">
        <v>9.4319999999999994E-3</v>
      </c>
      <c r="I548">
        <v>9.7560000000000008E-3</v>
      </c>
    </row>
    <row r="549" spans="1:9" x14ac:dyDescent="0.25">
      <c r="A549">
        <v>14600</v>
      </c>
      <c r="B549">
        <v>12</v>
      </c>
      <c r="C549">
        <v>32.087000000000003</v>
      </c>
      <c r="D549">
        <v>85.41</v>
      </c>
      <c r="E549">
        <v>0.99195999999999995</v>
      </c>
      <c r="F549">
        <v>0.75865000000000005</v>
      </c>
      <c r="G549">
        <v>3.2400000000000001E-4</v>
      </c>
      <c r="H549">
        <v>9.4380000000000002E-3</v>
      </c>
      <c r="I549">
        <v>9.7619999999999998E-3</v>
      </c>
    </row>
    <row r="550" spans="1:9" x14ac:dyDescent="0.25">
      <c r="A550">
        <v>400</v>
      </c>
      <c r="B550">
        <v>13</v>
      </c>
      <c r="C550">
        <v>34.643999999999998</v>
      </c>
      <c r="D550">
        <v>88.650999999999996</v>
      </c>
      <c r="E550">
        <v>0.98875999999999997</v>
      </c>
      <c r="F550">
        <v>0.76646000000000003</v>
      </c>
      <c r="G550">
        <v>5.6599999999999999E-4</v>
      </c>
      <c r="H550">
        <v>9.4389999999999995E-3</v>
      </c>
      <c r="I550">
        <v>1.0005E-2</v>
      </c>
    </row>
    <row r="551" spans="1:9" x14ac:dyDescent="0.25">
      <c r="A551">
        <v>14700</v>
      </c>
      <c r="B551">
        <v>12</v>
      </c>
      <c r="C551">
        <v>32.078000000000003</v>
      </c>
      <c r="D551">
        <v>85.427999999999997</v>
      </c>
      <c r="E551">
        <v>0.99195999999999995</v>
      </c>
      <c r="F551">
        <v>0.75851000000000002</v>
      </c>
      <c r="G551">
        <v>3.2400000000000001E-4</v>
      </c>
      <c r="H551">
        <v>9.4439999999999993E-3</v>
      </c>
      <c r="I551">
        <v>9.7680000000000006E-3</v>
      </c>
    </row>
    <row r="552" spans="1:9" x14ac:dyDescent="0.25">
      <c r="A552">
        <v>14800</v>
      </c>
      <c r="B552">
        <v>12</v>
      </c>
      <c r="C552">
        <v>32.07</v>
      </c>
      <c r="D552">
        <v>85.447000000000003</v>
      </c>
      <c r="E552">
        <v>0.99197000000000002</v>
      </c>
      <c r="F552">
        <v>0.75836000000000003</v>
      </c>
      <c r="G552">
        <v>3.2400000000000001E-4</v>
      </c>
      <c r="H552">
        <v>9.4500000000000001E-3</v>
      </c>
      <c r="I552">
        <v>9.7739999999999997E-3</v>
      </c>
    </row>
    <row r="553" spans="1:9" x14ac:dyDescent="0.25">
      <c r="A553">
        <v>14900</v>
      </c>
      <c r="B553">
        <v>12</v>
      </c>
      <c r="C553">
        <v>32.061</v>
      </c>
      <c r="D553">
        <v>85.465999999999994</v>
      </c>
      <c r="E553">
        <v>0.99197000000000002</v>
      </c>
      <c r="F553">
        <v>0.75822000000000001</v>
      </c>
      <c r="G553">
        <v>3.2400000000000001E-4</v>
      </c>
      <c r="H553">
        <v>9.4570000000000001E-3</v>
      </c>
      <c r="I553">
        <v>9.7800000000000005E-3</v>
      </c>
    </row>
    <row r="554" spans="1:9" x14ac:dyDescent="0.25">
      <c r="A554">
        <v>15000</v>
      </c>
      <c r="B554">
        <v>12</v>
      </c>
      <c r="C554">
        <v>32.043999999999997</v>
      </c>
      <c r="D554">
        <v>85.474000000000004</v>
      </c>
      <c r="E554">
        <v>0.99197999999999997</v>
      </c>
      <c r="F554">
        <v>0.75807999999999998</v>
      </c>
      <c r="G554">
        <v>3.2299999999999999E-4</v>
      </c>
      <c r="H554">
        <v>9.4619999999999999E-3</v>
      </c>
      <c r="I554">
        <v>9.7859999999999996E-3</v>
      </c>
    </row>
    <row r="555" spans="1:9" x14ac:dyDescent="0.25">
      <c r="A555">
        <v>15100</v>
      </c>
      <c r="B555">
        <v>12</v>
      </c>
      <c r="C555">
        <v>32.031999999999996</v>
      </c>
      <c r="D555">
        <v>85.491</v>
      </c>
      <c r="E555">
        <v>0.99199000000000004</v>
      </c>
      <c r="F555">
        <v>0.75792999999999999</v>
      </c>
      <c r="G555">
        <v>3.2299999999999999E-4</v>
      </c>
      <c r="H555">
        <v>9.469E-3</v>
      </c>
      <c r="I555">
        <v>9.7920000000000004E-3</v>
      </c>
    </row>
    <row r="556" spans="1:9" x14ac:dyDescent="0.25">
      <c r="A556">
        <v>15200</v>
      </c>
      <c r="B556">
        <v>12</v>
      </c>
      <c r="C556">
        <v>32.024999999999999</v>
      </c>
      <c r="D556">
        <v>85.507999999999996</v>
      </c>
      <c r="E556">
        <v>0.99199000000000004</v>
      </c>
      <c r="F556">
        <v>0.75778999999999996</v>
      </c>
      <c r="G556">
        <v>3.2299999999999999E-4</v>
      </c>
      <c r="H556">
        <v>9.4750000000000008E-3</v>
      </c>
      <c r="I556">
        <v>9.7979999999999994E-3</v>
      </c>
    </row>
    <row r="557" spans="1:9" x14ac:dyDescent="0.25">
      <c r="A557">
        <v>15300</v>
      </c>
      <c r="B557">
        <v>12</v>
      </c>
      <c r="C557">
        <v>32.017000000000003</v>
      </c>
      <c r="D557">
        <v>85.525000000000006</v>
      </c>
      <c r="E557">
        <v>0.99199999999999999</v>
      </c>
      <c r="F557">
        <v>0.75766</v>
      </c>
      <c r="G557">
        <v>3.2299999999999999E-4</v>
      </c>
      <c r="H557">
        <v>9.4809999999999998E-3</v>
      </c>
      <c r="I557">
        <v>9.8029999999999992E-3</v>
      </c>
    </row>
    <row r="558" spans="1:9" x14ac:dyDescent="0.25">
      <c r="A558">
        <v>15400</v>
      </c>
      <c r="B558">
        <v>12</v>
      </c>
      <c r="C558">
        <v>32.009</v>
      </c>
      <c r="D558">
        <v>85.542000000000002</v>
      </c>
      <c r="E558">
        <v>0.99199999999999999</v>
      </c>
      <c r="F558">
        <v>0.75751999999999997</v>
      </c>
      <c r="G558">
        <v>3.2200000000000002E-4</v>
      </c>
      <c r="H558">
        <v>9.4870000000000006E-3</v>
      </c>
      <c r="I558">
        <v>9.809E-3</v>
      </c>
    </row>
    <row r="559" spans="1:9" x14ac:dyDescent="0.25">
      <c r="A559">
        <v>15500</v>
      </c>
      <c r="B559">
        <v>12</v>
      </c>
      <c r="C559">
        <v>32.000999999999998</v>
      </c>
      <c r="D559">
        <v>85.56</v>
      </c>
      <c r="E559">
        <v>0.99200999999999995</v>
      </c>
      <c r="F559">
        <v>0.75738000000000005</v>
      </c>
      <c r="G559">
        <v>3.2200000000000002E-4</v>
      </c>
      <c r="H559">
        <v>9.4929999999999997E-3</v>
      </c>
      <c r="I559">
        <v>9.8150000000000008E-3</v>
      </c>
    </row>
    <row r="560" spans="1:9" x14ac:dyDescent="0.25">
      <c r="A560">
        <v>15600</v>
      </c>
      <c r="B560">
        <v>12</v>
      </c>
      <c r="C560">
        <v>31.992999999999999</v>
      </c>
      <c r="D560">
        <v>85.576999999999998</v>
      </c>
      <c r="E560">
        <v>0.99200999999999995</v>
      </c>
      <c r="F560">
        <v>0.75724999999999998</v>
      </c>
      <c r="G560">
        <v>3.2200000000000002E-4</v>
      </c>
      <c r="H560">
        <v>9.4979999999999995E-3</v>
      </c>
      <c r="I560">
        <v>9.8209999999999999E-3</v>
      </c>
    </row>
    <row r="561" spans="1:9" x14ac:dyDescent="0.25">
      <c r="A561">
        <v>500</v>
      </c>
      <c r="B561">
        <v>13</v>
      </c>
      <c r="C561">
        <v>34.634999999999998</v>
      </c>
      <c r="D561">
        <v>88.917000000000002</v>
      </c>
      <c r="E561">
        <v>0.98860999999999999</v>
      </c>
      <c r="F561">
        <v>0.76527999999999996</v>
      </c>
      <c r="G561">
        <v>5.8E-4</v>
      </c>
      <c r="H561">
        <v>9.5029999999999993E-3</v>
      </c>
      <c r="I561">
        <v>1.0083E-2</v>
      </c>
    </row>
    <row r="562" spans="1:9" x14ac:dyDescent="0.25">
      <c r="A562">
        <v>15700</v>
      </c>
      <c r="B562">
        <v>12</v>
      </c>
      <c r="C562">
        <v>31.984999999999999</v>
      </c>
      <c r="D562">
        <v>85.594999999999999</v>
      </c>
      <c r="E562">
        <v>0.99202000000000001</v>
      </c>
      <c r="F562">
        <v>0.75710999999999995</v>
      </c>
      <c r="G562">
        <v>3.2200000000000002E-4</v>
      </c>
      <c r="H562">
        <v>9.5040000000000003E-3</v>
      </c>
      <c r="I562">
        <v>9.8259999999999997E-3</v>
      </c>
    </row>
    <row r="563" spans="1:9" x14ac:dyDescent="0.25">
      <c r="A563">
        <v>15800</v>
      </c>
      <c r="B563">
        <v>12</v>
      </c>
      <c r="C563">
        <v>31.977</v>
      </c>
      <c r="D563">
        <v>85.611999999999995</v>
      </c>
      <c r="E563">
        <v>0.99202000000000001</v>
      </c>
      <c r="F563">
        <v>0.75697999999999999</v>
      </c>
      <c r="G563">
        <v>3.2200000000000002E-4</v>
      </c>
      <c r="H563">
        <v>9.5099999999999994E-3</v>
      </c>
      <c r="I563">
        <v>9.8320000000000005E-3</v>
      </c>
    </row>
    <row r="564" spans="1:9" x14ac:dyDescent="0.25">
      <c r="A564">
        <v>15900</v>
      </c>
      <c r="B564">
        <v>12</v>
      </c>
      <c r="C564">
        <v>31.969000000000001</v>
      </c>
      <c r="D564">
        <v>85.629000000000005</v>
      </c>
      <c r="E564">
        <v>0.99202999999999997</v>
      </c>
      <c r="F564">
        <v>0.75683999999999996</v>
      </c>
      <c r="G564">
        <v>3.21E-4</v>
      </c>
      <c r="H564">
        <v>9.5160000000000002E-3</v>
      </c>
      <c r="I564">
        <v>9.8379999999999995E-3</v>
      </c>
    </row>
    <row r="565" spans="1:9" x14ac:dyDescent="0.25">
      <c r="A565">
        <v>16000</v>
      </c>
      <c r="B565">
        <v>12</v>
      </c>
      <c r="C565">
        <v>31.952999999999999</v>
      </c>
      <c r="D565">
        <v>85.637</v>
      </c>
      <c r="E565">
        <v>0.99202999999999997</v>
      </c>
      <c r="F565">
        <v>0.75670999999999999</v>
      </c>
      <c r="G565">
        <v>3.21E-4</v>
      </c>
      <c r="H565">
        <v>9.5209999999999999E-3</v>
      </c>
      <c r="I565">
        <v>9.8429999999999993E-3</v>
      </c>
    </row>
    <row r="566" spans="1:9" x14ac:dyDescent="0.25">
      <c r="A566">
        <v>16100</v>
      </c>
      <c r="B566">
        <v>12</v>
      </c>
      <c r="C566">
        <v>31.942</v>
      </c>
      <c r="D566">
        <v>85.653000000000006</v>
      </c>
      <c r="E566">
        <v>0.99204000000000003</v>
      </c>
      <c r="F566">
        <v>0.75658000000000003</v>
      </c>
      <c r="G566">
        <v>3.21E-4</v>
      </c>
      <c r="H566">
        <v>9.5270000000000007E-3</v>
      </c>
      <c r="I566">
        <v>9.8480000000000009E-3</v>
      </c>
    </row>
    <row r="567" spans="1:9" x14ac:dyDescent="0.25">
      <c r="A567">
        <v>16200</v>
      </c>
      <c r="B567">
        <v>12</v>
      </c>
      <c r="C567">
        <v>31.934999999999999</v>
      </c>
      <c r="D567">
        <v>85.668000000000006</v>
      </c>
      <c r="E567">
        <v>0.99204000000000003</v>
      </c>
      <c r="F567">
        <v>0.75644999999999996</v>
      </c>
      <c r="G567">
        <v>3.21E-4</v>
      </c>
      <c r="H567">
        <v>9.5329999999999998E-3</v>
      </c>
      <c r="I567">
        <v>9.8539999999999999E-3</v>
      </c>
    </row>
    <row r="568" spans="1:9" x14ac:dyDescent="0.25">
      <c r="A568">
        <v>16300</v>
      </c>
      <c r="B568">
        <v>12</v>
      </c>
      <c r="C568">
        <v>31.927</v>
      </c>
      <c r="D568">
        <v>85.683999999999997</v>
      </c>
      <c r="E568">
        <v>0.99204999999999999</v>
      </c>
      <c r="F568">
        <v>0.75631999999999999</v>
      </c>
      <c r="G568">
        <v>3.21E-4</v>
      </c>
      <c r="H568">
        <v>9.5390000000000006E-3</v>
      </c>
      <c r="I568">
        <v>9.8589999999999997E-3</v>
      </c>
    </row>
    <row r="569" spans="1:9" x14ac:dyDescent="0.25">
      <c r="A569">
        <v>16400</v>
      </c>
      <c r="B569">
        <v>12</v>
      </c>
      <c r="C569">
        <v>31.92</v>
      </c>
      <c r="D569">
        <v>85.7</v>
      </c>
      <c r="E569">
        <v>0.99204999999999999</v>
      </c>
      <c r="F569">
        <v>0.75619000000000003</v>
      </c>
      <c r="G569">
        <v>3.2000000000000003E-4</v>
      </c>
      <c r="H569">
        <v>9.5440000000000004E-3</v>
      </c>
      <c r="I569">
        <v>9.8650000000000005E-3</v>
      </c>
    </row>
    <row r="570" spans="1:9" x14ac:dyDescent="0.25">
      <c r="A570">
        <v>16500</v>
      </c>
      <c r="B570">
        <v>12</v>
      </c>
      <c r="C570">
        <v>31.911999999999999</v>
      </c>
      <c r="D570">
        <v>85.715999999999994</v>
      </c>
      <c r="E570">
        <v>0.99206000000000005</v>
      </c>
      <c r="F570">
        <v>0.75605999999999995</v>
      </c>
      <c r="G570">
        <v>3.2000000000000003E-4</v>
      </c>
      <c r="H570">
        <v>9.5499999999999995E-3</v>
      </c>
      <c r="I570">
        <v>9.8700000000000003E-3</v>
      </c>
    </row>
    <row r="571" spans="1:9" x14ac:dyDescent="0.25">
      <c r="A571">
        <v>16600</v>
      </c>
      <c r="B571">
        <v>12</v>
      </c>
      <c r="C571">
        <v>31.904</v>
      </c>
      <c r="D571">
        <v>85.730999999999995</v>
      </c>
      <c r="E571">
        <v>0.99206000000000005</v>
      </c>
      <c r="F571">
        <v>0.75593999999999995</v>
      </c>
      <c r="G571">
        <v>3.2000000000000003E-4</v>
      </c>
      <c r="H571">
        <v>9.5549999999999993E-3</v>
      </c>
      <c r="I571">
        <v>9.8750000000000001E-3</v>
      </c>
    </row>
    <row r="572" spans="1:9" x14ac:dyDescent="0.25">
      <c r="A572">
        <v>16700</v>
      </c>
      <c r="B572">
        <v>12</v>
      </c>
      <c r="C572">
        <v>31.896999999999998</v>
      </c>
      <c r="D572">
        <v>85.747</v>
      </c>
      <c r="E572">
        <v>0.99206000000000005</v>
      </c>
      <c r="F572">
        <v>0.75580999999999998</v>
      </c>
      <c r="G572">
        <v>3.2000000000000003E-4</v>
      </c>
      <c r="H572">
        <v>9.5610000000000001E-3</v>
      </c>
      <c r="I572">
        <v>9.8809999999999992E-3</v>
      </c>
    </row>
    <row r="573" spans="1:9" x14ac:dyDescent="0.25">
      <c r="A573">
        <v>16800</v>
      </c>
      <c r="B573">
        <v>12</v>
      </c>
      <c r="C573">
        <v>31.888999999999999</v>
      </c>
      <c r="D573">
        <v>85.763000000000005</v>
      </c>
      <c r="E573">
        <v>0.99207000000000001</v>
      </c>
      <c r="F573">
        <v>0.75568000000000002</v>
      </c>
      <c r="G573">
        <v>3.2000000000000003E-4</v>
      </c>
      <c r="H573">
        <v>9.5659999999999999E-3</v>
      </c>
      <c r="I573">
        <v>9.8860000000000007E-3</v>
      </c>
    </row>
    <row r="574" spans="1:9" x14ac:dyDescent="0.25">
      <c r="A574">
        <v>600</v>
      </c>
      <c r="B574">
        <v>13</v>
      </c>
      <c r="C574">
        <v>34.582999999999998</v>
      </c>
      <c r="D574">
        <v>89.042000000000002</v>
      </c>
      <c r="E574">
        <v>0.98848999999999998</v>
      </c>
      <c r="F574">
        <v>0.76405000000000001</v>
      </c>
      <c r="G574">
        <v>5.9100000000000005E-4</v>
      </c>
      <c r="H574">
        <v>9.5670000000000009E-3</v>
      </c>
      <c r="I574">
        <v>1.0156999999999999E-2</v>
      </c>
    </row>
    <row r="575" spans="1:9" x14ac:dyDescent="0.25">
      <c r="A575">
        <v>16900</v>
      </c>
      <c r="B575">
        <v>12</v>
      </c>
      <c r="C575">
        <v>31.882000000000001</v>
      </c>
      <c r="D575">
        <v>85.778999999999996</v>
      </c>
      <c r="E575">
        <v>0.99207000000000001</v>
      </c>
      <c r="F575">
        <v>0.75556000000000001</v>
      </c>
      <c r="G575">
        <v>3.2000000000000003E-4</v>
      </c>
      <c r="H575">
        <v>9.5720000000000006E-3</v>
      </c>
      <c r="I575">
        <v>9.8910000000000005E-3</v>
      </c>
    </row>
    <row r="576" spans="1:9" x14ac:dyDescent="0.25">
      <c r="A576">
        <v>17000</v>
      </c>
      <c r="B576">
        <v>12</v>
      </c>
      <c r="C576">
        <v>31.867999999999999</v>
      </c>
      <c r="D576">
        <v>85.787000000000006</v>
      </c>
      <c r="E576">
        <v>0.99207999999999996</v>
      </c>
      <c r="F576">
        <v>0.75543000000000005</v>
      </c>
      <c r="G576">
        <v>3.19E-4</v>
      </c>
      <c r="H576">
        <v>9.5770000000000004E-3</v>
      </c>
      <c r="I576">
        <v>9.8960000000000003E-3</v>
      </c>
    </row>
    <row r="577" spans="1:9" x14ac:dyDescent="0.25">
      <c r="A577">
        <v>17100</v>
      </c>
      <c r="B577">
        <v>12</v>
      </c>
      <c r="C577">
        <v>31.856999999999999</v>
      </c>
      <c r="D577">
        <v>85.801000000000002</v>
      </c>
      <c r="E577">
        <v>0.99207999999999996</v>
      </c>
      <c r="F577">
        <v>0.75531000000000004</v>
      </c>
      <c r="G577">
        <v>3.19E-4</v>
      </c>
      <c r="H577">
        <v>9.5820000000000002E-3</v>
      </c>
      <c r="I577">
        <v>9.9019999999999993E-3</v>
      </c>
    </row>
    <row r="578" spans="1:9" x14ac:dyDescent="0.25">
      <c r="A578">
        <v>17200</v>
      </c>
      <c r="B578">
        <v>12</v>
      </c>
      <c r="C578">
        <v>31.85</v>
      </c>
      <c r="D578">
        <v>85.814999999999998</v>
      </c>
      <c r="E578">
        <v>0.99209000000000003</v>
      </c>
      <c r="F578">
        <v>0.75517999999999996</v>
      </c>
      <c r="G578">
        <v>3.19E-4</v>
      </c>
      <c r="H578">
        <v>9.5879999999999993E-3</v>
      </c>
      <c r="I578">
        <v>9.9069999999999991E-3</v>
      </c>
    </row>
    <row r="579" spans="1:9" x14ac:dyDescent="0.25">
      <c r="A579">
        <v>17300</v>
      </c>
      <c r="B579">
        <v>12</v>
      </c>
      <c r="C579">
        <v>31.843</v>
      </c>
      <c r="D579">
        <v>85.83</v>
      </c>
      <c r="E579">
        <v>0.99209000000000003</v>
      </c>
      <c r="F579">
        <v>0.75505999999999995</v>
      </c>
      <c r="G579">
        <v>3.19E-4</v>
      </c>
      <c r="H579">
        <v>9.5930000000000008E-3</v>
      </c>
      <c r="I579">
        <v>9.9120000000000007E-3</v>
      </c>
    </row>
    <row r="580" spans="1:9" x14ac:dyDescent="0.25">
      <c r="A580">
        <v>17400</v>
      </c>
      <c r="B580">
        <v>12</v>
      </c>
      <c r="C580">
        <v>31.835999999999999</v>
      </c>
      <c r="D580">
        <v>85.843999999999994</v>
      </c>
      <c r="E580">
        <v>0.99209999999999998</v>
      </c>
      <c r="F580">
        <v>0.75494000000000006</v>
      </c>
      <c r="G580">
        <v>3.19E-4</v>
      </c>
      <c r="H580">
        <v>9.5980000000000006E-3</v>
      </c>
      <c r="I580">
        <v>9.9170000000000005E-3</v>
      </c>
    </row>
    <row r="581" spans="1:9" x14ac:dyDescent="0.25">
      <c r="A581">
        <v>17500</v>
      </c>
      <c r="B581">
        <v>12</v>
      </c>
      <c r="C581">
        <v>31.827999999999999</v>
      </c>
      <c r="D581">
        <v>85.858999999999995</v>
      </c>
      <c r="E581">
        <v>0.99209999999999998</v>
      </c>
      <c r="F581">
        <v>0.75482000000000005</v>
      </c>
      <c r="G581">
        <v>3.1799999999999998E-4</v>
      </c>
      <c r="H581">
        <v>9.6030000000000004E-3</v>
      </c>
      <c r="I581">
        <v>9.9220000000000003E-3</v>
      </c>
    </row>
    <row r="582" spans="1:9" x14ac:dyDescent="0.25">
      <c r="A582">
        <v>17600</v>
      </c>
      <c r="B582">
        <v>12</v>
      </c>
      <c r="C582">
        <v>31.821000000000002</v>
      </c>
      <c r="D582">
        <v>85.873999999999995</v>
      </c>
      <c r="E582">
        <v>0.99209999999999998</v>
      </c>
      <c r="F582">
        <v>0.75470999999999999</v>
      </c>
      <c r="G582">
        <v>3.1799999999999998E-4</v>
      </c>
      <c r="H582">
        <v>9.6080000000000002E-3</v>
      </c>
      <c r="I582">
        <v>9.9270000000000001E-3</v>
      </c>
    </row>
    <row r="583" spans="1:9" x14ac:dyDescent="0.25">
      <c r="A583">
        <v>17700</v>
      </c>
      <c r="B583">
        <v>12</v>
      </c>
      <c r="C583">
        <v>31.814</v>
      </c>
      <c r="D583">
        <v>85.888000000000005</v>
      </c>
      <c r="E583">
        <v>0.99211000000000005</v>
      </c>
      <c r="F583">
        <v>0.75458999999999998</v>
      </c>
      <c r="G583">
        <v>3.1799999999999998E-4</v>
      </c>
      <c r="H583">
        <v>9.6139999999999993E-3</v>
      </c>
      <c r="I583">
        <v>9.9319999999999999E-3</v>
      </c>
    </row>
    <row r="584" spans="1:9" x14ac:dyDescent="0.25">
      <c r="A584">
        <v>17800</v>
      </c>
      <c r="B584">
        <v>12</v>
      </c>
      <c r="C584">
        <v>31.806999999999999</v>
      </c>
      <c r="D584">
        <v>85.903000000000006</v>
      </c>
      <c r="E584">
        <v>0.99211000000000005</v>
      </c>
      <c r="F584">
        <v>0.75446999999999997</v>
      </c>
      <c r="G584">
        <v>3.1799999999999998E-4</v>
      </c>
      <c r="H584">
        <v>9.6190000000000008E-3</v>
      </c>
      <c r="I584">
        <v>9.9369999999999997E-3</v>
      </c>
    </row>
    <row r="585" spans="1:9" x14ac:dyDescent="0.25">
      <c r="A585">
        <v>17900</v>
      </c>
      <c r="B585">
        <v>12</v>
      </c>
      <c r="C585">
        <v>31.798999999999999</v>
      </c>
      <c r="D585">
        <v>85.917000000000002</v>
      </c>
      <c r="E585">
        <v>0.99212</v>
      </c>
      <c r="F585">
        <v>0.75434999999999997</v>
      </c>
      <c r="G585">
        <v>3.1799999999999998E-4</v>
      </c>
      <c r="H585">
        <v>9.6240000000000006E-3</v>
      </c>
      <c r="I585">
        <v>9.9419999999999994E-3</v>
      </c>
    </row>
    <row r="586" spans="1:9" x14ac:dyDescent="0.25">
      <c r="A586">
        <v>18000</v>
      </c>
      <c r="B586">
        <v>12</v>
      </c>
      <c r="C586">
        <v>31.786999999999999</v>
      </c>
      <c r="D586">
        <v>85.924999999999997</v>
      </c>
      <c r="E586">
        <v>0.99212</v>
      </c>
      <c r="F586">
        <v>0.75422999999999996</v>
      </c>
      <c r="G586">
        <v>3.1799999999999998E-4</v>
      </c>
      <c r="H586">
        <v>9.6290000000000004E-3</v>
      </c>
      <c r="I586">
        <v>9.946E-3</v>
      </c>
    </row>
    <row r="587" spans="1:9" x14ac:dyDescent="0.25">
      <c r="A587">
        <v>700</v>
      </c>
      <c r="B587">
        <v>13</v>
      </c>
      <c r="C587">
        <v>34.514000000000003</v>
      </c>
      <c r="D587">
        <v>89.066999999999993</v>
      </c>
      <c r="E587">
        <v>0.98839999999999995</v>
      </c>
      <c r="F587">
        <v>0.76280999999999999</v>
      </c>
      <c r="G587">
        <v>5.9800000000000001E-4</v>
      </c>
      <c r="H587">
        <v>9.6310000000000007E-3</v>
      </c>
      <c r="I587">
        <v>1.0229E-2</v>
      </c>
    </row>
    <row r="588" spans="1:9" x14ac:dyDescent="0.25">
      <c r="A588">
        <v>18100</v>
      </c>
      <c r="B588">
        <v>12</v>
      </c>
      <c r="C588">
        <v>31.777000000000001</v>
      </c>
      <c r="D588">
        <v>85.938000000000002</v>
      </c>
      <c r="E588">
        <v>0.99212999999999996</v>
      </c>
      <c r="F588">
        <v>0.75410999999999995</v>
      </c>
      <c r="G588">
        <v>3.1700000000000001E-4</v>
      </c>
      <c r="H588">
        <v>9.6340000000000002E-3</v>
      </c>
      <c r="I588">
        <v>9.9520000000000008E-3</v>
      </c>
    </row>
    <row r="589" spans="1:9" x14ac:dyDescent="0.25">
      <c r="A589">
        <v>18200</v>
      </c>
      <c r="B589">
        <v>12</v>
      </c>
      <c r="C589">
        <v>31.77</v>
      </c>
      <c r="D589">
        <v>85.950999999999993</v>
      </c>
      <c r="E589">
        <v>0.99212999999999996</v>
      </c>
      <c r="F589">
        <v>0.754</v>
      </c>
      <c r="G589">
        <v>3.1700000000000001E-4</v>
      </c>
      <c r="H589">
        <v>9.639E-3</v>
      </c>
      <c r="I589">
        <v>9.9559999999999996E-3</v>
      </c>
    </row>
    <row r="590" spans="1:9" x14ac:dyDescent="0.25">
      <c r="A590">
        <v>18300</v>
      </c>
      <c r="B590">
        <v>12</v>
      </c>
      <c r="C590">
        <v>31.763000000000002</v>
      </c>
      <c r="D590">
        <v>85.965000000000003</v>
      </c>
      <c r="E590">
        <v>0.99212999999999996</v>
      </c>
      <c r="F590">
        <v>0.75388999999999995</v>
      </c>
      <c r="G590">
        <v>3.1700000000000001E-4</v>
      </c>
      <c r="H590">
        <v>9.6439999999999998E-3</v>
      </c>
      <c r="I590">
        <v>9.9609999999999994E-3</v>
      </c>
    </row>
    <row r="591" spans="1:9" x14ac:dyDescent="0.25">
      <c r="A591">
        <v>18400</v>
      </c>
      <c r="B591">
        <v>12</v>
      </c>
      <c r="C591">
        <v>31.756</v>
      </c>
      <c r="D591">
        <v>85.977999999999994</v>
      </c>
      <c r="E591">
        <v>0.99214000000000002</v>
      </c>
      <c r="F591">
        <v>0.75377000000000005</v>
      </c>
      <c r="G591">
        <v>3.1700000000000001E-4</v>
      </c>
      <c r="H591">
        <v>9.6489999999999996E-3</v>
      </c>
      <c r="I591">
        <v>9.9659999999999992E-3</v>
      </c>
    </row>
    <row r="592" spans="1:9" x14ac:dyDescent="0.25">
      <c r="A592">
        <v>18500</v>
      </c>
      <c r="B592">
        <v>12</v>
      </c>
      <c r="C592">
        <v>31.748999999999999</v>
      </c>
      <c r="D592">
        <v>85.991</v>
      </c>
      <c r="E592">
        <v>0.99214000000000002</v>
      </c>
      <c r="F592">
        <v>0.75366</v>
      </c>
      <c r="G592">
        <v>3.1700000000000001E-4</v>
      </c>
      <c r="H592">
        <v>9.6539999999999994E-3</v>
      </c>
      <c r="I592">
        <v>9.9710000000000007E-3</v>
      </c>
    </row>
    <row r="593" spans="1:9" x14ac:dyDescent="0.25">
      <c r="A593">
        <v>18600</v>
      </c>
      <c r="B593">
        <v>12</v>
      </c>
      <c r="C593">
        <v>31.742999999999999</v>
      </c>
      <c r="D593">
        <v>86.004999999999995</v>
      </c>
      <c r="E593">
        <v>0.99214999999999998</v>
      </c>
      <c r="F593">
        <v>0.75355000000000005</v>
      </c>
      <c r="G593">
        <v>3.1700000000000001E-4</v>
      </c>
      <c r="H593">
        <v>9.6589999999999992E-3</v>
      </c>
      <c r="I593">
        <v>9.9749999999999995E-3</v>
      </c>
    </row>
    <row r="594" spans="1:9" x14ac:dyDescent="0.25">
      <c r="A594">
        <v>18700</v>
      </c>
      <c r="B594">
        <v>12</v>
      </c>
      <c r="C594">
        <v>31.736000000000001</v>
      </c>
      <c r="D594">
        <v>86.018000000000001</v>
      </c>
      <c r="E594">
        <v>0.99214999999999998</v>
      </c>
      <c r="F594">
        <v>0.75344</v>
      </c>
      <c r="G594">
        <v>3.1700000000000001E-4</v>
      </c>
      <c r="H594">
        <v>9.6640000000000007E-3</v>
      </c>
      <c r="I594">
        <v>9.9799999999999993E-3</v>
      </c>
    </row>
    <row r="595" spans="1:9" x14ac:dyDescent="0.25">
      <c r="A595">
        <v>18800</v>
      </c>
      <c r="B595">
        <v>12</v>
      </c>
      <c r="C595">
        <v>31.728999999999999</v>
      </c>
      <c r="D595">
        <v>86.031999999999996</v>
      </c>
      <c r="E595">
        <v>0.99214999999999998</v>
      </c>
      <c r="F595">
        <v>0.75331999999999999</v>
      </c>
      <c r="G595">
        <v>3.1599999999999998E-4</v>
      </c>
      <c r="H595">
        <v>9.6690000000000005E-3</v>
      </c>
      <c r="I595">
        <v>9.9850000000000008E-3</v>
      </c>
    </row>
    <row r="596" spans="1:9" x14ac:dyDescent="0.25">
      <c r="A596">
        <v>18900</v>
      </c>
      <c r="B596">
        <v>12</v>
      </c>
      <c r="C596">
        <v>31.722000000000001</v>
      </c>
      <c r="D596">
        <v>86.045000000000002</v>
      </c>
      <c r="E596">
        <v>0.99216000000000004</v>
      </c>
      <c r="F596">
        <v>0.75321000000000005</v>
      </c>
      <c r="G596">
        <v>3.1599999999999998E-4</v>
      </c>
      <c r="H596">
        <v>9.6729999999999993E-3</v>
      </c>
      <c r="I596">
        <v>9.9900000000000006E-3</v>
      </c>
    </row>
    <row r="597" spans="1:9" x14ac:dyDescent="0.25">
      <c r="A597">
        <v>19000</v>
      </c>
      <c r="B597">
        <v>12</v>
      </c>
      <c r="C597">
        <v>31.71</v>
      </c>
      <c r="D597">
        <v>86.052000000000007</v>
      </c>
      <c r="E597">
        <v>0.99216000000000004</v>
      </c>
      <c r="F597">
        <v>0.75309999999999999</v>
      </c>
      <c r="G597">
        <v>3.1599999999999998E-4</v>
      </c>
      <c r="H597">
        <v>9.6780000000000008E-3</v>
      </c>
      <c r="I597">
        <v>9.9939999999999994E-3</v>
      </c>
    </row>
    <row r="598" spans="1:9" x14ac:dyDescent="0.25">
      <c r="A598">
        <v>19100</v>
      </c>
      <c r="B598">
        <v>12</v>
      </c>
      <c r="C598">
        <v>31.701000000000001</v>
      </c>
      <c r="D598">
        <v>86.063999999999993</v>
      </c>
      <c r="E598">
        <v>0.99217</v>
      </c>
      <c r="F598">
        <v>0.75299000000000005</v>
      </c>
      <c r="G598">
        <v>3.1599999999999998E-4</v>
      </c>
      <c r="H598">
        <v>9.6830000000000006E-3</v>
      </c>
      <c r="I598">
        <v>9.9989999999999992E-3</v>
      </c>
    </row>
    <row r="599" spans="1:9" x14ac:dyDescent="0.25">
      <c r="A599">
        <v>19200</v>
      </c>
      <c r="B599">
        <v>12</v>
      </c>
      <c r="C599">
        <v>31.693999999999999</v>
      </c>
      <c r="D599">
        <v>86.076999999999998</v>
      </c>
      <c r="E599">
        <v>0.99217</v>
      </c>
      <c r="F599">
        <v>0.75287999999999999</v>
      </c>
      <c r="G599">
        <v>3.1599999999999998E-4</v>
      </c>
      <c r="H599">
        <v>9.6880000000000004E-3</v>
      </c>
      <c r="I599">
        <v>1.0003E-2</v>
      </c>
    </row>
    <row r="600" spans="1:9" x14ac:dyDescent="0.25">
      <c r="A600">
        <v>19300</v>
      </c>
      <c r="B600">
        <v>12</v>
      </c>
      <c r="C600">
        <v>31.687999999999999</v>
      </c>
      <c r="D600">
        <v>86.088999999999999</v>
      </c>
      <c r="E600">
        <v>0.99217</v>
      </c>
      <c r="F600">
        <v>0.75278</v>
      </c>
      <c r="G600">
        <v>3.1599999999999998E-4</v>
      </c>
      <c r="H600">
        <v>9.6919999999999992E-3</v>
      </c>
      <c r="I600">
        <v>1.0008E-2</v>
      </c>
    </row>
    <row r="601" spans="1:9" x14ac:dyDescent="0.25">
      <c r="A601">
        <v>19400</v>
      </c>
      <c r="B601">
        <v>12</v>
      </c>
      <c r="C601">
        <v>31.681000000000001</v>
      </c>
      <c r="D601">
        <v>86.102000000000004</v>
      </c>
      <c r="E601">
        <v>0.99217999999999995</v>
      </c>
      <c r="F601">
        <v>0.75266999999999995</v>
      </c>
      <c r="G601">
        <v>3.1500000000000001E-4</v>
      </c>
      <c r="H601">
        <v>9.6970000000000008E-3</v>
      </c>
      <c r="I601">
        <v>1.0012E-2</v>
      </c>
    </row>
    <row r="602" spans="1:9" x14ac:dyDescent="0.25">
      <c r="A602">
        <v>800</v>
      </c>
      <c r="B602">
        <v>13</v>
      </c>
      <c r="C602">
        <v>34.429000000000002</v>
      </c>
      <c r="D602">
        <v>89.027000000000001</v>
      </c>
      <c r="E602">
        <v>0.98831999999999998</v>
      </c>
      <c r="F602">
        <v>0.76154999999999995</v>
      </c>
      <c r="G602">
        <v>6.0400000000000004E-4</v>
      </c>
      <c r="H602">
        <v>9.6970000000000008E-3</v>
      </c>
      <c r="I602">
        <v>1.0300999999999999E-2</v>
      </c>
    </row>
    <row r="603" spans="1:9" x14ac:dyDescent="0.25">
      <c r="A603">
        <v>19500</v>
      </c>
      <c r="B603">
        <v>12</v>
      </c>
      <c r="C603">
        <v>31.675000000000001</v>
      </c>
      <c r="D603">
        <v>86.114000000000004</v>
      </c>
      <c r="E603">
        <v>0.99217999999999995</v>
      </c>
      <c r="F603">
        <v>0.75256000000000001</v>
      </c>
      <c r="G603">
        <v>3.1500000000000001E-4</v>
      </c>
      <c r="H603">
        <v>9.7020000000000006E-3</v>
      </c>
      <c r="I603">
        <v>1.0017E-2</v>
      </c>
    </row>
    <row r="604" spans="1:9" x14ac:dyDescent="0.25">
      <c r="A604">
        <v>19600</v>
      </c>
      <c r="B604">
        <v>12</v>
      </c>
      <c r="C604">
        <v>31.667999999999999</v>
      </c>
      <c r="D604">
        <v>86.126999999999995</v>
      </c>
      <c r="E604">
        <v>0.99217999999999995</v>
      </c>
      <c r="F604">
        <v>0.75246000000000002</v>
      </c>
      <c r="G604">
        <v>3.1500000000000001E-4</v>
      </c>
      <c r="H604">
        <v>9.7059999999999994E-3</v>
      </c>
      <c r="I604">
        <v>1.0021E-2</v>
      </c>
    </row>
    <row r="605" spans="1:9" x14ac:dyDescent="0.25">
      <c r="A605">
        <v>19700</v>
      </c>
      <c r="B605">
        <v>12</v>
      </c>
      <c r="C605">
        <v>31.661000000000001</v>
      </c>
      <c r="D605">
        <v>86.138999999999996</v>
      </c>
      <c r="E605">
        <v>0.99219000000000002</v>
      </c>
      <c r="F605">
        <v>0.75234999999999996</v>
      </c>
      <c r="G605">
        <v>3.1500000000000001E-4</v>
      </c>
      <c r="H605">
        <v>9.7109999999999991E-3</v>
      </c>
      <c r="I605">
        <v>1.0026E-2</v>
      </c>
    </row>
    <row r="606" spans="1:9" x14ac:dyDescent="0.25">
      <c r="A606">
        <v>19800</v>
      </c>
      <c r="B606">
        <v>12</v>
      </c>
      <c r="C606">
        <v>31.655000000000001</v>
      </c>
      <c r="D606">
        <v>86.152000000000001</v>
      </c>
      <c r="E606">
        <v>0.99219000000000002</v>
      </c>
      <c r="F606">
        <v>0.75224000000000002</v>
      </c>
      <c r="G606">
        <v>3.1500000000000001E-4</v>
      </c>
      <c r="H606">
        <v>9.7160000000000007E-3</v>
      </c>
      <c r="I606">
        <v>1.0030000000000001E-2</v>
      </c>
    </row>
    <row r="607" spans="1:9" x14ac:dyDescent="0.25">
      <c r="A607">
        <v>19900</v>
      </c>
      <c r="B607">
        <v>12</v>
      </c>
      <c r="C607">
        <v>31.648</v>
      </c>
      <c r="D607">
        <v>86.164000000000001</v>
      </c>
      <c r="E607">
        <v>0.99219000000000002</v>
      </c>
      <c r="F607">
        <v>0.75214000000000003</v>
      </c>
      <c r="G607">
        <v>3.1500000000000001E-4</v>
      </c>
      <c r="H607">
        <v>9.7199999999999995E-3</v>
      </c>
      <c r="I607">
        <v>1.0035000000000001E-2</v>
      </c>
    </row>
    <row r="608" spans="1:9" x14ac:dyDescent="0.25">
      <c r="A608">
        <v>20000</v>
      </c>
      <c r="B608">
        <v>12</v>
      </c>
      <c r="C608">
        <v>31.637</v>
      </c>
      <c r="D608">
        <v>86.171000000000006</v>
      </c>
      <c r="E608">
        <v>0.99219999999999997</v>
      </c>
      <c r="F608">
        <v>0.75204000000000004</v>
      </c>
      <c r="G608">
        <v>3.1500000000000001E-4</v>
      </c>
      <c r="H608">
        <v>9.7249999999999993E-3</v>
      </c>
      <c r="I608">
        <v>1.0038999999999999E-2</v>
      </c>
    </row>
    <row r="609" spans="1:9" x14ac:dyDescent="0.25">
      <c r="A609">
        <v>900</v>
      </c>
      <c r="B609">
        <v>13</v>
      </c>
      <c r="C609">
        <v>34.331000000000003</v>
      </c>
      <c r="D609">
        <v>88.951999999999998</v>
      </c>
      <c r="E609">
        <v>0.98826000000000003</v>
      </c>
      <c r="F609">
        <v>0.76026000000000005</v>
      </c>
      <c r="G609">
        <v>6.0899999999999995E-4</v>
      </c>
      <c r="H609">
        <v>9.7649999999999994E-3</v>
      </c>
      <c r="I609">
        <v>1.0374E-2</v>
      </c>
    </row>
    <row r="610" spans="1:9" x14ac:dyDescent="0.25">
      <c r="A610">
        <v>100</v>
      </c>
      <c r="B610">
        <v>10</v>
      </c>
      <c r="C610">
        <v>82.972999999999999</v>
      </c>
      <c r="D610">
        <v>67.998000000000005</v>
      </c>
      <c r="E610">
        <v>0.84955000000000003</v>
      </c>
      <c r="F610">
        <v>0.74653999999999998</v>
      </c>
      <c r="G610">
        <v>6.0660000000000002E-3</v>
      </c>
      <c r="H610">
        <v>9.8150000000000008E-3</v>
      </c>
      <c r="I610">
        <v>1.5880999999999999E-2</v>
      </c>
    </row>
    <row r="611" spans="1:9" x14ac:dyDescent="0.25">
      <c r="A611">
        <v>1000</v>
      </c>
      <c r="B611">
        <v>13</v>
      </c>
      <c r="C611">
        <v>33.530999999999999</v>
      </c>
      <c r="D611">
        <v>89.033000000000001</v>
      </c>
      <c r="E611">
        <v>0.98890999999999996</v>
      </c>
      <c r="F611">
        <v>0.75214999999999999</v>
      </c>
      <c r="G611">
        <v>5.6999999999999998E-4</v>
      </c>
      <c r="H611">
        <v>1.0107E-2</v>
      </c>
      <c r="I611">
        <v>1.0677000000000001E-2</v>
      </c>
    </row>
    <row r="612" spans="1:9" x14ac:dyDescent="0.25">
      <c r="A612">
        <v>1100</v>
      </c>
      <c r="B612">
        <v>13</v>
      </c>
      <c r="C612">
        <v>33.396000000000001</v>
      </c>
      <c r="D612">
        <v>89.664000000000001</v>
      </c>
      <c r="E612">
        <v>0.99000999999999995</v>
      </c>
      <c r="F612">
        <v>0.74873999999999996</v>
      </c>
      <c r="G612">
        <v>5.0500000000000002E-4</v>
      </c>
      <c r="H612">
        <v>1.0128E-2</v>
      </c>
      <c r="I612">
        <v>1.0633E-2</v>
      </c>
    </row>
    <row r="613" spans="1:9" x14ac:dyDescent="0.25">
      <c r="A613">
        <v>1200</v>
      </c>
      <c r="B613">
        <v>13</v>
      </c>
      <c r="C613">
        <v>33.194000000000003</v>
      </c>
      <c r="D613">
        <v>89.481999999999999</v>
      </c>
      <c r="E613">
        <v>0.99043000000000003</v>
      </c>
      <c r="F613">
        <v>0.74514999999999998</v>
      </c>
      <c r="G613">
        <v>4.6799999999999999E-4</v>
      </c>
      <c r="H613">
        <v>1.0238000000000001E-2</v>
      </c>
      <c r="I613">
        <v>1.0706E-2</v>
      </c>
    </row>
    <row r="614" spans="1:9" x14ac:dyDescent="0.25">
      <c r="A614">
        <v>1300</v>
      </c>
      <c r="B614">
        <v>13</v>
      </c>
      <c r="C614">
        <v>32.966000000000001</v>
      </c>
      <c r="D614">
        <v>89.302999999999997</v>
      </c>
      <c r="E614">
        <v>0.99067000000000005</v>
      </c>
      <c r="F614">
        <v>0.74275000000000002</v>
      </c>
      <c r="G614">
        <v>4.46E-4</v>
      </c>
      <c r="H614">
        <v>1.0321E-2</v>
      </c>
      <c r="I614">
        <v>1.0767000000000001E-2</v>
      </c>
    </row>
    <row r="615" spans="1:9" x14ac:dyDescent="0.25">
      <c r="A615">
        <v>1400</v>
      </c>
      <c r="B615">
        <v>13</v>
      </c>
      <c r="C615">
        <v>32.75</v>
      </c>
      <c r="D615">
        <v>89.123999999999995</v>
      </c>
      <c r="E615">
        <v>0.99084000000000005</v>
      </c>
      <c r="F615">
        <v>0.74121999999999999</v>
      </c>
      <c r="G615">
        <v>4.3199999999999998E-4</v>
      </c>
      <c r="H615">
        <v>1.0377000000000001E-2</v>
      </c>
      <c r="I615">
        <v>1.0808999999999999E-2</v>
      </c>
    </row>
    <row r="616" spans="1:9" x14ac:dyDescent="0.25">
      <c r="A616">
        <v>1500</v>
      </c>
      <c r="B616">
        <v>13</v>
      </c>
      <c r="C616">
        <v>32.551000000000002</v>
      </c>
      <c r="D616">
        <v>88.971000000000004</v>
      </c>
      <c r="E616">
        <v>0.99097000000000002</v>
      </c>
      <c r="F616">
        <v>0.74007000000000001</v>
      </c>
      <c r="G616">
        <v>4.2099999999999999E-4</v>
      </c>
      <c r="H616">
        <v>1.0422000000000001E-2</v>
      </c>
      <c r="I616">
        <v>1.0843E-2</v>
      </c>
    </row>
    <row r="617" spans="1:9" x14ac:dyDescent="0.25">
      <c r="A617">
        <v>1600</v>
      </c>
      <c r="B617">
        <v>13</v>
      </c>
      <c r="C617">
        <v>32.378999999999998</v>
      </c>
      <c r="D617">
        <v>88.846000000000004</v>
      </c>
      <c r="E617">
        <v>0.99107999999999996</v>
      </c>
      <c r="F617">
        <v>0.73907999999999996</v>
      </c>
      <c r="G617">
        <v>4.1199999999999999E-4</v>
      </c>
      <c r="H617">
        <v>1.0463999999999999E-2</v>
      </c>
      <c r="I617">
        <v>1.0877E-2</v>
      </c>
    </row>
    <row r="618" spans="1:9" x14ac:dyDescent="0.25">
      <c r="A618">
        <v>1700</v>
      </c>
      <c r="B618">
        <v>13</v>
      </c>
      <c r="C618">
        <v>32.223999999999997</v>
      </c>
      <c r="D618">
        <v>88.748999999999995</v>
      </c>
      <c r="E618">
        <v>0.99117</v>
      </c>
      <c r="F618">
        <v>0.73812999999999995</v>
      </c>
      <c r="G618">
        <v>4.0499999999999998E-4</v>
      </c>
      <c r="H618">
        <v>1.0506E-2</v>
      </c>
      <c r="I618">
        <v>1.0911000000000001E-2</v>
      </c>
    </row>
    <row r="619" spans="1:9" x14ac:dyDescent="0.25">
      <c r="A619">
        <v>1800</v>
      </c>
      <c r="B619">
        <v>13</v>
      </c>
      <c r="C619">
        <v>32.081000000000003</v>
      </c>
      <c r="D619">
        <v>88.677000000000007</v>
      </c>
      <c r="E619">
        <v>0.99124999999999996</v>
      </c>
      <c r="F619">
        <v>0.73719000000000001</v>
      </c>
      <c r="G619">
        <v>3.9899999999999999E-4</v>
      </c>
      <c r="H619">
        <v>1.0548999999999999E-2</v>
      </c>
      <c r="I619">
        <v>1.0947999999999999E-2</v>
      </c>
    </row>
    <row r="620" spans="1:9" x14ac:dyDescent="0.25">
      <c r="A620">
        <v>1900</v>
      </c>
      <c r="B620">
        <v>13</v>
      </c>
      <c r="C620">
        <v>31.954999999999998</v>
      </c>
      <c r="D620">
        <v>88.626000000000005</v>
      </c>
      <c r="E620">
        <v>0.99133000000000004</v>
      </c>
      <c r="F620">
        <v>0.73621999999999999</v>
      </c>
      <c r="G620">
        <v>3.9399999999999998E-4</v>
      </c>
      <c r="H620">
        <v>1.0593999999999999E-2</v>
      </c>
      <c r="I620">
        <v>1.0988E-2</v>
      </c>
    </row>
    <row r="621" spans="1:9" x14ac:dyDescent="0.25">
      <c r="A621">
        <v>2000</v>
      </c>
      <c r="B621">
        <v>13</v>
      </c>
      <c r="C621">
        <v>31.457999999999998</v>
      </c>
      <c r="D621">
        <v>88.36</v>
      </c>
      <c r="E621">
        <v>0.99153000000000002</v>
      </c>
      <c r="F621">
        <v>0.73414000000000001</v>
      </c>
      <c r="G621">
        <v>3.7300000000000001E-4</v>
      </c>
      <c r="H621">
        <v>1.0663000000000001E-2</v>
      </c>
      <c r="I621">
        <v>1.1036000000000001E-2</v>
      </c>
    </row>
    <row r="622" spans="1:9" x14ac:dyDescent="0.25">
      <c r="A622">
        <v>2100</v>
      </c>
      <c r="B622">
        <v>13</v>
      </c>
      <c r="C622">
        <v>31.178999999999998</v>
      </c>
      <c r="D622">
        <v>88.277000000000001</v>
      </c>
      <c r="E622">
        <v>0.99182000000000003</v>
      </c>
      <c r="F622">
        <v>0.73146999999999995</v>
      </c>
      <c r="G622">
        <v>3.4900000000000003E-4</v>
      </c>
      <c r="H622">
        <v>1.0730999999999999E-2</v>
      </c>
      <c r="I622">
        <v>1.1081000000000001E-2</v>
      </c>
    </row>
    <row r="623" spans="1:9" x14ac:dyDescent="0.25">
      <c r="A623">
        <v>2200</v>
      </c>
      <c r="B623">
        <v>13</v>
      </c>
      <c r="C623">
        <v>31.030999999999999</v>
      </c>
      <c r="D623">
        <v>88.203000000000003</v>
      </c>
      <c r="E623">
        <v>0.99195</v>
      </c>
      <c r="F623">
        <v>0.73035000000000005</v>
      </c>
      <c r="G623">
        <v>3.4000000000000002E-4</v>
      </c>
      <c r="H623">
        <v>1.0769000000000001E-2</v>
      </c>
      <c r="I623">
        <v>1.1109000000000001E-2</v>
      </c>
    </row>
    <row r="624" spans="1:9" x14ac:dyDescent="0.25">
      <c r="A624">
        <v>2300</v>
      </c>
      <c r="B624">
        <v>13</v>
      </c>
      <c r="C624">
        <v>30.911000000000001</v>
      </c>
      <c r="D624">
        <v>88.176000000000002</v>
      </c>
      <c r="E624">
        <v>0.99204999999999999</v>
      </c>
      <c r="F624">
        <v>0.72941</v>
      </c>
      <c r="G624">
        <v>3.3399999999999999E-4</v>
      </c>
      <c r="H624">
        <v>1.0807000000000001E-2</v>
      </c>
      <c r="I624">
        <v>1.1141E-2</v>
      </c>
    </row>
    <row r="625" spans="1:9" x14ac:dyDescent="0.25">
      <c r="A625">
        <v>2400</v>
      </c>
      <c r="B625">
        <v>13</v>
      </c>
      <c r="C625">
        <v>30.805</v>
      </c>
      <c r="D625">
        <v>88.16</v>
      </c>
      <c r="E625">
        <v>0.99212</v>
      </c>
      <c r="F625">
        <v>0.72863</v>
      </c>
      <c r="G625">
        <v>3.2899999999999997E-4</v>
      </c>
      <c r="H625">
        <v>1.0841999999999999E-2</v>
      </c>
      <c r="I625">
        <v>1.1171E-2</v>
      </c>
    </row>
    <row r="626" spans="1:9" x14ac:dyDescent="0.25">
      <c r="A626">
        <v>2500</v>
      </c>
      <c r="B626">
        <v>13</v>
      </c>
      <c r="C626">
        <v>30.706</v>
      </c>
      <c r="D626">
        <v>88.149000000000001</v>
      </c>
      <c r="E626">
        <v>0.99219000000000002</v>
      </c>
      <c r="F626">
        <v>0.72794000000000003</v>
      </c>
      <c r="G626">
        <v>3.2600000000000001E-4</v>
      </c>
      <c r="H626">
        <v>1.0873000000000001E-2</v>
      </c>
      <c r="I626">
        <v>1.1199000000000001E-2</v>
      </c>
    </row>
    <row r="627" spans="1:9" x14ac:dyDescent="0.25">
      <c r="A627">
        <v>2600</v>
      </c>
      <c r="B627">
        <v>13</v>
      </c>
      <c r="C627">
        <v>30.613</v>
      </c>
      <c r="D627">
        <v>88.141999999999996</v>
      </c>
      <c r="E627">
        <v>0.99224999999999997</v>
      </c>
      <c r="F627">
        <v>0.72728999999999999</v>
      </c>
      <c r="G627">
        <v>3.2299999999999999E-4</v>
      </c>
      <c r="H627">
        <v>1.0902999999999999E-2</v>
      </c>
      <c r="I627">
        <v>1.1226E-2</v>
      </c>
    </row>
    <row r="628" spans="1:9" x14ac:dyDescent="0.25">
      <c r="A628">
        <v>2700</v>
      </c>
      <c r="B628">
        <v>13</v>
      </c>
      <c r="C628">
        <v>30.527999999999999</v>
      </c>
      <c r="D628">
        <v>88.14</v>
      </c>
      <c r="E628">
        <v>0.99229999999999996</v>
      </c>
      <c r="F628">
        <v>0.72665999999999997</v>
      </c>
      <c r="G628">
        <v>3.2000000000000003E-4</v>
      </c>
      <c r="H628">
        <v>1.0933E-2</v>
      </c>
      <c r="I628">
        <v>1.1253000000000001E-2</v>
      </c>
    </row>
    <row r="629" spans="1:9" x14ac:dyDescent="0.25">
      <c r="A629">
        <v>2800</v>
      </c>
      <c r="B629">
        <v>13</v>
      </c>
      <c r="C629">
        <v>30.448</v>
      </c>
      <c r="D629">
        <v>88.141000000000005</v>
      </c>
      <c r="E629">
        <v>0.99234999999999995</v>
      </c>
      <c r="F629">
        <v>0.72602999999999995</v>
      </c>
      <c r="G629">
        <v>3.1700000000000001E-4</v>
      </c>
      <c r="H629">
        <v>1.0963000000000001E-2</v>
      </c>
      <c r="I629">
        <v>1.1280999999999999E-2</v>
      </c>
    </row>
    <row r="630" spans="1:9" x14ac:dyDescent="0.25">
      <c r="A630">
        <v>2900</v>
      </c>
      <c r="B630">
        <v>13</v>
      </c>
      <c r="C630">
        <v>30.373000000000001</v>
      </c>
      <c r="D630">
        <v>88.147000000000006</v>
      </c>
      <c r="E630">
        <v>0.99239999999999995</v>
      </c>
      <c r="F630">
        <v>0.72540000000000004</v>
      </c>
      <c r="G630">
        <v>3.1500000000000001E-4</v>
      </c>
      <c r="H630">
        <v>1.0994E-2</v>
      </c>
      <c r="I630">
        <v>1.1309E-2</v>
      </c>
    </row>
    <row r="631" spans="1:9" x14ac:dyDescent="0.25">
      <c r="A631">
        <v>3000</v>
      </c>
      <c r="B631">
        <v>13</v>
      </c>
      <c r="C631">
        <v>30.068999999999999</v>
      </c>
      <c r="D631">
        <v>87.960999999999999</v>
      </c>
      <c r="E631">
        <v>0.99250000000000005</v>
      </c>
      <c r="F631">
        <v>0.72438000000000002</v>
      </c>
      <c r="G631">
        <v>3.0699999999999998E-4</v>
      </c>
      <c r="H631">
        <v>1.1023E-2</v>
      </c>
      <c r="I631">
        <v>1.133E-2</v>
      </c>
    </row>
    <row r="632" spans="1:9" x14ac:dyDescent="0.25">
      <c r="A632">
        <v>3100</v>
      </c>
      <c r="B632">
        <v>13</v>
      </c>
      <c r="C632">
        <v>29.943000000000001</v>
      </c>
      <c r="D632">
        <v>87.921000000000006</v>
      </c>
      <c r="E632">
        <v>0.99261999999999995</v>
      </c>
      <c r="F632">
        <v>0.72304000000000002</v>
      </c>
      <c r="G632">
        <v>2.9999999999999997E-4</v>
      </c>
      <c r="H632">
        <v>1.1065E-2</v>
      </c>
      <c r="I632">
        <v>1.1365E-2</v>
      </c>
    </row>
    <row r="633" spans="1:9" x14ac:dyDescent="0.25">
      <c r="A633">
        <v>3200</v>
      </c>
      <c r="B633">
        <v>13</v>
      </c>
      <c r="C633">
        <v>29.869</v>
      </c>
      <c r="D633">
        <v>87.906999999999996</v>
      </c>
      <c r="E633">
        <v>0.99268999999999996</v>
      </c>
      <c r="F633">
        <v>0.72240000000000004</v>
      </c>
      <c r="G633">
        <v>2.9700000000000001E-4</v>
      </c>
      <c r="H633">
        <v>1.1091E-2</v>
      </c>
      <c r="I633">
        <v>1.1388000000000001E-2</v>
      </c>
    </row>
    <row r="634" spans="1:9" x14ac:dyDescent="0.25">
      <c r="A634">
        <v>3300</v>
      </c>
      <c r="B634">
        <v>13</v>
      </c>
      <c r="C634">
        <v>29.806999999999999</v>
      </c>
      <c r="D634">
        <v>87.918000000000006</v>
      </c>
      <c r="E634">
        <v>0.99273999999999996</v>
      </c>
      <c r="F634">
        <v>0.7218</v>
      </c>
      <c r="G634">
        <v>2.9399999999999999E-4</v>
      </c>
      <c r="H634">
        <v>1.1119E-2</v>
      </c>
      <c r="I634">
        <v>1.1413E-2</v>
      </c>
    </row>
    <row r="635" spans="1:9" x14ac:dyDescent="0.25">
      <c r="A635">
        <v>3400</v>
      </c>
      <c r="B635">
        <v>13</v>
      </c>
      <c r="C635">
        <v>29.751000000000001</v>
      </c>
      <c r="D635">
        <v>87.936000000000007</v>
      </c>
      <c r="E635">
        <v>0.99278</v>
      </c>
      <c r="F635">
        <v>0.72126999999999997</v>
      </c>
      <c r="G635">
        <v>2.9300000000000002E-4</v>
      </c>
      <c r="H635">
        <v>1.1145E-2</v>
      </c>
      <c r="I635">
        <v>1.1436999999999999E-2</v>
      </c>
    </row>
    <row r="636" spans="1:9" x14ac:dyDescent="0.25">
      <c r="A636">
        <v>3500</v>
      </c>
      <c r="B636">
        <v>13</v>
      </c>
      <c r="C636">
        <v>29.699000000000002</v>
      </c>
      <c r="D636">
        <v>87.953000000000003</v>
      </c>
      <c r="E636">
        <v>0.99282000000000004</v>
      </c>
      <c r="F636">
        <v>0.72077000000000002</v>
      </c>
      <c r="G636">
        <v>2.9100000000000003E-4</v>
      </c>
      <c r="H636">
        <v>1.1169E-2</v>
      </c>
      <c r="I636">
        <v>1.146E-2</v>
      </c>
    </row>
    <row r="637" spans="1:9" x14ac:dyDescent="0.25">
      <c r="A637">
        <v>3600</v>
      </c>
      <c r="B637">
        <v>13</v>
      </c>
      <c r="C637">
        <v>29.651</v>
      </c>
      <c r="D637">
        <v>87.97</v>
      </c>
      <c r="E637">
        <v>0.99285000000000001</v>
      </c>
      <c r="F637">
        <v>0.72030000000000005</v>
      </c>
      <c r="G637">
        <v>2.9E-4</v>
      </c>
      <c r="H637">
        <v>1.1193E-2</v>
      </c>
      <c r="I637">
        <v>1.1481999999999999E-2</v>
      </c>
    </row>
    <row r="638" spans="1:9" x14ac:dyDescent="0.25">
      <c r="A638">
        <v>3700</v>
      </c>
      <c r="B638">
        <v>13</v>
      </c>
      <c r="C638">
        <v>29.606000000000002</v>
      </c>
      <c r="D638">
        <v>87.984999999999999</v>
      </c>
      <c r="E638">
        <v>0.99289000000000005</v>
      </c>
      <c r="F638">
        <v>0.71982999999999997</v>
      </c>
      <c r="G638">
        <v>2.8800000000000001E-4</v>
      </c>
      <c r="H638">
        <v>1.1216E-2</v>
      </c>
      <c r="I638">
        <v>1.1504E-2</v>
      </c>
    </row>
    <row r="639" spans="1:9" x14ac:dyDescent="0.25">
      <c r="A639">
        <v>3800</v>
      </c>
      <c r="B639">
        <v>13</v>
      </c>
      <c r="C639">
        <v>29.562999999999999</v>
      </c>
      <c r="D639">
        <v>87.975999999999999</v>
      </c>
      <c r="E639">
        <v>0.99290999999999996</v>
      </c>
      <c r="F639">
        <v>0.71936999999999995</v>
      </c>
      <c r="G639">
        <v>2.8699999999999998E-4</v>
      </c>
      <c r="H639">
        <v>1.1239000000000001E-2</v>
      </c>
      <c r="I639">
        <v>1.1527000000000001E-2</v>
      </c>
    </row>
    <row r="640" spans="1:9" x14ac:dyDescent="0.25">
      <c r="A640">
        <v>3900</v>
      </c>
      <c r="B640">
        <v>13</v>
      </c>
      <c r="C640">
        <v>29.521000000000001</v>
      </c>
      <c r="D640">
        <v>87.968000000000004</v>
      </c>
      <c r="E640">
        <v>0.99294000000000004</v>
      </c>
      <c r="F640">
        <v>0.71889999999999998</v>
      </c>
      <c r="G640">
        <v>2.8600000000000001E-4</v>
      </c>
      <c r="H640">
        <v>1.1263E-2</v>
      </c>
      <c r="I640">
        <v>1.1549E-2</v>
      </c>
    </row>
    <row r="641" spans="1:9" x14ac:dyDescent="0.25">
      <c r="A641">
        <v>4000</v>
      </c>
      <c r="B641">
        <v>13</v>
      </c>
      <c r="C641">
        <v>29.341999999999999</v>
      </c>
      <c r="D641">
        <v>87.843999999999994</v>
      </c>
      <c r="E641">
        <v>0.99299000000000004</v>
      </c>
      <c r="F641">
        <v>0.71825000000000006</v>
      </c>
      <c r="G641">
        <v>2.8299999999999999E-4</v>
      </c>
      <c r="H641">
        <v>1.1282E-2</v>
      </c>
      <c r="I641">
        <v>1.1565000000000001E-2</v>
      </c>
    </row>
    <row r="642" spans="1:9" x14ac:dyDescent="0.25">
      <c r="A642">
        <v>4100</v>
      </c>
      <c r="B642">
        <v>13</v>
      </c>
      <c r="C642">
        <v>29.273</v>
      </c>
      <c r="D642">
        <v>87.828000000000003</v>
      </c>
      <c r="E642">
        <v>0.99306000000000005</v>
      </c>
      <c r="F642">
        <v>0.71745000000000003</v>
      </c>
      <c r="G642">
        <v>2.7999999999999998E-4</v>
      </c>
      <c r="H642">
        <v>1.1311999999999999E-2</v>
      </c>
      <c r="I642">
        <v>1.1592E-2</v>
      </c>
    </row>
    <row r="643" spans="1:9" x14ac:dyDescent="0.25">
      <c r="A643">
        <v>4200</v>
      </c>
      <c r="B643">
        <v>13</v>
      </c>
      <c r="C643">
        <v>29.233000000000001</v>
      </c>
      <c r="D643">
        <v>87.82</v>
      </c>
      <c r="E643">
        <v>0.99309000000000003</v>
      </c>
      <c r="F643">
        <v>0.71699999999999997</v>
      </c>
      <c r="G643">
        <v>2.7900000000000001E-4</v>
      </c>
      <c r="H643">
        <v>1.1332E-2</v>
      </c>
      <c r="I643">
        <v>1.1610000000000001E-2</v>
      </c>
    </row>
    <row r="644" spans="1:9" x14ac:dyDescent="0.25">
      <c r="A644">
        <v>4300</v>
      </c>
      <c r="B644">
        <v>13</v>
      </c>
      <c r="C644">
        <v>29.199000000000002</v>
      </c>
      <c r="D644">
        <v>87.82</v>
      </c>
      <c r="E644">
        <v>0.99312</v>
      </c>
      <c r="F644">
        <v>0.71655999999999997</v>
      </c>
      <c r="G644">
        <v>2.7799999999999998E-4</v>
      </c>
      <c r="H644">
        <v>1.1353E-2</v>
      </c>
      <c r="I644">
        <v>1.163E-2</v>
      </c>
    </row>
    <row r="645" spans="1:9" x14ac:dyDescent="0.25">
      <c r="A645">
        <v>4400</v>
      </c>
      <c r="B645">
        <v>13</v>
      </c>
      <c r="C645">
        <v>29.167999999999999</v>
      </c>
      <c r="D645">
        <v>87.820999999999998</v>
      </c>
      <c r="E645">
        <v>0.99314000000000002</v>
      </c>
      <c r="F645">
        <v>0.71614</v>
      </c>
      <c r="G645">
        <v>2.7700000000000001E-4</v>
      </c>
      <c r="H645">
        <v>1.1374E-2</v>
      </c>
      <c r="I645">
        <v>1.1650000000000001E-2</v>
      </c>
    </row>
    <row r="646" spans="1:9" x14ac:dyDescent="0.25">
      <c r="A646">
        <v>4500</v>
      </c>
      <c r="B646">
        <v>13</v>
      </c>
      <c r="C646">
        <v>29.137</v>
      </c>
      <c r="D646">
        <v>87.822000000000003</v>
      </c>
      <c r="E646">
        <v>0.99317</v>
      </c>
      <c r="F646">
        <v>0.71575</v>
      </c>
      <c r="G646">
        <v>2.7599999999999999E-4</v>
      </c>
      <c r="H646">
        <v>1.1393E-2</v>
      </c>
      <c r="I646">
        <v>1.1669000000000001E-2</v>
      </c>
    </row>
    <row r="647" spans="1:9" x14ac:dyDescent="0.25">
      <c r="A647">
        <v>4600</v>
      </c>
      <c r="B647">
        <v>13</v>
      </c>
      <c r="C647">
        <v>29.109000000000002</v>
      </c>
      <c r="D647">
        <v>87.822999999999993</v>
      </c>
      <c r="E647">
        <v>0.99319000000000002</v>
      </c>
      <c r="F647">
        <v>0.71536</v>
      </c>
      <c r="G647">
        <v>2.7500000000000002E-4</v>
      </c>
      <c r="H647">
        <v>1.1413E-2</v>
      </c>
      <c r="I647">
        <v>1.1688E-2</v>
      </c>
    </row>
    <row r="648" spans="1:9" x14ac:dyDescent="0.25">
      <c r="A648">
        <v>4700</v>
      </c>
      <c r="B648">
        <v>13</v>
      </c>
      <c r="C648">
        <v>29.082999999999998</v>
      </c>
      <c r="D648">
        <v>87.822999999999993</v>
      </c>
      <c r="E648">
        <v>0.99321000000000004</v>
      </c>
      <c r="F648">
        <v>0.71499000000000001</v>
      </c>
      <c r="G648">
        <v>2.7399999999999999E-4</v>
      </c>
      <c r="H648">
        <v>1.1431999999999999E-2</v>
      </c>
      <c r="I648">
        <v>1.1705999999999999E-2</v>
      </c>
    </row>
    <row r="649" spans="1:9" x14ac:dyDescent="0.25">
      <c r="A649">
        <v>4800</v>
      </c>
      <c r="B649">
        <v>13</v>
      </c>
      <c r="C649">
        <v>29.056999999999999</v>
      </c>
      <c r="D649">
        <v>87.820999999999998</v>
      </c>
      <c r="E649">
        <v>0.99321999999999999</v>
      </c>
      <c r="F649">
        <v>0.71462000000000003</v>
      </c>
      <c r="G649">
        <v>2.7399999999999999E-4</v>
      </c>
      <c r="H649">
        <v>1.145E-2</v>
      </c>
      <c r="I649">
        <v>1.1724E-2</v>
      </c>
    </row>
    <row r="650" spans="1:9" x14ac:dyDescent="0.25">
      <c r="A650">
        <v>4900</v>
      </c>
      <c r="B650">
        <v>13</v>
      </c>
      <c r="C650">
        <v>29.032</v>
      </c>
      <c r="D650">
        <v>87.819000000000003</v>
      </c>
      <c r="E650">
        <v>0.99324000000000001</v>
      </c>
      <c r="F650">
        <v>0.71423999999999999</v>
      </c>
      <c r="G650">
        <v>2.7300000000000002E-4</v>
      </c>
      <c r="H650">
        <v>1.1469E-2</v>
      </c>
      <c r="I650">
        <v>1.1742000000000001E-2</v>
      </c>
    </row>
    <row r="651" spans="1:9" x14ac:dyDescent="0.25">
      <c r="A651">
        <v>5000</v>
      </c>
      <c r="B651">
        <v>13</v>
      </c>
      <c r="C651">
        <v>28.931999999999999</v>
      </c>
      <c r="D651">
        <v>87.734999999999999</v>
      </c>
      <c r="E651">
        <v>0.99326999999999999</v>
      </c>
      <c r="F651">
        <v>0.71375999999999995</v>
      </c>
      <c r="G651">
        <v>2.7099999999999997E-4</v>
      </c>
      <c r="H651">
        <v>1.1485E-2</v>
      </c>
      <c r="I651">
        <v>1.1756000000000001E-2</v>
      </c>
    </row>
    <row r="652" spans="1:9" x14ac:dyDescent="0.25">
      <c r="A652">
        <v>5100</v>
      </c>
      <c r="B652">
        <v>13</v>
      </c>
      <c r="C652">
        <v>28.896000000000001</v>
      </c>
      <c r="D652">
        <v>87.725999999999999</v>
      </c>
      <c r="E652">
        <v>0.99331000000000003</v>
      </c>
      <c r="F652">
        <v>0.71321999999999997</v>
      </c>
      <c r="G652">
        <v>2.7E-4</v>
      </c>
      <c r="H652">
        <v>1.1507E-2</v>
      </c>
      <c r="I652">
        <v>1.1776999999999999E-2</v>
      </c>
    </row>
    <row r="653" spans="1:9" x14ac:dyDescent="0.25">
      <c r="A653">
        <v>5200</v>
      </c>
      <c r="B653">
        <v>13</v>
      </c>
      <c r="C653">
        <v>28.873999999999999</v>
      </c>
      <c r="D653">
        <v>87.67</v>
      </c>
      <c r="E653">
        <v>0.99333000000000005</v>
      </c>
      <c r="F653">
        <v>0.71287</v>
      </c>
      <c r="G653">
        <v>2.6899999999999998E-4</v>
      </c>
      <c r="H653">
        <v>1.1523E-2</v>
      </c>
      <c r="I653">
        <v>1.1792E-2</v>
      </c>
    </row>
    <row r="654" spans="1:9" x14ac:dyDescent="0.25">
      <c r="A654">
        <v>5300</v>
      </c>
      <c r="B654">
        <v>13</v>
      </c>
      <c r="C654">
        <v>28.853999999999999</v>
      </c>
      <c r="D654">
        <v>87.63</v>
      </c>
      <c r="E654">
        <v>0.99334</v>
      </c>
      <c r="F654">
        <v>0.71252000000000004</v>
      </c>
      <c r="G654">
        <v>2.6800000000000001E-4</v>
      </c>
      <c r="H654">
        <v>1.154E-2</v>
      </c>
      <c r="I654">
        <v>1.1808000000000001E-2</v>
      </c>
    </row>
    <row r="655" spans="1:9" x14ac:dyDescent="0.25">
      <c r="A655">
        <v>5400</v>
      </c>
      <c r="B655">
        <v>13</v>
      </c>
      <c r="C655">
        <v>28.835999999999999</v>
      </c>
      <c r="D655">
        <v>87.596999999999994</v>
      </c>
      <c r="E655">
        <v>0.99336000000000002</v>
      </c>
      <c r="F655">
        <v>0.71218000000000004</v>
      </c>
      <c r="G655">
        <v>2.6800000000000001E-4</v>
      </c>
      <c r="H655">
        <v>1.1557E-2</v>
      </c>
      <c r="I655">
        <v>1.1825E-2</v>
      </c>
    </row>
    <row r="656" spans="1:9" x14ac:dyDescent="0.25">
      <c r="A656">
        <v>5500</v>
      </c>
      <c r="B656">
        <v>13</v>
      </c>
      <c r="C656">
        <v>28.818000000000001</v>
      </c>
      <c r="D656">
        <v>87.564999999999998</v>
      </c>
      <c r="E656">
        <v>0.99336999999999998</v>
      </c>
      <c r="F656">
        <v>0.71184999999999998</v>
      </c>
      <c r="G656">
        <v>2.6699999999999998E-4</v>
      </c>
      <c r="H656">
        <v>1.1573E-2</v>
      </c>
      <c r="I656">
        <v>1.184E-2</v>
      </c>
    </row>
    <row r="657" spans="1:9" x14ac:dyDescent="0.25">
      <c r="A657">
        <v>5600</v>
      </c>
      <c r="B657">
        <v>13</v>
      </c>
      <c r="C657">
        <v>28.8</v>
      </c>
      <c r="D657">
        <v>87.534000000000006</v>
      </c>
      <c r="E657">
        <v>0.99339</v>
      </c>
      <c r="F657">
        <v>0.71153</v>
      </c>
      <c r="G657">
        <v>2.6699999999999998E-4</v>
      </c>
      <c r="H657">
        <v>1.1589E-2</v>
      </c>
      <c r="I657">
        <v>1.1856E-2</v>
      </c>
    </row>
    <row r="658" spans="1:9" x14ac:dyDescent="0.25">
      <c r="A658">
        <v>5700</v>
      </c>
      <c r="B658">
        <v>13</v>
      </c>
      <c r="C658">
        <v>28.782</v>
      </c>
      <c r="D658">
        <v>87.503</v>
      </c>
      <c r="E658">
        <v>0.99339999999999995</v>
      </c>
      <c r="F658">
        <v>0.71121999999999996</v>
      </c>
      <c r="G658">
        <v>2.6600000000000001E-4</v>
      </c>
      <c r="H658">
        <v>1.1605000000000001E-2</v>
      </c>
      <c r="I658">
        <v>1.1871E-2</v>
      </c>
    </row>
    <row r="659" spans="1:9" x14ac:dyDescent="0.25">
      <c r="A659">
        <v>5800</v>
      </c>
      <c r="B659">
        <v>13</v>
      </c>
      <c r="C659">
        <v>28.763999999999999</v>
      </c>
      <c r="D659">
        <v>87.471999999999994</v>
      </c>
      <c r="E659">
        <v>0.99341000000000002</v>
      </c>
      <c r="F659">
        <v>0.71091000000000004</v>
      </c>
      <c r="G659">
        <v>2.6600000000000001E-4</v>
      </c>
      <c r="H659">
        <v>1.1620999999999999E-2</v>
      </c>
      <c r="I659">
        <v>1.1887E-2</v>
      </c>
    </row>
    <row r="660" spans="1:9" x14ac:dyDescent="0.25">
      <c r="A660">
        <v>5900</v>
      </c>
      <c r="B660">
        <v>13</v>
      </c>
      <c r="C660">
        <v>28.747</v>
      </c>
      <c r="D660">
        <v>87.44</v>
      </c>
      <c r="E660">
        <v>0.99341999999999997</v>
      </c>
      <c r="F660">
        <v>0.71060000000000001</v>
      </c>
      <c r="G660">
        <v>2.6499999999999999E-4</v>
      </c>
      <c r="H660">
        <v>1.1636000000000001E-2</v>
      </c>
      <c r="I660">
        <v>1.1901999999999999E-2</v>
      </c>
    </row>
    <row r="661" spans="1:9" x14ac:dyDescent="0.25">
      <c r="A661">
        <v>6000</v>
      </c>
      <c r="B661">
        <v>13</v>
      </c>
      <c r="C661">
        <v>28.68</v>
      </c>
      <c r="D661">
        <v>87.332999999999998</v>
      </c>
      <c r="E661">
        <v>0.99343999999999999</v>
      </c>
      <c r="F661">
        <v>0.71021999999999996</v>
      </c>
      <c r="G661">
        <v>2.6400000000000002E-4</v>
      </c>
      <c r="H661">
        <v>1.1649E-2</v>
      </c>
      <c r="I661">
        <v>1.1913999999999999E-2</v>
      </c>
    </row>
    <row r="662" spans="1:9" x14ac:dyDescent="0.25">
      <c r="A662">
        <v>6100</v>
      </c>
      <c r="B662">
        <v>13</v>
      </c>
      <c r="C662">
        <v>28.654</v>
      </c>
      <c r="D662">
        <v>87.287999999999997</v>
      </c>
      <c r="E662">
        <v>0.99346000000000001</v>
      </c>
      <c r="F662">
        <v>0.70981000000000005</v>
      </c>
      <c r="G662">
        <v>2.6400000000000002E-4</v>
      </c>
      <c r="H662">
        <v>1.1667E-2</v>
      </c>
      <c r="I662">
        <v>1.193E-2</v>
      </c>
    </row>
    <row r="663" spans="1:9" x14ac:dyDescent="0.25">
      <c r="A663">
        <v>6200</v>
      </c>
      <c r="B663">
        <v>13</v>
      </c>
      <c r="C663">
        <v>28.64</v>
      </c>
      <c r="D663">
        <v>87.245999999999995</v>
      </c>
      <c r="E663">
        <v>0.99348000000000003</v>
      </c>
      <c r="F663">
        <v>0.70952999999999999</v>
      </c>
      <c r="G663">
        <v>2.63E-4</v>
      </c>
      <c r="H663">
        <v>1.1679999999999999E-2</v>
      </c>
      <c r="I663">
        <v>1.1943E-2</v>
      </c>
    </row>
    <row r="664" spans="1:9" x14ac:dyDescent="0.25">
      <c r="A664">
        <v>6300</v>
      </c>
      <c r="B664">
        <v>13</v>
      </c>
      <c r="C664">
        <v>28.626999999999999</v>
      </c>
      <c r="D664">
        <v>87.213999999999999</v>
      </c>
      <c r="E664">
        <v>0.99348999999999998</v>
      </c>
      <c r="F664">
        <v>0.70923999999999998</v>
      </c>
      <c r="G664">
        <v>2.63E-4</v>
      </c>
      <c r="H664">
        <v>1.1694E-2</v>
      </c>
      <c r="I664">
        <v>1.1957000000000001E-2</v>
      </c>
    </row>
    <row r="665" spans="1:9" x14ac:dyDescent="0.25">
      <c r="A665">
        <v>6400</v>
      </c>
      <c r="B665">
        <v>13</v>
      </c>
      <c r="C665">
        <v>28.614000000000001</v>
      </c>
      <c r="D665">
        <v>87.186000000000007</v>
      </c>
      <c r="E665">
        <v>0.99350000000000005</v>
      </c>
      <c r="F665">
        <v>0.70894999999999997</v>
      </c>
      <c r="G665">
        <v>2.6200000000000003E-4</v>
      </c>
      <c r="H665">
        <v>1.1709000000000001E-2</v>
      </c>
      <c r="I665">
        <v>1.1971000000000001E-2</v>
      </c>
    </row>
    <row r="666" spans="1:9" x14ac:dyDescent="0.25">
      <c r="A666">
        <v>6500</v>
      </c>
      <c r="B666">
        <v>13</v>
      </c>
      <c r="C666">
        <v>28.6</v>
      </c>
      <c r="D666">
        <v>87.159000000000006</v>
      </c>
      <c r="E666">
        <v>0.99351</v>
      </c>
      <c r="F666">
        <v>0.70867000000000002</v>
      </c>
      <c r="G666">
        <v>2.6200000000000003E-4</v>
      </c>
      <c r="H666">
        <v>1.1722E-2</v>
      </c>
      <c r="I666">
        <v>1.1984E-2</v>
      </c>
    </row>
    <row r="667" spans="1:9" x14ac:dyDescent="0.25">
      <c r="A667">
        <v>6600</v>
      </c>
      <c r="B667">
        <v>13</v>
      </c>
      <c r="C667">
        <v>28.587</v>
      </c>
      <c r="D667">
        <v>87.132000000000005</v>
      </c>
      <c r="E667">
        <v>0.99351999999999996</v>
      </c>
      <c r="F667">
        <v>0.70840000000000003</v>
      </c>
      <c r="G667">
        <v>2.61E-4</v>
      </c>
      <c r="H667">
        <v>1.1736E-2</v>
      </c>
      <c r="I667">
        <v>1.1997000000000001E-2</v>
      </c>
    </row>
    <row r="668" spans="1:9" x14ac:dyDescent="0.25">
      <c r="A668">
        <v>6700</v>
      </c>
      <c r="B668">
        <v>13</v>
      </c>
      <c r="C668">
        <v>28.574000000000002</v>
      </c>
      <c r="D668">
        <v>87.105000000000004</v>
      </c>
      <c r="E668">
        <v>0.99353000000000002</v>
      </c>
      <c r="F668">
        <v>0.70813000000000004</v>
      </c>
      <c r="G668">
        <v>2.61E-4</v>
      </c>
      <c r="H668">
        <v>1.175E-2</v>
      </c>
      <c r="I668">
        <v>1.2011000000000001E-2</v>
      </c>
    </row>
    <row r="669" spans="1:9" x14ac:dyDescent="0.25">
      <c r="A669">
        <v>6800</v>
      </c>
      <c r="B669">
        <v>13</v>
      </c>
      <c r="C669">
        <v>28.561</v>
      </c>
      <c r="D669">
        <v>87.078000000000003</v>
      </c>
      <c r="E669">
        <v>0.99353999999999998</v>
      </c>
      <c r="F669">
        <v>0.70787</v>
      </c>
      <c r="G669">
        <v>2.61E-4</v>
      </c>
      <c r="H669">
        <v>1.1762999999999999E-2</v>
      </c>
      <c r="I669">
        <v>1.2023000000000001E-2</v>
      </c>
    </row>
    <row r="670" spans="1:9" x14ac:dyDescent="0.25">
      <c r="A670">
        <v>6900</v>
      </c>
      <c r="B670">
        <v>13</v>
      </c>
      <c r="C670">
        <v>28.547999999999998</v>
      </c>
      <c r="D670">
        <v>87.05</v>
      </c>
      <c r="E670">
        <v>0.99355000000000004</v>
      </c>
      <c r="F670">
        <v>0.70760000000000001</v>
      </c>
      <c r="G670">
        <v>2.5999999999999998E-4</v>
      </c>
      <c r="H670">
        <v>1.1776E-2</v>
      </c>
      <c r="I670">
        <v>1.2036E-2</v>
      </c>
    </row>
    <row r="671" spans="1:9" x14ac:dyDescent="0.25">
      <c r="A671">
        <v>7000</v>
      </c>
      <c r="B671">
        <v>13</v>
      </c>
      <c r="C671">
        <v>28.501000000000001</v>
      </c>
      <c r="D671">
        <v>86.968999999999994</v>
      </c>
      <c r="E671">
        <v>0.99356</v>
      </c>
      <c r="F671">
        <v>0.70728999999999997</v>
      </c>
      <c r="G671">
        <v>2.5999999999999998E-4</v>
      </c>
      <c r="H671">
        <v>1.1787000000000001E-2</v>
      </c>
      <c r="I671">
        <v>1.2047E-2</v>
      </c>
    </row>
    <row r="672" spans="1:9" x14ac:dyDescent="0.25">
      <c r="A672">
        <v>7100</v>
      </c>
      <c r="B672">
        <v>13</v>
      </c>
      <c r="C672">
        <v>28.481999999999999</v>
      </c>
      <c r="D672">
        <v>86.935000000000002</v>
      </c>
      <c r="E672">
        <v>0.99356999999999995</v>
      </c>
      <c r="F672">
        <v>0.70696999999999999</v>
      </c>
      <c r="G672">
        <v>2.5900000000000001E-4</v>
      </c>
      <c r="H672">
        <v>1.1802E-2</v>
      </c>
      <c r="I672">
        <v>1.2061000000000001E-2</v>
      </c>
    </row>
    <row r="673" spans="1:9" x14ac:dyDescent="0.25">
      <c r="A673">
        <v>7200</v>
      </c>
      <c r="B673">
        <v>13</v>
      </c>
      <c r="C673">
        <v>28.471</v>
      </c>
      <c r="D673">
        <v>86.9</v>
      </c>
      <c r="E673">
        <v>0.99358000000000002</v>
      </c>
      <c r="F673">
        <v>0.70672999999999997</v>
      </c>
      <c r="G673">
        <v>2.5900000000000001E-4</v>
      </c>
      <c r="H673">
        <v>1.1813000000000001E-2</v>
      </c>
      <c r="I673">
        <v>1.2071999999999999E-2</v>
      </c>
    </row>
    <row r="674" spans="1:9" x14ac:dyDescent="0.25">
      <c r="A674">
        <v>7300</v>
      </c>
      <c r="B674">
        <v>13</v>
      </c>
      <c r="C674">
        <v>28.46</v>
      </c>
      <c r="D674">
        <v>86.872</v>
      </c>
      <c r="E674">
        <v>0.99358999999999997</v>
      </c>
      <c r="F674">
        <v>0.70648</v>
      </c>
      <c r="G674">
        <v>2.5799999999999998E-4</v>
      </c>
      <c r="H674">
        <v>1.1825E-2</v>
      </c>
      <c r="I674">
        <v>1.2083999999999999E-2</v>
      </c>
    </row>
    <row r="675" spans="1:9" x14ac:dyDescent="0.25">
      <c r="A675">
        <v>7400</v>
      </c>
      <c r="B675">
        <v>13</v>
      </c>
      <c r="C675">
        <v>28.449000000000002</v>
      </c>
      <c r="D675">
        <v>86.846999999999994</v>
      </c>
      <c r="E675">
        <v>0.99360000000000004</v>
      </c>
      <c r="F675">
        <v>0.70623999999999998</v>
      </c>
      <c r="G675">
        <v>2.5799999999999998E-4</v>
      </c>
      <c r="H675">
        <v>1.1837E-2</v>
      </c>
      <c r="I675">
        <v>1.2095E-2</v>
      </c>
    </row>
    <row r="676" spans="1:9" x14ac:dyDescent="0.25">
      <c r="A676">
        <v>7500</v>
      </c>
      <c r="B676">
        <v>13</v>
      </c>
      <c r="C676">
        <v>28.437999999999999</v>
      </c>
      <c r="D676">
        <v>86.822000000000003</v>
      </c>
      <c r="E676">
        <v>0.99360999999999999</v>
      </c>
      <c r="F676">
        <v>0.70599999999999996</v>
      </c>
      <c r="G676">
        <v>2.5799999999999998E-4</v>
      </c>
      <c r="H676">
        <v>1.1849E-2</v>
      </c>
      <c r="I676">
        <v>1.2107E-2</v>
      </c>
    </row>
    <row r="677" spans="1:9" x14ac:dyDescent="0.25">
      <c r="A677">
        <v>7600</v>
      </c>
      <c r="B677">
        <v>13</v>
      </c>
      <c r="C677">
        <v>28.427</v>
      </c>
      <c r="D677">
        <v>86.798000000000002</v>
      </c>
      <c r="E677">
        <v>0.99361999999999995</v>
      </c>
      <c r="F677">
        <v>0.70576000000000005</v>
      </c>
      <c r="G677">
        <v>2.5700000000000001E-4</v>
      </c>
      <c r="H677">
        <v>1.1861E-2</v>
      </c>
      <c r="I677">
        <v>1.2118E-2</v>
      </c>
    </row>
    <row r="678" spans="1:9" x14ac:dyDescent="0.25">
      <c r="A678">
        <v>7700</v>
      </c>
      <c r="B678">
        <v>13</v>
      </c>
      <c r="C678">
        <v>28.416</v>
      </c>
      <c r="D678">
        <v>86.772999999999996</v>
      </c>
      <c r="E678">
        <v>0.99361999999999995</v>
      </c>
      <c r="F678">
        <v>0.70552999999999999</v>
      </c>
      <c r="G678">
        <v>2.5700000000000001E-4</v>
      </c>
      <c r="H678">
        <v>1.1873E-2</v>
      </c>
      <c r="I678">
        <v>1.213E-2</v>
      </c>
    </row>
    <row r="679" spans="1:9" x14ac:dyDescent="0.25">
      <c r="A679">
        <v>7800</v>
      </c>
      <c r="B679">
        <v>13</v>
      </c>
      <c r="C679">
        <v>28.405999999999999</v>
      </c>
      <c r="D679">
        <v>86.748000000000005</v>
      </c>
      <c r="E679">
        <v>0.99363000000000001</v>
      </c>
      <c r="F679">
        <v>0.70530000000000004</v>
      </c>
      <c r="G679">
        <v>2.5700000000000001E-4</v>
      </c>
      <c r="H679">
        <v>1.1884E-2</v>
      </c>
      <c r="I679">
        <v>1.2141000000000001E-2</v>
      </c>
    </row>
    <row r="680" spans="1:9" x14ac:dyDescent="0.25">
      <c r="A680">
        <v>7900</v>
      </c>
      <c r="B680">
        <v>13</v>
      </c>
      <c r="C680">
        <v>28.395</v>
      </c>
      <c r="D680">
        <v>86.722999999999999</v>
      </c>
      <c r="E680">
        <v>0.99363999999999997</v>
      </c>
      <c r="F680">
        <v>0.70506999999999997</v>
      </c>
      <c r="G680">
        <v>2.5700000000000001E-4</v>
      </c>
      <c r="H680">
        <v>1.1896E-2</v>
      </c>
      <c r="I680">
        <v>1.2152E-2</v>
      </c>
    </row>
    <row r="681" spans="1:9" x14ac:dyDescent="0.25">
      <c r="A681">
        <v>8000</v>
      </c>
      <c r="B681">
        <v>13</v>
      </c>
      <c r="C681">
        <v>28.359000000000002</v>
      </c>
      <c r="D681">
        <v>86.658000000000001</v>
      </c>
      <c r="E681">
        <v>0.99365000000000003</v>
      </c>
      <c r="F681">
        <v>0.70481000000000005</v>
      </c>
      <c r="G681">
        <v>2.5599999999999999E-4</v>
      </c>
      <c r="H681">
        <v>1.1905000000000001E-2</v>
      </c>
      <c r="I681">
        <v>1.2161E-2</v>
      </c>
    </row>
    <row r="682" spans="1:9" x14ac:dyDescent="0.25">
      <c r="A682">
        <v>8100</v>
      </c>
      <c r="B682">
        <v>13</v>
      </c>
      <c r="C682">
        <v>28.344000000000001</v>
      </c>
      <c r="D682">
        <v>86.63</v>
      </c>
      <c r="E682">
        <v>0.99365999999999999</v>
      </c>
      <c r="F682">
        <v>0.70454000000000006</v>
      </c>
      <c r="G682">
        <v>2.5599999999999999E-4</v>
      </c>
      <c r="H682">
        <v>1.1918E-2</v>
      </c>
      <c r="I682">
        <v>1.2173E-2</v>
      </c>
    </row>
    <row r="683" spans="1:9" x14ac:dyDescent="0.25">
      <c r="A683">
        <v>8200</v>
      </c>
      <c r="B683">
        <v>13</v>
      </c>
      <c r="C683">
        <v>28.334</v>
      </c>
      <c r="D683">
        <v>86.6</v>
      </c>
      <c r="E683">
        <v>0.99365999999999999</v>
      </c>
      <c r="F683">
        <v>0.70433000000000001</v>
      </c>
      <c r="G683">
        <v>2.5599999999999999E-4</v>
      </c>
      <c r="H683">
        <v>1.1927999999999999E-2</v>
      </c>
      <c r="I683">
        <v>1.2182999999999999E-2</v>
      </c>
    </row>
    <row r="684" spans="1:9" x14ac:dyDescent="0.25">
      <c r="A684">
        <v>8300</v>
      </c>
      <c r="B684">
        <v>13</v>
      </c>
      <c r="C684">
        <v>28.324999999999999</v>
      </c>
      <c r="D684">
        <v>86.575000000000003</v>
      </c>
      <c r="E684">
        <v>0.99367000000000005</v>
      </c>
      <c r="F684">
        <v>0.70411999999999997</v>
      </c>
      <c r="G684">
        <v>2.5500000000000002E-4</v>
      </c>
      <c r="H684">
        <v>1.1938000000000001E-2</v>
      </c>
      <c r="I684">
        <v>1.2193000000000001E-2</v>
      </c>
    </row>
    <row r="685" spans="1:9" x14ac:dyDescent="0.25">
      <c r="A685">
        <v>8400</v>
      </c>
      <c r="B685">
        <v>13</v>
      </c>
      <c r="C685">
        <v>28.315000000000001</v>
      </c>
      <c r="D685">
        <v>86.551000000000002</v>
      </c>
      <c r="E685">
        <v>0.99368000000000001</v>
      </c>
      <c r="F685">
        <v>0.70391000000000004</v>
      </c>
      <c r="G685">
        <v>2.5500000000000002E-4</v>
      </c>
      <c r="H685">
        <v>1.1948E-2</v>
      </c>
      <c r="I685">
        <v>1.2203E-2</v>
      </c>
    </row>
    <row r="686" spans="1:9" x14ac:dyDescent="0.25">
      <c r="A686">
        <v>8500</v>
      </c>
      <c r="B686">
        <v>13</v>
      </c>
      <c r="C686">
        <v>28.306000000000001</v>
      </c>
      <c r="D686">
        <v>86.528000000000006</v>
      </c>
      <c r="E686">
        <v>0.99368000000000001</v>
      </c>
      <c r="F686">
        <v>0.70369999999999999</v>
      </c>
      <c r="G686">
        <v>2.5500000000000002E-4</v>
      </c>
      <c r="H686">
        <v>1.1958999999999999E-2</v>
      </c>
      <c r="I686">
        <v>1.2213999999999999E-2</v>
      </c>
    </row>
    <row r="687" spans="1:9" x14ac:dyDescent="0.25">
      <c r="A687">
        <v>8600</v>
      </c>
      <c r="B687">
        <v>13</v>
      </c>
      <c r="C687">
        <v>28.295999999999999</v>
      </c>
      <c r="D687">
        <v>86.506</v>
      </c>
      <c r="E687">
        <v>0.99368999999999996</v>
      </c>
      <c r="F687">
        <v>0.70348999999999995</v>
      </c>
      <c r="G687">
        <v>2.5500000000000002E-4</v>
      </c>
      <c r="H687">
        <v>1.1969E-2</v>
      </c>
      <c r="I687">
        <v>1.2224E-2</v>
      </c>
    </row>
    <row r="688" spans="1:9" x14ac:dyDescent="0.25">
      <c r="A688">
        <v>8700</v>
      </c>
      <c r="B688">
        <v>13</v>
      </c>
      <c r="C688">
        <v>28.286999999999999</v>
      </c>
      <c r="D688">
        <v>86.483000000000004</v>
      </c>
      <c r="E688">
        <v>0.99368999999999996</v>
      </c>
      <c r="F688">
        <v>0.70328999999999997</v>
      </c>
      <c r="G688">
        <v>2.5399999999999999E-4</v>
      </c>
      <c r="H688">
        <v>1.1979E-2</v>
      </c>
      <c r="I688">
        <v>1.2234E-2</v>
      </c>
    </row>
    <row r="689" spans="1:9" x14ac:dyDescent="0.25">
      <c r="A689">
        <v>8800</v>
      </c>
      <c r="B689">
        <v>13</v>
      </c>
      <c r="C689">
        <v>28.277999999999999</v>
      </c>
      <c r="D689">
        <v>86.46</v>
      </c>
      <c r="E689">
        <v>0.99370000000000003</v>
      </c>
      <c r="F689">
        <v>0.70308999999999999</v>
      </c>
      <c r="G689">
        <v>2.5399999999999999E-4</v>
      </c>
      <c r="H689">
        <v>1.1989E-2</v>
      </c>
      <c r="I689">
        <v>1.2243E-2</v>
      </c>
    </row>
    <row r="690" spans="1:9" x14ac:dyDescent="0.25">
      <c r="A690">
        <v>8900</v>
      </c>
      <c r="B690">
        <v>13</v>
      </c>
      <c r="C690">
        <v>28.27</v>
      </c>
      <c r="D690">
        <v>86.436999999999998</v>
      </c>
      <c r="E690">
        <v>0.99370999999999998</v>
      </c>
      <c r="F690">
        <v>0.70289000000000001</v>
      </c>
      <c r="G690">
        <v>2.5399999999999999E-4</v>
      </c>
      <c r="H690">
        <v>1.1998999999999999E-2</v>
      </c>
      <c r="I690">
        <v>1.2253E-2</v>
      </c>
    </row>
    <row r="691" spans="1:9" x14ac:dyDescent="0.25">
      <c r="A691">
        <v>9000</v>
      </c>
      <c r="B691">
        <v>13</v>
      </c>
      <c r="C691">
        <v>28.242000000000001</v>
      </c>
      <c r="D691">
        <v>86.382999999999996</v>
      </c>
      <c r="E691">
        <v>0.99370999999999998</v>
      </c>
      <c r="F691">
        <v>0.70265999999999995</v>
      </c>
      <c r="G691">
        <v>2.5399999999999999E-4</v>
      </c>
      <c r="H691">
        <v>1.2008E-2</v>
      </c>
      <c r="I691">
        <v>1.2260999999999999E-2</v>
      </c>
    </row>
    <row r="692" spans="1:9" x14ac:dyDescent="0.25">
      <c r="A692">
        <v>9100</v>
      </c>
      <c r="B692">
        <v>13</v>
      </c>
      <c r="C692">
        <v>28.23</v>
      </c>
      <c r="D692">
        <v>86.358999999999995</v>
      </c>
      <c r="E692">
        <v>0.99372000000000005</v>
      </c>
      <c r="F692">
        <v>0.70243</v>
      </c>
      <c r="G692">
        <v>2.5300000000000002E-4</v>
      </c>
      <c r="H692">
        <v>1.2019E-2</v>
      </c>
      <c r="I692">
        <v>1.2272E-2</v>
      </c>
    </row>
    <row r="693" spans="1:9" x14ac:dyDescent="0.25">
      <c r="A693">
        <v>9200</v>
      </c>
      <c r="B693">
        <v>13</v>
      </c>
      <c r="C693">
        <v>28.222000000000001</v>
      </c>
      <c r="D693">
        <v>86.331999999999994</v>
      </c>
      <c r="E693">
        <v>0.99373</v>
      </c>
      <c r="F693">
        <v>0.70225000000000004</v>
      </c>
      <c r="G693">
        <v>2.5300000000000002E-4</v>
      </c>
      <c r="H693">
        <v>1.2028E-2</v>
      </c>
      <c r="I693">
        <v>1.2281E-2</v>
      </c>
    </row>
    <row r="694" spans="1:9" x14ac:dyDescent="0.25">
      <c r="A694">
        <v>9300</v>
      </c>
      <c r="B694">
        <v>13</v>
      </c>
      <c r="C694">
        <v>28.215</v>
      </c>
      <c r="D694">
        <v>86.308999999999997</v>
      </c>
      <c r="E694">
        <v>0.99373</v>
      </c>
      <c r="F694">
        <v>0.70206000000000002</v>
      </c>
      <c r="G694">
        <v>2.5300000000000002E-4</v>
      </c>
      <c r="H694">
        <v>1.2037000000000001E-2</v>
      </c>
      <c r="I694">
        <v>1.2289E-2</v>
      </c>
    </row>
    <row r="695" spans="1:9" x14ac:dyDescent="0.25">
      <c r="A695">
        <v>9400</v>
      </c>
      <c r="B695">
        <v>13</v>
      </c>
      <c r="C695">
        <v>28.207000000000001</v>
      </c>
      <c r="D695">
        <v>86.287000000000006</v>
      </c>
      <c r="E695">
        <v>0.99373999999999996</v>
      </c>
      <c r="F695">
        <v>0.70187999999999995</v>
      </c>
      <c r="G695">
        <v>2.5300000000000002E-4</v>
      </c>
      <c r="H695">
        <v>1.2045999999999999E-2</v>
      </c>
      <c r="I695">
        <v>1.2298E-2</v>
      </c>
    </row>
    <row r="696" spans="1:9" x14ac:dyDescent="0.25">
      <c r="A696">
        <v>9500</v>
      </c>
      <c r="B696">
        <v>13</v>
      </c>
      <c r="C696">
        <v>28.199000000000002</v>
      </c>
      <c r="D696">
        <v>86.265000000000001</v>
      </c>
      <c r="E696">
        <v>0.99373999999999996</v>
      </c>
      <c r="F696">
        <v>0.70169000000000004</v>
      </c>
      <c r="G696">
        <v>2.52E-4</v>
      </c>
      <c r="H696">
        <v>1.2055E-2</v>
      </c>
      <c r="I696">
        <v>1.2307E-2</v>
      </c>
    </row>
    <row r="697" spans="1:9" x14ac:dyDescent="0.25">
      <c r="A697">
        <v>9600</v>
      </c>
      <c r="B697">
        <v>13</v>
      </c>
      <c r="C697">
        <v>28.192</v>
      </c>
      <c r="D697">
        <v>86.244</v>
      </c>
      <c r="E697">
        <v>0.99375000000000002</v>
      </c>
      <c r="F697">
        <v>0.70150999999999997</v>
      </c>
      <c r="G697">
        <v>2.52E-4</v>
      </c>
      <c r="H697">
        <v>1.2064E-2</v>
      </c>
      <c r="I697">
        <v>1.2316000000000001E-2</v>
      </c>
    </row>
    <row r="698" spans="1:9" x14ac:dyDescent="0.25">
      <c r="A698">
        <v>9700</v>
      </c>
      <c r="B698">
        <v>13</v>
      </c>
      <c r="C698">
        <v>28.184000000000001</v>
      </c>
      <c r="D698">
        <v>86.222999999999999</v>
      </c>
      <c r="E698">
        <v>0.99375000000000002</v>
      </c>
      <c r="F698">
        <v>0.70133000000000001</v>
      </c>
      <c r="G698">
        <v>2.52E-4</v>
      </c>
      <c r="H698">
        <v>1.2073E-2</v>
      </c>
      <c r="I698">
        <v>1.2324999999999999E-2</v>
      </c>
    </row>
    <row r="699" spans="1:9" x14ac:dyDescent="0.25">
      <c r="A699">
        <v>9800</v>
      </c>
      <c r="B699">
        <v>13</v>
      </c>
      <c r="C699">
        <v>28.175999999999998</v>
      </c>
      <c r="D699">
        <v>86.200999999999993</v>
      </c>
      <c r="E699">
        <v>0.99375999999999998</v>
      </c>
      <c r="F699">
        <v>0.70115000000000005</v>
      </c>
      <c r="G699">
        <v>2.52E-4</v>
      </c>
      <c r="H699">
        <v>1.2082000000000001E-2</v>
      </c>
      <c r="I699">
        <v>1.2333999999999999E-2</v>
      </c>
    </row>
    <row r="700" spans="1:9" x14ac:dyDescent="0.25">
      <c r="A700">
        <v>9900</v>
      </c>
      <c r="B700">
        <v>13</v>
      </c>
      <c r="C700">
        <v>28.167999999999999</v>
      </c>
      <c r="D700">
        <v>86.18</v>
      </c>
      <c r="E700">
        <v>0.99375999999999998</v>
      </c>
      <c r="F700">
        <v>0.70096999999999998</v>
      </c>
      <c r="G700">
        <v>2.52E-4</v>
      </c>
      <c r="H700">
        <v>1.2090999999999999E-2</v>
      </c>
      <c r="I700">
        <v>1.2343E-2</v>
      </c>
    </row>
    <row r="701" spans="1:9" x14ac:dyDescent="0.25">
      <c r="A701">
        <v>10000</v>
      </c>
      <c r="B701">
        <v>13</v>
      </c>
      <c r="C701">
        <v>28.146000000000001</v>
      </c>
      <c r="D701">
        <v>86.134</v>
      </c>
      <c r="E701">
        <v>0.99377000000000004</v>
      </c>
      <c r="F701">
        <v>0.70077</v>
      </c>
      <c r="G701">
        <v>2.5099999999999998E-4</v>
      </c>
      <c r="H701">
        <v>1.2099E-2</v>
      </c>
      <c r="I701">
        <v>1.235E-2</v>
      </c>
    </row>
    <row r="702" spans="1:9" x14ac:dyDescent="0.25">
      <c r="A702">
        <v>10100</v>
      </c>
      <c r="B702">
        <v>13</v>
      </c>
      <c r="C702">
        <v>28.135000000000002</v>
      </c>
      <c r="D702">
        <v>86.113</v>
      </c>
      <c r="E702">
        <v>0.99378</v>
      </c>
      <c r="F702">
        <v>0.70057000000000003</v>
      </c>
      <c r="G702">
        <v>2.5099999999999998E-4</v>
      </c>
      <c r="H702">
        <v>1.2108000000000001E-2</v>
      </c>
      <c r="I702">
        <v>1.2359E-2</v>
      </c>
    </row>
    <row r="703" spans="1:9" x14ac:dyDescent="0.25">
      <c r="A703">
        <v>10200</v>
      </c>
      <c r="B703">
        <v>13</v>
      </c>
      <c r="C703">
        <v>28.129000000000001</v>
      </c>
      <c r="D703">
        <v>86.088999999999999</v>
      </c>
      <c r="E703">
        <v>0.99378</v>
      </c>
      <c r="F703">
        <v>0.70040999999999998</v>
      </c>
      <c r="G703">
        <v>2.5099999999999998E-4</v>
      </c>
      <c r="H703">
        <v>1.2116E-2</v>
      </c>
      <c r="I703">
        <v>1.2367E-2</v>
      </c>
    </row>
    <row r="704" spans="1:9" x14ac:dyDescent="0.25">
      <c r="A704">
        <v>10300</v>
      </c>
      <c r="B704">
        <v>13</v>
      </c>
      <c r="C704">
        <v>28.122</v>
      </c>
      <c r="D704">
        <v>86.066999999999993</v>
      </c>
      <c r="E704">
        <v>0.99378</v>
      </c>
      <c r="F704">
        <v>0.70023999999999997</v>
      </c>
      <c r="G704">
        <v>2.5099999999999998E-4</v>
      </c>
      <c r="H704">
        <v>1.2123999999999999E-2</v>
      </c>
      <c r="I704">
        <v>1.2375000000000001E-2</v>
      </c>
    </row>
    <row r="705" spans="1:9" x14ac:dyDescent="0.25">
      <c r="A705">
        <v>10400</v>
      </c>
      <c r="B705">
        <v>13</v>
      </c>
      <c r="C705">
        <v>28.114999999999998</v>
      </c>
      <c r="D705">
        <v>86.046000000000006</v>
      </c>
      <c r="E705">
        <v>0.99378999999999995</v>
      </c>
      <c r="F705">
        <v>0.70008000000000004</v>
      </c>
      <c r="G705">
        <v>2.5099999999999998E-4</v>
      </c>
      <c r="H705">
        <v>1.2132E-2</v>
      </c>
      <c r="I705">
        <v>1.2383E-2</v>
      </c>
    </row>
    <row r="706" spans="1:9" x14ac:dyDescent="0.25">
      <c r="A706">
        <v>10500</v>
      </c>
      <c r="B706">
        <v>13</v>
      </c>
      <c r="C706">
        <v>28.108000000000001</v>
      </c>
      <c r="D706">
        <v>86.025999999999996</v>
      </c>
      <c r="E706">
        <v>0.99378999999999995</v>
      </c>
      <c r="F706">
        <v>0.69991000000000003</v>
      </c>
      <c r="G706">
        <v>2.5000000000000001E-4</v>
      </c>
      <c r="H706">
        <v>1.2141000000000001E-2</v>
      </c>
      <c r="I706">
        <v>1.2390999999999999E-2</v>
      </c>
    </row>
    <row r="707" spans="1:9" x14ac:dyDescent="0.25">
      <c r="A707">
        <v>10600</v>
      </c>
      <c r="B707">
        <v>13</v>
      </c>
      <c r="C707">
        <v>28.100999999999999</v>
      </c>
      <c r="D707">
        <v>86.006</v>
      </c>
      <c r="E707">
        <v>0.99380000000000002</v>
      </c>
      <c r="F707">
        <v>0.69974999999999998</v>
      </c>
      <c r="G707">
        <v>2.5000000000000001E-4</v>
      </c>
      <c r="H707">
        <v>1.2149E-2</v>
      </c>
      <c r="I707">
        <v>1.2399E-2</v>
      </c>
    </row>
    <row r="708" spans="1:9" x14ac:dyDescent="0.25">
      <c r="A708">
        <v>10700</v>
      </c>
      <c r="B708">
        <v>13</v>
      </c>
      <c r="C708">
        <v>28.094000000000001</v>
      </c>
      <c r="D708">
        <v>85.986000000000004</v>
      </c>
      <c r="E708">
        <v>0.99380000000000002</v>
      </c>
      <c r="F708">
        <v>0.69959000000000005</v>
      </c>
      <c r="G708">
        <v>2.5000000000000001E-4</v>
      </c>
      <c r="H708">
        <v>1.2156999999999999E-2</v>
      </c>
      <c r="I708">
        <v>1.2407E-2</v>
      </c>
    </row>
    <row r="709" spans="1:9" x14ac:dyDescent="0.25">
      <c r="A709">
        <v>10800</v>
      </c>
      <c r="B709">
        <v>13</v>
      </c>
      <c r="C709">
        <v>28.088000000000001</v>
      </c>
      <c r="D709">
        <v>85.965999999999994</v>
      </c>
      <c r="E709">
        <v>0.99380999999999997</v>
      </c>
      <c r="F709">
        <v>0.69943</v>
      </c>
      <c r="G709">
        <v>2.5000000000000001E-4</v>
      </c>
      <c r="H709">
        <v>1.2165E-2</v>
      </c>
      <c r="I709">
        <v>1.2415000000000001E-2</v>
      </c>
    </row>
    <row r="710" spans="1:9" x14ac:dyDescent="0.25">
      <c r="A710">
        <v>10900</v>
      </c>
      <c r="B710">
        <v>13</v>
      </c>
      <c r="C710">
        <v>28.081</v>
      </c>
      <c r="D710">
        <v>85.945999999999998</v>
      </c>
      <c r="E710">
        <v>0.99380999999999997</v>
      </c>
      <c r="F710">
        <v>0.69926999999999995</v>
      </c>
      <c r="G710">
        <v>2.5000000000000001E-4</v>
      </c>
      <c r="H710">
        <v>1.2173E-2</v>
      </c>
      <c r="I710">
        <v>1.2423E-2</v>
      </c>
    </row>
    <row r="711" spans="1:9" x14ac:dyDescent="0.25">
      <c r="A711">
        <v>11000</v>
      </c>
      <c r="B711">
        <v>13</v>
      </c>
      <c r="C711">
        <v>28.062000000000001</v>
      </c>
      <c r="D711">
        <v>85.906999999999996</v>
      </c>
      <c r="E711">
        <v>0.99380999999999997</v>
      </c>
      <c r="F711">
        <v>0.69908999999999999</v>
      </c>
      <c r="G711">
        <v>2.5000000000000001E-4</v>
      </c>
      <c r="H711">
        <v>1.218E-2</v>
      </c>
      <c r="I711">
        <v>1.2429000000000001E-2</v>
      </c>
    </row>
    <row r="712" spans="1:9" x14ac:dyDescent="0.25">
      <c r="A712">
        <v>11100</v>
      </c>
      <c r="B712">
        <v>13</v>
      </c>
      <c r="C712">
        <v>28.053000000000001</v>
      </c>
      <c r="D712">
        <v>85.887</v>
      </c>
      <c r="E712">
        <v>0.99382000000000004</v>
      </c>
      <c r="F712">
        <v>0.69891000000000003</v>
      </c>
      <c r="G712">
        <v>2.4899999999999998E-4</v>
      </c>
      <c r="H712">
        <v>1.2187999999999999E-2</v>
      </c>
      <c r="I712">
        <v>1.2437999999999999E-2</v>
      </c>
    </row>
    <row r="713" spans="1:9" x14ac:dyDescent="0.25">
      <c r="A713">
        <v>11200</v>
      </c>
      <c r="B713">
        <v>13</v>
      </c>
      <c r="C713">
        <v>28.047000000000001</v>
      </c>
      <c r="D713">
        <v>85.866</v>
      </c>
      <c r="E713">
        <v>0.99382000000000004</v>
      </c>
      <c r="F713">
        <v>0.69877</v>
      </c>
      <c r="G713">
        <v>2.4899999999999998E-4</v>
      </c>
      <c r="H713">
        <v>1.2194999999999999E-2</v>
      </c>
      <c r="I713">
        <v>1.2444999999999999E-2</v>
      </c>
    </row>
    <row r="714" spans="1:9" x14ac:dyDescent="0.25">
      <c r="A714">
        <v>11300</v>
      </c>
      <c r="B714">
        <v>13</v>
      </c>
      <c r="C714">
        <v>28.041</v>
      </c>
      <c r="D714">
        <v>85.846000000000004</v>
      </c>
      <c r="E714">
        <v>0.99382999999999999</v>
      </c>
      <c r="F714">
        <v>0.69862000000000002</v>
      </c>
      <c r="G714">
        <v>2.4899999999999998E-4</v>
      </c>
      <c r="H714">
        <v>1.2203E-2</v>
      </c>
      <c r="I714">
        <v>1.2452E-2</v>
      </c>
    </row>
    <row r="715" spans="1:9" x14ac:dyDescent="0.25">
      <c r="A715">
        <v>11400</v>
      </c>
      <c r="B715">
        <v>13</v>
      </c>
      <c r="C715">
        <v>28.035</v>
      </c>
      <c r="D715">
        <v>85.825999999999993</v>
      </c>
      <c r="E715">
        <v>0.99382999999999999</v>
      </c>
      <c r="F715">
        <v>0.69847000000000004</v>
      </c>
      <c r="G715">
        <v>2.4899999999999998E-4</v>
      </c>
      <c r="H715">
        <v>1.221E-2</v>
      </c>
      <c r="I715">
        <v>1.2459E-2</v>
      </c>
    </row>
    <row r="716" spans="1:9" x14ac:dyDescent="0.25">
      <c r="A716">
        <v>11500</v>
      </c>
      <c r="B716">
        <v>13</v>
      </c>
      <c r="C716">
        <v>28.029</v>
      </c>
      <c r="D716">
        <v>85.807000000000002</v>
      </c>
      <c r="E716">
        <v>0.99383999999999995</v>
      </c>
      <c r="F716">
        <v>0.69832000000000005</v>
      </c>
      <c r="G716">
        <v>2.4899999999999998E-4</v>
      </c>
      <c r="H716">
        <v>1.2217E-2</v>
      </c>
      <c r="I716">
        <v>1.2466E-2</v>
      </c>
    </row>
    <row r="717" spans="1:9" x14ac:dyDescent="0.25">
      <c r="A717">
        <v>11600</v>
      </c>
      <c r="B717">
        <v>13</v>
      </c>
      <c r="C717">
        <v>28.023</v>
      </c>
      <c r="D717">
        <v>85.789000000000001</v>
      </c>
      <c r="E717">
        <v>0.99383999999999995</v>
      </c>
      <c r="F717">
        <v>0.69818000000000002</v>
      </c>
      <c r="G717">
        <v>2.4899999999999998E-4</v>
      </c>
      <c r="H717">
        <v>1.2225E-2</v>
      </c>
      <c r="I717">
        <v>1.2473E-2</v>
      </c>
    </row>
    <row r="718" spans="1:9" x14ac:dyDescent="0.25">
      <c r="A718">
        <v>11700</v>
      </c>
      <c r="B718">
        <v>13</v>
      </c>
      <c r="C718">
        <v>28.016999999999999</v>
      </c>
      <c r="D718">
        <v>85.77</v>
      </c>
      <c r="E718">
        <v>0.99383999999999995</v>
      </c>
      <c r="F718">
        <v>0.69803000000000004</v>
      </c>
      <c r="G718">
        <v>2.4800000000000001E-4</v>
      </c>
      <c r="H718">
        <v>1.2232E-2</v>
      </c>
      <c r="I718">
        <v>1.248E-2</v>
      </c>
    </row>
    <row r="719" spans="1:9" x14ac:dyDescent="0.25">
      <c r="A719">
        <v>11800</v>
      </c>
      <c r="B719">
        <v>13</v>
      </c>
      <c r="C719">
        <v>28.010999999999999</v>
      </c>
      <c r="D719">
        <v>85.751000000000005</v>
      </c>
      <c r="E719">
        <v>0.99385000000000001</v>
      </c>
      <c r="F719">
        <v>0.69789000000000001</v>
      </c>
      <c r="G719">
        <v>2.4800000000000001E-4</v>
      </c>
      <c r="H719">
        <v>1.2239E-2</v>
      </c>
      <c r="I719">
        <v>1.2488000000000001E-2</v>
      </c>
    </row>
    <row r="720" spans="1:9" x14ac:dyDescent="0.25">
      <c r="A720">
        <v>11900</v>
      </c>
      <c r="B720">
        <v>13</v>
      </c>
      <c r="C720">
        <v>28.004999999999999</v>
      </c>
      <c r="D720">
        <v>85.731999999999999</v>
      </c>
      <c r="E720">
        <v>0.99385000000000001</v>
      </c>
      <c r="F720">
        <v>0.69774000000000003</v>
      </c>
      <c r="G720">
        <v>2.4800000000000001E-4</v>
      </c>
      <c r="H720">
        <v>1.2246999999999999E-2</v>
      </c>
      <c r="I720">
        <v>1.2494999999999999E-2</v>
      </c>
    </row>
    <row r="721" spans="1:9" x14ac:dyDescent="0.25">
      <c r="A721">
        <v>12000</v>
      </c>
      <c r="B721">
        <v>13</v>
      </c>
      <c r="C721">
        <v>27.989000000000001</v>
      </c>
      <c r="D721">
        <v>85.697999999999993</v>
      </c>
      <c r="E721">
        <v>0.99385000000000001</v>
      </c>
      <c r="F721">
        <v>0.69757999999999998</v>
      </c>
      <c r="G721">
        <v>2.4800000000000001E-4</v>
      </c>
      <c r="H721">
        <v>1.2253E-2</v>
      </c>
      <c r="I721">
        <v>1.2501E-2</v>
      </c>
    </row>
    <row r="722" spans="1:9" x14ac:dyDescent="0.25">
      <c r="A722">
        <v>12100</v>
      </c>
      <c r="B722">
        <v>13</v>
      </c>
      <c r="C722">
        <v>27.98</v>
      </c>
      <c r="D722">
        <v>85.68</v>
      </c>
      <c r="E722">
        <v>0.99385999999999997</v>
      </c>
      <c r="F722">
        <v>0.69742000000000004</v>
      </c>
      <c r="G722">
        <v>2.4800000000000001E-4</v>
      </c>
      <c r="H722">
        <v>1.2260999999999999E-2</v>
      </c>
      <c r="I722">
        <v>1.2508E-2</v>
      </c>
    </row>
    <row r="723" spans="1:9" x14ac:dyDescent="0.25">
      <c r="A723">
        <v>12200</v>
      </c>
      <c r="B723">
        <v>13</v>
      </c>
      <c r="C723">
        <v>27.975000000000001</v>
      </c>
      <c r="D723">
        <v>85.66</v>
      </c>
      <c r="E723">
        <v>0.99385999999999997</v>
      </c>
      <c r="F723">
        <v>0.69728999999999997</v>
      </c>
      <c r="G723">
        <v>2.4800000000000001E-4</v>
      </c>
      <c r="H723">
        <v>1.2267E-2</v>
      </c>
      <c r="I723">
        <v>1.2515E-2</v>
      </c>
    </row>
    <row r="724" spans="1:9" x14ac:dyDescent="0.25">
      <c r="A724">
        <v>12300</v>
      </c>
      <c r="B724">
        <v>13</v>
      </c>
      <c r="C724">
        <v>27.97</v>
      </c>
      <c r="D724">
        <v>85.641000000000005</v>
      </c>
      <c r="E724">
        <v>0.99387000000000003</v>
      </c>
      <c r="F724">
        <v>0.69716</v>
      </c>
      <c r="G724">
        <v>2.4699999999999999E-4</v>
      </c>
      <c r="H724">
        <v>1.2274E-2</v>
      </c>
      <c r="I724">
        <v>1.2520999999999999E-2</v>
      </c>
    </row>
    <row r="725" spans="1:9" x14ac:dyDescent="0.25">
      <c r="A725">
        <v>12400</v>
      </c>
      <c r="B725">
        <v>13</v>
      </c>
      <c r="C725">
        <v>27.963999999999999</v>
      </c>
      <c r="D725">
        <v>85.623000000000005</v>
      </c>
      <c r="E725">
        <v>0.99387000000000003</v>
      </c>
      <c r="F725">
        <v>0.69701999999999997</v>
      </c>
      <c r="G725">
        <v>2.4699999999999999E-4</v>
      </c>
      <c r="H725">
        <v>1.2279999999999999E-2</v>
      </c>
      <c r="I725">
        <v>1.2527999999999999E-2</v>
      </c>
    </row>
    <row r="726" spans="1:9" x14ac:dyDescent="0.25">
      <c r="A726">
        <v>12500</v>
      </c>
      <c r="B726">
        <v>13</v>
      </c>
      <c r="C726">
        <v>27.959</v>
      </c>
      <c r="D726">
        <v>85.605000000000004</v>
      </c>
      <c r="E726">
        <v>0.99387000000000003</v>
      </c>
      <c r="F726">
        <v>0.69689000000000001</v>
      </c>
      <c r="G726">
        <v>2.4699999999999999E-4</v>
      </c>
      <c r="H726">
        <v>1.2286999999999999E-2</v>
      </c>
      <c r="I726">
        <v>1.2534E-2</v>
      </c>
    </row>
    <row r="727" spans="1:9" x14ac:dyDescent="0.25">
      <c r="A727">
        <v>12600</v>
      </c>
      <c r="B727">
        <v>13</v>
      </c>
      <c r="C727">
        <v>27.952999999999999</v>
      </c>
      <c r="D727">
        <v>85.587999999999994</v>
      </c>
      <c r="E727">
        <v>0.99387999999999999</v>
      </c>
      <c r="F727">
        <v>0.69674999999999998</v>
      </c>
      <c r="G727">
        <v>2.4699999999999999E-4</v>
      </c>
      <c r="H727">
        <v>1.2293999999999999E-2</v>
      </c>
      <c r="I727">
        <v>1.2541E-2</v>
      </c>
    </row>
    <row r="728" spans="1:9" x14ac:dyDescent="0.25">
      <c r="A728">
        <v>12700</v>
      </c>
      <c r="B728">
        <v>13</v>
      </c>
      <c r="C728">
        <v>27.948</v>
      </c>
      <c r="D728">
        <v>85.57</v>
      </c>
      <c r="E728">
        <v>0.99387999999999999</v>
      </c>
      <c r="F728">
        <v>0.69662000000000002</v>
      </c>
      <c r="G728">
        <v>2.4699999999999999E-4</v>
      </c>
      <c r="H728">
        <v>1.23E-2</v>
      </c>
      <c r="I728">
        <v>1.2547000000000001E-2</v>
      </c>
    </row>
    <row r="729" spans="1:9" x14ac:dyDescent="0.25">
      <c r="A729">
        <v>12800</v>
      </c>
      <c r="B729">
        <v>13</v>
      </c>
      <c r="C729">
        <v>27.942</v>
      </c>
      <c r="D729">
        <v>85.552000000000007</v>
      </c>
      <c r="E729">
        <v>0.99387999999999999</v>
      </c>
      <c r="F729">
        <v>0.69649000000000005</v>
      </c>
      <c r="G729">
        <v>2.4699999999999999E-4</v>
      </c>
      <c r="H729">
        <v>1.2307E-2</v>
      </c>
      <c r="I729">
        <v>1.2553999999999999E-2</v>
      </c>
    </row>
    <row r="730" spans="1:9" x14ac:dyDescent="0.25">
      <c r="A730">
        <v>12900</v>
      </c>
      <c r="B730">
        <v>13</v>
      </c>
      <c r="C730">
        <v>27.936</v>
      </c>
      <c r="D730">
        <v>85.534999999999997</v>
      </c>
      <c r="E730">
        <v>0.99387999999999999</v>
      </c>
      <c r="F730">
        <v>0.69635999999999998</v>
      </c>
      <c r="G730">
        <v>2.4699999999999999E-4</v>
      </c>
      <c r="H730">
        <v>1.2314E-2</v>
      </c>
      <c r="I730">
        <v>1.256E-2</v>
      </c>
    </row>
    <row r="731" spans="1:9" x14ac:dyDescent="0.25">
      <c r="A731">
        <v>13000</v>
      </c>
      <c r="B731">
        <v>13</v>
      </c>
      <c r="C731">
        <v>27.922999999999998</v>
      </c>
      <c r="D731">
        <v>85.504000000000005</v>
      </c>
      <c r="E731">
        <v>0.99389000000000005</v>
      </c>
      <c r="F731">
        <v>0.69621</v>
      </c>
      <c r="G731">
        <v>2.4699999999999999E-4</v>
      </c>
      <c r="H731">
        <v>1.2319E-2</v>
      </c>
      <c r="I731">
        <v>1.2566000000000001E-2</v>
      </c>
    </row>
    <row r="732" spans="1:9" x14ac:dyDescent="0.25">
      <c r="A732">
        <v>13100</v>
      </c>
      <c r="B732">
        <v>13</v>
      </c>
      <c r="C732">
        <v>27.914999999999999</v>
      </c>
      <c r="D732">
        <v>85.486999999999995</v>
      </c>
      <c r="E732">
        <v>0.99389000000000005</v>
      </c>
      <c r="F732">
        <v>0.69606999999999997</v>
      </c>
      <c r="G732">
        <v>2.4600000000000002E-4</v>
      </c>
      <c r="H732">
        <v>1.2326E-2</v>
      </c>
      <c r="I732">
        <v>1.2573000000000001E-2</v>
      </c>
    </row>
    <row r="733" spans="1:9" x14ac:dyDescent="0.25">
      <c r="A733">
        <v>13200</v>
      </c>
      <c r="B733">
        <v>13</v>
      </c>
      <c r="C733">
        <v>27.91</v>
      </c>
      <c r="D733">
        <v>85.468999999999994</v>
      </c>
      <c r="E733">
        <v>0.99390000000000001</v>
      </c>
      <c r="F733">
        <v>0.69594999999999996</v>
      </c>
      <c r="G733">
        <v>2.4600000000000002E-4</v>
      </c>
      <c r="H733">
        <v>1.2331999999999999E-2</v>
      </c>
      <c r="I733">
        <v>1.2579E-2</v>
      </c>
    </row>
    <row r="734" spans="1:9" x14ac:dyDescent="0.25">
      <c r="A734">
        <v>13300</v>
      </c>
      <c r="B734">
        <v>13</v>
      </c>
      <c r="C734">
        <v>27.905000000000001</v>
      </c>
      <c r="D734">
        <v>85.450999999999993</v>
      </c>
      <c r="E734">
        <v>0.99390000000000001</v>
      </c>
      <c r="F734">
        <v>0.69582999999999995</v>
      </c>
      <c r="G734">
        <v>2.4600000000000002E-4</v>
      </c>
      <c r="H734">
        <v>1.2338E-2</v>
      </c>
      <c r="I734">
        <v>1.2585000000000001E-2</v>
      </c>
    </row>
    <row r="735" spans="1:9" x14ac:dyDescent="0.25">
      <c r="A735">
        <v>13400</v>
      </c>
      <c r="B735">
        <v>13</v>
      </c>
      <c r="C735">
        <v>27.9</v>
      </c>
      <c r="D735">
        <v>85.433999999999997</v>
      </c>
      <c r="E735">
        <v>0.99390000000000001</v>
      </c>
      <c r="F735">
        <v>0.69569999999999999</v>
      </c>
      <c r="G735">
        <v>2.4600000000000002E-4</v>
      </c>
      <c r="H735">
        <v>1.2344000000000001E-2</v>
      </c>
      <c r="I735">
        <v>1.2591E-2</v>
      </c>
    </row>
    <row r="736" spans="1:9" x14ac:dyDescent="0.25">
      <c r="A736">
        <v>13500</v>
      </c>
      <c r="B736">
        <v>13</v>
      </c>
      <c r="C736">
        <v>27.895</v>
      </c>
      <c r="D736">
        <v>85.418000000000006</v>
      </c>
      <c r="E736">
        <v>0.99390000000000001</v>
      </c>
      <c r="F736">
        <v>0.69557999999999998</v>
      </c>
      <c r="G736">
        <v>2.4600000000000002E-4</v>
      </c>
      <c r="H736">
        <v>1.2351000000000001E-2</v>
      </c>
      <c r="I736">
        <v>1.2596E-2</v>
      </c>
    </row>
    <row r="737" spans="1:9" x14ac:dyDescent="0.25">
      <c r="A737">
        <v>13600</v>
      </c>
      <c r="B737">
        <v>13</v>
      </c>
      <c r="C737">
        <v>27.89</v>
      </c>
      <c r="D737">
        <v>85.400999999999996</v>
      </c>
      <c r="E737">
        <v>0.99390999999999996</v>
      </c>
      <c r="F737">
        <v>0.69545999999999997</v>
      </c>
      <c r="G737">
        <v>2.4600000000000002E-4</v>
      </c>
      <c r="H737">
        <v>1.2357E-2</v>
      </c>
      <c r="I737">
        <v>1.2602E-2</v>
      </c>
    </row>
    <row r="738" spans="1:9" x14ac:dyDescent="0.25">
      <c r="A738">
        <v>13700</v>
      </c>
      <c r="B738">
        <v>13</v>
      </c>
      <c r="C738">
        <v>27.885000000000002</v>
      </c>
      <c r="D738">
        <v>85.384</v>
      </c>
      <c r="E738">
        <v>0.99390999999999996</v>
      </c>
      <c r="F738">
        <v>0.69533999999999996</v>
      </c>
      <c r="G738">
        <v>2.4600000000000002E-4</v>
      </c>
      <c r="H738">
        <v>1.2363000000000001E-2</v>
      </c>
      <c r="I738">
        <v>1.2607999999999999E-2</v>
      </c>
    </row>
    <row r="739" spans="1:9" x14ac:dyDescent="0.25">
      <c r="A739">
        <v>13800</v>
      </c>
      <c r="B739">
        <v>13</v>
      </c>
      <c r="C739">
        <v>27.879000000000001</v>
      </c>
      <c r="D739">
        <v>85.367999999999995</v>
      </c>
      <c r="E739">
        <v>0.99390999999999996</v>
      </c>
      <c r="F739">
        <v>0.69520999999999999</v>
      </c>
      <c r="G739">
        <v>2.4600000000000002E-4</v>
      </c>
      <c r="H739">
        <v>1.2369E-2</v>
      </c>
      <c r="I739">
        <v>1.2614E-2</v>
      </c>
    </row>
    <row r="740" spans="1:9" x14ac:dyDescent="0.25">
      <c r="A740">
        <v>13900</v>
      </c>
      <c r="B740">
        <v>13</v>
      </c>
      <c r="C740">
        <v>27.873999999999999</v>
      </c>
      <c r="D740">
        <v>85.350999999999999</v>
      </c>
      <c r="E740">
        <v>0.99392000000000003</v>
      </c>
      <c r="F740">
        <v>0.69508999999999999</v>
      </c>
      <c r="G740">
        <v>2.4499999999999999E-4</v>
      </c>
      <c r="H740">
        <v>1.2375000000000001E-2</v>
      </c>
      <c r="I740">
        <v>1.2619999999999999E-2</v>
      </c>
    </row>
    <row r="741" spans="1:9" x14ac:dyDescent="0.25">
      <c r="A741">
        <v>14000</v>
      </c>
      <c r="B741">
        <v>13</v>
      </c>
      <c r="C741">
        <v>27.861999999999998</v>
      </c>
      <c r="D741">
        <v>85.323999999999998</v>
      </c>
      <c r="E741">
        <v>0.99392000000000003</v>
      </c>
      <c r="F741">
        <v>0.69496000000000002</v>
      </c>
      <c r="G741">
        <v>2.4499999999999999E-4</v>
      </c>
      <c r="H741">
        <v>1.238E-2</v>
      </c>
      <c r="I741">
        <v>1.2626E-2</v>
      </c>
    </row>
    <row r="742" spans="1:9" x14ac:dyDescent="0.25">
      <c r="A742">
        <v>14100</v>
      </c>
      <c r="B742">
        <v>13</v>
      </c>
      <c r="C742">
        <v>27.855</v>
      </c>
      <c r="D742">
        <v>85.308000000000007</v>
      </c>
      <c r="E742">
        <v>0.99392000000000003</v>
      </c>
      <c r="F742">
        <v>0.69482999999999995</v>
      </c>
      <c r="G742">
        <v>2.4499999999999999E-4</v>
      </c>
      <c r="H742">
        <v>1.2387E-2</v>
      </c>
      <c r="I742">
        <v>1.2632000000000001E-2</v>
      </c>
    </row>
    <row r="743" spans="1:9" x14ac:dyDescent="0.25">
      <c r="A743">
        <v>14200</v>
      </c>
      <c r="B743">
        <v>13</v>
      </c>
      <c r="C743">
        <v>27.850999999999999</v>
      </c>
      <c r="D743">
        <v>85.290999999999997</v>
      </c>
      <c r="E743">
        <v>0.99392999999999998</v>
      </c>
      <c r="F743">
        <v>0.69472</v>
      </c>
      <c r="G743">
        <v>2.4499999999999999E-4</v>
      </c>
      <c r="H743">
        <v>1.2392E-2</v>
      </c>
      <c r="I743">
        <v>1.2637000000000001E-2</v>
      </c>
    </row>
    <row r="744" spans="1:9" x14ac:dyDescent="0.25">
      <c r="A744">
        <v>14300</v>
      </c>
      <c r="B744">
        <v>13</v>
      </c>
      <c r="C744">
        <v>27.846</v>
      </c>
      <c r="D744">
        <v>85.275000000000006</v>
      </c>
      <c r="E744">
        <v>0.99392999999999998</v>
      </c>
      <c r="F744">
        <v>0.69460999999999995</v>
      </c>
      <c r="G744">
        <v>2.4499999999999999E-4</v>
      </c>
      <c r="H744">
        <v>1.2397999999999999E-2</v>
      </c>
      <c r="I744">
        <v>1.2643E-2</v>
      </c>
    </row>
    <row r="745" spans="1:9" x14ac:dyDescent="0.25">
      <c r="A745">
        <v>14400</v>
      </c>
      <c r="B745">
        <v>13</v>
      </c>
      <c r="C745">
        <v>27.841000000000001</v>
      </c>
      <c r="D745">
        <v>85.257999999999996</v>
      </c>
      <c r="E745">
        <v>0.99392999999999998</v>
      </c>
      <c r="F745">
        <v>0.69449000000000005</v>
      </c>
      <c r="G745">
        <v>2.4499999999999999E-4</v>
      </c>
      <c r="H745">
        <v>1.2403000000000001E-2</v>
      </c>
      <c r="I745">
        <v>1.2648E-2</v>
      </c>
    </row>
    <row r="746" spans="1:9" x14ac:dyDescent="0.25">
      <c r="A746">
        <v>14500</v>
      </c>
      <c r="B746">
        <v>13</v>
      </c>
      <c r="C746">
        <v>27.835999999999999</v>
      </c>
      <c r="D746">
        <v>85.242999999999995</v>
      </c>
      <c r="E746">
        <v>0.99392999999999998</v>
      </c>
      <c r="F746">
        <v>0.69438</v>
      </c>
      <c r="G746">
        <v>2.4499999999999999E-4</v>
      </c>
      <c r="H746">
        <v>1.2409E-2</v>
      </c>
      <c r="I746">
        <v>1.2654E-2</v>
      </c>
    </row>
    <row r="747" spans="1:9" x14ac:dyDescent="0.25">
      <c r="A747">
        <v>14600</v>
      </c>
      <c r="B747">
        <v>13</v>
      </c>
      <c r="C747">
        <v>27.832000000000001</v>
      </c>
      <c r="D747">
        <v>85.227000000000004</v>
      </c>
      <c r="E747">
        <v>0.99394000000000005</v>
      </c>
      <c r="F747">
        <v>0.69427000000000005</v>
      </c>
      <c r="G747">
        <v>2.4499999999999999E-4</v>
      </c>
      <c r="H747">
        <v>1.2415000000000001E-2</v>
      </c>
      <c r="I747">
        <v>1.2659E-2</v>
      </c>
    </row>
    <row r="748" spans="1:9" x14ac:dyDescent="0.25">
      <c r="A748">
        <v>14700</v>
      </c>
      <c r="B748">
        <v>13</v>
      </c>
      <c r="C748">
        <v>27.827000000000002</v>
      </c>
      <c r="D748">
        <v>85.210999999999999</v>
      </c>
      <c r="E748">
        <v>0.99394000000000005</v>
      </c>
      <c r="F748">
        <v>0.69416</v>
      </c>
      <c r="G748">
        <v>2.4499999999999999E-4</v>
      </c>
      <c r="H748">
        <v>1.242E-2</v>
      </c>
      <c r="I748">
        <v>1.2664999999999999E-2</v>
      </c>
    </row>
    <row r="749" spans="1:9" x14ac:dyDescent="0.25">
      <c r="A749">
        <v>14800</v>
      </c>
      <c r="B749">
        <v>13</v>
      </c>
      <c r="C749">
        <v>27.821999999999999</v>
      </c>
      <c r="D749">
        <v>85.195999999999998</v>
      </c>
      <c r="E749">
        <v>0.99394000000000005</v>
      </c>
      <c r="F749">
        <v>0.69404999999999994</v>
      </c>
      <c r="G749">
        <v>2.4399999999999999E-4</v>
      </c>
      <c r="H749">
        <v>1.2426E-2</v>
      </c>
      <c r="I749">
        <v>1.2670000000000001E-2</v>
      </c>
    </row>
    <row r="750" spans="1:9" x14ac:dyDescent="0.25">
      <c r="A750">
        <v>100</v>
      </c>
      <c r="B750">
        <v>14</v>
      </c>
      <c r="C750">
        <v>29.905999999999999</v>
      </c>
      <c r="D750">
        <v>83.451999999999998</v>
      </c>
      <c r="E750">
        <v>0.99165999999999999</v>
      </c>
      <c r="F750">
        <v>0.70415000000000005</v>
      </c>
      <c r="G750">
        <v>3.7399999999999998E-4</v>
      </c>
      <c r="H750">
        <v>1.243E-2</v>
      </c>
      <c r="I750">
        <v>1.2803999999999999E-2</v>
      </c>
    </row>
    <row r="751" spans="1:9" x14ac:dyDescent="0.25">
      <c r="A751">
        <v>14900</v>
      </c>
      <c r="B751">
        <v>13</v>
      </c>
      <c r="C751">
        <v>27.817</v>
      </c>
      <c r="D751">
        <v>85.18</v>
      </c>
      <c r="E751">
        <v>0.99394000000000005</v>
      </c>
      <c r="F751">
        <v>0.69393000000000005</v>
      </c>
      <c r="G751">
        <v>2.4399999999999999E-4</v>
      </c>
      <c r="H751">
        <v>1.2430999999999999E-2</v>
      </c>
      <c r="I751">
        <v>1.2676E-2</v>
      </c>
    </row>
    <row r="752" spans="1:9" x14ac:dyDescent="0.25">
      <c r="A752">
        <v>15000</v>
      </c>
      <c r="B752">
        <v>13</v>
      </c>
      <c r="C752">
        <v>27.806999999999999</v>
      </c>
      <c r="D752">
        <v>85.156000000000006</v>
      </c>
      <c r="E752">
        <v>0.99395</v>
      </c>
      <c r="F752">
        <v>0.69381000000000004</v>
      </c>
      <c r="G752">
        <v>2.4399999999999999E-4</v>
      </c>
      <c r="H752">
        <v>1.2435999999999999E-2</v>
      </c>
      <c r="I752">
        <v>1.2681E-2</v>
      </c>
    </row>
    <row r="753" spans="1:9" x14ac:dyDescent="0.25">
      <c r="A753">
        <v>15100</v>
      </c>
      <c r="B753">
        <v>13</v>
      </c>
      <c r="C753">
        <v>27.8</v>
      </c>
      <c r="D753">
        <v>85.141000000000005</v>
      </c>
      <c r="E753">
        <v>0.99395</v>
      </c>
      <c r="F753">
        <v>0.69369000000000003</v>
      </c>
      <c r="G753">
        <v>2.4399999999999999E-4</v>
      </c>
      <c r="H753">
        <v>1.2442E-2</v>
      </c>
      <c r="I753">
        <v>1.2685999999999999E-2</v>
      </c>
    </row>
    <row r="754" spans="1:9" x14ac:dyDescent="0.25">
      <c r="A754">
        <v>15200</v>
      </c>
      <c r="B754">
        <v>13</v>
      </c>
      <c r="C754">
        <v>27.795999999999999</v>
      </c>
      <c r="D754">
        <v>85.125</v>
      </c>
      <c r="E754">
        <v>0.99395</v>
      </c>
      <c r="F754">
        <v>0.69359000000000004</v>
      </c>
      <c r="G754">
        <v>2.4399999999999999E-4</v>
      </c>
      <c r="H754">
        <v>1.2447E-2</v>
      </c>
      <c r="I754">
        <v>1.2690999999999999E-2</v>
      </c>
    </row>
    <row r="755" spans="1:9" x14ac:dyDescent="0.25">
      <c r="A755">
        <v>15300</v>
      </c>
      <c r="B755">
        <v>13</v>
      </c>
      <c r="C755">
        <v>27.791</v>
      </c>
      <c r="D755">
        <v>85.108999999999995</v>
      </c>
      <c r="E755">
        <v>0.99395</v>
      </c>
      <c r="F755">
        <v>0.69349000000000005</v>
      </c>
      <c r="G755">
        <v>2.4399999999999999E-4</v>
      </c>
      <c r="H755">
        <v>1.2453000000000001E-2</v>
      </c>
      <c r="I755">
        <v>1.2696000000000001E-2</v>
      </c>
    </row>
    <row r="756" spans="1:9" x14ac:dyDescent="0.25">
      <c r="A756">
        <v>15400</v>
      </c>
      <c r="B756">
        <v>13</v>
      </c>
      <c r="C756">
        <v>27.786999999999999</v>
      </c>
      <c r="D756">
        <v>85.093999999999994</v>
      </c>
      <c r="E756">
        <v>0.99395999999999995</v>
      </c>
      <c r="F756">
        <v>0.69338</v>
      </c>
      <c r="G756">
        <v>2.4399999999999999E-4</v>
      </c>
      <c r="H756">
        <v>1.2458E-2</v>
      </c>
      <c r="I756">
        <v>1.2702E-2</v>
      </c>
    </row>
    <row r="757" spans="1:9" x14ac:dyDescent="0.25">
      <c r="A757">
        <v>15500</v>
      </c>
      <c r="B757">
        <v>13</v>
      </c>
      <c r="C757">
        <v>27.783000000000001</v>
      </c>
      <c r="D757">
        <v>85.078999999999994</v>
      </c>
      <c r="E757">
        <v>0.99395999999999995</v>
      </c>
      <c r="F757">
        <v>0.69328000000000001</v>
      </c>
      <c r="G757">
        <v>2.4399999999999999E-4</v>
      </c>
      <c r="H757">
        <v>1.2463E-2</v>
      </c>
      <c r="I757">
        <v>1.2707E-2</v>
      </c>
    </row>
    <row r="758" spans="1:9" x14ac:dyDescent="0.25">
      <c r="A758">
        <v>15600</v>
      </c>
      <c r="B758">
        <v>13</v>
      </c>
      <c r="C758">
        <v>27.777999999999999</v>
      </c>
      <c r="D758">
        <v>85.063999999999993</v>
      </c>
      <c r="E758">
        <v>0.99395999999999995</v>
      </c>
      <c r="F758">
        <v>0.69316999999999995</v>
      </c>
      <c r="G758">
        <v>2.4399999999999999E-4</v>
      </c>
      <c r="H758">
        <v>1.2468E-2</v>
      </c>
      <c r="I758">
        <v>1.2711999999999999E-2</v>
      </c>
    </row>
    <row r="759" spans="1:9" x14ac:dyDescent="0.25">
      <c r="A759">
        <v>15700</v>
      </c>
      <c r="B759">
        <v>13</v>
      </c>
      <c r="C759">
        <v>27.774000000000001</v>
      </c>
      <c r="D759">
        <v>85.05</v>
      </c>
      <c r="E759">
        <v>0.99395999999999995</v>
      </c>
      <c r="F759">
        <v>0.69306999999999996</v>
      </c>
      <c r="G759">
        <v>2.4399999999999999E-4</v>
      </c>
      <c r="H759">
        <v>1.2473E-2</v>
      </c>
      <c r="I759">
        <v>1.2716999999999999E-2</v>
      </c>
    </row>
    <row r="760" spans="1:9" x14ac:dyDescent="0.25">
      <c r="A760">
        <v>15800</v>
      </c>
      <c r="B760">
        <v>13</v>
      </c>
      <c r="C760">
        <v>27.768999999999998</v>
      </c>
      <c r="D760">
        <v>85.034999999999997</v>
      </c>
      <c r="E760">
        <v>0.99397000000000002</v>
      </c>
      <c r="F760">
        <v>0.69296999999999997</v>
      </c>
      <c r="G760">
        <v>2.43E-4</v>
      </c>
      <c r="H760">
        <v>1.2479000000000001E-2</v>
      </c>
      <c r="I760">
        <v>1.2722000000000001E-2</v>
      </c>
    </row>
    <row r="761" spans="1:9" x14ac:dyDescent="0.25">
      <c r="A761">
        <v>15900</v>
      </c>
      <c r="B761">
        <v>13</v>
      </c>
      <c r="C761">
        <v>27.765000000000001</v>
      </c>
      <c r="D761">
        <v>85.02</v>
      </c>
      <c r="E761">
        <v>0.99397000000000002</v>
      </c>
      <c r="F761">
        <v>0.69286000000000003</v>
      </c>
      <c r="G761">
        <v>2.43E-4</v>
      </c>
      <c r="H761">
        <v>1.2484E-2</v>
      </c>
      <c r="I761">
        <v>1.2727E-2</v>
      </c>
    </row>
    <row r="762" spans="1:9" x14ac:dyDescent="0.25">
      <c r="A762">
        <v>16000</v>
      </c>
      <c r="B762">
        <v>13</v>
      </c>
      <c r="C762">
        <v>27.754999999999999</v>
      </c>
      <c r="D762">
        <v>84.998000000000005</v>
      </c>
      <c r="E762">
        <v>0.99397000000000002</v>
      </c>
      <c r="F762">
        <v>0.69274999999999998</v>
      </c>
      <c r="G762">
        <v>2.43E-4</v>
      </c>
      <c r="H762">
        <v>1.2488000000000001E-2</v>
      </c>
      <c r="I762">
        <v>1.2732E-2</v>
      </c>
    </row>
    <row r="763" spans="1:9" x14ac:dyDescent="0.25">
      <c r="A763">
        <v>16100</v>
      </c>
      <c r="B763">
        <v>13</v>
      </c>
      <c r="C763">
        <v>27.748999999999999</v>
      </c>
      <c r="D763">
        <v>84.983000000000004</v>
      </c>
      <c r="E763">
        <v>0.99397000000000002</v>
      </c>
      <c r="F763">
        <v>0.69264000000000003</v>
      </c>
      <c r="G763">
        <v>2.43E-4</v>
      </c>
      <c r="H763">
        <v>1.2494E-2</v>
      </c>
      <c r="I763">
        <v>1.2737E-2</v>
      </c>
    </row>
    <row r="764" spans="1:9" x14ac:dyDescent="0.25">
      <c r="A764">
        <v>16200</v>
      </c>
      <c r="B764">
        <v>13</v>
      </c>
      <c r="C764">
        <v>27.745000000000001</v>
      </c>
      <c r="D764">
        <v>84.968999999999994</v>
      </c>
      <c r="E764">
        <v>0.99397999999999997</v>
      </c>
      <c r="F764">
        <v>0.69254000000000004</v>
      </c>
      <c r="G764">
        <v>2.43E-4</v>
      </c>
      <c r="H764">
        <v>1.2499E-2</v>
      </c>
      <c r="I764">
        <v>1.2742E-2</v>
      </c>
    </row>
    <row r="765" spans="1:9" x14ac:dyDescent="0.25">
      <c r="A765">
        <v>16300</v>
      </c>
      <c r="B765">
        <v>13</v>
      </c>
      <c r="C765">
        <v>27.741</v>
      </c>
      <c r="D765">
        <v>84.953999999999994</v>
      </c>
      <c r="E765">
        <v>0.99397999999999997</v>
      </c>
      <c r="F765">
        <v>0.69245000000000001</v>
      </c>
      <c r="G765">
        <v>2.43E-4</v>
      </c>
      <c r="H765">
        <v>1.2503E-2</v>
      </c>
      <c r="I765">
        <v>1.2746E-2</v>
      </c>
    </row>
    <row r="766" spans="1:9" x14ac:dyDescent="0.25">
      <c r="A766">
        <v>16400</v>
      </c>
      <c r="B766">
        <v>13</v>
      </c>
      <c r="C766">
        <v>27.736999999999998</v>
      </c>
      <c r="D766">
        <v>84.94</v>
      </c>
      <c r="E766">
        <v>0.99397999999999997</v>
      </c>
      <c r="F766">
        <v>0.69235000000000002</v>
      </c>
      <c r="G766">
        <v>2.43E-4</v>
      </c>
      <c r="H766">
        <v>1.2508E-2</v>
      </c>
      <c r="I766">
        <v>1.2751E-2</v>
      </c>
    </row>
    <row r="767" spans="1:9" x14ac:dyDescent="0.25">
      <c r="A767">
        <v>16500</v>
      </c>
      <c r="B767">
        <v>13</v>
      </c>
      <c r="C767">
        <v>27.733000000000001</v>
      </c>
      <c r="D767">
        <v>84.924999999999997</v>
      </c>
      <c r="E767">
        <v>0.99397999999999997</v>
      </c>
      <c r="F767">
        <v>0.69225000000000003</v>
      </c>
      <c r="G767">
        <v>2.43E-4</v>
      </c>
      <c r="H767">
        <v>1.2513E-2</v>
      </c>
      <c r="I767">
        <v>1.2756E-2</v>
      </c>
    </row>
    <row r="768" spans="1:9" x14ac:dyDescent="0.25">
      <c r="A768">
        <v>16600</v>
      </c>
      <c r="B768">
        <v>13</v>
      </c>
      <c r="C768">
        <v>27.728999999999999</v>
      </c>
      <c r="D768">
        <v>84.911000000000001</v>
      </c>
      <c r="E768">
        <v>0.99399000000000004</v>
      </c>
      <c r="F768">
        <v>0.69216</v>
      </c>
      <c r="G768">
        <v>2.43E-4</v>
      </c>
      <c r="H768">
        <v>1.2518E-2</v>
      </c>
      <c r="I768">
        <v>1.2761E-2</v>
      </c>
    </row>
    <row r="769" spans="1:9" x14ac:dyDescent="0.25">
      <c r="A769">
        <v>16700</v>
      </c>
      <c r="B769">
        <v>13</v>
      </c>
      <c r="C769">
        <v>27.724</v>
      </c>
      <c r="D769">
        <v>84.897000000000006</v>
      </c>
      <c r="E769">
        <v>0.99399000000000004</v>
      </c>
      <c r="F769">
        <v>0.69206000000000001</v>
      </c>
      <c r="G769">
        <v>2.43E-4</v>
      </c>
      <c r="H769">
        <v>1.2522999999999999E-2</v>
      </c>
      <c r="I769">
        <v>1.2765E-2</v>
      </c>
    </row>
    <row r="770" spans="1:9" x14ac:dyDescent="0.25">
      <c r="A770">
        <v>16800</v>
      </c>
      <c r="B770">
        <v>13</v>
      </c>
      <c r="C770">
        <v>27.72</v>
      </c>
      <c r="D770">
        <v>84.884</v>
      </c>
      <c r="E770">
        <v>0.99399000000000004</v>
      </c>
      <c r="F770">
        <v>0.69196000000000002</v>
      </c>
      <c r="G770">
        <v>2.43E-4</v>
      </c>
      <c r="H770">
        <v>1.2527999999999999E-2</v>
      </c>
      <c r="I770">
        <v>1.277E-2</v>
      </c>
    </row>
    <row r="771" spans="1:9" x14ac:dyDescent="0.25">
      <c r="A771">
        <v>16900</v>
      </c>
      <c r="B771">
        <v>13</v>
      </c>
      <c r="C771">
        <v>27.716000000000001</v>
      </c>
      <c r="D771">
        <v>84.87</v>
      </c>
      <c r="E771">
        <v>0.99399000000000004</v>
      </c>
      <c r="F771">
        <v>0.69186999999999999</v>
      </c>
      <c r="G771">
        <v>2.42E-4</v>
      </c>
      <c r="H771">
        <v>1.2532E-2</v>
      </c>
      <c r="I771">
        <v>1.2775E-2</v>
      </c>
    </row>
    <row r="772" spans="1:9" x14ac:dyDescent="0.25">
      <c r="A772">
        <v>17000</v>
      </c>
      <c r="B772">
        <v>13</v>
      </c>
      <c r="C772">
        <v>27.707000000000001</v>
      </c>
      <c r="D772">
        <v>84.849000000000004</v>
      </c>
      <c r="E772">
        <v>0.99399000000000004</v>
      </c>
      <c r="F772">
        <v>0.69176000000000004</v>
      </c>
      <c r="G772">
        <v>2.42E-4</v>
      </c>
      <c r="H772">
        <v>1.2537E-2</v>
      </c>
      <c r="I772">
        <v>1.2779E-2</v>
      </c>
    </row>
    <row r="773" spans="1:9" x14ac:dyDescent="0.25">
      <c r="A773">
        <v>17100</v>
      </c>
      <c r="B773">
        <v>13</v>
      </c>
      <c r="C773">
        <v>27.702000000000002</v>
      </c>
      <c r="D773">
        <v>84.835999999999999</v>
      </c>
      <c r="E773">
        <v>0.99399999999999999</v>
      </c>
      <c r="F773">
        <v>0.69166000000000005</v>
      </c>
      <c r="G773">
        <v>2.42E-4</v>
      </c>
      <c r="H773">
        <v>1.2541999999999999E-2</v>
      </c>
      <c r="I773">
        <v>1.2784E-2</v>
      </c>
    </row>
    <row r="774" spans="1:9" x14ac:dyDescent="0.25">
      <c r="A774">
        <v>17200</v>
      </c>
      <c r="B774">
        <v>13</v>
      </c>
      <c r="C774">
        <v>27.698</v>
      </c>
      <c r="D774">
        <v>84.822000000000003</v>
      </c>
      <c r="E774">
        <v>0.99399999999999999</v>
      </c>
      <c r="F774">
        <v>0.69157000000000002</v>
      </c>
      <c r="G774">
        <v>2.42E-4</v>
      </c>
      <c r="H774">
        <v>1.2546E-2</v>
      </c>
      <c r="I774">
        <v>1.2789E-2</v>
      </c>
    </row>
    <row r="775" spans="1:9" x14ac:dyDescent="0.25">
      <c r="A775">
        <v>17300</v>
      </c>
      <c r="B775">
        <v>13</v>
      </c>
      <c r="C775">
        <v>27.693999999999999</v>
      </c>
      <c r="D775">
        <v>84.808000000000007</v>
      </c>
      <c r="E775">
        <v>0.99399999999999999</v>
      </c>
      <c r="F775">
        <v>0.69147999999999998</v>
      </c>
      <c r="G775">
        <v>2.42E-4</v>
      </c>
      <c r="H775">
        <v>1.2551E-2</v>
      </c>
      <c r="I775">
        <v>1.2793000000000001E-2</v>
      </c>
    </row>
    <row r="776" spans="1:9" x14ac:dyDescent="0.25">
      <c r="A776">
        <v>17400</v>
      </c>
      <c r="B776">
        <v>13</v>
      </c>
      <c r="C776">
        <v>27.69</v>
      </c>
      <c r="D776">
        <v>84.793999999999997</v>
      </c>
      <c r="E776">
        <v>0.99399999999999999</v>
      </c>
      <c r="F776">
        <v>0.69138999999999995</v>
      </c>
      <c r="G776">
        <v>2.42E-4</v>
      </c>
      <c r="H776">
        <v>1.2555E-2</v>
      </c>
      <c r="I776">
        <v>1.2796999999999999E-2</v>
      </c>
    </row>
    <row r="777" spans="1:9" x14ac:dyDescent="0.25">
      <c r="A777">
        <v>17500</v>
      </c>
      <c r="B777">
        <v>13</v>
      </c>
      <c r="C777">
        <v>27.686</v>
      </c>
      <c r="D777">
        <v>84.781000000000006</v>
      </c>
      <c r="E777">
        <v>0.99399999999999999</v>
      </c>
      <c r="F777">
        <v>0.69130000000000003</v>
      </c>
      <c r="G777">
        <v>2.42E-4</v>
      </c>
      <c r="H777">
        <v>1.256E-2</v>
      </c>
      <c r="I777">
        <v>1.2801999999999999E-2</v>
      </c>
    </row>
    <row r="778" spans="1:9" x14ac:dyDescent="0.25">
      <c r="A778">
        <v>17600</v>
      </c>
      <c r="B778">
        <v>13</v>
      </c>
      <c r="C778">
        <v>27.681999999999999</v>
      </c>
      <c r="D778">
        <v>84.766999999999996</v>
      </c>
      <c r="E778">
        <v>0.99400999999999995</v>
      </c>
      <c r="F778">
        <v>0.69120999999999999</v>
      </c>
      <c r="G778">
        <v>2.42E-4</v>
      </c>
      <c r="H778">
        <v>1.2564000000000001E-2</v>
      </c>
      <c r="I778">
        <v>1.2806E-2</v>
      </c>
    </row>
    <row r="779" spans="1:9" x14ac:dyDescent="0.25">
      <c r="A779">
        <v>17700</v>
      </c>
      <c r="B779">
        <v>13</v>
      </c>
      <c r="C779">
        <v>27.678000000000001</v>
      </c>
      <c r="D779">
        <v>84.754000000000005</v>
      </c>
      <c r="E779">
        <v>0.99400999999999995</v>
      </c>
      <c r="F779">
        <v>0.69111999999999996</v>
      </c>
      <c r="G779">
        <v>2.42E-4</v>
      </c>
      <c r="H779">
        <v>1.2569E-2</v>
      </c>
      <c r="I779">
        <v>1.2810999999999999E-2</v>
      </c>
    </row>
    <row r="780" spans="1:9" x14ac:dyDescent="0.25">
      <c r="A780">
        <v>17800</v>
      </c>
      <c r="B780">
        <v>13</v>
      </c>
      <c r="C780">
        <v>27.675000000000001</v>
      </c>
      <c r="D780">
        <v>84.741</v>
      </c>
      <c r="E780">
        <v>0.99400999999999995</v>
      </c>
      <c r="F780">
        <v>0.69103000000000003</v>
      </c>
      <c r="G780">
        <v>2.42E-4</v>
      </c>
      <c r="H780">
        <v>1.2573000000000001E-2</v>
      </c>
      <c r="I780">
        <v>1.2815E-2</v>
      </c>
    </row>
    <row r="781" spans="1:9" x14ac:dyDescent="0.25">
      <c r="A781">
        <v>17900</v>
      </c>
      <c r="B781">
        <v>13</v>
      </c>
      <c r="C781">
        <v>27.670999999999999</v>
      </c>
      <c r="D781">
        <v>84.727999999999994</v>
      </c>
      <c r="E781">
        <v>0.99400999999999995</v>
      </c>
      <c r="F781">
        <v>0.69094</v>
      </c>
      <c r="G781">
        <v>2.42E-4</v>
      </c>
      <c r="H781">
        <v>1.2578000000000001E-2</v>
      </c>
      <c r="I781">
        <v>1.282E-2</v>
      </c>
    </row>
    <row r="782" spans="1:9" x14ac:dyDescent="0.25">
      <c r="A782">
        <v>18000</v>
      </c>
      <c r="B782">
        <v>13</v>
      </c>
      <c r="C782">
        <v>27.663</v>
      </c>
      <c r="D782">
        <v>84.709000000000003</v>
      </c>
      <c r="E782">
        <v>0.99400999999999995</v>
      </c>
      <c r="F782">
        <v>0.69084000000000001</v>
      </c>
      <c r="G782">
        <v>2.42E-4</v>
      </c>
      <c r="H782">
        <v>1.2581999999999999E-2</v>
      </c>
      <c r="I782">
        <v>1.2824E-2</v>
      </c>
    </row>
    <row r="783" spans="1:9" x14ac:dyDescent="0.25">
      <c r="A783">
        <v>18100</v>
      </c>
      <c r="B783">
        <v>13</v>
      </c>
      <c r="C783">
        <v>27.658000000000001</v>
      </c>
      <c r="D783">
        <v>84.695999999999998</v>
      </c>
      <c r="E783">
        <v>0.99402000000000001</v>
      </c>
      <c r="F783">
        <v>0.69074999999999998</v>
      </c>
      <c r="G783">
        <v>2.41E-4</v>
      </c>
      <c r="H783">
        <v>1.2586999999999999E-2</v>
      </c>
      <c r="I783">
        <v>1.2828000000000001E-2</v>
      </c>
    </row>
    <row r="784" spans="1:9" x14ac:dyDescent="0.25">
      <c r="A784">
        <v>18200</v>
      </c>
      <c r="B784">
        <v>13</v>
      </c>
      <c r="C784">
        <v>27.654</v>
      </c>
      <c r="D784">
        <v>84.683000000000007</v>
      </c>
      <c r="E784">
        <v>0.99402000000000001</v>
      </c>
      <c r="F784">
        <v>0.69066000000000005</v>
      </c>
      <c r="G784">
        <v>2.41E-4</v>
      </c>
      <c r="H784">
        <v>1.2591E-2</v>
      </c>
      <c r="I784">
        <v>1.2832E-2</v>
      </c>
    </row>
    <row r="785" spans="1:9" x14ac:dyDescent="0.25">
      <c r="A785">
        <v>18300</v>
      </c>
      <c r="B785">
        <v>13</v>
      </c>
      <c r="C785">
        <v>27.65</v>
      </c>
      <c r="D785">
        <v>84.67</v>
      </c>
      <c r="E785">
        <v>0.99402000000000001</v>
      </c>
      <c r="F785">
        <v>0.69057999999999997</v>
      </c>
      <c r="G785">
        <v>2.41E-4</v>
      </c>
      <c r="H785">
        <v>1.2595E-2</v>
      </c>
      <c r="I785">
        <v>1.2836999999999999E-2</v>
      </c>
    </row>
    <row r="786" spans="1:9" x14ac:dyDescent="0.25">
      <c r="A786">
        <v>18400</v>
      </c>
      <c r="B786">
        <v>13</v>
      </c>
      <c r="C786">
        <v>27.646999999999998</v>
      </c>
      <c r="D786">
        <v>84.656999999999996</v>
      </c>
      <c r="E786">
        <v>0.99402000000000001</v>
      </c>
      <c r="F786">
        <v>0.69049000000000005</v>
      </c>
      <c r="G786">
        <v>2.41E-4</v>
      </c>
      <c r="H786">
        <v>1.26E-2</v>
      </c>
      <c r="I786">
        <v>1.2841E-2</v>
      </c>
    </row>
    <row r="787" spans="1:9" x14ac:dyDescent="0.25">
      <c r="A787">
        <v>18500</v>
      </c>
      <c r="B787">
        <v>13</v>
      </c>
      <c r="C787">
        <v>27.643000000000001</v>
      </c>
      <c r="D787">
        <v>84.644000000000005</v>
      </c>
      <c r="E787">
        <v>0.99402000000000001</v>
      </c>
      <c r="F787">
        <v>0.69040999999999997</v>
      </c>
      <c r="G787">
        <v>2.41E-4</v>
      </c>
      <c r="H787">
        <v>1.2604000000000001E-2</v>
      </c>
      <c r="I787">
        <v>1.2845000000000001E-2</v>
      </c>
    </row>
    <row r="788" spans="1:9" x14ac:dyDescent="0.25">
      <c r="A788">
        <v>18600</v>
      </c>
      <c r="B788">
        <v>13</v>
      </c>
      <c r="C788">
        <v>27.638999999999999</v>
      </c>
      <c r="D788">
        <v>84.632000000000005</v>
      </c>
      <c r="E788">
        <v>0.99402999999999997</v>
      </c>
      <c r="F788">
        <v>0.69032000000000004</v>
      </c>
      <c r="G788">
        <v>2.41E-4</v>
      </c>
      <c r="H788">
        <v>1.2607999999999999E-2</v>
      </c>
      <c r="I788">
        <v>1.2848999999999999E-2</v>
      </c>
    </row>
    <row r="789" spans="1:9" x14ac:dyDescent="0.25">
      <c r="A789">
        <v>18700</v>
      </c>
      <c r="B789">
        <v>13</v>
      </c>
      <c r="C789">
        <v>27.635999999999999</v>
      </c>
      <c r="D789">
        <v>84.619</v>
      </c>
      <c r="E789">
        <v>0.99402999999999997</v>
      </c>
      <c r="F789">
        <v>0.69023999999999996</v>
      </c>
      <c r="G789">
        <v>2.41E-4</v>
      </c>
      <c r="H789">
        <v>1.2612E-2</v>
      </c>
      <c r="I789">
        <v>1.2853E-2</v>
      </c>
    </row>
    <row r="790" spans="1:9" x14ac:dyDescent="0.25">
      <c r="A790">
        <v>18800</v>
      </c>
      <c r="B790">
        <v>13</v>
      </c>
      <c r="C790">
        <v>27.632000000000001</v>
      </c>
      <c r="D790">
        <v>84.605999999999995</v>
      </c>
      <c r="E790">
        <v>0.99402999999999997</v>
      </c>
      <c r="F790">
        <v>0.69015000000000004</v>
      </c>
      <c r="G790">
        <v>2.41E-4</v>
      </c>
      <c r="H790">
        <v>1.2616E-2</v>
      </c>
      <c r="I790">
        <v>1.2857E-2</v>
      </c>
    </row>
    <row r="791" spans="1:9" x14ac:dyDescent="0.25">
      <c r="A791">
        <v>18900</v>
      </c>
      <c r="B791">
        <v>13</v>
      </c>
      <c r="C791">
        <v>27.628</v>
      </c>
      <c r="D791">
        <v>84.593999999999994</v>
      </c>
      <c r="E791">
        <v>0.99402999999999997</v>
      </c>
      <c r="F791">
        <v>0.69006999999999996</v>
      </c>
      <c r="G791">
        <v>2.41E-4</v>
      </c>
      <c r="H791">
        <v>1.2621E-2</v>
      </c>
      <c r="I791">
        <v>1.2862E-2</v>
      </c>
    </row>
    <row r="792" spans="1:9" x14ac:dyDescent="0.25">
      <c r="A792">
        <v>19000</v>
      </c>
      <c r="B792">
        <v>13</v>
      </c>
      <c r="C792">
        <v>27.620999999999999</v>
      </c>
      <c r="D792">
        <v>84.575999999999993</v>
      </c>
      <c r="E792">
        <v>0.99402999999999997</v>
      </c>
      <c r="F792">
        <v>0.68998000000000004</v>
      </c>
      <c r="G792">
        <v>2.41E-4</v>
      </c>
      <c r="H792">
        <v>1.2625000000000001E-2</v>
      </c>
      <c r="I792">
        <v>1.2865E-2</v>
      </c>
    </row>
    <row r="793" spans="1:9" x14ac:dyDescent="0.25">
      <c r="A793">
        <v>19100</v>
      </c>
      <c r="B793">
        <v>13</v>
      </c>
      <c r="C793">
        <v>27.616</v>
      </c>
      <c r="D793">
        <v>84.563999999999993</v>
      </c>
      <c r="E793">
        <v>0.99404000000000003</v>
      </c>
      <c r="F793">
        <v>0.68989</v>
      </c>
      <c r="G793">
        <v>2.41E-4</v>
      </c>
      <c r="H793">
        <v>1.2629E-2</v>
      </c>
      <c r="I793">
        <v>1.2869999999999999E-2</v>
      </c>
    </row>
    <row r="794" spans="1:9" x14ac:dyDescent="0.25">
      <c r="A794">
        <v>19200</v>
      </c>
      <c r="B794">
        <v>13</v>
      </c>
      <c r="C794">
        <v>27.613</v>
      </c>
      <c r="D794">
        <v>84.552000000000007</v>
      </c>
      <c r="E794">
        <v>0.99404000000000003</v>
      </c>
      <c r="F794">
        <v>0.68981000000000003</v>
      </c>
      <c r="G794">
        <v>2.41E-4</v>
      </c>
      <c r="H794">
        <v>1.2633E-2</v>
      </c>
      <c r="I794">
        <v>1.2874E-2</v>
      </c>
    </row>
    <row r="795" spans="1:9" x14ac:dyDescent="0.25">
      <c r="A795">
        <v>200</v>
      </c>
      <c r="B795">
        <v>14</v>
      </c>
      <c r="C795">
        <v>30.228000000000002</v>
      </c>
      <c r="D795">
        <v>83.247</v>
      </c>
      <c r="E795">
        <v>0.99121000000000004</v>
      </c>
      <c r="F795">
        <v>0.70367000000000002</v>
      </c>
      <c r="G795">
        <v>4.1899999999999999E-4</v>
      </c>
      <c r="H795">
        <v>1.2635E-2</v>
      </c>
      <c r="I795">
        <v>1.3053E-2</v>
      </c>
    </row>
    <row r="796" spans="1:9" x14ac:dyDescent="0.25">
      <c r="A796">
        <v>19300</v>
      </c>
      <c r="B796">
        <v>13</v>
      </c>
      <c r="C796">
        <v>27.61</v>
      </c>
      <c r="D796">
        <v>84.539000000000001</v>
      </c>
      <c r="E796">
        <v>0.99404000000000003</v>
      </c>
      <c r="F796">
        <v>0.68972999999999995</v>
      </c>
      <c r="G796">
        <v>2.41E-4</v>
      </c>
      <c r="H796">
        <v>1.2637000000000001E-2</v>
      </c>
      <c r="I796">
        <v>1.2878000000000001E-2</v>
      </c>
    </row>
    <row r="797" spans="1:9" x14ac:dyDescent="0.25">
      <c r="A797">
        <v>19400</v>
      </c>
      <c r="B797">
        <v>13</v>
      </c>
      <c r="C797">
        <v>27.606000000000002</v>
      </c>
      <c r="D797">
        <v>84.527000000000001</v>
      </c>
      <c r="E797">
        <v>0.99404000000000003</v>
      </c>
      <c r="F797">
        <v>0.68964999999999999</v>
      </c>
      <c r="G797">
        <v>2.4000000000000001E-4</v>
      </c>
      <c r="H797">
        <v>1.2640999999999999E-2</v>
      </c>
      <c r="I797">
        <v>1.2881E-2</v>
      </c>
    </row>
    <row r="798" spans="1:9" x14ac:dyDescent="0.25">
      <c r="A798">
        <v>19500</v>
      </c>
      <c r="B798">
        <v>13</v>
      </c>
      <c r="C798">
        <v>27.603000000000002</v>
      </c>
      <c r="D798">
        <v>84.515000000000001</v>
      </c>
      <c r="E798">
        <v>0.99404000000000003</v>
      </c>
      <c r="F798">
        <v>0.68957000000000002</v>
      </c>
      <c r="G798">
        <v>2.4000000000000001E-4</v>
      </c>
      <c r="H798">
        <v>1.2645E-2</v>
      </c>
      <c r="I798">
        <v>1.2885000000000001E-2</v>
      </c>
    </row>
    <row r="799" spans="1:9" x14ac:dyDescent="0.25">
      <c r="A799">
        <v>19600</v>
      </c>
      <c r="B799">
        <v>13</v>
      </c>
      <c r="C799">
        <v>27.599</v>
      </c>
      <c r="D799">
        <v>84.503</v>
      </c>
      <c r="E799">
        <v>0.99404000000000003</v>
      </c>
      <c r="F799">
        <v>0.68949000000000005</v>
      </c>
      <c r="G799">
        <v>2.4000000000000001E-4</v>
      </c>
      <c r="H799">
        <v>1.2649000000000001E-2</v>
      </c>
      <c r="I799">
        <v>1.2888999999999999E-2</v>
      </c>
    </row>
    <row r="800" spans="1:9" x14ac:dyDescent="0.25">
      <c r="A800">
        <v>19700</v>
      </c>
      <c r="B800">
        <v>13</v>
      </c>
      <c r="C800">
        <v>27.596</v>
      </c>
      <c r="D800">
        <v>84.491</v>
      </c>
      <c r="E800">
        <v>0.99404999999999999</v>
      </c>
      <c r="F800">
        <v>0.68940999999999997</v>
      </c>
      <c r="G800">
        <v>2.4000000000000001E-4</v>
      </c>
      <c r="H800">
        <v>1.2652999999999999E-2</v>
      </c>
      <c r="I800">
        <v>1.2893E-2</v>
      </c>
    </row>
    <row r="801" spans="1:9" x14ac:dyDescent="0.25">
      <c r="A801">
        <v>19800</v>
      </c>
      <c r="B801">
        <v>13</v>
      </c>
      <c r="C801">
        <v>27.593</v>
      </c>
      <c r="D801">
        <v>84.478999999999999</v>
      </c>
      <c r="E801">
        <v>0.99404999999999999</v>
      </c>
      <c r="F801">
        <v>0.68933</v>
      </c>
      <c r="G801">
        <v>2.4000000000000001E-4</v>
      </c>
      <c r="H801">
        <v>1.2657E-2</v>
      </c>
      <c r="I801">
        <v>1.2897E-2</v>
      </c>
    </row>
    <row r="802" spans="1:9" x14ac:dyDescent="0.25">
      <c r="A802">
        <v>19900</v>
      </c>
      <c r="B802">
        <v>13</v>
      </c>
      <c r="C802">
        <v>27.588999999999999</v>
      </c>
      <c r="D802">
        <v>84.466999999999999</v>
      </c>
      <c r="E802">
        <v>0.99404999999999999</v>
      </c>
      <c r="F802">
        <v>0.68925000000000003</v>
      </c>
      <c r="G802">
        <v>2.4000000000000001E-4</v>
      </c>
      <c r="H802">
        <v>1.2661E-2</v>
      </c>
      <c r="I802">
        <v>1.2900999999999999E-2</v>
      </c>
    </row>
    <row r="803" spans="1:9" x14ac:dyDescent="0.25">
      <c r="A803">
        <v>20000</v>
      </c>
      <c r="B803">
        <v>13</v>
      </c>
      <c r="C803">
        <v>27.582999999999998</v>
      </c>
      <c r="D803">
        <v>84.450999999999993</v>
      </c>
      <c r="E803">
        <v>0.99404999999999999</v>
      </c>
      <c r="F803">
        <v>0.68916999999999995</v>
      </c>
      <c r="G803">
        <v>2.4000000000000001E-4</v>
      </c>
      <c r="H803">
        <v>1.2664999999999999E-2</v>
      </c>
      <c r="I803">
        <v>1.2905E-2</v>
      </c>
    </row>
    <row r="804" spans="1:9" x14ac:dyDescent="0.25">
      <c r="A804">
        <v>300</v>
      </c>
      <c r="B804">
        <v>14</v>
      </c>
      <c r="C804">
        <v>30.405999999999999</v>
      </c>
      <c r="D804">
        <v>83.007000000000005</v>
      </c>
      <c r="E804">
        <v>0.99087000000000003</v>
      </c>
      <c r="F804">
        <v>0.70245000000000002</v>
      </c>
      <c r="G804">
        <v>4.4900000000000002E-4</v>
      </c>
      <c r="H804">
        <v>1.278E-2</v>
      </c>
      <c r="I804">
        <v>1.3228999999999999E-2</v>
      </c>
    </row>
    <row r="805" spans="1:9" x14ac:dyDescent="0.25">
      <c r="A805">
        <v>400</v>
      </c>
      <c r="B805">
        <v>14</v>
      </c>
      <c r="C805">
        <v>30.587</v>
      </c>
      <c r="D805">
        <v>82.74</v>
      </c>
      <c r="E805">
        <v>0.99058000000000002</v>
      </c>
      <c r="F805">
        <v>0.70054000000000005</v>
      </c>
      <c r="G805">
        <v>4.7800000000000002E-4</v>
      </c>
      <c r="H805">
        <v>1.2932000000000001E-2</v>
      </c>
      <c r="I805">
        <v>1.341E-2</v>
      </c>
    </row>
    <row r="806" spans="1:9" x14ac:dyDescent="0.25">
      <c r="A806">
        <v>500</v>
      </c>
      <c r="B806">
        <v>14</v>
      </c>
      <c r="C806">
        <v>30.725000000000001</v>
      </c>
      <c r="D806">
        <v>82.409000000000006</v>
      </c>
      <c r="E806">
        <v>0.99034999999999995</v>
      </c>
      <c r="F806">
        <v>0.69828000000000001</v>
      </c>
      <c r="G806">
        <v>5.0100000000000003E-4</v>
      </c>
      <c r="H806">
        <v>1.3084999999999999E-2</v>
      </c>
      <c r="I806">
        <v>1.3586000000000001E-2</v>
      </c>
    </row>
    <row r="807" spans="1:9" x14ac:dyDescent="0.25">
      <c r="A807">
        <v>600</v>
      </c>
      <c r="B807">
        <v>14</v>
      </c>
      <c r="C807">
        <v>30.794</v>
      </c>
      <c r="D807">
        <v>82.003</v>
      </c>
      <c r="E807">
        <v>0.99019000000000001</v>
      </c>
      <c r="F807">
        <v>0.69594999999999996</v>
      </c>
      <c r="G807">
        <v>5.1900000000000004E-4</v>
      </c>
      <c r="H807">
        <v>1.3228999999999999E-2</v>
      </c>
      <c r="I807">
        <v>1.3748E-2</v>
      </c>
    </row>
    <row r="808" spans="1:9" x14ac:dyDescent="0.25">
      <c r="A808">
        <v>700</v>
      </c>
      <c r="B808">
        <v>14</v>
      </c>
      <c r="C808">
        <v>30.812999999999999</v>
      </c>
      <c r="D808">
        <v>81.552999999999997</v>
      </c>
      <c r="E808">
        <v>0.99007000000000001</v>
      </c>
      <c r="F808">
        <v>0.69369999999999998</v>
      </c>
      <c r="G808">
        <v>5.3200000000000003E-4</v>
      </c>
      <c r="H808">
        <v>1.3362000000000001E-2</v>
      </c>
      <c r="I808">
        <v>1.3894E-2</v>
      </c>
    </row>
    <row r="809" spans="1:9" x14ac:dyDescent="0.25">
      <c r="A809">
        <v>800</v>
      </c>
      <c r="B809">
        <v>14</v>
      </c>
      <c r="C809">
        <v>30.818999999999999</v>
      </c>
      <c r="D809">
        <v>81.088999999999999</v>
      </c>
      <c r="E809">
        <v>0.98999000000000004</v>
      </c>
      <c r="F809">
        <v>0.69157999999999997</v>
      </c>
      <c r="G809">
        <v>5.4199999999999995E-4</v>
      </c>
      <c r="H809">
        <v>1.3486E-2</v>
      </c>
      <c r="I809">
        <v>1.4028000000000001E-2</v>
      </c>
    </row>
    <row r="810" spans="1:9" x14ac:dyDescent="0.25">
      <c r="A810">
        <v>900</v>
      </c>
      <c r="B810">
        <v>14</v>
      </c>
      <c r="C810">
        <v>30.814</v>
      </c>
      <c r="D810">
        <v>80.635000000000005</v>
      </c>
      <c r="E810">
        <v>0.98992000000000002</v>
      </c>
      <c r="F810">
        <v>0.68957999999999997</v>
      </c>
      <c r="G810">
        <v>5.5000000000000003E-4</v>
      </c>
      <c r="H810">
        <v>1.3602E-2</v>
      </c>
      <c r="I810">
        <v>1.4151E-2</v>
      </c>
    </row>
    <row r="811" spans="1:9" x14ac:dyDescent="0.25">
      <c r="A811">
        <v>1100</v>
      </c>
      <c r="B811">
        <v>14</v>
      </c>
      <c r="C811">
        <v>29.837</v>
      </c>
      <c r="D811">
        <v>80.620999999999995</v>
      </c>
      <c r="E811">
        <v>0.99153000000000002</v>
      </c>
      <c r="F811">
        <v>0.67784999999999995</v>
      </c>
      <c r="G811">
        <v>4.5899999999999999E-4</v>
      </c>
      <c r="H811">
        <v>1.388E-2</v>
      </c>
      <c r="I811">
        <v>1.4338E-2</v>
      </c>
    </row>
    <row r="812" spans="1:9" x14ac:dyDescent="0.25">
      <c r="A812">
        <v>1000</v>
      </c>
      <c r="B812">
        <v>14</v>
      </c>
      <c r="C812">
        <v>29.82</v>
      </c>
      <c r="D812">
        <v>79.48</v>
      </c>
      <c r="E812">
        <v>0.99046999999999996</v>
      </c>
      <c r="F812">
        <v>0.68033999999999994</v>
      </c>
      <c r="G812">
        <v>4.84E-4</v>
      </c>
      <c r="H812">
        <v>1.393E-2</v>
      </c>
      <c r="I812">
        <v>1.4414E-2</v>
      </c>
    </row>
    <row r="813" spans="1:9" x14ac:dyDescent="0.25">
      <c r="A813">
        <v>1200</v>
      </c>
      <c r="B813">
        <v>14</v>
      </c>
      <c r="C813">
        <v>29.741</v>
      </c>
      <c r="D813">
        <v>80.631</v>
      </c>
      <c r="E813">
        <v>0.99197999999999997</v>
      </c>
      <c r="F813">
        <v>0.67376000000000003</v>
      </c>
      <c r="G813">
        <v>4.2299999999999998E-4</v>
      </c>
      <c r="H813">
        <v>1.3975E-2</v>
      </c>
      <c r="I813">
        <v>1.4397999999999999E-2</v>
      </c>
    </row>
    <row r="814" spans="1:9" x14ac:dyDescent="0.25">
      <c r="A814">
        <v>1700</v>
      </c>
      <c r="B814">
        <v>14</v>
      </c>
      <c r="C814">
        <v>28.917999999999999</v>
      </c>
      <c r="D814">
        <v>79.728999999999999</v>
      </c>
      <c r="E814">
        <v>0.99280999999999997</v>
      </c>
      <c r="F814">
        <v>0.67018</v>
      </c>
      <c r="G814">
        <v>3.48E-4</v>
      </c>
      <c r="H814">
        <v>1.3997000000000001E-2</v>
      </c>
      <c r="I814">
        <v>1.4345E-2</v>
      </c>
    </row>
    <row r="815" spans="1:9" x14ac:dyDescent="0.25">
      <c r="A815">
        <v>1600</v>
      </c>
      <c r="B815">
        <v>14</v>
      </c>
      <c r="C815">
        <v>29.071999999999999</v>
      </c>
      <c r="D815">
        <v>79.905000000000001</v>
      </c>
      <c r="E815">
        <v>0.99270000000000003</v>
      </c>
      <c r="F815">
        <v>0.67042999999999997</v>
      </c>
      <c r="G815">
        <v>3.5799999999999997E-4</v>
      </c>
      <c r="H815">
        <v>1.3998E-2</v>
      </c>
      <c r="I815">
        <v>1.4356000000000001E-2</v>
      </c>
    </row>
    <row r="816" spans="1:9" x14ac:dyDescent="0.25">
      <c r="A816">
        <v>1800</v>
      </c>
      <c r="B816">
        <v>14</v>
      </c>
      <c r="C816">
        <v>28.776</v>
      </c>
      <c r="D816">
        <v>79.576999999999998</v>
      </c>
      <c r="E816">
        <v>0.9929</v>
      </c>
      <c r="F816">
        <v>0.66990000000000005</v>
      </c>
      <c r="G816">
        <v>3.4000000000000002E-4</v>
      </c>
      <c r="H816">
        <v>1.4E-2</v>
      </c>
      <c r="I816">
        <v>1.434E-2</v>
      </c>
    </row>
    <row r="817" spans="1:9" x14ac:dyDescent="0.25">
      <c r="A817">
        <v>1500</v>
      </c>
      <c r="B817">
        <v>14</v>
      </c>
      <c r="C817">
        <v>29.242000000000001</v>
      </c>
      <c r="D817">
        <v>80.102999999999994</v>
      </c>
      <c r="E817">
        <v>0.99258000000000002</v>
      </c>
      <c r="F817">
        <v>0.67069000000000001</v>
      </c>
      <c r="G817">
        <v>3.6900000000000002E-4</v>
      </c>
      <c r="H817">
        <v>1.4003E-2</v>
      </c>
      <c r="I817">
        <v>1.4371999999999999E-2</v>
      </c>
    </row>
    <row r="818" spans="1:9" x14ac:dyDescent="0.25">
      <c r="A818">
        <v>1900</v>
      </c>
      <c r="B818">
        <v>14</v>
      </c>
      <c r="C818">
        <v>28.648</v>
      </c>
      <c r="D818">
        <v>79.447999999999993</v>
      </c>
      <c r="E818">
        <v>0.99297000000000002</v>
      </c>
      <c r="F818">
        <v>0.66959000000000002</v>
      </c>
      <c r="G818">
        <v>3.3399999999999999E-4</v>
      </c>
      <c r="H818">
        <v>1.4005999999999999E-2</v>
      </c>
      <c r="I818">
        <v>1.434E-2</v>
      </c>
    </row>
    <row r="819" spans="1:9" x14ac:dyDescent="0.25">
      <c r="A819">
        <v>1300</v>
      </c>
      <c r="B819">
        <v>14</v>
      </c>
      <c r="C819">
        <v>29.588000000000001</v>
      </c>
      <c r="D819">
        <v>80.504999999999995</v>
      </c>
      <c r="E819">
        <v>0.99224999999999997</v>
      </c>
      <c r="F819">
        <v>0.67186999999999997</v>
      </c>
      <c r="G819">
        <v>4.0000000000000002E-4</v>
      </c>
      <c r="H819">
        <v>1.4007E-2</v>
      </c>
      <c r="I819">
        <v>1.4407E-2</v>
      </c>
    </row>
    <row r="820" spans="1:9" x14ac:dyDescent="0.25">
      <c r="A820">
        <v>1400</v>
      </c>
      <c r="B820">
        <v>14</v>
      </c>
      <c r="C820">
        <v>29.417999999999999</v>
      </c>
      <c r="D820">
        <v>80.311999999999998</v>
      </c>
      <c r="E820">
        <v>0.99243000000000003</v>
      </c>
      <c r="F820">
        <v>0.67108000000000001</v>
      </c>
      <c r="G820">
        <v>3.8200000000000002E-4</v>
      </c>
      <c r="H820">
        <v>1.4009000000000001E-2</v>
      </c>
      <c r="I820">
        <v>1.4390999999999999E-2</v>
      </c>
    </row>
    <row r="821" spans="1:9" x14ac:dyDescent="0.25">
      <c r="A821">
        <v>2000</v>
      </c>
      <c r="B821">
        <v>14</v>
      </c>
      <c r="C821">
        <v>28.094999999999999</v>
      </c>
      <c r="D821">
        <v>78.948999999999998</v>
      </c>
      <c r="E821">
        <v>0.99316000000000004</v>
      </c>
      <c r="F821">
        <v>0.66783999999999999</v>
      </c>
      <c r="G821">
        <v>3.0600000000000001E-4</v>
      </c>
      <c r="H821">
        <v>1.4014E-2</v>
      </c>
      <c r="I821">
        <v>1.4319999999999999E-2</v>
      </c>
    </row>
    <row r="822" spans="1:9" x14ac:dyDescent="0.25">
      <c r="A822">
        <v>2100</v>
      </c>
      <c r="B822">
        <v>14</v>
      </c>
      <c r="C822">
        <v>28.018000000000001</v>
      </c>
      <c r="D822">
        <v>78.992000000000004</v>
      </c>
      <c r="E822">
        <v>0.99338000000000004</v>
      </c>
      <c r="F822">
        <v>0.66581999999999997</v>
      </c>
      <c r="G822">
        <v>2.8899999999999998E-4</v>
      </c>
      <c r="H822">
        <v>1.4041E-2</v>
      </c>
      <c r="I822">
        <v>1.4330000000000001E-2</v>
      </c>
    </row>
    <row r="823" spans="1:9" x14ac:dyDescent="0.25">
      <c r="A823">
        <v>2200</v>
      </c>
      <c r="B823">
        <v>14</v>
      </c>
      <c r="C823">
        <v>27.920999999999999</v>
      </c>
      <c r="D823">
        <v>78.921000000000006</v>
      </c>
      <c r="E823">
        <v>0.99348999999999998</v>
      </c>
      <c r="F823">
        <v>0.66507000000000005</v>
      </c>
      <c r="G823">
        <v>2.7999999999999998E-4</v>
      </c>
      <c r="H823">
        <v>1.4048E-2</v>
      </c>
      <c r="I823">
        <v>1.4328E-2</v>
      </c>
    </row>
    <row r="824" spans="1:9" x14ac:dyDescent="0.25">
      <c r="A824">
        <v>2300</v>
      </c>
      <c r="B824">
        <v>14</v>
      </c>
      <c r="C824">
        <v>27.821000000000002</v>
      </c>
      <c r="D824">
        <v>78.852000000000004</v>
      </c>
      <c r="E824">
        <v>0.99358000000000002</v>
      </c>
      <c r="F824">
        <v>0.66463000000000005</v>
      </c>
      <c r="G824">
        <v>2.7300000000000002E-4</v>
      </c>
      <c r="H824">
        <v>1.4053E-2</v>
      </c>
      <c r="I824">
        <v>1.4326E-2</v>
      </c>
    </row>
    <row r="825" spans="1:9" x14ac:dyDescent="0.25">
      <c r="A825">
        <v>2400</v>
      </c>
      <c r="B825">
        <v>14</v>
      </c>
      <c r="C825">
        <v>27.722999999999999</v>
      </c>
      <c r="D825">
        <v>78.786000000000001</v>
      </c>
      <c r="E825">
        <v>0.99365000000000003</v>
      </c>
      <c r="F825">
        <v>0.66437999999999997</v>
      </c>
      <c r="G825">
        <v>2.6899999999999998E-4</v>
      </c>
      <c r="H825">
        <v>1.4054000000000001E-2</v>
      </c>
      <c r="I825">
        <v>1.4323000000000001E-2</v>
      </c>
    </row>
    <row r="826" spans="1:9" x14ac:dyDescent="0.25">
      <c r="A826">
        <v>2500</v>
      </c>
      <c r="B826">
        <v>14</v>
      </c>
      <c r="C826">
        <v>27.631</v>
      </c>
      <c r="D826">
        <v>78.725999999999999</v>
      </c>
      <c r="E826">
        <v>0.99370999999999998</v>
      </c>
      <c r="F826">
        <v>0.66420999999999997</v>
      </c>
      <c r="G826">
        <v>2.6499999999999999E-4</v>
      </c>
      <c r="H826">
        <v>1.4055E-2</v>
      </c>
      <c r="I826">
        <v>1.4319999999999999E-2</v>
      </c>
    </row>
    <row r="827" spans="1:9" x14ac:dyDescent="0.25">
      <c r="A827">
        <v>2600</v>
      </c>
      <c r="B827">
        <v>14</v>
      </c>
      <c r="C827">
        <v>27.545000000000002</v>
      </c>
      <c r="D827">
        <v>78.673000000000002</v>
      </c>
      <c r="E827">
        <v>0.99377000000000004</v>
      </c>
      <c r="F827">
        <v>0.66405999999999998</v>
      </c>
      <c r="G827">
        <v>2.6200000000000003E-4</v>
      </c>
      <c r="H827">
        <v>1.4057999999999999E-2</v>
      </c>
      <c r="I827">
        <v>1.4319E-2</v>
      </c>
    </row>
    <row r="828" spans="1:9" x14ac:dyDescent="0.25">
      <c r="A828">
        <v>2700</v>
      </c>
      <c r="B828">
        <v>14</v>
      </c>
      <c r="C828">
        <v>27.463999999999999</v>
      </c>
      <c r="D828">
        <v>78.628</v>
      </c>
      <c r="E828">
        <v>0.99382000000000004</v>
      </c>
      <c r="F828">
        <v>0.66388999999999998</v>
      </c>
      <c r="G828">
        <v>2.5900000000000001E-4</v>
      </c>
      <c r="H828">
        <v>1.4062E-2</v>
      </c>
      <c r="I828">
        <v>1.4319999999999999E-2</v>
      </c>
    </row>
    <row r="829" spans="1:9" x14ac:dyDescent="0.25">
      <c r="A829">
        <v>2800</v>
      </c>
      <c r="B829">
        <v>14</v>
      </c>
      <c r="C829">
        <v>27.390999999999998</v>
      </c>
      <c r="D829">
        <v>78.590999999999994</v>
      </c>
      <c r="E829">
        <v>0.99385999999999997</v>
      </c>
      <c r="F829">
        <v>0.66371000000000002</v>
      </c>
      <c r="G829">
        <v>2.5599999999999999E-4</v>
      </c>
      <c r="H829">
        <v>1.4067E-2</v>
      </c>
      <c r="I829">
        <v>1.4324E-2</v>
      </c>
    </row>
    <row r="830" spans="1:9" x14ac:dyDescent="0.25">
      <c r="A830">
        <v>2900</v>
      </c>
      <c r="B830">
        <v>14</v>
      </c>
      <c r="C830">
        <v>27.323</v>
      </c>
      <c r="D830">
        <v>78.558999999999997</v>
      </c>
      <c r="E830">
        <v>0.99390000000000001</v>
      </c>
      <c r="F830">
        <v>0.66349999999999998</v>
      </c>
      <c r="G830">
        <v>2.5399999999999999E-4</v>
      </c>
      <c r="H830">
        <v>1.4075000000000001E-2</v>
      </c>
      <c r="I830">
        <v>1.4329E-2</v>
      </c>
    </row>
    <row r="831" spans="1:9" x14ac:dyDescent="0.25">
      <c r="A831">
        <v>3000</v>
      </c>
      <c r="B831">
        <v>14</v>
      </c>
      <c r="C831">
        <v>27.045999999999999</v>
      </c>
      <c r="D831">
        <v>78.305000000000007</v>
      </c>
      <c r="E831">
        <v>0.99397999999999997</v>
      </c>
      <c r="F831">
        <v>0.66268000000000005</v>
      </c>
      <c r="G831">
        <v>2.4600000000000002E-4</v>
      </c>
      <c r="H831">
        <v>1.4076E-2</v>
      </c>
      <c r="I831">
        <v>1.4322E-2</v>
      </c>
    </row>
    <row r="832" spans="1:9" x14ac:dyDescent="0.25">
      <c r="A832">
        <v>3100</v>
      </c>
      <c r="B832">
        <v>14</v>
      </c>
      <c r="C832">
        <v>26.994</v>
      </c>
      <c r="D832">
        <v>78.269000000000005</v>
      </c>
      <c r="E832">
        <v>0.99407999999999996</v>
      </c>
      <c r="F832">
        <v>0.66173000000000004</v>
      </c>
      <c r="G832">
        <v>2.41E-4</v>
      </c>
      <c r="H832">
        <v>1.4095E-2</v>
      </c>
      <c r="I832">
        <v>1.4336E-2</v>
      </c>
    </row>
    <row r="833" spans="1:9" x14ac:dyDescent="0.25">
      <c r="A833">
        <v>3200</v>
      </c>
      <c r="B833">
        <v>14</v>
      </c>
      <c r="C833">
        <v>26.942</v>
      </c>
      <c r="D833">
        <v>78.242999999999995</v>
      </c>
      <c r="E833">
        <v>0.99412999999999996</v>
      </c>
      <c r="F833">
        <v>0.66137000000000001</v>
      </c>
      <c r="G833">
        <v>2.3800000000000001E-4</v>
      </c>
      <c r="H833">
        <v>1.4102999999999999E-2</v>
      </c>
      <c r="I833">
        <v>1.4341E-2</v>
      </c>
    </row>
    <row r="834" spans="1:9" x14ac:dyDescent="0.25">
      <c r="A834">
        <v>3300</v>
      </c>
      <c r="B834">
        <v>14</v>
      </c>
      <c r="C834">
        <v>26.893000000000001</v>
      </c>
      <c r="D834">
        <v>78.230999999999995</v>
      </c>
      <c r="E834">
        <v>0.99417</v>
      </c>
      <c r="F834">
        <v>0.66112000000000004</v>
      </c>
      <c r="G834">
        <v>2.3699999999999999E-4</v>
      </c>
      <c r="H834">
        <v>1.4111E-2</v>
      </c>
      <c r="I834">
        <v>1.4348E-2</v>
      </c>
    </row>
    <row r="835" spans="1:9" x14ac:dyDescent="0.25">
      <c r="A835">
        <v>3400</v>
      </c>
      <c r="B835">
        <v>14</v>
      </c>
      <c r="C835">
        <v>26.844999999999999</v>
      </c>
      <c r="D835">
        <v>78.224000000000004</v>
      </c>
      <c r="E835">
        <v>0.99421000000000004</v>
      </c>
      <c r="F835">
        <v>0.66091999999999995</v>
      </c>
      <c r="G835">
        <v>2.3499999999999999E-4</v>
      </c>
      <c r="H835">
        <v>1.4119E-2</v>
      </c>
      <c r="I835">
        <v>1.4354E-2</v>
      </c>
    </row>
    <row r="836" spans="1:9" x14ac:dyDescent="0.25">
      <c r="A836">
        <v>3500</v>
      </c>
      <c r="B836">
        <v>14</v>
      </c>
      <c r="C836">
        <v>26.8</v>
      </c>
      <c r="D836">
        <v>78.221000000000004</v>
      </c>
      <c r="E836">
        <v>0.99424000000000001</v>
      </c>
      <c r="F836">
        <v>0.66074999999999995</v>
      </c>
      <c r="G836">
        <v>2.34E-4</v>
      </c>
      <c r="H836">
        <v>1.4127000000000001E-2</v>
      </c>
      <c r="I836">
        <v>1.436E-2</v>
      </c>
    </row>
    <row r="837" spans="1:9" x14ac:dyDescent="0.25">
      <c r="A837">
        <v>3600</v>
      </c>
      <c r="B837">
        <v>14</v>
      </c>
      <c r="C837">
        <v>26.757000000000001</v>
      </c>
      <c r="D837">
        <v>78.22</v>
      </c>
      <c r="E837">
        <v>0.99426999999999999</v>
      </c>
      <c r="F837">
        <v>0.66059000000000001</v>
      </c>
      <c r="G837">
        <v>2.32E-4</v>
      </c>
      <c r="H837">
        <v>1.4134000000000001E-2</v>
      </c>
      <c r="I837">
        <v>1.4367E-2</v>
      </c>
    </row>
    <row r="838" spans="1:9" x14ac:dyDescent="0.25">
      <c r="A838">
        <v>3700</v>
      </c>
      <c r="B838">
        <v>14</v>
      </c>
      <c r="C838">
        <v>26.716999999999999</v>
      </c>
      <c r="D838">
        <v>78.221999999999994</v>
      </c>
      <c r="E838">
        <v>0.99429000000000001</v>
      </c>
      <c r="F838">
        <v>0.66042000000000001</v>
      </c>
      <c r="G838">
        <v>2.31E-4</v>
      </c>
      <c r="H838">
        <v>1.4142E-2</v>
      </c>
      <c r="I838">
        <v>1.4374E-2</v>
      </c>
    </row>
    <row r="839" spans="1:9" x14ac:dyDescent="0.25">
      <c r="A839">
        <v>3800</v>
      </c>
      <c r="B839">
        <v>14</v>
      </c>
      <c r="C839">
        <v>26.678999999999998</v>
      </c>
      <c r="D839">
        <v>78.224999999999994</v>
      </c>
      <c r="E839">
        <v>0.99431000000000003</v>
      </c>
      <c r="F839">
        <v>0.66024000000000005</v>
      </c>
      <c r="G839">
        <v>2.3000000000000001E-4</v>
      </c>
      <c r="H839">
        <v>1.4151E-2</v>
      </c>
      <c r="I839">
        <v>1.4382000000000001E-2</v>
      </c>
    </row>
    <row r="840" spans="1:9" x14ac:dyDescent="0.25">
      <c r="A840">
        <v>3900</v>
      </c>
      <c r="B840">
        <v>14</v>
      </c>
      <c r="C840">
        <v>26.643999999999998</v>
      </c>
      <c r="D840">
        <v>78.23</v>
      </c>
      <c r="E840">
        <v>0.99434</v>
      </c>
      <c r="F840">
        <v>0.66003999999999996</v>
      </c>
      <c r="G840">
        <v>2.3000000000000001E-4</v>
      </c>
      <c r="H840">
        <v>1.4161E-2</v>
      </c>
      <c r="I840">
        <v>1.439E-2</v>
      </c>
    </row>
    <row r="841" spans="1:9" x14ac:dyDescent="0.25">
      <c r="A841">
        <v>4000</v>
      </c>
      <c r="B841">
        <v>14</v>
      </c>
      <c r="C841">
        <v>26.497</v>
      </c>
      <c r="D841">
        <v>78.108999999999995</v>
      </c>
      <c r="E841">
        <v>0.99438000000000004</v>
      </c>
      <c r="F841">
        <v>0.65952999999999995</v>
      </c>
      <c r="G841">
        <v>2.2699999999999999E-4</v>
      </c>
      <c r="H841">
        <v>1.4166E-2</v>
      </c>
      <c r="I841">
        <v>1.4393E-2</v>
      </c>
    </row>
    <row r="842" spans="1:9" x14ac:dyDescent="0.25">
      <c r="A842">
        <v>4100</v>
      </c>
      <c r="B842">
        <v>14</v>
      </c>
      <c r="C842">
        <v>26.460999999999999</v>
      </c>
      <c r="D842">
        <v>78.090999999999994</v>
      </c>
      <c r="E842">
        <v>0.99441999999999997</v>
      </c>
      <c r="F842">
        <v>0.65898999999999996</v>
      </c>
      <c r="G842">
        <v>2.2499999999999999E-4</v>
      </c>
      <c r="H842">
        <v>1.4180999999999999E-2</v>
      </c>
      <c r="I842">
        <v>1.4406E-2</v>
      </c>
    </row>
    <row r="843" spans="1:9" x14ac:dyDescent="0.25">
      <c r="A843">
        <v>4200</v>
      </c>
      <c r="B843">
        <v>14</v>
      </c>
      <c r="C843">
        <v>26.431999999999999</v>
      </c>
      <c r="D843">
        <v>78.087999999999994</v>
      </c>
      <c r="E843">
        <v>0.99444999999999995</v>
      </c>
      <c r="F843">
        <v>0.65873999999999999</v>
      </c>
      <c r="G843">
        <v>2.24E-4</v>
      </c>
      <c r="H843">
        <v>1.4189E-2</v>
      </c>
      <c r="I843">
        <v>1.4413E-2</v>
      </c>
    </row>
    <row r="844" spans="1:9" x14ac:dyDescent="0.25">
      <c r="A844">
        <v>4300</v>
      </c>
      <c r="B844">
        <v>14</v>
      </c>
      <c r="C844">
        <v>26.405000000000001</v>
      </c>
      <c r="D844">
        <v>78.093999999999994</v>
      </c>
      <c r="E844">
        <v>0.99446999999999997</v>
      </c>
      <c r="F844">
        <v>0.65852999999999995</v>
      </c>
      <c r="G844">
        <v>2.23E-4</v>
      </c>
      <c r="H844">
        <v>1.4199E-2</v>
      </c>
      <c r="I844">
        <v>1.4422000000000001E-2</v>
      </c>
    </row>
    <row r="845" spans="1:9" x14ac:dyDescent="0.25">
      <c r="A845">
        <v>4400</v>
      </c>
      <c r="B845">
        <v>14</v>
      </c>
      <c r="C845">
        <v>26.378</v>
      </c>
      <c r="D845">
        <v>78.102999999999994</v>
      </c>
      <c r="E845">
        <v>0.99448999999999999</v>
      </c>
      <c r="F845">
        <v>0.65834000000000004</v>
      </c>
      <c r="G845">
        <v>2.22E-4</v>
      </c>
      <c r="H845">
        <v>1.4208E-2</v>
      </c>
      <c r="I845">
        <v>1.4430999999999999E-2</v>
      </c>
    </row>
    <row r="846" spans="1:9" x14ac:dyDescent="0.25">
      <c r="A846">
        <v>4500</v>
      </c>
      <c r="B846">
        <v>14</v>
      </c>
      <c r="C846">
        <v>26.353000000000002</v>
      </c>
      <c r="D846">
        <v>78.114000000000004</v>
      </c>
      <c r="E846">
        <v>0.99451000000000001</v>
      </c>
      <c r="F846">
        <v>0.65817000000000003</v>
      </c>
      <c r="G846">
        <v>2.22E-4</v>
      </c>
      <c r="H846">
        <v>1.4217E-2</v>
      </c>
      <c r="I846">
        <v>1.4439E-2</v>
      </c>
    </row>
    <row r="847" spans="1:9" x14ac:dyDescent="0.25">
      <c r="A847">
        <v>4600</v>
      </c>
      <c r="B847">
        <v>14</v>
      </c>
      <c r="C847">
        <v>26.327999999999999</v>
      </c>
      <c r="D847">
        <v>78.125</v>
      </c>
      <c r="E847">
        <v>0.99451999999999996</v>
      </c>
      <c r="F847">
        <v>0.65800000000000003</v>
      </c>
      <c r="G847">
        <v>2.2100000000000001E-4</v>
      </c>
      <c r="H847">
        <v>1.4226000000000001E-2</v>
      </c>
      <c r="I847">
        <v>1.4447E-2</v>
      </c>
    </row>
    <row r="848" spans="1:9" x14ac:dyDescent="0.25">
      <c r="A848">
        <v>4700</v>
      </c>
      <c r="B848">
        <v>14</v>
      </c>
      <c r="C848">
        <v>26.306000000000001</v>
      </c>
      <c r="D848">
        <v>78.137</v>
      </c>
      <c r="E848">
        <v>0.99453999999999998</v>
      </c>
      <c r="F848">
        <v>0.65783000000000003</v>
      </c>
      <c r="G848">
        <v>2.2000000000000001E-4</v>
      </c>
      <c r="H848">
        <v>1.4234999999999999E-2</v>
      </c>
      <c r="I848">
        <v>1.4456E-2</v>
      </c>
    </row>
    <row r="849" spans="1:9" x14ac:dyDescent="0.25">
      <c r="A849">
        <v>4800</v>
      </c>
      <c r="B849">
        <v>14</v>
      </c>
      <c r="C849">
        <v>26.283000000000001</v>
      </c>
      <c r="D849">
        <v>78.149000000000001</v>
      </c>
      <c r="E849">
        <v>0.99455000000000005</v>
      </c>
      <c r="F849">
        <v>0.65766000000000002</v>
      </c>
      <c r="G849">
        <v>2.2000000000000001E-4</v>
      </c>
      <c r="H849">
        <v>1.4245000000000001E-2</v>
      </c>
      <c r="I849">
        <v>1.4463999999999999E-2</v>
      </c>
    </row>
    <row r="850" spans="1:9" x14ac:dyDescent="0.25">
      <c r="A850">
        <v>4900</v>
      </c>
      <c r="B850">
        <v>14</v>
      </c>
      <c r="C850">
        <v>26.262</v>
      </c>
      <c r="D850">
        <v>78.161000000000001</v>
      </c>
      <c r="E850">
        <v>0.99456</v>
      </c>
      <c r="F850">
        <v>0.65747999999999995</v>
      </c>
      <c r="G850">
        <v>2.1900000000000001E-4</v>
      </c>
      <c r="H850">
        <v>1.4253999999999999E-2</v>
      </c>
      <c r="I850">
        <v>1.4474000000000001E-2</v>
      </c>
    </row>
    <row r="851" spans="1:9" x14ac:dyDescent="0.25">
      <c r="A851">
        <v>5000</v>
      </c>
      <c r="B851">
        <v>14</v>
      </c>
      <c r="C851">
        <v>26.178999999999998</v>
      </c>
      <c r="D851">
        <v>78.093999999999994</v>
      </c>
      <c r="E851">
        <v>0.99458000000000002</v>
      </c>
      <c r="F851">
        <v>0.65710999999999997</v>
      </c>
      <c r="G851">
        <v>2.1800000000000001E-4</v>
      </c>
      <c r="H851">
        <v>1.426E-2</v>
      </c>
      <c r="I851">
        <v>1.4479000000000001E-2</v>
      </c>
    </row>
    <row r="852" spans="1:9" x14ac:dyDescent="0.25">
      <c r="A852">
        <v>5100</v>
      </c>
      <c r="B852">
        <v>14</v>
      </c>
      <c r="C852">
        <v>26.155999999999999</v>
      </c>
      <c r="D852">
        <v>78.088999999999999</v>
      </c>
      <c r="E852">
        <v>0.99460999999999999</v>
      </c>
      <c r="F852">
        <v>0.65674999999999994</v>
      </c>
      <c r="G852">
        <v>2.1699999999999999E-4</v>
      </c>
      <c r="H852">
        <v>1.4272999999999999E-2</v>
      </c>
      <c r="I852">
        <v>1.4489999999999999E-2</v>
      </c>
    </row>
    <row r="853" spans="1:9" x14ac:dyDescent="0.25">
      <c r="A853">
        <v>5200</v>
      </c>
      <c r="B853">
        <v>14</v>
      </c>
      <c r="C853">
        <v>26.138000000000002</v>
      </c>
      <c r="D853">
        <v>78.093999999999994</v>
      </c>
      <c r="E853">
        <v>0.99463000000000001</v>
      </c>
      <c r="F853">
        <v>0.65654999999999997</v>
      </c>
      <c r="G853">
        <v>2.1699999999999999E-4</v>
      </c>
      <c r="H853">
        <v>1.4281E-2</v>
      </c>
      <c r="I853">
        <v>1.4498E-2</v>
      </c>
    </row>
    <row r="854" spans="1:9" x14ac:dyDescent="0.25">
      <c r="A854">
        <v>5300</v>
      </c>
      <c r="B854">
        <v>14</v>
      </c>
      <c r="C854">
        <v>26.120999999999999</v>
      </c>
      <c r="D854">
        <v>78.103999999999999</v>
      </c>
      <c r="E854">
        <v>0.99463999999999997</v>
      </c>
      <c r="F854">
        <v>0.65636000000000005</v>
      </c>
      <c r="G854">
        <v>2.1599999999999999E-4</v>
      </c>
      <c r="H854">
        <v>1.4290000000000001E-2</v>
      </c>
      <c r="I854">
        <v>1.4506E-2</v>
      </c>
    </row>
    <row r="855" spans="1:9" x14ac:dyDescent="0.25">
      <c r="A855">
        <v>5400</v>
      </c>
      <c r="B855">
        <v>14</v>
      </c>
      <c r="C855">
        <v>26.105</v>
      </c>
      <c r="D855">
        <v>78.116</v>
      </c>
      <c r="E855">
        <v>0.99465000000000003</v>
      </c>
      <c r="F855">
        <v>0.65619000000000005</v>
      </c>
      <c r="G855">
        <v>2.1599999999999999E-4</v>
      </c>
      <c r="H855">
        <v>1.4298999999999999E-2</v>
      </c>
      <c r="I855">
        <v>1.4515E-2</v>
      </c>
    </row>
    <row r="856" spans="1:9" x14ac:dyDescent="0.25">
      <c r="A856">
        <v>5500</v>
      </c>
      <c r="B856">
        <v>14</v>
      </c>
      <c r="C856">
        <v>26.088999999999999</v>
      </c>
      <c r="D856">
        <v>78.129000000000005</v>
      </c>
      <c r="E856">
        <v>0.99465999999999999</v>
      </c>
      <c r="F856">
        <v>0.65602000000000005</v>
      </c>
      <c r="G856">
        <v>2.1499999999999999E-4</v>
      </c>
      <c r="H856">
        <v>1.4308E-2</v>
      </c>
      <c r="I856">
        <v>1.4522999999999999E-2</v>
      </c>
    </row>
    <row r="857" spans="1:9" x14ac:dyDescent="0.25">
      <c r="A857">
        <v>5600</v>
      </c>
      <c r="B857">
        <v>14</v>
      </c>
      <c r="C857">
        <v>26.074000000000002</v>
      </c>
      <c r="D857">
        <v>78.141000000000005</v>
      </c>
      <c r="E857">
        <v>0.99467000000000005</v>
      </c>
      <c r="F857">
        <v>0.65586</v>
      </c>
      <c r="G857">
        <v>2.1499999999999999E-4</v>
      </c>
      <c r="H857">
        <v>1.4316000000000001E-2</v>
      </c>
      <c r="I857">
        <v>1.4531000000000001E-2</v>
      </c>
    </row>
    <row r="858" spans="1:9" x14ac:dyDescent="0.25">
      <c r="A858">
        <v>5700</v>
      </c>
      <c r="B858">
        <v>14</v>
      </c>
      <c r="C858">
        <v>26.059000000000001</v>
      </c>
      <c r="D858">
        <v>78.153999999999996</v>
      </c>
      <c r="E858">
        <v>0.99468000000000001</v>
      </c>
      <c r="F858">
        <v>0.65569999999999995</v>
      </c>
      <c r="G858">
        <v>2.1499999999999999E-4</v>
      </c>
      <c r="H858">
        <v>1.4324999999999999E-2</v>
      </c>
      <c r="I858">
        <v>1.4540000000000001E-2</v>
      </c>
    </row>
    <row r="859" spans="1:9" x14ac:dyDescent="0.25">
      <c r="A859">
        <v>5800</v>
      </c>
      <c r="B859">
        <v>14</v>
      </c>
      <c r="C859">
        <v>26.045000000000002</v>
      </c>
      <c r="D859">
        <v>78.165999999999997</v>
      </c>
      <c r="E859">
        <v>0.99468999999999996</v>
      </c>
      <c r="F859">
        <v>0.65554000000000001</v>
      </c>
      <c r="G859">
        <v>2.14E-4</v>
      </c>
      <c r="H859">
        <v>1.4334E-2</v>
      </c>
      <c r="I859">
        <v>1.4548E-2</v>
      </c>
    </row>
    <row r="860" spans="1:9" x14ac:dyDescent="0.25">
      <c r="A860">
        <v>5900</v>
      </c>
      <c r="B860">
        <v>14</v>
      </c>
      <c r="C860">
        <v>26.030999999999999</v>
      </c>
      <c r="D860">
        <v>78.179000000000002</v>
      </c>
      <c r="E860">
        <v>0.99470000000000003</v>
      </c>
      <c r="F860">
        <v>0.65537000000000001</v>
      </c>
      <c r="G860">
        <v>2.14E-4</v>
      </c>
      <c r="H860">
        <v>1.4342000000000001E-2</v>
      </c>
      <c r="I860">
        <v>1.4555999999999999E-2</v>
      </c>
    </row>
    <row r="861" spans="1:9" x14ac:dyDescent="0.25">
      <c r="A861">
        <v>6000</v>
      </c>
      <c r="B861">
        <v>14</v>
      </c>
      <c r="C861">
        <v>25.974</v>
      </c>
      <c r="D861">
        <v>78.138000000000005</v>
      </c>
      <c r="E861">
        <v>0.99470999999999998</v>
      </c>
      <c r="F861">
        <v>0.65508</v>
      </c>
      <c r="G861">
        <v>2.13E-4</v>
      </c>
      <c r="H861">
        <v>1.4349000000000001E-2</v>
      </c>
      <c r="I861">
        <v>1.4562E-2</v>
      </c>
    </row>
    <row r="862" spans="1:9" x14ac:dyDescent="0.25">
      <c r="A862">
        <v>6100</v>
      </c>
      <c r="B862">
        <v>14</v>
      </c>
      <c r="C862">
        <v>25.959</v>
      </c>
      <c r="D862">
        <v>78.138999999999996</v>
      </c>
      <c r="E862">
        <v>0.99472000000000005</v>
      </c>
      <c r="F862">
        <v>0.65481</v>
      </c>
      <c r="G862">
        <v>2.13E-4</v>
      </c>
      <c r="H862">
        <v>1.4359E-2</v>
      </c>
      <c r="I862">
        <v>1.4572E-2</v>
      </c>
    </row>
    <row r="863" spans="1:9" x14ac:dyDescent="0.25">
      <c r="A863">
        <v>6200</v>
      </c>
      <c r="B863">
        <v>14</v>
      </c>
      <c r="C863">
        <v>25.948</v>
      </c>
      <c r="D863">
        <v>78.144999999999996</v>
      </c>
      <c r="E863">
        <v>0.99473</v>
      </c>
      <c r="F863">
        <v>0.65464999999999995</v>
      </c>
      <c r="G863">
        <v>2.12E-4</v>
      </c>
      <c r="H863">
        <v>1.4367E-2</v>
      </c>
      <c r="I863">
        <v>1.4579E-2</v>
      </c>
    </row>
    <row r="864" spans="1:9" x14ac:dyDescent="0.25">
      <c r="A864">
        <v>6300</v>
      </c>
      <c r="B864">
        <v>14</v>
      </c>
      <c r="C864">
        <v>25.936</v>
      </c>
      <c r="D864">
        <v>78.155000000000001</v>
      </c>
      <c r="E864">
        <v>0.99473999999999996</v>
      </c>
      <c r="F864">
        <v>0.65447999999999995</v>
      </c>
      <c r="G864">
        <v>2.12E-4</v>
      </c>
      <c r="H864">
        <v>1.4375000000000001E-2</v>
      </c>
      <c r="I864">
        <v>1.4586999999999999E-2</v>
      </c>
    </row>
    <row r="865" spans="1:9" x14ac:dyDescent="0.25">
      <c r="A865">
        <v>6400</v>
      </c>
      <c r="B865">
        <v>14</v>
      </c>
      <c r="C865">
        <v>25.925000000000001</v>
      </c>
      <c r="D865">
        <v>78.165999999999997</v>
      </c>
      <c r="E865">
        <v>0.99475000000000002</v>
      </c>
      <c r="F865">
        <v>0.65432999999999997</v>
      </c>
      <c r="G865">
        <v>2.12E-4</v>
      </c>
      <c r="H865">
        <v>1.4383E-2</v>
      </c>
      <c r="I865">
        <v>1.4595E-2</v>
      </c>
    </row>
    <row r="866" spans="1:9" x14ac:dyDescent="0.25">
      <c r="A866">
        <v>6500</v>
      </c>
      <c r="B866">
        <v>14</v>
      </c>
      <c r="C866">
        <v>25.914000000000001</v>
      </c>
      <c r="D866">
        <v>78.177999999999997</v>
      </c>
      <c r="E866">
        <v>0.99475999999999998</v>
      </c>
      <c r="F866">
        <v>0.65417000000000003</v>
      </c>
      <c r="G866">
        <v>2.1100000000000001E-4</v>
      </c>
      <c r="H866">
        <v>1.4390999999999999E-2</v>
      </c>
      <c r="I866">
        <v>1.4602E-2</v>
      </c>
    </row>
    <row r="867" spans="1:9" x14ac:dyDescent="0.25">
      <c r="A867">
        <v>6600</v>
      </c>
      <c r="B867">
        <v>14</v>
      </c>
      <c r="C867">
        <v>25.902999999999999</v>
      </c>
      <c r="D867">
        <v>78.188999999999993</v>
      </c>
      <c r="E867">
        <v>0.99475999999999998</v>
      </c>
      <c r="F867">
        <v>0.65402000000000005</v>
      </c>
      <c r="G867">
        <v>2.1100000000000001E-4</v>
      </c>
      <c r="H867">
        <v>1.4399E-2</v>
      </c>
      <c r="I867">
        <v>1.461E-2</v>
      </c>
    </row>
    <row r="868" spans="1:9" x14ac:dyDescent="0.25">
      <c r="A868">
        <v>6700</v>
      </c>
      <c r="B868">
        <v>14</v>
      </c>
      <c r="C868">
        <v>25.891999999999999</v>
      </c>
      <c r="D868">
        <v>78.200999999999993</v>
      </c>
      <c r="E868">
        <v>0.99477000000000004</v>
      </c>
      <c r="F868">
        <v>0.65386999999999995</v>
      </c>
      <c r="G868">
        <v>2.1100000000000001E-4</v>
      </c>
      <c r="H868">
        <v>1.4407E-2</v>
      </c>
      <c r="I868">
        <v>1.4618000000000001E-2</v>
      </c>
    </row>
    <row r="869" spans="1:9" x14ac:dyDescent="0.25">
      <c r="A869">
        <v>6800</v>
      </c>
      <c r="B869">
        <v>14</v>
      </c>
      <c r="C869">
        <v>25.882000000000001</v>
      </c>
      <c r="D869">
        <v>78.212000000000003</v>
      </c>
      <c r="E869">
        <v>0.99478</v>
      </c>
      <c r="F869">
        <v>0.65371999999999997</v>
      </c>
      <c r="G869">
        <v>2.1100000000000001E-4</v>
      </c>
      <c r="H869">
        <v>1.4415000000000001E-2</v>
      </c>
      <c r="I869">
        <v>1.4625000000000001E-2</v>
      </c>
    </row>
    <row r="870" spans="1:9" x14ac:dyDescent="0.25">
      <c r="A870">
        <v>6900</v>
      </c>
      <c r="B870">
        <v>14</v>
      </c>
      <c r="C870">
        <v>25.870999999999999</v>
      </c>
      <c r="D870">
        <v>78.222999999999999</v>
      </c>
      <c r="E870">
        <v>0.99478</v>
      </c>
      <c r="F870">
        <v>0.65356999999999998</v>
      </c>
      <c r="G870">
        <v>2.1000000000000001E-4</v>
      </c>
      <c r="H870">
        <v>1.4423E-2</v>
      </c>
      <c r="I870">
        <v>1.4633E-2</v>
      </c>
    </row>
    <row r="871" spans="1:9" x14ac:dyDescent="0.25">
      <c r="A871">
        <v>7000</v>
      </c>
      <c r="B871">
        <v>14</v>
      </c>
      <c r="C871">
        <v>25.83</v>
      </c>
      <c r="D871">
        <v>78.194999999999993</v>
      </c>
      <c r="E871">
        <v>0.99478999999999995</v>
      </c>
      <c r="F871">
        <v>0.65332999999999997</v>
      </c>
      <c r="G871">
        <v>2.1000000000000001E-4</v>
      </c>
      <c r="H871">
        <v>1.4429000000000001E-2</v>
      </c>
      <c r="I871">
        <v>1.4638999999999999E-2</v>
      </c>
    </row>
    <row r="872" spans="1:9" x14ac:dyDescent="0.25">
      <c r="A872">
        <v>7100</v>
      </c>
      <c r="B872">
        <v>14</v>
      </c>
      <c r="C872">
        <v>25.818000000000001</v>
      </c>
      <c r="D872">
        <v>78.198999999999998</v>
      </c>
      <c r="E872">
        <v>0.99480000000000002</v>
      </c>
      <c r="F872">
        <v>0.65312000000000003</v>
      </c>
      <c r="G872">
        <v>2.1000000000000001E-4</v>
      </c>
      <c r="H872">
        <v>1.4437999999999999E-2</v>
      </c>
      <c r="I872">
        <v>1.4647E-2</v>
      </c>
    </row>
    <row r="873" spans="1:9" x14ac:dyDescent="0.25">
      <c r="A873">
        <v>7200</v>
      </c>
      <c r="B873">
        <v>14</v>
      </c>
      <c r="C873">
        <v>25.809000000000001</v>
      </c>
      <c r="D873">
        <v>78.204999999999998</v>
      </c>
      <c r="E873">
        <v>0.99480999999999997</v>
      </c>
      <c r="F873">
        <v>0.65297000000000005</v>
      </c>
      <c r="G873">
        <v>2.0900000000000001E-4</v>
      </c>
      <c r="H873">
        <v>1.4445E-2</v>
      </c>
      <c r="I873">
        <v>1.4654E-2</v>
      </c>
    </row>
    <row r="874" spans="1:9" x14ac:dyDescent="0.25">
      <c r="A874">
        <v>7300</v>
      </c>
      <c r="B874">
        <v>14</v>
      </c>
      <c r="C874">
        <v>25.8</v>
      </c>
      <c r="D874">
        <v>78.213999999999999</v>
      </c>
      <c r="E874">
        <v>0.99480999999999997</v>
      </c>
      <c r="F874">
        <v>0.65283000000000002</v>
      </c>
      <c r="G874">
        <v>2.0900000000000001E-4</v>
      </c>
      <c r="H874">
        <v>1.4452E-2</v>
      </c>
      <c r="I874">
        <v>1.4661E-2</v>
      </c>
    </row>
    <row r="875" spans="1:9" x14ac:dyDescent="0.25">
      <c r="A875">
        <v>7400</v>
      </c>
      <c r="B875">
        <v>14</v>
      </c>
      <c r="C875">
        <v>25.791</v>
      </c>
      <c r="D875">
        <v>78.224000000000004</v>
      </c>
      <c r="E875">
        <v>0.99482000000000004</v>
      </c>
      <c r="F875">
        <v>0.65268999999999999</v>
      </c>
      <c r="G875">
        <v>2.0900000000000001E-4</v>
      </c>
      <c r="H875">
        <v>1.4459E-2</v>
      </c>
      <c r="I875">
        <v>1.4668E-2</v>
      </c>
    </row>
    <row r="876" spans="1:9" x14ac:dyDescent="0.25">
      <c r="A876">
        <v>7500</v>
      </c>
      <c r="B876">
        <v>14</v>
      </c>
      <c r="C876">
        <v>25.783000000000001</v>
      </c>
      <c r="D876">
        <v>78.233999999999995</v>
      </c>
      <c r="E876">
        <v>0.99482000000000004</v>
      </c>
      <c r="F876">
        <v>0.65254999999999996</v>
      </c>
      <c r="G876">
        <v>2.0900000000000001E-4</v>
      </c>
      <c r="H876">
        <v>1.4466E-2</v>
      </c>
      <c r="I876">
        <v>1.4675000000000001E-2</v>
      </c>
    </row>
    <row r="877" spans="1:9" x14ac:dyDescent="0.25">
      <c r="A877">
        <v>7600</v>
      </c>
      <c r="B877">
        <v>14</v>
      </c>
      <c r="C877">
        <v>25.774000000000001</v>
      </c>
      <c r="D877">
        <v>78.244</v>
      </c>
      <c r="E877">
        <v>0.99482999999999999</v>
      </c>
      <c r="F877">
        <v>0.65241000000000005</v>
      </c>
      <c r="G877">
        <v>2.0799999999999999E-4</v>
      </c>
      <c r="H877">
        <v>1.4474000000000001E-2</v>
      </c>
      <c r="I877">
        <v>1.4682000000000001E-2</v>
      </c>
    </row>
    <row r="878" spans="1:9" x14ac:dyDescent="0.25">
      <c r="A878">
        <v>7700</v>
      </c>
      <c r="B878">
        <v>14</v>
      </c>
      <c r="C878">
        <v>25.765000000000001</v>
      </c>
      <c r="D878">
        <v>78.254000000000005</v>
      </c>
      <c r="E878">
        <v>0.99482999999999999</v>
      </c>
      <c r="F878">
        <v>0.65227000000000002</v>
      </c>
      <c r="G878">
        <v>2.0799999999999999E-4</v>
      </c>
      <c r="H878">
        <v>1.4481000000000001E-2</v>
      </c>
      <c r="I878">
        <v>1.4689000000000001E-2</v>
      </c>
    </row>
    <row r="879" spans="1:9" x14ac:dyDescent="0.25">
      <c r="A879">
        <v>7800</v>
      </c>
      <c r="B879">
        <v>14</v>
      </c>
      <c r="C879">
        <v>25.756</v>
      </c>
      <c r="D879">
        <v>78.263999999999996</v>
      </c>
      <c r="E879">
        <v>0.99483999999999995</v>
      </c>
      <c r="F879">
        <v>0.65214000000000005</v>
      </c>
      <c r="G879">
        <v>2.0799999999999999E-4</v>
      </c>
      <c r="H879">
        <v>1.4487999999999999E-2</v>
      </c>
      <c r="I879">
        <v>1.4696000000000001E-2</v>
      </c>
    </row>
    <row r="880" spans="1:9" x14ac:dyDescent="0.25">
      <c r="A880">
        <v>7900</v>
      </c>
      <c r="B880">
        <v>14</v>
      </c>
      <c r="C880">
        <v>25.748000000000001</v>
      </c>
      <c r="D880">
        <v>78.274000000000001</v>
      </c>
      <c r="E880">
        <v>0.99483999999999995</v>
      </c>
      <c r="F880">
        <v>0.65200000000000002</v>
      </c>
      <c r="G880">
        <v>2.0799999999999999E-4</v>
      </c>
      <c r="H880">
        <v>1.4494999999999999E-2</v>
      </c>
      <c r="I880">
        <v>1.4703000000000001E-2</v>
      </c>
    </row>
    <row r="881" spans="1:9" x14ac:dyDescent="0.25">
      <c r="A881">
        <v>8000</v>
      </c>
      <c r="B881">
        <v>14</v>
      </c>
      <c r="C881">
        <v>25.718</v>
      </c>
      <c r="D881">
        <v>78.254000000000005</v>
      </c>
      <c r="E881">
        <v>0.99485000000000001</v>
      </c>
      <c r="F881">
        <v>0.65180000000000005</v>
      </c>
      <c r="G881">
        <v>2.0799999999999999E-4</v>
      </c>
      <c r="H881">
        <v>1.4501E-2</v>
      </c>
      <c r="I881">
        <v>1.4708000000000001E-2</v>
      </c>
    </row>
    <row r="882" spans="1:9" x14ac:dyDescent="0.25">
      <c r="A882">
        <v>8100</v>
      </c>
      <c r="B882">
        <v>14</v>
      </c>
      <c r="C882">
        <v>25.707999999999998</v>
      </c>
      <c r="D882">
        <v>78.259</v>
      </c>
      <c r="E882">
        <v>0.99485999999999997</v>
      </c>
      <c r="F882">
        <v>0.65161999999999998</v>
      </c>
      <c r="G882">
        <v>2.0699999999999999E-4</v>
      </c>
      <c r="H882">
        <v>1.4508999999999999E-2</v>
      </c>
      <c r="I882">
        <v>1.4716E-2</v>
      </c>
    </row>
    <row r="883" spans="1:9" x14ac:dyDescent="0.25">
      <c r="A883">
        <v>8200</v>
      </c>
      <c r="B883">
        <v>14</v>
      </c>
      <c r="C883">
        <v>25.701000000000001</v>
      </c>
      <c r="D883">
        <v>78.265000000000001</v>
      </c>
      <c r="E883">
        <v>0.99485999999999997</v>
      </c>
      <c r="F883">
        <v>0.65149000000000001</v>
      </c>
      <c r="G883">
        <v>2.0699999999999999E-4</v>
      </c>
      <c r="H883">
        <v>1.4515E-2</v>
      </c>
      <c r="I883">
        <v>1.4722000000000001E-2</v>
      </c>
    </row>
    <row r="884" spans="1:9" x14ac:dyDescent="0.25">
      <c r="A884">
        <v>8300</v>
      </c>
      <c r="B884">
        <v>14</v>
      </c>
      <c r="C884">
        <v>25.693000000000001</v>
      </c>
      <c r="D884">
        <v>78.272999999999996</v>
      </c>
      <c r="E884">
        <v>0.99487000000000003</v>
      </c>
      <c r="F884">
        <v>0.65136000000000005</v>
      </c>
      <c r="G884">
        <v>2.0699999999999999E-4</v>
      </c>
      <c r="H884">
        <v>1.4520999999999999E-2</v>
      </c>
      <c r="I884">
        <v>1.4728E-2</v>
      </c>
    </row>
    <row r="885" spans="1:9" x14ac:dyDescent="0.25">
      <c r="A885">
        <v>8400</v>
      </c>
      <c r="B885">
        <v>14</v>
      </c>
      <c r="C885">
        <v>25.684999999999999</v>
      </c>
      <c r="D885">
        <v>78.281999999999996</v>
      </c>
      <c r="E885">
        <v>0.99487000000000003</v>
      </c>
      <c r="F885">
        <v>0.65122999999999998</v>
      </c>
      <c r="G885">
        <v>2.0699999999999999E-4</v>
      </c>
      <c r="H885">
        <v>1.4527999999999999E-2</v>
      </c>
      <c r="I885">
        <v>1.4735E-2</v>
      </c>
    </row>
    <row r="886" spans="1:9" x14ac:dyDescent="0.25">
      <c r="A886">
        <v>8500</v>
      </c>
      <c r="B886">
        <v>14</v>
      </c>
      <c r="C886">
        <v>25.678000000000001</v>
      </c>
      <c r="D886">
        <v>78.290999999999997</v>
      </c>
      <c r="E886">
        <v>0.99487999999999999</v>
      </c>
      <c r="F886">
        <v>0.65110999999999997</v>
      </c>
      <c r="G886">
        <v>2.0699999999999999E-4</v>
      </c>
      <c r="H886">
        <v>1.4534999999999999E-2</v>
      </c>
      <c r="I886">
        <v>1.4741000000000001E-2</v>
      </c>
    </row>
    <row r="887" spans="1:9" x14ac:dyDescent="0.25">
      <c r="A887">
        <v>8600</v>
      </c>
      <c r="B887">
        <v>14</v>
      </c>
      <c r="C887">
        <v>25.67</v>
      </c>
      <c r="D887">
        <v>78.299000000000007</v>
      </c>
      <c r="E887">
        <v>0.99487999999999999</v>
      </c>
      <c r="F887">
        <v>0.65098</v>
      </c>
      <c r="G887">
        <v>2.0599999999999999E-4</v>
      </c>
      <c r="H887">
        <v>1.4541E-2</v>
      </c>
      <c r="I887">
        <v>1.4748000000000001E-2</v>
      </c>
    </row>
    <row r="888" spans="1:9" x14ac:dyDescent="0.25">
      <c r="A888">
        <v>8700</v>
      </c>
      <c r="B888">
        <v>14</v>
      </c>
      <c r="C888">
        <v>25.663</v>
      </c>
      <c r="D888">
        <v>78.308000000000007</v>
      </c>
      <c r="E888">
        <v>0.99487999999999999</v>
      </c>
      <c r="F888">
        <v>0.65085999999999999</v>
      </c>
      <c r="G888">
        <v>2.0599999999999999E-4</v>
      </c>
      <c r="H888">
        <v>1.4548E-2</v>
      </c>
      <c r="I888">
        <v>1.4754E-2</v>
      </c>
    </row>
    <row r="889" spans="1:9" x14ac:dyDescent="0.25">
      <c r="A889">
        <v>8800</v>
      </c>
      <c r="B889">
        <v>14</v>
      </c>
      <c r="C889">
        <v>25.655999999999999</v>
      </c>
      <c r="D889">
        <v>78.316999999999993</v>
      </c>
      <c r="E889">
        <v>0.99489000000000005</v>
      </c>
      <c r="F889">
        <v>0.65073000000000003</v>
      </c>
      <c r="G889">
        <v>2.0599999999999999E-4</v>
      </c>
      <c r="H889">
        <v>1.4553999999999999E-2</v>
      </c>
      <c r="I889">
        <v>1.4760000000000001E-2</v>
      </c>
    </row>
    <row r="890" spans="1:9" x14ac:dyDescent="0.25">
      <c r="A890">
        <v>8900</v>
      </c>
      <c r="B890">
        <v>14</v>
      </c>
      <c r="C890">
        <v>25.648</v>
      </c>
      <c r="D890">
        <v>78.325000000000003</v>
      </c>
      <c r="E890">
        <v>0.99489000000000005</v>
      </c>
      <c r="F890">
        <v>0.65061000000000002</v>
      </c>
      <c r="G890">
        <v>2.0599999999999999E-4</v>
      </c>
      <c r="H890">
        <v>1.4560999999999999E-2</v>
      </c>
      <c r="I890">
        <v>1.4767000000000001E-2</v>
      </c>
    </row>
    <row r="891" spans="1:9" x14ac:dyDescent="0.25">
      <c r="A891">
        <v>9000</v>
      </c>
      <c r="B891">
        <v>14</v>
      </c>
      <c r="C891">
        <v>25.623999999999999</v>
      </c>
      <c r="D891">
        <v>78.311000000000007</v>
      </c>
      <c r="E891">
        <v>0.99490000000000001</v>
      </c>
      <c r="F891">
        <v>0.65044000000000002</v>
      </c>
      <c r="G891">
        <v>2.0599999999999999E-4</v>
      </c>
      <c r="H891">
        <v>1.4566000000000001E-2</v>
      </c>
      <c r="I891">
        <v>1.4770999999999999E-2</v>
      </c>
    </row>
    <row r="892" spans="1:9" x14ac:dyDescent="0.25">
      <c r="A892">
        <v>9100</v>
      </c>
      <c r="B892">
        <v>14</v>
      </c>
      <c r="C892">
        <v>25.616</v>
      </c>
      <c r="D892">
        <v>78.316999999999993</v>
      </c>
      <c r="E892">
        <v>0.99490000000000001</v>
      </c>
      <c r="F892">
        <v>0.65027999999999997</v>
      </c>
      <c r="G892">
        <v>2.0599999999999999E-4</v>
      </c>
      <c r="H892">
        <v>1.4572999999999999E-2</v>
      </c>
      <c r="I892">
        <v>1.4777999999999999E-2</v>
      </c>
    </row>
    <row r="893" spans="1:9" x14ac:dyDescent="0.25">
      <c r="A893">
        <v>9200</v>
      </c>
      <c r="B893">
        <v>14</v>
      </c>
      <c r="C893">
        <v>25.61</v>
      </c>
      <c r="D893">
        <v>78.322000000000003</v>
      </c>
      <c r="E893">
        <v>0.99490999999999996</v>
      </c>
      <c r="F893">
        <v>0.65017000000000003</v>
      </c>
      <c r="G893">
        <v>2.05E-4</v>
      </c>
      <c r="H893">
        <v>1.4578000000000001E-2</v>
      </c>
      <c r="I893">
        <v>1.4784E-2</v>
      </c>
    </row>
    <row r="894" spans="1:9" x14ac:dyDescent="0.25">
      <c r="A894">
        <v>9300</v>
      </c>
      <c r="B894">
        <v>14</v>
      </c>
      <c r="C894">
        <v>25.603000000000002</v>
      </c>
      <c r="D894">
        <v>78.328999999999994</v>
      </c>
      <c r="E894">
        <v>0.99490999999999996</v>
      </c>
      <c r="F894">
        <v>0.65005000000000002</v>
      </c>
      <c r="G894">
        <v>2.05E-4</v>
      </c>
      <c r="H894">
        <v>1.4584E-2</v>
      </c>
      <c r="I894">
        <v>1.4789999999999999E-2</v>
      </c>
    </row>
    <row r="895" spans="1:9" x14ac:dyDescent="0.25">
      <c r="A895">
        <v>9400</v>
      </c>
      <c r="B895">
        <v>14</v>
      </c>
      <c r="C895">
        <v>25.596</v>
      </c>
      <c r="D895">
        <v>78.337000000000003</v>
      </c>
      <c r="E895">
        <v>0.99490999999999996</v>
      </c>
      <c r="F895">
        <v>0.64993000000000001</v>
      </c>
      <c r="G895">
        <v>2.05E-4</v>
      </c>
      <c r="H895">
        <v>1.4590000000000001E-2</v>
      </c>
      <c r="I895">
        <v>1.4795000000000001E-2</v>
      </c>
    </row>
    <row r="896" spans="1:9" x14ac:dyDescent="0.25">
      <c r="A896">
        <v>9500</v>
      </c>
      <c r="B896">
        <v>14</v>
      </c>
      <c r="C896">
        <v>25.59</v>
      </c>
      <c r="D896">
        <v>78.344999999999999</v>
      </c>
      <c r="E896">
        <v>0.99492000000000003</v>
      </c>
      <c r="F896">
        <v>0.64981999999999995</v>
      </c>
      <c r="G896">
        <v>2.05E-4</v>
      </c>
      <c r="H896">
        <v>1.4596E-2</v>
      </c>
      <c r="I896">
        <v>1.4801E-2</v>
      </c>
    </row>
    <row r="897" spans="1:9" x14ac:dyDescent="0.25">
      <c r="A897">
        <v>9600</v>
      </c>
      <c r="B897">
        <v>14</v>
      </c>
      <c r="C897">
        <v>25.582999999999998</v>
      </c>
      <c r="D897">
        <v>78.352000000000004</v>
      </c>
      <c r="E897">
        <v>0.99492000000000003</v>
      </c>
      <c r="F897">
        <v>0.64970000000000006</v>
      </c>
      <c r="G897">
        <v>2.05E-4</v>
      </c>
      <c r="H897">
        <v>1.4602E-2</v>
      </c>
      <c r="I897">
        <v>1.4807000000000001E-2</v>
      </c>
    </row>
    <row r="898" spans="1:9" x14ac:dyDescent="0.25">
      <c r="A898">
        <v>9700</v>
      </c>
      <c r="B898">
        <v>14</v>
      </c>
      <c r="C898">
        <v>25.577000000000002</v>
      </c>
      <c r="D898">
        <v>78.36</v>
      </c>
      <c r="E898">
        <v>0.99492000000000003</v>
      </c>
      <c r="F898">
        <v>0.64959</v>
      </c>
      <c r="G898">
        <v>2.05E-4</v>
      </c>
      <c r="H898">
        <v>1.4607999999999999E-2</v>
      </c>
      <c r="I898">
        <v>1.4813E-2</v>
      </c>
    </row>
    <row r="899" spans="1:9" x14ac:dyDescent="0.25">
      <c r="A899">
        <v>9800</v>
      </c>
      <c r="B899">
        <v>14</v>
      </c>
      <c r="C899">
        <v>25.57</v>
      </c>
      <c r="D899">
        <v>78.367999999999995</v>
      </c>
      <c r="E899">
        <v>0.99492999999999998</v>
      </c>
      <c r="F899">
        <v>0.64947999999999995</v>
      </c>
      <c r="G899">
        <v>2.05E-4</v>
      </c>
      <c r="H899">
        <v>1.4614E-2</v>
      </c>
      <c r="I899">
        <v>1.4819000000000001E-2</v>
      </c>
    </row>
    <row r="900" spans="1:9" x14ac:dyDescent="0.25">
      <c r="A900">
        <v>9900</v>
      </c>
      <c r="B900">
        <v>14</v>
      </c>
      <c r="C900">
        <v>25.562999999999999</v>
      </c>
      <c r="D900">
        <v>78.375</v>
      </c>
      <c r="E900">
        <v>0.99492999999999998</v>
      </c>
      <c r="F900">
        <v>0.64936000000000005</v>
      </c>
      <c r="G900">
        <v>2.04E-4</v>
      </c>
      <c r="H900">
        <v>1.4619999999999999E-2</v>
      </c>
      <c r="I900">
        <v>1.4824E-2</v>
      </c>
    </row>
    <row r="901" spans="1:9" x14ac:dyDescent="0.25">
      <c r="A901">
        <v>10000</v>
      </c>
      <c r="B901">
        <v>14</v>
      </c>
      <c r="C901">
        <v>25.544</v>
      </c>
      <c r="D901">
        <v>78.364999999999995</v>
      </c>
      <c r="E901">
        <v>0.99492999999999998</v>
      </c>
      <c r="F901">
        <v>0.64920999999999995</v>
      </c>
      <c r="G901">
        <v>2.04E-4</v>
      </c>
      <c r="H901">
        <v>1.4625000000000001E-2</v>
      </c>
      <c r="I901">
        <v>1.4829E-2</v>
      </c>
    </row>
    <row r="902" spans="1:9" x14ac:dyDescent="0.25">
      <c r="A902">
        <v>10100</v>
      </c>
      <c r="B902">
        <v>14</v>
      </c>
      <c r="C902">
        <v>25.536999999999999</v>
      </c>
      <c r="D902">
        <v>78.37</v>
      </c>
      <c r="E902">
        <v>0.99494000000000005</v>
      </c>
      <c r="F902">
        <v>0.64907000000000004</v>
      </c>
      <c r="G902">
        <v>2.04E-4</v>
      </c>
      <c r="H902">
        <v>1.4631E-2</v>
      </c>
      <c r="I902">
        <v>1.4834999999999999E-2</v>
      </c>
    </row>
    <row r="903" spans="1:9" x14ac:dyDescent="0.25">
      <c r="A903">
        <v>10200</v>
      </c>
      <c r="B903">
        <v>14</v>
      </c>
      <c r="C903">
        <v>25.530999999999999</v>
      </c>
      <c r="D903">
        <v>78.375</v>
      </c>
      <c r="E903">
        <v>0.99494000000000005</v>
      </c>
      <c r="F903">
        <v>0.64897000000000005</v>
      </c>
      <c r="G903">
        <v>2.04E-4</v>
      </c>
      <c r="H903">
        <v>1.4636E-2</v>
      </c>
      <c r="I903">
        <v>1.4840000000000001E-2</v>
      </c>
    </row>
    <row r="904" spans="1:9" x14ac:dyDescent="0.25">
      <c r="A904">
        <v>10300</v>
      </c>
      <c r="B904">
        <v>14</v>
      </c>
      <c r="C904">
        <v>25.524999999999999</v>
      </c>
      <c r="D904">
        <v>78.382000000000005</v>
      </c>
      <c r="E904">
        <v>0.99494000000000005</v>
      </c>
      <c r="F904">
        <v>0.64885999999999999</v>
      </c>
      <c r="G904">
        <v>2.04E-4</v>
      </c>
      <c r="H904">
        <v>1.4642000000000001E-2</v>
      </c>
      <c r="I904">
        <v>1.4845000000000001E-2</v>
      </c>
    </row>
    <row r="905" spans="1:9" x14ac:dyDescent="0.25">
      <c r="A905">
        <v>10400</v>
      </c>
      <c r="B905">
        <v>14</v>
      </c>
      <c r="C905">
        <v>25.518999999999998</v>
      </c>
      <c r="D905">
        <v>78.388999999999996</v>
      </c>
      <c r="E905">
        <v>0.99495</v>
      </c>
      <c r="F905">
        <v>0.64876</v>
      </c>
      <c r="G905">
        <v>2.04E-4</v>
      </c>
      <c r="H905">
        <v>1.4647E-2</v>
      </c>
      <c r="I905">
        <v>1.4851E-2</v>
      </c>
    </row>
    <row r="906" spans="1:9" x14ac:dyDescent="0.25">
      <c r="A906">
        <v>10500</v>
      </c>
      <c r="B906">
        <v>14</v>
      </c>
      <c r="C906">
        <v>25.513000000000002</v>
      </c>
      <c r="D906">
        <v>78.396000000000001</v>
      </c>
      <c r="E906">
        <v>0.99495</v>
      </c>
      <c r="F906">
        <v>0.64864999999999995</v>
      </c>
      <c r="G906">
        <v>2.04E-4</v>
      </c>
      <c r="H906">
        <v>1.4652E-2</v>
      </c>
      <c r="I906">
        <v>1.4855999999999999E-2</v>
      </c>
    </row>
    <row r="907" spans="1:9" x14ac:dyDescent="0.25">
      <c r="A907">
        <v>10600</v>
      </c>
      <c r="B907">
        <v>14</v>
      </c>
      <c r="C907">
        <v>25.507000000000001</v>
      </c>
      <c r="D907">
        <v>78.403000000000006</v>
      </c>
      <c r="E907">
        <v>0.99495</v>
      </c>
      <c r="F907">
        <v>0.64854999999999996</v>
      </c>
      <c r="G907">
        <v>2.04E-4</v>
      </c>
      <c r="H907">
        <v>1.4657999999999999E-2</v>
      </c>
      <c r="I907">
        <v>1.4860999999999999E-2</v>
      </c>
    </row>
    <row r="908" spans="1:9" x14ac:dyDescent="0.25">
      <c r="A908">
        <v>10700</v>
      </c>
      <c r="B908">
        <v>14</v>
      </c>
      <c r="C908">
        <v>25.501999999999999</v>
      </c>
      <c r="D908">
        <v>78.41</v>
      </c>
      <c r="E908">
        <v>0.99495</v>
      </c>
      <c r="F908">
        <v>0.64844000000000002</v>
      </c>
      <c r="G908">
        <v>2.03E-4</v>
      </c>
      <c r="H908">
        <v>1.4663000000000001E-2</v>
      </c>
      <c r="I908">
        <v>1.4867E-2</v>
      </c>
    </row>
    <row r="909" spans="1:9" x14ac:dyDescent="0.25">
      <c r="A909">
        <v>10800</v>
      </c>
      <c r="B909">
        <v>14</v>
      </c>
      <c r="C909">
        <v>25.495999999999999</v>
      </c>
      <c r="D909">
        <v>78.415999999999997</v>
      </c>
      <c r="E909">
        <v>0.99495999999999996</v>
      </c>
      <c r="F909">
        <v>0.64834000000000003</v>
      </c>
      <c r="G909">
        <v>2.03E-4</v>
      </c>
      <c r="H909">
        <v>1.4669E-2</v>
      </c>
      <c r="I909">
        <v>1.4872E-2</v>
      </c>
    </row>
    <row r="910" spans="1:9" x14ac:dyDescent="0.25">
      <c r="A910">
        <v>10900</v>
      </c>
      <c r="B910">
        <v>14</v>
      </c>
      <c r="C910">
        <v>25.49</v>
      </c>
      <c r="D910">
        <v>78.423000000000002</v>
      </c>
      <c r="E910">
        <v>0.99495999999999996</v>
      </c>
      <c r="F910">
        <v>0.64824000000000004</v>
      </c>
      <c r="G910">
        <v>2.03E-4</v>
      </c>
      <c r="H910">
        <v>1.4674E-2</v>
      </c>
      <c r="I910">
        <v>1.4877E-2</v>
      </c>
    </row>
    <row r="911" spans="1:9" x14ac:dyDescent="0.25">
      <c r="A911">
        <v>11000</v>
      </c>
      <c r="B911">
        <v>14</v>
      </c>
      <c r="C911">
        <v>25.472999999999999</v>
      </c>
      <c r="D911">
        <v>78.415999999999997</v>
      </c>
      <c r="E911">
        <v>0.99495999999999996</v>
      </c>
      <c r="F911">
        <v>0.64810000000000001</v>
      </c>
      <c r="G911">
        <v>2.03E-4</v>
      </c>
      <c r="H911">
        <v>1.4678E-2</v>
      </c>
      <c r="I911">
        <v>1.4881999999999999E-2</v>
      </c>
    </row>
    <row r="912" spans="1:9" x14ac:dyDescent="0.25">
      <c r="A912">
        <v>11100</v>
      </c>
      <c r="B912">
        <v>14</v>
      </c>
      <c r="C912">
        <v>25.466999999999999</v>
      </c>
      <c r="D912">
        <v>78.421000000000006</v>
      </c>
      <c r="E912">
        <v>0.99497000000000002</v>
      </c>
      <c r="F912">
        <v>0.64798</v>
      </c>
      <c r="G912">
        <v>2.03E-4</v>
      </c>
      <c r="H912">
        <v>1.4683999999999999E-2</v>
      </c>
      <c r="I912">
        <v>1.4886999999999999E-2</v>
      </c>
    </row>
    <row r="913" spans="1:9" x14ac:dyDescent="0.25">
      <c r="A913">
        <v>11200</v>
      </c>
      <c r="B913">
        <v>14</v>
      </c>
      <c r="C913">
        <v>25.462</v>
      </c>
      <c r="D913">
        <v>78.426000000000002</v>
      </c>
      <c r="E913">
        <v>0.99497000000000002</v>
      </c>
      <c r="F913">
        <v>0.64788000000000001</v>
      </c>
      <c r="G913">
        <v>2.03E-4</v>
      </c>
      <c r="H913">
        <v>1.4689000000000001E-2</v>
      </c>
      <c r="I913">
        <v>1.4892000000000001E-2</v>
      </c>
    </row>
    <row r="914" spans="1:9" x14ac:dyDescent="0.25">
      <c r="A914">
        <v>11300</v>
      </c>
      <c r="B914">
        <v>14</v>
      </c>
      <c r="C914">
        <v>25.457000000000001</v>
      </c>
      <c r="D914">
        <v>78.430999999999997</v>
      </c>
      <c r="E914">
        <v>0.99497000000000002</v>
      </c>
      <c r="F914">
        <v>0.64778999999999998</v>
      </c>
      <c r="G914">
        <v>2.03E-4</v>
      </c>
      <c r="H914">
        <v>1.4694E-2</v>
      </c>
      <c r="I914">
        <v>1.4897000000000001E-2</v>
      </c>
    </row>
    <row r="915" spans="1:9" x14ac:dyDescent="0.25">
      <c r="A915">
        <v>11400</v>
      </c>
      <c r="B915">
        <v>14</v>
      </c>
      <c r="C915">
        <v>25.451000000000001</v>
      </c>
      <c r="D915">
        <v>78.438000000000002</v>
      </c>
      <c r="E915">
        <v>0.99497999999999998</v>
      </c>
      <c r="F915">
        <v>0.64768999999999999</v>
      </c>
      <c r="G915">
        <v>2.03E-4</v>
      </c>
      <c r="H915">
        <v>1.4699E-2</v>
      </c>
      <c r="I915">
        <v>1.4902E-2</v>
      </c>
    </row>
    <row r="916" spans="1:9" x14ac:dyDescent="0.25">
      <c r="A916">
        <v>11500</v>
      </c>
      <c r="B916">
        <v>14</v>
      </c>
      <c r="C916">
        <v>25.446000000000002</v>
      </c>
      <c r="D916">
        <v>78.444000000000003</v>
      </c>
      <c r="E916">
        <v>0.99497999999999998</v>
      </c>
      <c r="F916">
        <v>0.64759</v>
      </c>
      <c r="G916">
        <v>2.03E-4</v>
      </c>
      <c r="H916">
        <v>1.4704E-2</v>
      </c>
      <c r="I916">
        <v>1.4906000000000001E-2</v>
      </c>
    </row>
    <row r="917" spans="1:9" x14ac:dyDescent="0.25">
      <c r="A917">
        <v>11600</v>
      </c>
      <c r="B917">
        <v>14</v>
      </c>
      <c r="C917">
        <v>25.440999999999999</v>
      </c>
      <c r="D917">
        <v>78.45</v>
      </c>
      <c r="E917">
        <v>0.99497999999999998</v>
      </c>
      <c r="F917">
        <v>0.64749999999999996</v>
      </c>
      <c r="G917">
        <v>2.02E-4</v>
      </c>
      <c r="H917">
        <v>1.4709E-2</v>
      </c>
      <c r="I917">
        <v>1.4911000000000001E-2</v>
      </c>
    </row>
    <row r="918" spans="1:9" x14ac:dyDescent="0.25">
      <c r="A918">
        <v>11700</v>
      </c>
      <c r="B918">
        <v>14</v>
      </c>
      <c r="C918">
        <v>25.436</v>
      </c>
      <c r="D918">
        <v>78.456999999999994</v>
      </c>
      <c r="E918">
        <v>0.99497999999999998</v>
      </c>
      <c r="F918">
        <v>0.64739999999999998</v>
      </c>
      <c r="G918">
        <v>2.02E-4</v>
      </c>
      <c r="H918">
        <v>1.4714E-2</v>
      </c>
      <c r="I918">
        <v>1.4916E-2</v>
      </c>
    </row>
    <row r="919" spans="1:9" x14ac:dyDescent="0.25">
      <c r="A919">
        <v>11800</v>
      </c>
      <c r="B919">
        <v>14</v>
      </c>
      <c r="C919">
        <v>25.43</v>
      </c>
      <c r="D919">
        <v>78.462999999999994</v>
      </c>
      <c r="E919">
        <v>0.99497999999999998</v>
      </c>
      <c r="F919">
        <v>0.64729999999999999</v>
      </c>
      <c r="G919">
        <v>2.02E-4</v>
      </c>
      <c r="H919">
        <v>1.4718999999999999E-2</v>
      </c>
      <c r="I919">
        <v>1.4921E-2</v>
      </c>
    </row>
    <row r="920" spans="1:9" x14ac:dyDescent="0.25">
      <c r="A920">
        <v>11900</v>
      </c>
      <c r="B920">
        <v>14</v>
      </c>
      <c r="C920">
        <v>25.425000000000001</v>
      </c>
      <c r="D920">
        <v>78.468999999999994</v>
      </c>
      <c r="E920">
        <v>0.99499000000000004</v>
      </c>
      <c r="F920">
        <v>0.64720999999999995</v>
      </c>
      <c r="G920">
        <v>2.02E-4</v>
      </c>
      <c r="H920">
        <v>1.4723999999999999E-2</v>
      </c>
      <c r="I920">
        <v>1.4926E-2</v>
      </c>
    </row>
    <row r="921" spans="1:9" x14ac:dyDescent="0.25">
      <c r="A921">
        <v>12000</v>
      </c>
      <c r="B921">
        <v>14</v>
      </c>
      <c r="C921">
        <v>25.411000000000001</v>
      </c>
      <c r="D921">
        <v>78.462999999999994</v>
      </c>
      <c r="E921">
        <v>0.99499000000000004</v>
      </c>
      <c r="F921">
        <v>0.64709000000000005</v>
      </c>
      <c r="G921">
        <v>2.02E-4</v>
      </c>
      <c r="H921">
        <v>1.4728E-2</v>
      </c>
      <c r="I921">
        <v>1.4930000000000001E-2</v>
      </c>
    </row>
    <row r="922" spans="1:9" x14ac:dyDescent="0.25">
      <c r="A922">
        <v>12100</v>
      </c>
      <c r="B922">
        <v>14</v>
      </c>
      <c r="C922">
        <v>25.405000000000001</v>
      </c>
      <c r="D922">
        <v>78.468999999999994</v>
      </c>
      <c r="E922">
        <v>0.99499000000000004</v>
      </c>
      <c r="F922">
        <v>0.64698</v>
      </c>
      <c r="G922">
        <v>2.02E-4</v>
      </c>
      <c r="H922">
        <v>1.4733E-2</v>
      </c>
      <c r="I922">
        <v>1.4935E-2</v>
      </c>
    </row>
    <row r="923" spans="1:9" x14ac:dyDescent="0.25">
      <c r="A923">
        <v>12200</v>
      </c>
      <c r="B923">
        <v>14</v>
      </c>
      <c r="C923">
        <v>25.401</v>
      </c>
      <c r="D923">
        <v>78.472999999999999</v>
      </c>
      <c r="E923">
        <v>0.995</v>
      </c>
      <c r="F923">
        <v>0.64688999999999997</v>
      </c>
      <c r="G923">
        <v>2.02E-4</v>
      </c>
      <c r="H923">
        <v>1.4737999999999999E-2</v>
      </c>
      <c r="I923">
        <v>1.4938999999999999E-2</v>
      </c>
    </row>
    <row r="924" spans="1:9" x14ac:dyDescent="0.25">
      <c r="A924">
        <v>12300</v>
      </c>
      <c r="B924">
        <v>14</v>
      </c>
      <c r="C924">
        <v>25.396000000000001</v>
      </c>
      <c r="D924">
        <v>78.477999999999994</v>
      </c>
      <c r="E924">
        <v>0.995</v>
      </c>
      <c r="F924">
        <v>0.64680000000000004</v>
      </c>
      <c r="G924">
        <v>2.02E-4</v>
      </c>
      <c r="H924">
        <v>1.4742E-2</v>
      </c>
      <c r="I924">
        <v>1.4944000000000001E-2</v>
      </c>
    </row>
    <row r="925" spans="1:9" x14ac:dyDescent="0.25">
      <c r="A925">
        <v>12400</v>
      </c>
      <c r="B925">
        <v>14</v>
      </c>
      <c r="C925">
        <v>25.390999999999998</v>
      </c>
      <c r="D925">
        <v>78.483999999999995</v>
      </c>
      <c r="E925">
        <v>0.995</v>
      </c>
      <c r="F925">
        <v>0.64671000000000001</v>
      </c>
      <c r="G925">
        <v>2.02E-4</v>
      </c>
      <c r="H925">
        <v>1.4747E-2</v>
      </c>
      <c r="I925">
        <v>1.4947999999999999E-2</v>
      </c>
    </row>
    <row r="926" spans="1:9" x14ac:dyDescent="0.25">
      <c r="A926">
        <v>12500</v>
      </c>
      <c r="B926">
        <v>14</v>
      </c>
      <c r="C926">
        <v>25.385999999999999</v>
      </c>
      <c r="D926">
        <v>78.489999999999995</v>
      </c>
      <c r="E926">
        <v>0.995</v>
      </c>
      <c r="F926">
        <v>0.64661999999999997</v>
      </c>
      <c r="G926">
        <v>2.02E-4</v>
      </c>
      <c r="H926">
        <v>1.4751E-2</v>
      </c>
      <c r="I926">
        <v>1.4952999999999999E-2</v>
      </c>
    </row>
    <row r="927" spans="1:9" x14ac:dyDescent="0.25">
      <c r="A927">
        <v>12600</v>
      </c>
      <c r="B927">
        <v>14</v>
      </c>
      <c r="C927">
        <v>25.382000000000001</v>
      </c>
      <c r="D927">
        <v>78.495999999999995</v>
      </c>
      <c r="E927">
        <v>0.995</v>
      </c>
      <c r="F927">
        <v>0.64653000000000005</v>
      </c>
      <c r="G927">
        <v>2.0100000000000001E-4</v>
      </c>
      <c r="H927">
        <v>1.4756E-2</v>
      </c>
      <c r="I927">
        <v>1.4957E-2</v>
      </c>
    </row>
    <row r="928" spans="1:9" x14ac:dyDescent="0.25">
      <c r="A928">
        <v>12700</v>
      </c>
      <c r="B928">
        <v>14</v>
      </c>
      <c r="C928">
        <v>25.376999999999999</v>
      </c>
      <c r="D928">
        <v>78.501999999999995</v>
      </c>
      <c r="E928">
        <v>0.99500999999999995</v>
      </c>
      <c r="F928">
        <v>0.64644000000000001</v>
      </c>
      <c r="G928">
        <v>2.0100000000000001E-4</v>
      </c>
      <c r="H928">
        <v>1.4760000000000001E-2</v>
      </c>
      <c r="I928">
        <v>1.4962E-2</v>
      </c>
    </row>
    <row r="929" spans="1:9" x14ac:dyDescent="0.25">
      <c r="A929">
        <v>12800</v>
      </c>
      <c r="B929">
        <v>14</v>
      </c>
      <c r="C929">
        <v>25.372</v>
      </c>
      <c r="D929">
        <v>78.507999999999996</v>
      </c>
      <c r="E929">
        <v>0.99500999999999995</v>
      </c>
      <c r="F929">
        <v>0.64634999999999998</v>
      </c>
      <c r="G929">
        <v>2.0100000000000001E-4</v>
      </c>
      <c r="H929">
        <v>1.4765E-2</v>
      </c>
      <c r="I929">
        <v>1.4966E-2</v>
      </c>
    </row>
    <row r="930" spans="1:9" x14ac:dyDescent="0.25">
      <c r="A930">
        <v>12900</v>
      </c>
      <c r="B930">
        <v>14</v>
      </c>
      <c r="C930">
        <v>25.367000000000001</v>
      </c>
      <c r="D930">
        <v>78.513999999999996</v>
      </c>
      <c r="E930">
        <v>0.99500999999999995</v>
      </c>
      <c r="F930">
        <v>0.64627000000000001</v>
      </c>
      <c r="G930">
        <v>2.0100000000000001E-4</v>
      </c>
      <c r="H930">
        <v>1.477E-2</v>
      </c>
      <c r="I930">
        <v>1.4971E-2</v>
      </c>
    </row>
    <row r="931" spans="1:9" x14ac:dyDescent="0.25">
      <c r="A931">
        <v>13000</v>
      </c>
      <c r="B931">
        <v>14</v>
      </c>
      <c r="C931">
        <v>25.355</v>
      </c>
      <c r="D931">
        <v>78.509</v>
      </c>
      <c r="E931">
        <v>0.99500999999999995</v>
      </c>
      <c r="F931">
        <v>0.64615</v>
      </c>
      <c r="G931">
        <v>2.0100000000000001E-4</v>
      </c>
      <c r="H931">
        <v>1.4773E-2</v>
      </c>
      <c r="I931">
        <v>1.4975E-2</v>
      </c>
    </row>
    <row r="932" spans="1:9" x14ac:dyDescent="0.25">
      <c r="A932">
        <v>13100</v>
      </c>
      <c r="B932">
        <v>14</v>
      </c>
      <c r="C932">
        <v>25.35</v>
      </c>
      <c r="D932">
        <v>78.513999999999996</v>
      </c>
      <c r="E932">
        <v>0.99502000000000002</v>
      </c>
      <c r="F932">
        <v>0.64605000000000001</v>
      </c>
      <c r="G932">
        <v>2.0100000000000001E-4</v>
      </c>
      <c r="H932">
        <v>1.4777999999999999E-2</v>
      </c>
      <c r="I932">
        <v>1.4978999999999999E-2</v>
      </c>
    </row>
    <row r="933" spans="1:9" x14ac:dyDescent="0.25">
      <c r="A933">
        <v>13200</v>
      </c>
      <c r="B933">
        <v>14</v>
      </c>
      <c r="C933">
        <v>25.346</v>
      </c>
      <c r="D933">
        <v>78.518000000000001</v>
      </c>
      <c r="E933">
        <v>0.99502000000000002</v>
      </c>
      <c r="F933">
        <v>0.64597000000000004</v>
      </c>
      <c r="G933">
        <v>2.0100000000000001E-4</v>
      </c>
      <c r="H933">
        <v>1.4782999999999999E-2</v>
      </c>
      <c r="I933">
        <v>1.4983E-2</v>
      </c>
    </row>
    <row r="934" spans="1:9" x14ac:dyDescent="0.25">
      <c r="A934">
        <v>13300</v>
      </c>
      <c r="B934">
        <v>14</v>
      </c>
      <c r="C934">
        <v>25.341000000000001</v>
      </c>
      <c r="D934">
        <v>78.522999999999996</v>
      </c>
      <c r="E934">
        <v>0.99502000000000002</v>
      </c>
      <c r="F934">
        <v>0.64588999999999996</v>
      </c>
      <c r="G934">
        <v>2.0100000000000001E-4</v>
      </c>
      <c r="H934">
        <v>1.4787E-2</v>
      </c>
      <c r="I934">
        <v>1.4988E-2</v>
      </c>
    </row>
    <row r="935" spans="1:9" x14ac:dyDescent="0.25">
      <c r="A935">
        <v>13400</v>
      </c>
      <c r="B935">
        <v>14</v>
      </c>
      <c r="C935">
        <v>25.337</v>
      </c>
      <c r="D935">
        <v>78.528999999999996</v>
      </c>
      <c r="E935">
        <v>0.99502000000000002</v>
      </c>
      <c r="F935">
        <v>0.64581</v>
      </c>
      <c r="G935">
        <v>2.0100000000000001E-4</v>
      </c>
      <c r="H935">
        <v>1.4791E-2</v>
      </c>
      <c r="I935">
        <v>1.4992E-2</v>
      </c>
    </row>
    <row r="936" spans="1:9" x14ac:dyDescent="0.25">
      <c r="A936">
        <v>13500</v>
      </c>
      <c r="B936">
        <v>14</v>
      </c>
      <c r="C936">
        <v>25.332000000000001</v>
      </c>
      <c r="D936">
        <v>78.534000000000006</v>
      </c>
      <c r="E936">
        <v>0.99502000000000002</v>
      </c>
      <c r="F936">
        <v>0.64571999999999996</v>
      </c>
      <c r="G936">
        <v>2.0100000000000001E-4</v>
      </c>
      <c r="H936">
        <v>1.4795000000000001E-2</v>
      </c>
      <c r="I936">
        <v>1.4996000000000001E-2</v>
      </c>
    </row>
    <row r="937" spans="1:9" x14ac:dyDescent="0.25">
      <c r="A937">
        <v>13600</v>
      </c>
      <c r="B937">
        <v>14</v>
      </c>
      <c r="C937">
        <v>25.327999999999999</v>
      </c>
      <c r="D937">
        <v>78.540000000000006</v>
      </c>
      <c r="E937">
        <v>0.99502999999999997</v>
      </c>
      <c r="F937">
        <v>0.64563999999999999</v>
      </c>
      <c r="G937">
        <v>2.0100000000000001E-4</v>
      </c>
      <c r="H937">
        <v>1.4799E-2</v>
      </c>
      <c r="I937">
        <v>1.4999999999999999E-2</v>
      </c>
    </row>
    <row r="938" spans="1:9" x14ac:dyDescent="0.25">
      <c r="A938">
        <v>13700</v>
      </c>
      <c r="B938">
        <v>14</v>
      </c>
      <c r="C938">
        <v>25.323</v>
      </c>
      <c r="D938">
        <v>78.545000000000002</v>
      </c>
      <c r="E938">
        <v>0.99502999999999997</v>
      </c>
      <c r="F938">
        <v>0.64556000000000002</v>
      </c>
      <c r="G938">
        <v>2.0100000000000001E-4</v>
      </c>
      <c r="H938">
        <v>1.4803999999999999E-2</v>
      </c>
      <c r="I938">
        <v>1.5004E-2</v>
      </c>
    </row>
    <row r="939" spans="1:9" x14ac:dyDescent="0.25">
      <c r="A939">
        <v>13800</v>
      </c>
      <c r="B939">
        <v>14</v>
      </c>
      <c r="C939">
        <v>25.318999999999999</v>
      </c>
      <c r="D939">
        <v>78.55</v>
      </c>
      <c r="E939">
        <v>0.99502999999999997</v>
      </c>
      <c r="F939">
        <v>0.64548000000000005</v>
      </c>
      <c r="G939">
        <v>2.0000000000000001E-4</v>
      </c>
      <c r="H939">
        <v>1.4808E-2</v>
      </c>
      <c r="I939">
        <v>1.5008000000000001E-2</v>
      </c>
    </row>
    <row r="940" spans="1:9" x14ac:dyDescent="0.25">
      <c r="A940">
        <v>13900</v>
      </c>
      <c r="B940">
        <v>14</v>
      </c>
      <c r="C940">
        <v>25.315000000000001</v>
      </c>
      <c r="D940">
        <v>78.555999999999997</v>
      </c>
      <c r="E940">
        <v>0.99502999999999997</v>
      </c>
      <c r="F940">
        <v>0.64539999999999997</v>
      </c>
      <c r="G940">
        <v>2.0000000000000001E-4</v>
      </c>
      <c r="H940">
        <v>1.4812000000000001E-2</v>
      </c>
      <c r="I940">
        <v>1.5013E-2</v>
      </c>
    </row>
    <row r="941" spans="1:9" x14ac:dyDescent="0.25">
      <c r="A941">
        <v>14000</v>
      </c>
      <c r="B941">
        <v>14</v>
      </c>
      <c r="C941">
        <v>25.303999999999998</v>
      </c>
      <c r="D941">
        <v>78.552999999999997</v>
      </c>
      <c r="E941">
        <v>0.99502999999999997</v>
      </c>
      <c r="F941">
        <v>0.64529000000000003</v>
      </c>
      <c r="G941">
        <v>2.0000000000000001E-4</v>
      </c>
      <c r="H941">
        <v>1.4815999999999999E-2</v>
      </c>
      <c r="I941">
        <v>1.5016E-2</v>
      </c>
    </row>
    <row r="942" spans="1:9" x14ac:dyDescent="0.25">
      <c r="A942">
        <v>14100</v>
      </c>
      <c r="B942">
        <v>14</v>
      </c>
      <c r="C942">
        <v>25.3</v>
      </c>
      <c r="D942">
        <v>78.557000000000002</v>
      </c>
      <c r="E942">
        <v>0.99504000000000004</v>
      </c>
      <c r="F942">
        <v>0.6452</v>
      </c>
      <c r="G942">
        <v>2.0000000000000001E-4</v>
      </c>
      <c r="H942">
        <v>1.482E-2</v>
      </c>
      <c r="I942">
        <v>1.5021E-2</v>
      </c>
    </row>
    <row r="943" spans="1:9" x14ac:dyDescent="0.25">
      <c r="A943">
        <v>14200</v>
      </c>
      <c r="B943">
        <v>14</v>
      </c>
      <c r="C943">
        <v>25.295999999999999</v>
      </c>
      <c r="D943">
        <v>78.561999999999998</v>
      </c>
      <c r="E943">
        <v>0.99504000000000004</v>
      </c>
      <c r="F943">
        <v>0.64512999999999998</v>
      </c>
      <c r="G943">
        <v>2.0000000000000001E-4</v>
      </c>
      <c r="H943">
        <v>1.4824E-2</v>
      </c>
      <c r="I943">
        <v>1.5023999999999999E-2</v>
      </c>
    </row>
    <row r="944" spans="1:9" x14ac:dyDescent="0.25">
      <c r="A944">
        <v>14300</v>
      </c>
      <c r="B944">
        <v>14</v>
      </c>
      <c r="C944">
        <v>25.292000000000002</v>
      </c>
      <c r="D944">
        <v>78.566000000000003</v>
      </c>
      <c r="E944">
        <v>0.99504000000000004</v>
      </c>
      <c r="F944">
        <v>0.64505000000000001</v>
      </c>
      <c r="G944">
        <v>2.0000000000000001E-4</v>
      </c>
      <c r="H944">
        <v>1.4827999999999999E-2</v>
      </c>
      <c r="I944">
        <v>1.5028E-2</v>
      </c>
    </row>
    <row r="945" spans="1:9" x14ac:dyDescent="0.25">
      <c r="A945">
        <v>14400</v>
      </c>
      <c r="B945">
        <v>14</v>
      </c>
      <c r="C945">
        <v>25.289000000000001</v>
      </c>
      <c r="D945">
        <v>78.570999999999998</v>
      </c>
      <c r="E945">
        <v>0.99504000000000004</v>
      </c>
      <c r="F945">
        <v>0.64497000000000004</v>
      </c>
      <c r="G945">
        <v>2.0000000000000001E-4</v>
      </c>
      <c r="H945">
        <v>1.4832E-2</v>
      </c>
      <c r="I945">
        <v>1.5032E-2</v>
      </c>
    </row>
    <row r="946" spans="1:9" x14ac:dyDescent="0.25">
      <c r="A946">
        <v>14500</v>
      </c>
      <c r="B946">
        <v>14</v>
      </c>
      <c r="C946">
        <v>25.285</v>
      </c>
      <c r="D946">
        <v>78.575999999999993</v>
      </c>
      <c r="E946">
        <v>0.99504000000000004</v>
      </c>
      <c r="F946">
        <v>0.64488999999999996</v>
      </c>
      <c r="G946">
        <v>2.0000000000000001E-4</v>
      </c>
      <c r="H946">
        <v>1.4836E-2</v>
      </c>
      <c r="I946">
        <v>1.5036000000000001E-2</v>
      </c>
    </row>
    <row r="947" spans="1:9" x14ac:dyDescent="0.25">
      <c r="A947">
        <v>14600</v>
      </c>
      <c r="B947">
        <v>14</v>
      </c>
      <c r="C947">
        <v>25.282</v>
      </c>
      <c r="D947">
        <v>78.581000000000003</v>
      </c>
      <c r="E947">
        <v>0.99504000000000004</v>
      </c>
      <c r="F947">
        <v>0.64481999999999995</v>
      </c>
      <c r="G947">
        <v>2.0000000000000001E-4</v>
      </c>
      <c r="H947">
        <v>1.4840000000000001E-2</v>
      </c>
      <c r="I947">
        <v>1.504E-2</v>
      </c>
    </row>
    <row r="948" spans="1:9" x14ac:dyDescent="0.25">
      <c r="A948">
        <v>14700</v>
      </c>
      <c r="B948">
        <v>14</v>
      </c>
      <c r="C948">
        <v>25.277999999999999</v>
      </c>
      <c r="D948">
        <v>78.587000000000003</v>
      </c>
      <c r="E948">
        <v>0.99504999999999999</v>
      </c>
      <c r="F948">
        <v>0.64473999999999998</v>
      </c>
      <c r="G948">
        <v>2.0000000000000001E-4</v>
      </c>
      <c r="H948">
        <v>1.4844E-2</v>
      </c>
      <c r="I948">
        <v>1.5044E-2</v>
      </c>
    </row>
    <row r="949" spans="1:9" x14ac:dyDescent="0.25">
      <c r="A949">
        <v>14800</v>
      </c>
      <c r="B949">
        <v>14</v>
      </c>
      <c r="C949">
        <v>25.274999999999999</v>
      </c>
      <c r="D949">
        <v>78.591999999999999</v>
      </c>
      <c r="E949">
        <v>0.99504999999999999</v>
      </c>
      <c r="F949">
        <v>0.64466000000000001</v>
      </c>
      <c r="G949">
        <v>2.0000000000000001E-4</v>
      </c>
      <c r="H949">
        <v>1.4848E-2</v>
      </c>
      <c r="I949">
        <v>1.5048000000000001E-2</v>
      </c>
    </row>
    <row r="950" spans="1:9" x14ac:dyDescent="0.25">
      <c r="A950">
        <v>14900</v>
      </c>
      <c r="B950">
        <v>14</v>
      </c>
      <c r="C950">
        <v>25.271000000000001</v>
      </c>
      <c r="D950">
        <v>78.596999999999994</v>
      </c>
      <c r="E950">
        <v>0.99504999999999999</v>
      </c>
      <c r="F950">
        <v>0.64459</v>
      </c>
      <c r="G950">
        <v>2.0000000000000001E-4</v>
      </c>
      <c r="H950">
        <v>1.4852000000000001E-2</v>
      </c>
      <c r="I950">
        <v>1.5051E-2</v>
      </c>
    </row>
    <row r="951" spans="1:9" x14ac:dyDescent="0.25">
      <c r="A951">
        <v>15000</v>
      </c>
      <c r="B951">
        <v>14</v>
      </c>
      <c r="C951">
        <v>25.262</v>
      </c>
      <c r="D951">
        <v>78.593999999999994</v>
      </c>
      <c r="E951">
        <v>0.99504999999999999</v>
      </c>
      <c r="F951">
        <v>0.64449000000000001</v>
      </c>
      <c r="G951">
        <v>2.0000000000000001E-4</v>
      </c>
      <c r="H951">
        <v>1.4855E-2</v>
      </c>
      <c r="I951">
        <v>1.5055000000000001E-2</v>
      </c>
    </row>
    <row r="952" spans="1:9" x14ac:dyDescent="0.25">
      <c r="A952">
        <v>15100</v>
      </c>
      <c r="B952">
        <v>14</v>
      </c>
      <c r="C952">
        <v>25.257999999999999</v>
      </c>
      <c r="D952">
        <v>78.599000000000004</v>
      </c>
      <c r="E952">
        <v>0.99504999999999999</v>
      </c>
      <c r="F952">
        <v>0.64441000000000004</v>
      </c>
      <c r="G952">
        <v>1.9900000000000001E-4</v>
      </c>
      <c r="H952">
        <v>1.486E-2</v>
      </c>
      <c r="I952">
        <v>1.5058999999999999E-2</v>
      </c>
    </row>
    <row r="953" spans="1:9" x14ac:dyDescent="0.25">
      <c r="A953">
        <v>15200</v>
      </c>
      <c r="B953">
        <v>14</v>
      </c>
      <c r="C953">
        <v>25.254999999999999</v>
      </c>
      <c r="D953">
        <v>78.602999999999994</v>
      </c>
      <c r="E953">
        <v>0.99505999999999994</v>
      </c>
      <c r="F953">
        <v>0.64434000000000002</v>
      </c>
      <c r="G953">
        <v>1.9900000000000001E-4</v>
      </c>
      <c r="H953">
        <v>1.4862999999999999E-2</v>
      </c>
      <c r="I953">
        <v>1.5062000000000001E-2</v>
      </c>
    </row>
    <row r="954" spans="1:9" x14ac:dyDescent="0.25">
      <c r="A954">
        <v>15300</v>
      </c>
      <c r="B954">
        <v>14</v>
      </c>
      <c r="C954">
        <v>25.251999999999999</v>
      </c>
      <c r="D954">
        <v>78.606999999999999</v>
      </c>
      <c r="E954">
        <v>0.99505999999999994</v>
      </c>
      <c r="F954">
        <v>0.64427000000000001</v>
      </c>
      <c r="G954">
        <v>1.9900000000000001E-4</v>
      </c>
      <c r="H954">
        <v>1.4867E-2</v>
      </c>
      <c r="I954">
        <v>1.5066E-2</v>
      </c>
    </row>
    <row r="955" spans="1:9" x14ac:dyDescent="0.25">
      <c r="A955">
        <v>15400</v>
      </c>
      <c r="B955">
        <v>14</v>
      </c>
      <c r="C955">
        <v>25.248999999999999</v>
      </c>
      <c r="D955">
        <v>78.611999999999995</v>
      </c>
      <c r="E955">
        <v>0.99505999999999994</v>
      </c>
      <c r="F955">
        <v>0.64419000000000004</v>
      </c>
      <c r="G955">
        <v>1.9900000000000001E-4</v>
      </c>
      <c r="H955">
        <v>1.487E-2</v>
      </c>
      <c r="I955">
        <v>1.507E-2</v>
      </c>
    </row>
    <row r="956" spans="1:9" x14ac:dyDescent="0.25">
      <c r="A956">
        <v>15500</v>
      </c>
      <c r="B956">
        <v>14</v>
      </c>
      <c r="C956">
        <v>25.245000000000001</v>
      </c>
      <c r="D956">
        <v>78.617000000000004</v>
      </c>
      <c r="E956">
        <v>0.99505999999999994</v>
      </c>
      <c r="F956">
        <v>0.64412000000000003</v>
      </c>
      <c r="G956">
        <v>1.9900000000000001E-4</v>
      </c>
      <c r="H956">
        <v>1.4874E-2</v>
      </c>
      <c r="I956">
        <v>1.5073E-2</v>
      </c>
    </row>
    <row r="957" spans="1:9" x14ac:dyDescent="0.25">
      <c r="A957">
        <v>15600</v>
      </c>
      <c r="B957">
        <v>14</v>
      </c>
      <c r="C957">
        <v>25.242000000000001</v>
      </c>
      <c r="D957">
        <v>78.622</v>
      </c>
      <c r="E957">
        <v>0.99505999999999994</v>
      </c>
      <c r="F957">
        <v>0.64405000000000001</v>
      </c>
      <c r="G957">
        <v>1.9900000000000001E-4</v>
      </c>
      <c r="H957">
        <v>1.4878000000000001E-2</v>
      </c>
      <c r="I957">
        <v>1.5077E-2</v>
      </c>
    </row>
    <row r="958" spans="1:9" x14ac:dyDescent="0.25">
      <c r="A958">
        <v>15700</v>
      </c>
      <c r="B958">
        <v>14</v>
      </c>
      <c r="C958">
        <v>25.239000000000001</v>
      </c>
      <c r="D958">
        <v>78.626999999999995</v>
      </c>
      <c r="E958">
        <v>0.99505999999999994</v>
      </c>
      <c r="F958">
        <v>0.64398</v>
      </c>
      <c r="G958">
        <v>1.9900000000000001E-4</v>
      </c>
      <c r="H958">
        <v>1.4881999999999999E-2</v>
      </c>
      <c r="I958">
        <v>1.5081000000000001E-2</v>
      </c>
    </row>
    <row r="959" spans="1:9" x14ac:dyDescent="0.25">
      <c r="A959">
        <v>15800</v>
      </c>
      <c r="B959">
        <v>14</v>
      </c>
      <c r="C959">
        <v>25.234999999999999</v>
      </c>
      <c r="D959">
        <v>78.631</v>
      </c>
      <c r="E959">
        <v>0.99507000000000001</v>
      </c>
      <c r="F959">
        <v>0.64390999999999998</v>
      </c>
      <c r="G959">
        <v>1.9900000000000001E-4</v>
      </c>
      <c r="H959">
        <v>1.4885000000000001E-2</v>
      </c>
      <c r="I959">
        <v>1.5084E-2</v>
      </c>
    </row>
    <row r="960" spans="1:9" x14ac:dyDescent="0.25">
      <c r="A960">
        <v>15900</v>
      </c>
      <c r="B960">
        <v>14</v>
      </c>
      <c r="C960">
        <v>25.231999999999999</v>
      </c>
      <c r="D960">
        <v>78.635999999999996</v>
      </c>
      <c r="E960">
        <v>0.99507000000000001</v>
      </c>
      <c r="F960">
        <v>0.64383999999999997</v>
      </c>
      <c r="G960">
        <v>1.9900000000000001E-4</v>
      </c>
      <c r="H960">
        <v>1.4888999999999999E-2</v>
      </c>
      <c r="I960">
        <v>1.5088000000000001E-2</v>
      </c>
    </row>
    <row r="961" spans="1:9" x14ac:dyDescent="0.25">
      <c r="A961">
        <v>16000</v>
      </c>
      <c r="B961">
        <v>14</v>
      </c>
      <c r="C961">
        <v>25.224</v>
      </c>
      <c r="D961">
        <v>78.635000000000005</v>
      </c>
      <c r="E961">
        <v>0.99507000000000001</v>
      </c>
      <c r="F961">
        <v>0.64375000000000004</v>
      </c>
      <c r="G961">
        <v>1.9900000000000001E-4</v>
      </c>
      <c r="H961">
        <v>1.4892000000000001E-2</v>
      </c>
      <c r="I961">
        <v>1.5091E-2</v>
      </c>
    </row>
    <row r="962" spans="1:9" x14ac:dyDescent="0.25">
      <c r="A962">
        <v>16100</v>
      </c>
      <c r="B962">
        <v>14</v>
      </c>
      <c r="C962">
        <v>25.221</v>
      </c>
      <c r="D962">
        <v>78.638999999999996</v>
      </c>
      <c r="E962">
        <v>0.99507000000000001</v>
      </c>
      <c r="F962">
        <v>0.64366999999999996</v>
      </c>
      <c r="G962">
        <v>1.9900000000000001E-4</v>
      </c>
      <c r="H962">
        <v>1.4896E-2</v>
      </c>
      <c r="I962">
        <v>1.5095000000000001E-2</v>
      </c>
    </row>
    <row r="963" spans="1:9" x14ac:dyDescent="0.25">
      <c r="A963">
        <v>16200</v>
      </c>
      <c r="B963">
        <v>14</v>
      </c>
      <c r="C963">
        <v>25.218</v>
      </c>
      <c r="D963">
        <v>78.643000000000001</v>
      </c>
      <c r="E963">
        <v>0.99507000000000001</v>
      </c>
      <c r="F963">
        <v>0.64359999999999995</v>
      </c>
      <c r="G963">
        <v>1.9900000000000001E-4</v>
      </c>
      <c r="H963">
        <v>1.49E-2</v>
      </c>
      <c r="I963">
        <v>1.5098E-2</v>
      </c>
    </row>
    <row r="964" spans="1:9" x14ac:dyDescent="0.25">
      <c r="A964">
        <v>16300</v>
      </c>
      <c r="B964">
        <v>14</v>
      </c>
      <c r="C964">
        <v>25.215</v>
      </c>
      <c r="D964">
        <v>78.647000000000006</v>
      </c>
      <c r="E964">
        <v>0.99507000000000001</v>
      </c>
      <c r="F964">
        <v>0.64354</v>
      </c>
      <c r="G964">
        <v>1.9900000000000001E-4</v>
      </c>
      <c r="H964">
        <v>1.4903E-2</v>
      </c>
      <c r="I964">
        <v>1.5102000000000001E-2</v>
      </c>
    </row>
    <row r="965" spans="1:9" x14ac:dyDescent="0.25">
      <c r="A965">
        <v>16400</v>
      </c>
      <c r="B965">
        <v>14</v>
      </c>
      <c r="C965">
        <v>25.212</v>
      </c>
      <c r="D965">
        <v>78.652000000000001</v>
      </c>
      <c r="E965">
        <v>0.99507999999999996</v>
      </c>
      <c r="F965">
        <v>0.64346999999999999</v>
      </c>
      <c r="G965">
        <v>1.9900000000000001E-4</v>
      </c>
      <c r="H965">
        <v>1.4906000000000001E-2</v>
      </c>
      <c r="I965">
        <v>1.5105E-2</v>
      </c>
    </row>
    <row r="966" spans="1:9" x14ac:dyDescent="0.25">
      <c r="A966">
        <v>16500</v>
      </c>
      <c r="B966">
        <v>14</v>
      </c>
      <c r="C966">
        <v>25.207999999999998</v>
      </c>
      <c r="D966">
        <v>78.656000000000006</v>
      </c>
      <c r="E966">
        <v>0.99507999999999996</v>
      </c>
      <c r="F966">
        <v>0.64339999999999997</v>
      </c>
      <c r="G966">
        <v>1.9900000000000001E-4</v>
      </c>
      <c r="H966">
        <v>1.491E-2</v>
      </c>
      <c r="I966">
        <v>1.5108E-2</v>
      </c>
    </row>
    <row r="967" spans="1:9" x14ac:dyDescent="0.25">
      <c r="A967">
        <v>16600</v>
      </c>
      <c r="B967">
        <v>14</v>
      </c>
      <c r="C967">
        <v>25.204999999999998</v>
      </c>
      <c r="D967">
        <v>78.661000000000001</v>
      </c>
      <c r="E967">
        <v>0.99507999999999996</v>
      </c>
      <c r="F967">
        <v>0.64332999999999996</v>
      </c>
      <c r="G967">
        <v>1.9799999999999999E-4</v>
      </c>
      <c r="H967">
        <v>1.4912999999999999E-2</v>
      </c>
      <c r="I967">
        <v>1.5112E-2</v>
      </c>
    </row>
    <row r="968" spans="1:9" x14ac:dyDescent="0.25">
      <c r="A968">
        <v>16700</v>
      </c>
      <c r="B968">
        <v>14</v>
      </c>
      <c r="C968">
        <v>25.202000000000002</v>
      </c>
      <c r="D968">
        <v>78.665000000000006</v>
      </c>
      <c r="E968">
        <v>0.99507999999999996</v>
      </c>
      <c r="F968">
        <v>0.64327000000000001</v>
      </c>
      <c r="G968">
        <v>1.9799999999999999E-4</v>
      </c>
      <c r="H968">
        <v>1.4917E-2</v>
      </c>
      <c r="I968">
        <v>1.5115E-2</v>
      </c>
    </row>
    <row r="969" spans="1:9" x14ac:dyDescent="0.25">
      <c r="A969">
        <v>16800</v>
      </c>
      <c r="B969">
        <v>14</v>
      </c>
      <c r="C969">
        <v>25.199000000000002</v>
      </c>
      <c r="D969">
        <v>78.67</v>
      </c>
      <c r="E969">
        <v>0.99507999999999996</v>
      </c>
      <c r="F969">
        <v>0.64319999999999999</v>
      </c>
      <c r="G969">
        <v>1.9799999999999999E-4</v>
      </c>
      <c r="H969">
        <v>1.4919999999999999E-2</v>
      </c>
      <c r="I969">
        <v>1.5119E-2</v>
      </c>
    </row>
    <row r="970" spans="1:9" x14ac:dyDescent="0.25">
      <c r="A970">
        <v>16900</v>
      </c>
      <c r="B970">
        <v>14</v>
      </c>
      <c r="C970">
        <v>25.196000000000002</v>
      </c>
      <c r="D970">
        <v>78.674999999999997</v>
      </c>
      <c r="E970">
        <v>0.99507999999999996</v>
      </c>
      <c r="F970">
        <v>0.64312999999999998</v>
      </c>
      <c r="G970">
        <v>1.9799999999999999E-4</v>
      </c>
      <c r="H970">
        <v>1.4924E-2</v>
      </c>
      <c r="I970">
        <v>1.5122E-2</v>
      </c>
    </row>
    <row r="971" spans="1:9" x14ac:dyDescent="0.25">
      <c r="A971">
        <v>17000</v>
      </c>
      <c r="B971">
        <v>14</v>
      </c>
      <c r="C971">
        <v>25.189</v>
      </c>
      <c r="D971">
        <v>78.673000000000002</v>
      </c>
      <c r="E971">
        <v>0.99507999999999996</v>
      </c>
      <c r="F971">
        <v>0.64305000000000001</v>
      </c>
      <c r="G971">
        <v>1.9799999999999999E-4</v>
      </c>
      <c r="H971">
        <v>1.4926999999999999E-2</v>
      </c>
      <c r="I971">
        <v>1.5125E-2</v>
      </c>
    </row>
    <row r="972" spans="1:9" x14ac:dyDescent="0.25">
      <c r="A972">
        <v>17100</v>
      </c>
      <c r="B972">
        <v>14</v>
      </c>
      <c r="C972">
        <v>25.184999999999999</v>
      </c>
      <c r="D972">
        <v>78.677999999999997</v>
      </c>
      <c r="E972">
        <v>0.99509000000000003</v>
      </c>
      <c r="F972">
        <v>0.64298</v>
      </c>
      <c r="G972">
        <v>1.9799999999999999E-4</v>
      </c>
      <c r="H972">
        <v>1.4930000000000001E-2</v>
      </c>
      <c r="I972">
        <v>1.5129E-2</v>
      </c>
    </row>
    <row r="973" spans="1:9" x14ac:dyDescent="0.25">
      <c r="A973">
        <v>17200</v>
      </c>
      <c r="B973">
        <v>14</v>
      </c>
      <c r="C973">
        <v>25.183</v>
      </c>
      <c r="D973">
        <v>78.680999999999997</v>
      </c>
      <c r="E973">
        <v>0.99509000000000003</v>
      </c>
      <c r="F973">
        <v>0.64290999999999998</v>
      </c>
      <c r="G973">
        <v>1.9799999999999999E-4</v>
      </c>
      <c r="H973">
        <v>1.4933999999999999E-2</v>
      </c>
      <c r="I973">
        <v>1.5132E-2</v>
      </c>
    </row>
    <row r="974" spans="1:9" x14ac:dyDescent="0.25">
      <c r="A974">
        <v>17300</v>
      </c>
      <c r="B974">
        <v>14</v>
      </c>
      <c r="C974">
        <v>25.18</v>
      </c>
      <c r="D974">
        <v>78.685000000000002</v>
      </c>
      <c r="E974">
        <v>0.99509000000000003</v>
      </c>
      <c r="F974">
        <v>0.64285000000000003</v>
      </c>
      <c r="G974">
        <v>1.9799999999999999E-4</v>
      </c>
      <c r="H974">
        <v>1.4937000000000001E-2</v>
      </c>
      <c r="I974">
        <v>1.5134999999999999E-2</v>
      </c>
    </row>
    <row r="975" spans="1:9" x14ac:dyDescent="0.25">
      <c r="A975">
        <v>17400</v>
      </c>
      <c r="B975">
        <v>14</v>
      </c>
      <c r="C975">
        <v>25.177</v>
      </c>
      <c r="D975">
        <v>78.69</v>
      </c>
      <c r="E975">
        <v>0.99509000000000003</v>
      </c>
      <c r="F975">
        <v>0.64278999999999997</v>
      </c>
      <c r="G975">
        <v>1.9799999999999999E-4</v>
      </c>
      <c r="H975">
        <v>1.494E-2</v>
      </c>
      <c r="I975">
        <v>1.5138E-2</v>
      </c>
    </row>
    <row r="976" spans="1:9" x14ac:dyDescent="0.25">
      <c r="A976">
        <v>17500</v>
      </c>
      <c r="B976">
        <v>14</v>
      </c>
      <c r="C976">
        <v>25.173999999999999</v>
      </c>
      <c r="D976">
        <v>78.694000000000003</v>
      </c>
      <c r="E976">
        <v>0.99509000000000003</v>
      </c>
      <c r="F976">
        <v>0.64271999999999996</v>
      </c>
      <c r="G976">
        <v>1.9799999999999999E-4</v>
      </c>
      <c r="H976">
        <v>1.4943E-2</v>
      </c>
      <c r="I976">
        <v>1.5141E-2</v>
      </c>
    </row>
    <row r="977" spans="1:9" x14ac:dyDescent="0.25">
      <c r="A977">
        <v>17600</v>
      </c>
      <c r="B977">
        <v>14</v>
      </c>
      <c r="C977">
        <v>25.170999999999999</v>
      </c>
      <c r="D977">
        <v>78.697999999999993</v>
      </c>
      <c r="E977">
        <v>0.99509000000000003</v>
      </c>
      <c r="F977">
        <v>0.64266000000000001</v>
      </c>
      <c r="G977">
        <v>1.9799999999999999E-4</v>
      </c>
      <c r="H977">
        <v>1.4947E-2</v>
      </c>
      <c r="I977">
        <v>1.5145E-2</v>
      </c>
    </row>
    <row r="978" spans="1:9" x14ac:dyDescent="0.25">
      <c r="A978">
        <v>17700</v>
      </c>
      <c r="B978">
        <v>14</v>
      </c>
      <c r="C978">
        <v>25.169</v>
      </c>
      <c r="D978">
        <v>78.703000000000003</v>
      </c>
      <c r="E978">
        <v>0.99509000000000003</v>
      </c>
      <c r="F978">
        <v>0.64259999999999995</v>
      </c>
      <c r="G978">
        <v>1.9799999999999999E-4</v>
      </c>
      <c r="H978">
        <v>1.495E-2</v>
      </c>
      <c r="I978">
        <v>1.5148E-2</v>
      </c>
    </row>
    <row r="979" spans="1:9" x14ac:dyDescent="0.25">
      <c r="A979">
        <v>17800</v>
      </c>
      <c r="B979">
        <v>14</v>
      </c>
      <c r="C979">
        <v>25.166</v>
      </c>
      <c r="D979">
        <v>78.706999999999994</v>
      </c>
      <c r="E979">
        <v>0.99509999999999998</v>
      </c>
      <c r="F979">
        <v>0.64253000000000005</v>
      </c>
      <c r="G979">
        <v>1.9799999999999999E-4</v>
      </c>
      <c r="H979">
        <v>1.4952999999999999E-2</v>
      </c>
      <c r="I979">
        <v>1.5151E-2</v>
      </c>
    </row>
    <row r="980" spans="1:9" x14ac:dyDescent="0.25">
      <c r="A980">
        <v>17900</v>
      </c>
      <c r="B980">
        <v>14</v>
      </c>
      <c r="C980">
        <v>25.163</v>
      </c>
      <c r="D980">
        <v>78.712000000000003</v>
      </c>
      <c r="E980">
        <v>0.99509999999999998</v>
      </c>
      <c r="F980">
        <v>0.64246999999999999</v>
      </c>
      <c r="G980">
        <v>1.9799999999999999E-4</v>
      </c>
      <c r="H980">
        <v>1.4956000000000001E-2</v>
      </c>
      <c r="I980">
        <v>1.5154000000000001E-2</v>
      </c>
    </row>
    <row r="981" spans="1:9" x14ac:dyDescent="0.25">
      <c r="A981">
        <v>18000</v>
      </c>
      <c r="B981">
        <v>14</v>
      </c>
      <c r="C981">
        <v>25.155999999999999</v>
      </c>
      <c r="D981">
        <v>78.710999999999999</v>
      </c>
      <c r="E981">
        <v>0.99509999999999998</v>
      </c>
      <c r="F981">
        <v>0.64239999999999997</v>
      </c>
      <c r="G981">
        <v>1.9799999999999999E-4</v>
      </c>
      <c r="H981">
        <v>1.4959E-2</v>
      </c>
      <c r="I981">
        <v>1.5157E-2</v>
      </c>
    </row>
    <row r="982" spans="1:9" x14ac:dyDescent="0.25">
      <c r="A982">
        <v>18100</v>
      </c>
      <c r="B982">
        <v>14</v>
      </c>
      <c r="C982">
        <v>25.152999999999999</v>
      </c>
      <c r="D982">
        <v>78.715000000000003</v>
      </c>
      <c r="E982">
        <v>0.99509999999999998</v>
      </c>
      <c r="F982">
        <v>0.64232999999999996</v>
      </c>
      <c r="G982">
        <v>1.9799999999999999E-4</v>
      </c>
      <c r="H982">
        <v>1.4963000000000001E-2</v>
      </c>
      <c r="I982">
        <v>1.516E-2</v>
      </c>
    </row>
    <row r="983" spans="1:9" x14ac:dyDescent="0.25">
      <c r="A983">
        <v>18200</v>
      </c>
      <c r="B983">
        <v>14</v>
      </c>
      <c r="C983">
        <v>25.151</v>
      </c>
      <c r="D983">
        <v>78.718999999999994</v>
      </c>
      <c r="E983">
        <v>0.99509999999999998</v>
      </c>
      <c r="F983">
        <v>0.64227000000000001</v>
      </c>
      <c r="G983">
        <v>1.9799999999999999E-4</v>
      </c>
      <c r="H983">
        <v>1.4966E-2</v>
      </c>
      <c r="I983">
        <v>1.5162999999999999E-2</v>
      </c>
    </row>
    <row r="984" spans="1:9" x14ac:dyDescent="0.25">
      <c r="A984">
        <v>18300</v>
      </c>
      <c r="B984">
        <v>14</v>
      </c>
      <c r="C984">
        <v>25.148</v>
      </c>
      <c r="D984">
        <v>78.722999999999999</v>
      </c>
      <c r="E984">
        <v>0.99509999999999998</v>
      </c>
      <c r="F984">
        <v>0.64220999999999995</v>
      </c>
      <c r="G984">
        <v>1.9799999999999999E-4</v>
      </c>
      <c r="H984">
        <v>1.4969E-2</v>
      </c>
      <c r="I984">
        <v>1.5166000000000001E-2</v>
      </c>
    </row>
    <row r="985" spans="1:9" x14ac:dyDescent="0.25">
      <c r="A985">
        <v>18400</v>
      </c>
      <c r="B985">
        <v>14</v>
      </c>
      <c r="C985">
        <v>25.145</v>
      </c>
      <c r="D985">
        <v>78.727000000000004</v>
      </c>
      <c r="E985">
        <v>0.99509999999999998</v>
      </c>
      <c r="F985">
        <v>0.64215</v>
      </c>
      <c r="G985">
        <v>1.9699999999999999E-4</v>
      </c>
      <c r="H985">
        <v>1.4971999999999999E-2</v>
      </c>
      <c r="I985">
        <v>1.5169E-2</v>
      </c>
    </row>
    <row r="986" spans="1:9" x14ac:dyDescent="0.25">
      <c r="A986">
        <v>100</v>
      </c>
      <c r="B986">
        <v>15</v>
      </c>
      <c r="C986">
        <v>27.84</v>
      </c>
      <c r="D986">
        <v>79.039000000000001</v>
      </c>
      <c r="E986">
        <v>0.99283999999999994</v>
      </c>
      <c r="F986">
        <v>0.65634000000000003</v>
      </c>
      <c r="G986">
        <v>3.4600000000000001E-4</v>
      </c>
      <c r="H986">
        <v>1.4973999999999999E-2</v>
      </c>
      <c r="I986">
        <v>1.5321E-2</v>
      </c>
    </row>
    <row r="987" spans="1:9" x14ac:dyDescent="0.25">
      <c r="A987">
        <v>18500</v>
      </c>
      <c r="B987">
        <v>14</v>
      </c>
      <c r="C987">
        <v>25.143000000000001</v>
      </c>
      <c r="D987">
        <v>78.730999999999995</v>
      </c>
      <c r="E987">
        <v>0.99509999999999998</v>
      </c>
      <c r="F987">
        <v>0.64209000000000005</v>
      </c>
      <c r="G987">
        <v>1.9699999999999999E-4</v>
      </c>
      <c r="H987">
        <v>1.4975E-2</v>
      </c>
      <c r="I987">
        <v>1.5172E-2</v>
      </c>
    </row>
    <row r="988" spans="1:9" x14ac:dyDescent="0.25">
      <c r="A988">
        <v>18600</v>
      </c>
      <c r="B988">
        <v>14</v>
      </c>
      <c r="C988">
        <v>25.14</v>
      </c>
      <c r="D988">
        <v>78.734999999999999</v>
      </c>
      <c r="E988">
        <v>0.99511000000000005</v>
      </c>
      <c r="F988">
        <v>0.64202999999999999</v>
      </c>
      <c r="G988">
        <v>1.9699999999999999E-4</v>
      </c>
      <c r="H988">
        <v>1.4978E-2</v>
      </c>
      <c r="I988">
        <v>1.5176E-2</v>
      </c>
    </row>
    <row r="989" spans="1:9" x14ac:dyDescent="0.25">
      <c r="A989">
        <v>18700</v>
      </c>
      <c r="B989">
        <v>14</v>
      </c>
      <c r="C989">
        <v>25.137</v>
      </c>
      <c r="D989">
        <v>78.739000000000004</v>
      </c>
      <c r="E989">
        <v>0.99511000000000005</v>
      </c>
      <c r="F989">
        <v>0.64197000000000004</v>
      </c>
      <c r="G989">
        <v>1.9699999999999999E-4</v>
      </c>
      <c r="H989">
        <v>1.4981E-2</v>
      </c>
      <c r="I989">
        <v>1.5179E-2</v>
      </c>
    </row>
    <row r="990" spans="1:9" x14ac:dyDescent="0.25">
      <c r="A990">
        <v>18800</v>
      </c>
      <c r="B990">
        <v>14</v>
      </c>
      <c r="C990">
        <v>25.135000000000002</v>
      </c>
      <c r="D990">
        <v>78.744</v>
      </c>
      <c r="E990">
        <v>0.99511000000000005</v>
      </c>
      <c r="F990">
        <v>0.64190999999999998</v>
      </c>
      <c r="G990">
        <v>1.9699999999999999E-4</v>
      </c>
      <c r="H990">
        <v>1.4984000000000001E-2</v>
      </c>
      <c r="I990">
        <v>1.5181999999999999E-2</v>
      </c>
    </row>
    <row r="991" spans="1:9" x14ac:dyDescent="0.25">
      <c r="A991">
        <v>18900</v>
      </c>
      <c r="B991">
        <v>14</v>
      </c>
      <c r="C991">
        <v>25.132000000000001</v>
      </c>
      <c r="D991">
        <v>78.748000000000005</v>
      </c>
      <c r="E991">
        <v>0.99511000000000005</v>
      </c>
      <c r="F991">
        <v>0.64185000000000003</v>
      </c>
      <c r="G991">
        <v>1.9699999999999999E-4</v>
      </c>
      <c r="H991">
        <v>1.4987E-2</v>
      </c>
      <c r="I991">
        <v>1.5185000000000001E-2</v>
      </c>
    </row>
    <row r="992" spans="1:9" x14ac:dyDescent="0.25">
      <c r="A992">
        <v>19000</v>
      </c>
      <c r="B992">
        <v>14</v>
      </c>
      <c r="C992">
        <v>25.126000000000001</v>
      </c>
      <c r="D992">
        <v>78.748000000000005</v>
      </c>
      <c r="E992">
        <v>0.99511000000000005</v>
      </c>
      <c r="F992">
        <v>0.64178000000000002</v>
      </c>
      <c r="G992">
        <v>1.9699999999999999E-4</v>
      </c>
      <c r="H992">
        <v>1.499E-2</v>
      </c>
      <c r="I992">
        <v>1.5187000000000001E-2</v>
      </c>
    </row>
    <row r="993" spans="1:9" x14ac:dyDescent="0.25">
      <c r="A993">
        <v>19100</v>
      </c>
      <c r="B993">
        <v>14</v>
      </c>
      <c r="C993">
        <v>25.123000000000001</v>
      </c>
      <c r="D993">
        <v>78.751000000000005</v>
      </c>
      <c r="E993">
        <v>0.99511000000000005</v>
      </c>
      <c r="F993">
        <v>0.64171</v>
      </c>
      <c r="G993">
        <v>1.9699999999999999E-4</v>
      </c>
      <c r="H993">
        <v>1.4992999999999999E-2</v>
      </c>
      <c r="I993">
        <v>1.5191E-2</v>
      </c>
    </row>
    <row r="994" spans="1:9" x14ac:dyDescent="0.25">
      <c r="A994">
        <v>19200</v>
      </c>
      <c r="B994">
        <v>14</v>
      </c>
      <c r="C994">
        <v>25.120999999999999</v>
      </c>
      <c r="D994">
        <v>78.754999999999995</v>
      </c>
      <c r="E994">
        <v>0.99511000000000005</v>
      </c>
      <c r="F994">
        <v>0.64166000000000001</v>
      </c>
      <c r="G994">
        <v>1.9699999999999999E-4</v>
      </c>
      <c r="H994">
        <v>1.4996000000000001E-2</v>
      </c>
      <c r="I994">
        <v>1.5193E-2</v>
      </c>
    </row>
    <row r="995" spans="1:9" x14ac:dyDescent="0.25">
      <c r="A995">
        <v>19300</v>
      </c>
      <c r="B995">
        <v>14</v>
      </c>
      <c r="C995">
        <v>25.117999999999999</v>
      </c>
      <c r="D995">
        <v>78.759</v>
      </c>
      <c r="E995">
        <v>0.99511000000000005</v>
      </c>
      <c r="F995">
        <v>0.64159999999999995</v>
      </c>
      <c r="G995">
        <v>1.9699999999999999E-4</v>
      </c>
      <c r="H995">
        <v>1.4999E-2</v>
      </c>
      <c r="I995">
        <v>1.5195999999999999E-2</v>
      </c>
    </row>
    <row r="996" spans="1:9" x14ac:dyDescent="0.25">
      <c r="A996">
        <v>19400</v>
      </c>
      <c r="B996">
        <v>14</v>
      </c>
      <c r="C996">
        <v>25.116</v>
      </c>
      <c r="D996">
        <v>78.763000000000005</v>
      </c>
      <c r="E996">
        <v>0.99512</v>
      </c>
      <c r="F996">
        <v>0.64154</v>
      </c>
      <c r="G996">
        <v>1.9699999999999999E-4</v>
      </c>
      <c r="H996">
        <v>1.5002E-2</v>
      </c>
      <c r="I996">
        <v>1.5199000000000001E-2</v>
      </c>
    </row>
    <row r="997" spans="1:9" x14ac:dyDescent="0.25">
      <c r="A997">
        <v>19500</v>
      </c>
      <c r="B997">
        <v>14</v>
      </c>
      <c r="C997">
        <v>25.113</v>
      </c>
      <c r="D997">
        <v>78.766999999999996</v>
      </c>
      <c r="E997">
        <v>0.99512</v>
      </c>
      <c r="F997">
        <v>0.64149</v>
      </c>
      <c r="G997">
        <v>1.9699999999999999E-4</v>
      </c>
      <c r="H997">
        <v>1.5004999999999999E-2</v>
      </c>
      <c r="I997">
        <v>1.5202E-2</v>
      </c>
    </row>
    <row r="998" spans="1:9" x14ac:dyDescent="0.25">
      <c r="A998">
        <v>19600</v>
      </c>
      <c r="B998">
        <v>14</v>
      </c>
      <c r="C998">
        <v>25.111000000000001</v>
      </c>
      <c r="D998">
        <v>78.771000000000001</v>
      </c>
      <c r="E998">
        <v>0.99512</v>
      </c>
      <c r="F998">
        <v>0.64142999999999994</v>
      </c>
      <c r="G998">
        <v>1.9699999999999999E-4</v>
      </c>
      <c r="H998">
        <v>1.5008000000000001E-2</v>
      </c>
      <c r="I998">
        <v>1.5205E-2</v>
      </c>
    </row>
    <row r="999" spans="1:9" x14ac:dyDescent="0.25">
      <c r="A999">
        <v>19700</v>
      </c>
      <c r="B999">
        <v>14</v>
      </c>
      <c r="C999">
        <v>25.108000000000001</v>
      </c>
      <c r="D999">
        <v>78.775000000000006</v>
      </c>
      <c r="E999">
        <v>0.99512</v>
      </c>
      <c r="F999">
        <v>0.64137</v>
      </c>
      <c r="G999">
        <v>1.9699999999999999E-4</v>
      </c>
      <c r="H999">
        <v>1.5011E-2</v>
      </c>
      <c r="I999">
        <v>1.5207999999999999E-2</v>
      </c>
    </row>
    <row r="1000" spans="1:9" x14ac:dyDescent="0.25">
      <c r="A1000">
        <v>19800</v>
      </c>
      <c r="B1000">
        <v>14</v>
      </c>
      <c r="C1000">
        <v>25.106000000000002</v>
      </c>
      <c r="D1000">
        <v>78.778999999999996</v>
      </c>
      <c r="E1000">
        <v>0.99512</v>
      </c>
      <c r="F1000">
        <v>0.64132</v>
      </c>
      <c r="G1000">
        <v>1.9699999999999999E-4</v>
      </c>
      <c r="H1000">
        <v>1.5014E-2</v>
      </c>
      <c r="I1000">
        <v>1.5211000000000001E-2</v>
      </c>
    </row>
    <row r="1001" spans="1:9" x14ac:dyDescent="0.25">
      <c r="A1001">
        <v>19900</v>
      </c>
      <c r="B1001">
        <v>14</v>
      </c>
      <c r="C1001">
        <v>25.103000000000002</v>
      </c>
      <c r="D1001">
        <v>78.783000000000001</v>
      </c>
      <c r="E1001">
        <v>0.99512</v>
      </c>
      <c r="F1001">
        <v>0.64126000000000005</v>
      </c>
      <c r="G1001">
        <v>1.9699999999999999E-4</v>
      </c>
      <c r="H1001">
        <v>1.5017000000000001E-2</v>
      </c>
      <c r="I1001">
        <v>1.5213000000000001E-2</v>
      </c>
    </row>
    <row r="1002" spans="1:9" x14ac:dyDescent="0.25">
      <c r="A1002">
        <v>20000</v>
      </c>
      <c r="B1002">
        <v>14</v>
      </c>
      <c r="C1002">
        <v>25.097000000000001</v>
      </c>
      <c r="D1002">
        <v>78.783000000000001</v>
      </c>
      <c r="E1002">
        <v>0.99512</v>
      </c>
      <c r="F1002">
        <v>0.64119999999999999</v>
      </c>
      <c r="G1002">
        <v>1.9699999999999999E-4</v>
      </c>
      <c r="H1002">
        <v>1.5018999999999999E-2</v>
      </c>
      <c r="I1002">
        <v>1.5216E-2</v>
      </c>
    </row>
    <row r="1003" spans="1:9" x14ac:dyDescent="0.25">
      <c r="A1003">
        <v>200</v>
      </c>
      <c r="B1003">
        <v>15</v>
      </c>
      <c r="C1003">
        <v>28.364000000000001</v>
      </c>
      <c r="D1003">
        <v>79.463999999999999</v>
      </c>
      <c r="E1003">
        <v>0.99234</v>
      </c>
      <c r="F1003">
        <v>0.65358000000000005</v>
      </c>
      <c r="G1003">
        <v>3.9100000000000002E-4</v>
      </c>
      <c r="H1003">
        <v>1.5386E-2</v>
      </c>
      <c r="I1003">
        <v>1.5776999999999999E-2</v>
      </c>
    </row>
    <row r="1004" spans="1:9" x14ac:dyDescent="0.25">
      <c r="A1004">
        <v>300</v>
      </c>
      <c r="B1004">
        <v>15</v>
      </c>
      <c r="C1004">
        <v>28.231999999999999</v>
      </c>
      <c r="D1004">
        <v>79.510999999999996</v>
      </c>
      <c r="E1004">
        <v>0.99206000000000005</v>
      </c>
      <c r="F1004">
        <v>0.65175000000000005</v>
      </c>
      <c r="G1004">
        <v>4.0000000000000002E-4</v>
      </c>
      <c r="H1004">
        <v>1.5559999999999999E-2</v>
      </c>
      <c r="I1004">
        <v>1.5959999999999998E-2</v>
      </c>
    </row>
    <row r="1005" spans="1:9" x14ac:dyDescent="0.25">
      <c r="A1005">
        <v>400</v>
      </c>
      <c r="B1005">
        <v>15</v>
      </c>
      <c r="C1005">
        <v>28.169</v>
      </c>
      <c r="D1005">
        <v>79.73</v>
      </c>
      <c r="E1005">
        <v>0.99187999999999998</v>
      </c>
      <c r="F1005">
        <v>0.64985999999999999</v>
      </c>
      <c r="G1005">
        <v>4.15E-4</v>
      </c>
      <c r="H1005">
        <v>1.5723000000000001E-2</v>
      </c>
      <c r="I1005">
        <v>1.6138E-2</v>
      </c>
    </row>
    <row r="1006" spans="1:9" x14ac:dyDescent="0.25">
      <c r="A1006">
        <v>500</v>
      </c>
      <c r="B1006">
        <v>15</v>
      </c>
      <c r="C1006">
        <v>28.245999999999999</v>
      </c>
      <c r="D1006">
        <v>80.058999999999997</v>
      </c>
      <c r="E1006">
        <v>0.99170999999999998</v>
      </c>
      <c r="F1006">
        <v>0.64766000000000001</v>
      </c>
      <c r="G1006">
        <v>4.3399999999999998E-4</v>
      </c>
      <c r="H1006">
        <v>1.5890000000000001E-2</v>
      </c>
      <c r="I1006">
        <v>1.6324000000000002E-2</v>
      </c>
    </row>
    <row r="1007" spans="1:9" x14ac:dyDescent="0.25">
      <c r="A1007">
        <v>600</v>
      </c>
      <c r="B1007">
        <v>15</v>
      </c>
      <c r="C1007">
        <v>28.356000000000002</v>
      </c>
      <c r="D1007">
        <v>80.418999999999997</v>
      </c>
      <c r="E1007">
        <v>0.99158000000000002</v>
      </c>
      <c r="F1007">
        <v>0.64532</v>
      </c>
      <c r="G1007">
        <v>4.5199999999999998E-4</v>
      </c>
      <c r="H1007">
        <v>1.6057999999999999E-2</v>
      </c>
      <c r="I1007">
        <v>1.651E-2</v>
      </c>
    </row>
    <row r="1008" spans="1:9" x14ac:dyDescent="0.25">
      <c r="A1008">
        <v>5000</v>
      </c>
      <c r="B1008">
        <v>15</v>
      </c>
      <c r="C1008">
        <v>24.445</v>
      </c>
      <c r="D1008">
        <v>82.622</v>
      </c>
      <c r="E1008">
        <v>0.99543999999999999</v>
      </c>
      <c r="F1008">
        <v>0.61994000000000005</v>
      </c>
      <c r="G1008">
        <v>1.84E-4</v>
      </c>
      <c r="H1008">
        <v>1.6091000000000001E-2</v>
      </c>
      <c r="I1008">
        <v>1.6275000000000001E-2</v>
      </c>
    </row>
    <row r="1009" spans="1:9" x14ac:dyDescent="0.25">
      <c r="A1009">
        <v>4700</v>
      </c>
      <c r="B1009">
        <v>15</v>
      </c>
      <c r="C1009">
        <v>24.567</v>
      </c>
      <c r="D1009">
        <v>82.531000000000006</v>
      </c>
      <c r="E1009">
        <v>0.99539999999999995</v>
      </c>
      <c r="F1009">
        <v>0.62019999999999997</v>
      </c>
      <c r="G1009">
        <v>1.8599999999999999E-4</v>
      </c>
      <c r="H1009">
        <v>1.6093E-2</v>
      </c>
      <c r="I1009">
        <v>1.6278999999999998E-2</v>
      </c>
    </row>
    <row r="1010" spans="1:9" x14ac:dyDescent="0.25">
      <c r="A1010">
        <v>4800</v>
      </c>
      <c r="B1010">
        <v>15</v>
      </c>
      <c r="C1010">
        <v>24.548999999999999</v>
      </c>
      <c r="D1010">
        <v>82.584999999999994</v>
      </c>
      <c r="E1010">
        <v>0.99541000000000002</v>
      </c>
      <c r="F1010">
        <v>0.62019000000000002</v>
      </c>
      <c r="G1010">
        <v>1.8599999999999999E-4</v>
      </c>
      <c r="H1010">
        <v>1.6093E-2</v>
      </c>
      <c r="I1010">
        <v>1.6278999999999998E-2</v>
      </c>
    </row>
    <row r="1011" spans="1:9" x14ac:dyDescent="0.25">
      <c r="A1011">
        <v>4600</v>
      </c>
      <c r="B1011">
        <v>15</v>
      </c>
      <c r="C1011">
        <v>24.587</v>
      </c>
      <c r="D1011">
        <v>82.477999999999994</v>
      </c>
      <c r="E1011">
        <v>0.99539</v>
      </c>
      <c r="F1011">
        <v>0.62021000000000004</v>
      </c>
      <c r="G1011">
        <v>1.8699999999999999E-4</v>
      </c>
      <c r="H1011">
        <v>1.6094000000000001E-2</v>
      </c>
      <c r="I1011">
        <v>1.6281E-2</v>
      </c>
    </row>
    <row r="1012" spans="1:9" x14ac:dyDescent="0.25">
      <c r="A1012">
        <v>4900</v>
      </c>
      <c r="B1012">
        <v>15</v>
      </c>
      <c r="C1012">
        <v>24.530999999999999</v>
      </c>
      <c r="D1012">
        <v>82.641999999999996</v>
      </c>
      <c r="E1012">
        <v>0.99541999999999997</v>
      </c>
      <c r="F1012">
        <v>0.62017</v>
      </c>
      <c r="G1012">
        <v>1.85E-4</v>
      </c>
      <c r="H1012">
        <v>1.6094000000000001E-2</v>
      </c>
      <c r="I1012">
        <v>1.6278999999999998E-2</v>
      </c>
    </row>
    <row r="1013" spans="1:9" x14ac:dyDescent="0.25">
      <c r="A1013">
        <v>4500</v>
      </c>
      <c r="B1013">
        <v>15</v>
      </c>
      <c r="C1013">
        <v>24.608000000000001</v>
      </c>
      <c r="D1013">
        <v>82.427000000000007</v>
      </c>
      <c r="E1013">
        <v>0.99538000000000004</v>
      </c>
      <c r="F1013">
        <v>0.62019999999999997</v>
      </c>
      <c r="G1013">
        <v>1.8699999999999999E-4</v>
      </c>
      <c r="H1013">
        <v>1.6095000000000002E-2</v>
      </c>
      <c r="I1013">
        <v>1.6282000000000001E-2</v>
      </c>
    </row>
    <row r="1014" spans="1:9" x14ac:dyDescent="0.25">
      <c r="A1014">
        <v>5100</v>
      </c>
      <c r="B1014">
        <v>15</v>
      </c>
      <c r="C1014">
        <v>24.425999999999998</v>
      </c>
      <c r="D1014">
        <v>82.652000000000001</v>
      </c>
      <c r="E1014">
        <v>0.99546000000000001</v>
      </c>
      <c r="F1014">
        <v>0.61972000000000005</v>
      </c>
      <c r="G1014">
        <v>1.83E-4</v>
      </c>
      <c r="H1014">
        <v>1.6095000000000002E-2</v>
      </c>
      <c r="I1014">
        <v>1.6278999999999998E-2</v>
      </c>
    </row>
    <row r="1015" spans="1:9" x14ac:dyDescent="0.25">
      <c r="A1015">
        <v>5200</v>
      </c>
      <c r="B1015">
        <v>15</v>
      </c>
      <c r="C1015">
        <v>24.411000000000001</v>
      </c>
      <c r="D1015">
        <v>82.69</v>
      </c>
      <c r="E1015">
        <v>0.99546999999999997</v>
      </c>
      <c r="F1015">
        <v>0.61963999999999997</v>
      </c>
      <c r="G1015">
        <v>1.83E-4</v>
      </c>
      <c r="H1015">
        <v>1.6095999999999999E-2</v>
      </c>
      <c r="I1015">
        <v>1.6278000000000001E-2</v>
      </c>
    </row>
    <row r="1016" spans="1:9" x14ac:dyDescent="0.25">
      <c r="A1016">
        <v>4400</v>
      </c>
      <c r="B1016">
        <v>15</v>
      </c>
      <c r="C1016">
        <v>24.631</v>
      </c>
      <c r="D1016">
        <v>82.378</v>
      </c>
      <c r="E1016">
        <v>0.99536000000000002</v>
      </c>
      <c r="F1016">
        <v>0.62019000000000002</v>
      </c>
      <c r="G1016">
        <v>1.8799999999999999E-4</v>
      </c>
      <c r="H1016">
        <v>1.6097E-2</v>
      </c>
      <c r="I1016">
        <v>1.6285000000000001E-2</v>
      </c>
    </row>
    <row r="1017" spans="1:9" x14ac:dyDescent="0.25">
      <c r="A1017">
        <v>5300</v>
      </c>
      <c r="B1017">
        <v>15</v>
      </c>
      <c r="C1017">
        <v>24.396999999999998</v>
      </c>
      <c r="D1017">
        <v>82.738</v>
      </c>
      <c r="E1017">
        <v>0.99548000000000003</v>
      </c>
      <c r="F1017">
        <v>0.61958999999999997</v>
      </c>
      <c r="G1017">
        <v>1.8200000000000001E-4</v>
      </c>
      <c r="H1017">
        <v>1.6097E-2</v>
      </c>
      <c r="I1017">
        <v>1.6278999999999998E-2</v>
      </c>
    </row>
    <row r="1018" spans="1:9" x14ac:dyDescent="0.25">
      <c r="A1018">
        <v>5400</v>
      </c>
      <c r="B1018">
        <v>15</v>
      </c>
      <c r="C1018">
        <v>24.384</v>
      </c>
      <c r="D1018">
        <v>82.790999999999997</v>
      </c>
      <c r="E1018">
        <v>0.99548999999999999</v>
      </c>
      <c r="F1018">
        <v>0.61956</v>
      </c>
      <c r="G1018">
        <v>1.8200000000000001E-4</v>
      </c>
      <c r="H1018">
        <v>1.6098000000000001E-2</v>
      </c>
      <c r="I1018">
        <v>1.6279999999999999E-2</v>
      </c>
    </row>
    <row r="1019" spans="1:9" x14ac:dyDescent="0.25">
      <c r="A1019">
        <v>4300</v>
      </c>
      <c r="B1019">
        <v>15</v>
      </c>
      <c r="C1019">
        <v>24.655000000000001</v>
      </c>
      <c r="D1019">
        <v>82.331999999999994</v>
      </c>
      <c r="E1019">
        <v>0.99534999999999996</v>
      </c>
      <c r="F1019">
        <v>0.62019000000000002</v>
      </c>
      <c r="G1019">
        <v>1.8799999999999999E-4</v>
      </c>
      <c r="H1019">
        <v>1.6098999999999999E-2</v>
      </c>
      <c r="I1019">
        <v>1.6288E-2</v>
      </c>
    </row>
    <row r="1020" spans="1:9" x14ac:dyDescent="0.25">
      <c r="A1020">
        <v>5500</v>
      </c>
      <c r="B1020">
        <v>15</v>
      </c>
      <c r="C1020">
        <v>24.372</v>
      </c>
      <c r="D1020">
        <v>82.844999999999999</v>
      </c>
      <c r="E1020">
        <v>0.99550000000000005</v>
      </c>
      <c r="F1020">
        <v>0.61951999999999996</v>
      </c>
      <c r="G1020">
        <v>1.8200000000000001E-4</v>
      </c>
      <c r="H1020">
        <v>1.6098999999999999E-2</v>
      </c>
      <c r="I1020">
        <v>1.6281E-2</v>
      </c>
    </row>
    <row r="1021" spans="1:9" x14ac:dyDescent="0.25">
      <c r="A1021">
        <v>5600</v>
      </c>
      <c r="B1021">
        <v>15</v>
      </c>
      <c r="C1021">
        <v>24.36</v>
      </c>
      <c r="D1021">
        <v>82.9</v>
      </c>
      <c r="E1021">
        <v>0.99550000000000005</v>
      </c>
      <c r="F1021">
        <v>0.61948999999999999</v>
      </c>
      <c r="G1021">
        <v>1.8200000000000001E-4</v>
      </c>
      <c r="H1021">
        <v>1.6101000000000001E-2</v>
      </c>
      <c r="I1021">
        <v>1.6282000000000001E-2</v>
      </c>
    </row>
    <row r="1022" spans="1:9" x14ac:dyDescent="0.25">
      <c r="A1022">
        <v>4000</v>
      </c>
      <c r="B1022">
        <v>15</v>
      </c>
      <c r="C1022">
        <v>24.734000000000002</v>
      </c>
      <c r="D1022">
        <v>82.234999999999999</v>
      </c>
      <c r="E1022">
        <v>0.99526999999999999</v>
      </c>
      <c r="F1022">
        <v>0.62063000000000001</v>
      </c>
      <c r="G1022">
        <v>1.92E-4</v>
      </c>
      <c r="H1022">
        <v>1.6102000000000002E-2</v>
      </c>
      <c r="I1022">
        <v>1.6293999999999999E-2</v>
      </c>
    </row>
    <row r="1023" spans="1:9" x14ac:dyDescent="0.25">
      <c r="A1023">
        <v>4200</v>
      </c>
      <c r="B1023">
        <v>15</v>
      </c>
      <c r="C1023">
        <v>24.68</v>
      </c>
      <c r="D1023">
        <v>82.290999999999997</v>
      </c>
      <c r="E1023">
        <v>0.99533000000000005</v>
      </c>
      <c r="F1023">
        <v>0.62021000000000004</v>
      </c>
      <c r="G1023">
        <v>1.8900000000000001E-4</v>
      </c>
      <c r="H1023">
        <v>1.6102000000000002E-2</v>
      </c>
      <c r="I1023">
        <v>1.6291E-2</v>
      </c>
    </row>
    <row r="1024" spans="1:9" x14ac:dyDescent="0.25">
      <c r="A1024">
        <v>5700</v>
      </c>
      <c r="B1024">
        <v>15</v>
      </c>
      <c r="C1024">
        <v>24.347999999999999</v>
      </c>
      <c r="D1024">
        <v>82.956999999999994</v>
      </c>
      <c r="E1024">
        <v>0.99551000000000001</v>
      </c>
      <c r="F1024">
        <v>0.61944999999999995</v>
      </c>
      <c r="G1024">
        <v>1.8100000000000001E-4</v>
      </c>
      <c r="H1024">
        <v>1.6102000000000002E-2</v>
      </c>
      <c r="I1024">
        <v>1.6284E-2</v>
      </c>
    </row>
    <row r="1025" spans="1:9" x14ac:dyDescent="0.25">
      <c r="A1025">
        <v>4100</v>
      </c>
      <c r="B1025">
        <v>15</v>
      </c>
      <c r="C1025">
        <v>24.707000000000001</v>
      </c>
      <c r="D1025">
        <v>82.257999999999996</v>
      </c>
      <c r="E1025">
        <v>0.99531000000000003</v>
      </c>
      <c r="F1025">
        <v>0.62029000000000001</v>
      </c>
      <c r="G1025">
        <v>1.9000000000000001E-4</v>
      </c>
      <c r="H1025">
        <v>1.6105000000000001E-2</v>
      </c>
      <c r="I1025">
        <v>1.6295E-2</v>
      </c>
    </row>
    <row r="1026" spans="1:9" x14ac:dyDescent="0.25">
      <c r="A1026">
        <v>5800</v>
      </c>
      <c r="B1026">
        <v>15</v>
      </c>
      <c r="C1026">
        <v>24.337</v>
      </c>
      <c r="D1026">
        <v>83.013999999999996</v>
      </c>
      <c r="E1026">
        <v>0.99551999999999996</v>
      </c>
      <c r="F1026">
        <v>0.61941000000000002</v>
      </c>
      <c r="G1026">
        <v>1.8100000000000001E-4</v>
      </c>
      <c r="H1026">
        <v>1.6105000000000001E-2</v>
      </c>
      <c r="I1026">
        <v>1.6285999999999998E-2</v>
      </c>
    </row>
    <row r="1027" spans="1:9" x14ac:dyDescent="0.25">
      <c r="A1027">
        <v>5900</v>
      </c>
      <c r="B1027">
        <v>15</v>
      </c>
      <c r="C1027">
        <v>24.326000000000001</v>
      </c>
      <c r="D1027">
        <v>83.072000000000003</v>
      </c>
      <c r="E1027">
        <v>0.99551999999999996</v>
      </c>
      <c r="F1027">
        <v>0.61936999999999998</v>
      </c>
      <c r="G1027">
        <v>1.8100000000000001E-4</v>
      </c>
      <c r="H1027">
        <v>1.6107E-2</v>
      </c>
      <c r="I1027">
        <v>1.6288E-2</v>
      </c>
    </row>
    <row r="1028" spans="1:9" x14ac:dyDescent="0.25">
      <c r="A1028">
        <v>6000</v>
      </c>
      <c r="B1028">
        <v>15</v>
      </c>
      <c r="C1028">
        <v>24.276</v>
      </c>
      <c r="D1028">
        <v>83.075000000000003</v>
      </c>
      <c r="E1028">
        <v>0.99553000000000003</v>
      </c>
      <c r="F1028">
        <v>0.61917999999999995</v>
      </c>
      <c r="G1028">
        <v>1.8000000000000001E-4</v>
      </c>
      <c r="H1028">
        <v>1.6107E-2</v>
      </c>
      <c r="I1028">
        <v>1.6288E-2</v>
      </c>
    </row>
    <row r="1029" spans="1:9" x14ac:dyDescent="0.25">
      <c r="A1029">
        <v>3900</v>
      </c>
      <c r="B1029">
        <v>15</v>
      </c>
      <c r="C1029">
        <v>24.885999999999999</v>
      </c>
      <c r="D1029">
        <v>82.305000000000007</v>
      </c>
      <c r="E1029">
        <v>0.99524000000000001</v>
      </c>
      <c r="F1029">
        <v>0.62095999999999996</v>
      </c>
      <c r="G1029">
        <v>1.95E-4</v>
      </c>
      <c r="H1029">
        <v>1.6111E-2</v>
      </c>
      <c r="I1029">
        <v>1.6305E-2</v>
      </c>
    </row>
    <row r="1030" spans="1:9" x14ac:dyDescent="0.25">
      <c r="A1030">
        <v>6100</v>
      </c>
      <c r="B1030">
        <v>15</v>
      </c>
      <c r="C1030">
        <v>24.265000000000001</v>
      </c>
      <c r="D1030">
        <v>83.111000000000004</v>
      </c>
      <c r="E1030">
        <v>0.99555000000000005</v>
      </c>
      <c r="F1030">
        <v>0.61900999999999995</v>
      </c>
      <c r="G1030">
        <v>1.8000000000000001E-4</v>
      </c>
      <c r="H1030">
        <v>1.6112000000000001E-2</v>
      </c>
      <c r="I1030">
        <v>1.6291E-2</v>
      </c>
    </row>
    <row r="1031" spans="1:9" x14ac:dyDescent="0.25">
      <c r="A1031">
        <v>6200</v>
      </c>
      <c r="B1031">
        <v>15</v>
      </c>
      <c r="C1031">
        <v>24.254999999999999</v>
      </c>
      <c r="D1031">
        <v>83.153999999999996</v>
      </c>
      <c r="E1031">
        <v>0.99555000000000005</v>
      </c>
      <c r="F1031">
        <v>0.61894000000000005</v>
      </c>
      <c r="G1031">
        <v>1.7899999999999999E-4</v>
      </c>
      <c r="H1031">
        <v>1.6114E-2</v>
      </c>
      <c r="I1031">
        <v>1.6292999999999998E-2</v>
      </c>
    </row>
    <row r="1032" spans="1:9" x14ac:dyDescent="0.25">
      <c r="A1032">
        <v>3800</v>
      </c>
      <c r="B1032">
        <v>15</v>
      </c>
      <c r="C1032">
        <v>24.919</v>
      </c>
      <c r="D1032">
        <v>82.253</v>
      </c>
      <c r="E1032">
        <v>0.99521999999999999</v>
      </c>
      <c r="F1032">
        <v>0.62092000000000003</v>
      </c>
      <c r="G1032">
        <v>1.95E-4</v>
      </c>
      <c r="H1032">
        <v>1.6115000000000001E-2</v>
      </c>
      <c r="I1032">
        <v>1.6310000000000002E-2</v>
      </c>
    </row>
    <row r="1033" spans="1:9" x14ac:dyDescent="0.25">
      <c r="A1033">
        <v>6300</v>
      </c>
      <c r="B1033">
        <v>15</v>
      </c>
      <c r="C1033">
        <v>24.248000000000001</v>
      </c>
      <c r="D1033">
        <v>83.200999999999993</v>
      </c>
      <c r="E1033">
        <v>0.99556</v>
      </c>
      <c r="F1033">
        <v>0.61887999999999999</v>
      </c>
      <c r="G1033">
        <v>1.7899999999999999E-4</v>
      </c>
      <c r="H1033">
        <v>1.6115999999999998E-2</v>
      </c>
      <c r="I1033">
        <v>1.6295E-2</v>
      </c>
    </row>
    <row r="1034" spans="1:9" x14ac:dyDescent="0.25">
      <c r="A1034">
        <v>6400</v>
      </c>
      <c r="B1034">
        <v>15</v>
      </c>
      <c r="C1034">
        <v>24.24</v>
      </c>
      <c r="D1034">
        <v>83.25</v>
      </c>
      <c r="E1034">
        <v>0.99556999999999995</v>
      </c>
      <c r="F1034">
        <v>0.61882999999999999</v>
      </c>
      <c r="G1034">
        <v>1.7899999999999999E-4</v>
      </c>
      <c r="H1034">
        <v>1.6118E-2</v>
      </c>
      <c r="I1034">
        <v>1.6296999999999999E-2</v>
      </c>
    </row>
    <row r="1035" spans="1:9" x14ac:dyDescent="0.25">
      <c r="A1035">
        <v>3700</v>
      </c>
      <c r="B1035">
        <v>15</v>
      </c>
      <c r="C1035">
        <v>24.952999999999999</v>
      </c>
      <c r="D1035">
        <v>82.204999999999998</v>
      </c>
      <c r="E1035">
        <v>0.99519999999999997</v>
      </c>
      <c r="F1035">
        <v>0.62087000000000003</v>
      </c>
      <c r="G1035">
        <v>1.9599999999999999E-4</v>
      </c>
      <c r="H1035">
        <v>1.6121E-2</v>
      </c>
      <c r="I1035">
        <v>1.6317000000000002E-2</v>
      </c>
    </row>
    <row r="1036" spans="1:9" x14ac:dyDescent="0.25">
      <c r="A1036">
        <v>6500</v>
      </c>
      <c r="B1036">
        <v>15</v>
      </c>
      <c r="C1036">
        <v>24.234000000000002</v>
      </c>
      <c r="D1036">
        <v>83.301000000000002</v>
      </c>
      <c r="E1036">
        <v>0.99556999999999995</v>
      </c>
      <c r="F1036">
        <v>0.61878</v>
      </c>
      <c r="G1036">
        <v>1.7899999999999999E-4</v>
      </c>
      <c r="H1036">
        <v>1.6121E-2</v>
      </c>
      <c r="I1036">
        <v>1.6299999999999999E-2</v>
      </c>
    </row>
    <row r="1037" spans="1:9" x14ac:dyDescent="0.25">
      <c r="A1037">
        <v>6600</v>
      </c>
      <c r="B1037">
        <v>15</v>
      </c>
      <c r="C1037">
        <v>24.227</v>
      </c>
      <c r="D1037">
        <v>83.350999999999999</v>
      </c>
      <c r="E1037">
        <v>0.99558000000000002</v>
      </c>
      <c r="F1037">
        <v>0.61873</v>
      </c>
      <c r="G1037">
        <v>1.7799999999999999E-4</v>
      </c>
      <c r="H1037">
        <v>1.6123999999999999E-2</v>
      </c>
      <c r="I1037">
        <v>1.6302000000000001E-2</v>
      </c>
    </row>
    <row r="1038" spans="1:9" x14ac:dyDescent="0.25">
      <c r="A1038">
        <v>6700</v>
      </c>
      <c r="B1038">
        <v>15</v>
      </c>
      <c r="C1038">
        <v>24.22</v>
      </c>
      <c r="D1038">
        <v>83.403000000000006</v>
      </c>
      <c r="E1038">
        <v>0.99558000000000002</v>
      </c>
      <c r="F1038">
        <v>0.61868000000000001</v>
      </c>
      <c r="G1038">
        <v>1.7799999999999999E-4</v>
      </c>
      <c r="H1038">
        <v>1.6126000000000001E-2</v>
      </c>
      <c r="I1038">
        <v>1.6305E-2</v>
      </c>
    </row>
    <row r="1039" spans="1:9" x14ac:dyDescent="0.25">
      <c r="A1039">
        <v>3600</v>
      </c>
      <c r="B1039">
        <v>15</v>
      </c>
      <c r="C1039">
        <v>24.99</v>
      </c>
      <c r="D1039">
        <v>82.161000000000001</v>
      </c>
      <c r="E1039">
        <v>0.99517999999999995</v>
      </c>
      <c r="F1039">
        <v>0.62080000000000002</v>
      </c>
      <c r="G1039">
        <v>1.9699999999999999E-4</v>
      </c>
      <c r="H1039">
        <v>1.6128E-2</v>
      </c>
      <c r="I1039">
        <v>1.6324999999999999E-2</v>
      </c>
    </row>
    <row r="1040" spans="1:9" x14ac:dyDescent="0.25">
      <c r="A1040">
        <v>6800</v>
      </c>
      <c r="B1040">
        <v>15</v>
      </c>
      <c r="C1040">
        <v>24.213999999999999</v>
      </c>
      <c r="D1040">
        <v>83.453999999999994</v>
      </c>
      <c r="E1040">
        <v>0.99558999999999997</v>
      </c>
      <c r="F1040">
        <v>0.61861999999999995</v>
      </c>
      <c r="G1040">
        <v>1.7799999999999999E-4</v>
      </c>
      <c r="H1040">
        <v>1.6129000000000001E-2</v>
      </c>
      <c r="I1040">
        <v>1.6308E-2</v>
      </c>
    </row>
    <row r="1041" spans="1:9" x14ac:dyDescent="0.25">
      <c r="A1041">
        <v>6900</v>
      </c>
      <c r="B1041">
        <v>15</v>
      </c>
      <c r="C1041">
        <v>24.207999999999998</v>
      </c>
      <c r="D1041">
        <v>83.506</v>
      </c>
      <c r="E1041">
        <v>0.99558999999999997</v>
      </c>
      <c r="F1041">
        <v>0.61856999999999995</v>
      </c>
      <c r="G1041">
        <v>1.7799999999999999E-4</v>
      </c>
      <c r="H1041">
        <v>1.6133000000000002E-2</v>
      </c>
      <c r="I1041">
        <v>1.6310000000000002E-2</v>
      </c>
    </row>
    <row r="1042" spans="1:9" x14ac:dyDescent="0.25">
      <c r="A1042">
        <v>7000</v>
      </c>
      <c r="B1042">
        <v>15</v>
      </c>
      <c r="C1042">
        <v>24.175000000000001</v>
      </c>
      <c r="D1042">
        <v>83.518000000000001</v>
      </c>
      <c r="E1042">
        <v>0.99560000000000004</v>
      </c>
      <c r="F1042">
        <v>0.61841000000000002</v>
      </c>
      <c r="G1042">
        <v>1.7799999999999999E-4</v>
      </c>
      <c r="H1042">
        <v>1.6133999999999999E-2</v>
      </c>
      <c r="I1042">
        <v>1.6312E-2</v>
      </c>
    </row>
    <row r="1043" spans="1:9" x14ac:dyDescent="0.25">
      <c r="A1043">
        <v>3500</v>
      </c>
      <c r="B1043">
        <v>15</v>
      </c>
      <c r="C1043">
        <v>25.03</v>
      </c>
      <c r="D1043">
        <v>82.122</v>
      </c>
      <c r="E1043">
        <v>0.99516000000000004</v>
      </c>
      <c r="F1043">
        <v>0.62070999999999998</v>
      </c>
      <c r="G1043">
        <v>1.9799999999999999E-4</v>
      </c>
      <c r="H1043">
        <v>1.6136000000000001E-2</v>
      </c>
      <c r="I1043">
        <v>1.6334999999999999E-2</v>
      </c>
    </row>
    <row r="1044" spans="1:9" x14ac:dyDescent="0.25">
      <c r="A1044">
        <v>7100</v>
      </c>
      <c r="B1044">
        <v>15</v>
      </c>
      <c r="C1044">
        <v>24.167999999999999</v>
      </c>
      <c r="D1044">
        <v>83.554000000000002</v>
      </c>
      <c r="E1044">
        <v>0.99560000000000004</v>
      </c>
      <c r="F1044">
        <v>0.61828000000000005</v>
      </c>
      <c r="G1044">
        <v>1.7699999999999999E-4</v>
      </c>
      <c r="H1044">
        <v>1.6138E-2</v>
      </c>
      <c r="I1044">
        <v>1.6316000000000001E-2</v>
      </c>
    </row>
    <row r="1045" spans="1:9" x14ac:dyDescent="0.25">
      <c r="A1045">
        <v>7200</v>
      </c>
      <c r="B1045">
        <v>15</v>
      </c>
      <c r="C1045">
        <v>24.163</v>
      </c>
      <c r="D1045">
        <v>83.593999999999994</v>
      </c>
      <c r="E1045">
        <v>0.99560999999999999</v>
      </c>
      <c r="F1045">
        <v>0.61821000000000004</v>
      </c>
      <c r="G1045">
        <v>1.7699999999999999E-4</v>
      </c>
      <c r="H1045">
        <v>1.6140999999999999E-2</v>
      </c>
      <c r="I1045">
        <v>1.6317999999999999E-2</v>
      </c>
    </row>
    <row r="1046" spans="1:9" x14ac:dyDescent="0.25">
      <c r="A1046">
        <v>7300</v>
      </c>
      <c r="B1046">
        <v>15</v>
      </c>
      <c r="C1046">
        <v>24.157</v>
      </c>
      <c r="D1046">
        <v>83.637</v>
      </c>
      <c r="E1046">
        <v>0.99560999999999999</v>
      </c>
      <c r="F1046">
        <v>0.61814999999999998</v>
      </c>
      <c r="G1046">
        <v>1.7699999999999999E-4</v>
      </c>
      <c r="H1046">
        <v>1.6143000000000001E-2</v>
      </c>
      <c r="I1046">
        <v>1.6320000000000001E-2</v>
      </c>
    </row>
    <row r="1047" spans="1:9" x14ac:dyDescent="0.25">
      <c r="A1047">
        <v>3400</v>
      </c>
      <c r="B1047">
        <v>15</v>
      </c>
      <c r="C1047">
        <v>25.073</v>
      </c>
      <c r="D1047">
        <v>82.087000000000003</v>
      </c>
      <c r="E1047">
        <v>0.99512999999999996</v>
      </c>
      <c r="F1047">
        <v>0.62061999999999995</v>
      </c>
      <c r="G1047">
        <v>2.0000000000000001E-4</v>
      </c>
      <c r="H1047">
        <v>1.6146000000000001E-2</v>
      </c>
      <c r="I1047">
        <v>1.6345999999999999E-2</v>
      </c>
    </row>
    <row r="1048" spans="1:9" x14ac:dyDescent="0.25">
      <c r="A1048">
        <v>7400</v>
      </c>
      <c r="B1048">
        <v>15</v>
      </c>
      <c r="C1048">
        <v>24.152000000000001</v>
      </c>
      <c r="D1048">
        <v>83.682000000000002</v>
      </c>
      <c r="E1048">
        <v>0.99561999999999995</v>
      </c>
      <c r="F1048">
        <v>0.61809000000000003</v>
      </c>
      <c r="G1048">
        <v>1.7699999999999999E-4</v>
      </c>
      <c r="H1048">
        <v>1.6146000000000001E-2</v>
      </c>
      <c r="I1048">
        <v>1.6323000000000001E-2</v>
      </c>
    </row>
    <row r="1049" spans="1:9" x14ac:dyDescent="0.25">
      <c r="A1049">
        <v>7500</v>
      </c>
      <c r="B1049">
        <v>15</v>
      </c>
      <c r="C1049">
        <v>24.146999999999998</v>
      </c>
      <c r="D1049">
        <v>83.727000000000004</v>
      </c>
      <c r="E1049">
        <v>0.99561999999999995</v>
      </c>
      <c r="F1049">
        <v>0.61804000000000003</v>
      </c>
      <c r="G1049">
        <v>1.7699999999999999E-4</v>
      </c>
      <c r="H1049">
        <v>1.6149E-2</v>
      </c>
      <c r="I1049">
        <v>1.6326E-2</v>
      </c>
    </row>
    <row r="1050" spans="1:9" x14ac:dyDescent="0.25">
      <c r="A1050">
        <v>7600</v>
      </c>
      <c r="B1050">
        <v>15</v>
      </c>
      <c r="C1050">
        <v>24.141999999999999</v>
      </c>
      <c r="D1050">
        <v>83.772999999999996</v>
      </c>
      <c r="E1050">
        <v>0.99563000000000001</v>
      </c>
      <c r="F1050">
        <v>0.61797999999999997</v>
      </c>
      <c r="G1050">
        <v>1.76E-4</v>
      </c>
      <c r="H1050">
        <v>1.6152E-2</v>
      </c>
      <c r="I1050">
        <v>1.6329E-2</v>
      </c>
    </row>
    <row r="1051" spans="1:9" x14ac:dyDescent="0.25">
      <c r="A1051">
        <v>7700</v>
      </c>
      <c r="B1051">
        <v>15</v>
      </c>
      <c r="C1051">
        <v>24.137</v>
      </c>
      <c r="D1051">
        <v>83.819000000000003</v>
      </c>
      <c r="E1051">
        <v>0.99563000000000001</v>
      </c>
      <c r="F1051">
        <v>0.61792000000000002</v>
      </c>
      <c r="G1051">
        <v>1.76E-4</v>
      </c>
      <c r="H1051">
        <v>1.6156E-2</v>
      </c>
      <c r="I1051">
        <v>1.6331999999999999E-2</v>
      </c>
    </row>
    <row r="1052" spans="1:9" x14ac:dyDescent="0.25">
      <c r="A1052">
        <v>3300</v>
      </c>
      <c r="B1052">
        <v>15</v>
      </c>
      <c r="C1052">
        <v>25.12</v>
      </c>
      <c r="D1052">
        <v>82.058000000000007</v>
      </c>
      <c r="E1052">
        <v>0.99509999999999998</v>
      </c>
      <c r="F1052">
        <v>0.62053999999999998</v>
      </c>
      <c r="G1052">
        <v>2.0100000000000001E-4</v>
      </c>
      <c r="H1052">
        <v>1.6157000000000001E-2</v>
      </c>
      <c r="I1052">
        <v>1.6358000000000001E-2</v>
      </c>
    </row>
    <row r="1053" spans="1:9" x14ac:dyDescent="0.25">
      <c r="A1053">
        <v>7800</v>
      </c>
      <c r="B1053">
        <v>15</v>
      </c>
      <c r="C1053">
        <v>24.132000000000001</v>
      </c>
      <c r="D1053">
        <v>83.864999999999995</v>
      </c>
      <c r="E1053">
        <v>0.99563000000000001</v>
      </c>
      <c r="F1053">
        <v>0.61785999999999996</v>
      </c>
      <c r="G1053">
        <v>1.76E-4</v>
      </c>
      <c r="H1053">
        <v>1.6159E-2</v>
      </c>
      <c r="I1053">
        <v>1.6334999999999999E-2</v>
      </c>
    </row>
    <row r="1054" spans="1:9" x14ac:dyDescent="0.25">
      <c r="A1054">
        <v>7900</v>
      </c>
      <c r="B1054">
        <v>15</v>
      </c>
      <c r="C1054">
        <v>24.128</v>
      </c>
      <c r="D1054">
        <v>83.911000000000001</v>
      </c>
      <c r="E1054">
        <v>0.99563999999999997</v>
      </c>
      <c r="F1054">
        <v>0.61780000000000002</v>
      </c>
      <c r="G1054">
        <v>1.76E-4</v>
      </c>
      <c r="H1054">
        <v>1.6161999999999999E-2</v>
      </c>
      <c r="I1054">
        <v>1.6337999999999998E-2</v>
      </c>
    </row>
    <row r="1055" spans="1:9" x14ac:dyDescent="0.25">
      <c r="A1055">
        <v>8000</v>
      </c>
      <c r="B1055">
        <v>15</v>
      </c>
      <c r="C1055">
        <v>24.103000000000002</v>
      </c>
      <c r="D1055">
        <v>83.926000000000002</v>
      </c>
      <c r="E1055">
        <v>0.99563999999999997</v>
      </c>
      <c r="F1055">
        <v>0.61767000000000005</v>
      </c>
      <c r="G1055">
        <v>1.76E-4</v>
      </c>
      <c r="H1055">
        <v>1.6164000000000001E-2</v>
      </c>
      <c r="I1055">
        <v>1.634E-2</v>
      </c>
    </row>
    <row r="1056" spans="1:9" x14ac:dyDescent="0.25">
      <c r="A1056">
        <v>3200</v>
      </c>
      <c r="B1056">
        <v>15</v>
      </c>
      <c r="C1056">
        <v>25.169</v>
      </c>
      <c r="D1056">
        <v>82.034000000000006</v>
      </c>
      <c r="E1056">
        <v>0.99507000000000001</v>
      </c>
      <c r="F1056">
        <v>0.62053000000000003</v>
      </c>
      <c r="G1056">
        <v>2.03E-4</v>
      </c>
      <c r="H1056">
        <v>1.6167000000000001E-2</v>
      </c>
      <c r="I1056">
        <v>1.6369999999999999E-2</v>
      </c>
    </row>
    <row r="1057" spans="1:9" x14ac:dyDescent="0.25">
      <c r="A1057">
        <v>8100</v>
      </c>
      <c r="B1057">
        <v>15</v>
      </c>
      <c r="C1057">
        <v>24.097999999999999</v>
      </c>
      <c r="D1057">
        <v>83.960999999999999</v>
      </c>
      <c r="E1057">
        <v>0.99565000000000003</v>
      </c>
      <c r="F1057">
        <v>0.61756</v>
      </c>
      <c r="G1057">
        <v>1.76E-4</v>
      </c>
      <c r="H1057">
        <v>1.6167999999999998E-2</v>
      </c>
      <c r="I1057">
        <v>1.6344000000000001E-2</v>
      </c>
    </row>
    <row r="1058" spans="1:9" x14ac:dyDescent="0.25">
      <c r="A1058">
        <v>8200</v>
      </c>
      <c r="B1058">
        <v>15</v>
      </c>
      <c r="C1058">
        <v>24.094000000000001</v>
      </c>
      <c r="D1058">
        <v>83.997</v>
      </c>
      <c r="E1058">
        <v>0.99565000000000003</v>
      </c>
      <c r="F1058">
        <v>0.61750000000000005</v>
      </c>
      <c r="G1058">
        <v>1.75E-4</v>
      </c>
      <c r="H1058">
        <v>1.6171000000000001E-2</v>
      </c>
      <c r="I1058">
        <v>1.6345999999999999E-2</v>
      </c>
    </row>
    <row r="1059" spans="1:9" x14ac:dyDescent="0.25">
      <c r="A1059">
        <v>8300</v>
      </c>
      <c r="B1059">
        <v>15</v>
      </c>
      <c r="C1059">
        <v>24.09</v>
      </c>
      <c r="D1059">
        <v>84.037000000000006</v>
      </c>
      <c r="E1059">
        <v>0.99565000000000003</v>
      </c>
      <c r="F1059">
        <v>0.61743999999999999</v>
      </c>
      <c r="G1059">
        <v>1.75E-4</v>
      </c>
      <c r="H1059">
        <v>1.6174000000000001E-2</v>
      </c>
      <c r="I1059">
        <v>1.6348999999999999E-2</v>
      </c>
    </row>
    <row r="1060" spans="1:9" x14ac:dyDescent="0.25">
      <c r="A1060">
        <v>3000</v>
      </c>
      <c r="B1060">
        <v>15</v>
      </c>
      <c r="C1060">
        <v>25.254999999999999</v>
      </c>
      <c r="D1060">
        <v>81.989000000000004</v>
      </c>
      <c r="E1060">
        <v>0.99495</v>
      </c>
      <c r="F1060">
        <v>0.62126999999999999</v>
      </c>
      <c r="G1060">
        <v>2.1000000000000001E-4</v>
      </c>
      <c r="H1060">
        <v>1.6175999999999999E-2</v>
      </c>
      <c r="I1060">
        <v>1.6386999999999999E-2</v>
      </c>
    </row>
    <row r="1061" spans="1:9" x14ac:dyDescent="0.25">
      <c r="A1061">
        <v>8400</v>
      </c>
      <c r="B1061">
        <v>15</v>
      </c>
      <c r="C1061">
        <v>24.085000000000001</v>
      </c>
      <c r="D1061">
        <v>84.076999999999998</v>
      </c>
      <c r="E1061">
        <v>0.99565999999999999</v>
      </c>
      <c r="F1061">
        <v>0.61738000000000004</v>
      </c>
      <c r="G1061">
        <v>1.75E-4</v>
      </c>
      <c r="H1061">
        <v>1.6177E-2</v>
      </c>
      <c r="I1061">
        <v>1.6351999999999998E-2</v>
      </c>
    </row>
    <row r="1062" spans="1:9" x14ac:dyDescent="0.25">
      <c r="A1062">
        <v>3100</v>
      </c>
      <c r="B1062">
        <v>15</v>
      </c>
      <c r="C1062">
        <v>25.218</v>
      </c>
      <c r="D1062">
        <v>82.018000000000001</v>
      </c>
      <c r="E1062">
        <v>0.99502999999999997</v>
      </c>
      <c r="F1062">
        <v>0.62063999999999997</v>
      </c>
      <c r="G1062">
        <v>2.0599999999999999E-4</v>
      </c>
      <c r="H1062">
        <v>1.6178000000000001E-2</v>
      </c>
      <c r="I1062">
        <v>1.6383999999999999E-2</v>
      </c>
    </row>
    <row r="1063" spans="1:9" x14ac:dyDescent="0.25">
      <c r="A1063">
        <v>8500</v>
      </c>
      <c r="B1063">
        <v>15</v>
      </c>
      <c r="C1063">
        <v>24.081</v>
      </c>
      <c r="D1063">
        <v>84.117999999999995</v>
      </c>
      <c r="E1063">
        <v>0.99565999999999999</v>
      </c>
      <c r="F1063">
        <v>0.61731999999999998</v>
      </c>
      <c r="G1063">
        <v>1.75E-4</v>
      </c>
      <c r="H1063">
        <v>1.618E-2</v>
      </c>
      <c r="I1063">
        <v>1.6355000000000001E-2</v>
      </c>
    </row>
    <row r="1064" spans="1:9" x14ac:dyDescent="0.25">
      <c r="A1064">
        <v>8600</v>
      </c>
      <c r="B1064">
        <v>15</v>
      </c>
      <c r="C1064">
        <v>24.077000000000002</v>
      </c>
      <c r="D1064">
        <v>84.159000000000006</v>
      </c>
      <c r="E1064">
        <v>0.99565999999999999</v>
      </c>
      <c r="F1064">
        <v>0.61726999999999999</v>
      </c>
      <c r="G1064">
        <v>1.75E-4</v>
      </c>
      <c r="H1064">
        <v>1.6182999999999999E-2</v>
      </c>
      <c r="I1064">
        <v>1.6358000000000001E-2</v>
      </c>
    </row>
    <row r="1065" spans="1:9" x14ac:dyDescent="0.25">
      <c r="A1065">
        <v>8700</v>
      </c>
      <c r="B1065">
        <v>15</v>
      </c>
      <c r="C1065">
        <v>24.073</v>
      </c>
      <c r="D1065">
        <v>84.2</v>
      </c>
      <c r="E1065">
        <v>0.99567000000000005</v>
      </c>
      <c r="F1065">
        <v>0.61721000000000004</v>
      </c>
      <c r="G1065">
        <v>1.75E-4</v>
      </c>
      <c r="H1065">
        <v>1.6185999999999999E-2</v>
      </c>
      <c r="I1065">
        <v>1.6361000000000001E-2</v>
      </c>
    </row>
    <row r="1066" spans="1:9" x14ac:dyDescent="0.25">
      <c r="A1066">
        <v>8800</v>
      </c>
      <c r="B1066">
        <v>15</v>
      </c>
      <c r="C1066">
        <v>24.068999999999999</v>
      </c>
      <c r="D1066">
        <v>84.241</v>
      </c>
      <c r="E1066">
        <v>0.99567000000000005</v>
      </c>
      <c r="F1066">
        <v>0.61714999999999998</v>
      </c>
      <c r="G1066">
        <v>1.75E-4</v>
      </c>
      <c r="H1066">
        <v>1.6188999999999999E-2</v>
      </c>
      <c r="I1066">
        <v>1.6364E-2</v>
      </c>
    </row>
    <row r="1067" spans="1:9" x14ac:dyDescent="0.25">
      <c r="A1067">
        <v>8900</v>
      </c>
      <c r="B1067">
        <v>15</v>
      </c>
      <c r="C1067">
        <v>24.065000000000001</v>
      </c>
      <c r="D1067">
        <v>84.281999999999996</v>
      </c>
      <c r="E1067">
        <v>0.99567000000000005</v>
      </c>
      <c r="F1067">
        <v>0.61709000000000003</v>
      </c>
      <c r="G1067">
        <v>1.75E-4</v>
      </c>
      <c r="H1067">
        <v>1.6192000000000002E-2</v>
      </c>
      <c r="I1067">
        <v>1.6367E-2</v>
      </c>
    </row>
    <row r="1068" spans="1:9" x14ac:dyDescent="0.25">
      <c r="A1068">
        <v>9000</v>
      </c>
      <c r="B1068">
        <v>15</v>
      </c>
      <c r="C1068">
        <v>24.045000000000002</v>
      </c>
      <c r="D1068">
        <v>84.299000000000007</v>
      </c>
      <c r="E1068">
        <v>0.99568000000000001</v>
      </c>
      <c r="F1068">
        <v>0.61697000000000002</v>
      </c>
      <c r="G1068">
        <v>1.74E-4</v>
      </c>
      <c r="H1068">
        <v>1.6194E-2</v>
      </c>
      <c r="I1068">
        <v>1.6369000000000002E-2</v>
      </c>
    </row>
    <row r="1069" spans="1:9" x14ac:dyDescent="0.25">
      <c r="A1069">
        <v>9100</v>
      </c>
      <c r="B1069">
        <v>15</v>
      </c>
      <c r="C1069">
        <v>24.041</v>
      </c>
      <c r="D1069">
        <v>84.331999999999994</v>
      </c>
      <c r="E1069">
        <v>0.99568000000000001</v>
      </c>
      <c r="F1069">
        <v>0.61687999999999998</v>
      </c>
      <c r="G1069">
        <v>1.74E-4</v>
      </c>
      <c r="H1069">
        <v>1.6198000000000001E-2</v>
      </c>
      <c r="I1069">
        <v>1.6372000000000001E-2</v>
      </c>
    </row>
    <row r="1070" spans="1:9" x14ac:dyDescent="0.25">
      <c r="A1070">
        <v>9200</v>
      </c>
      <c r="B1070">
        <v>15</v>
      </c>
      <c r="C1070">
        <v>24.036999999999999</v>
      </c>
      <c r="D1070">
        <v>84.364999999999995</v>
      </c>
      <c r="E1070">
        <v>0.99568000000000001</v>
      </c>
      <c r="F1070">
        <v>0.61682000000000003</v>
      </c>
      <c r="G1070">
        <v>1.74E-4</v>
      </c>
      <c r="H1070">
        <v>1.6201E-2</v>
      </c>
      <c r="I1070">
        <v>1.6375000000000001E-2</v>
      </c>
    </row>
    <row r="1071" spans="1:9" x14ac:dyDescent="0.25">
      <c r="A1071">
        <v>2900</v>
      </c>
      <c r="B1071">
        <v>15</v>
      </c>
      <c r="C1071">
        <v>25.552</v>
      </c>
      <c r="D1071">
        <v>82.18</v>
      </c>
      <c r="E1071">
        <v>0.99487999999999999</v>
      </c>
      <c r="F1071">
        <v>0.62180999999999997</v>
      </c>
      <c r="G1071">
        <v>2.1900000000000001E-4</v>
      </c>
      <c r="H1071">
        <v>1.6202000000000001E-2</v>
      </c>
      <c r="I1071">
        <v>1.6421999999999999E-2</v>
      </c>
    </row>
    <row r="1072" spans="1:9" x14ac:dyDescent="0.25">
      <c r="A1072">
        <v>9300</v>
      </c>
      <c r="B1072">
        <v>15</v>
      </c>
      <c r="C1072">
        <v>24.033000000000001</v>
      </c>
      <c r="D1072">
        <v>84.4</v>
      </c>
      <c r="E1072">
        <v>0.99568999999999996</v>
      </c>
      <c r="F1072">
        <v>0.61677000000000004</v>
      </c>
      <c r="G1072">
        <v>1.74E-4</v>
      </c>
      <c r="H1072">
        <v>1.6204E-2</v>
      </c>
      <c r="I1072">
        <v>1.6378E-2</v>
      </c>
    </row>
    <row r="1073" spans="1:9" x14ac:dyDescent="0.25">
      <c r="A1073">
        <v>9400</v>
      </c>
      <c r="B1073">
        <v>15</v>
      </c>
      <c r="C1073">
        <v>24.03</v>
      </c>
      <c r="D1073">
        <v>84.438000000000002</v>
      </c>
      <c r="E1073">
        <v>0.99568999999999996</v>
      </c>
      <c r="F1073">
        <v>0.61670999999999998</v>
      </c>
      <c r="G1073">
        <v>1.74E-4</v>
      </c>
      <c r="H1073">
        <v>1.6206999999999999E-2</v>
      </c>
      <c r="I1073">
        <v>1.6379999999999999E-2</v>
      </c>
    </row>
    <row r="1074" spans="1:9" x14ac:dyDescent="0.25">
      <c r="A1074">
        <v>9500</v>
      </c>
      <c r="B1074">
        <v>15</v>
      </c>
      <c r="C1074">
        <v>24.026</v>
      </c>
      <c r="D1074">
        <v>84.474999999999994</v>
      </c>
      <c r="E1074">
        <v>0.99568999999999996</v>
      </c>
      <c r="F1074">
        <v>0.61665000000000003</v>
      </c>
      <c r="G1074">
        <v>1.74E-4</v>
      </c>
      <c r="H1074">
        <v>1.6209000000000001E-2</v>
      </c>
      <c r="I1074">
        <v>1.6383000000000002E-2</v>
      </c>
    </row>
    <row r="1075" spans="1:9" x14ac:dyDescent="0.25">
      <c r="A1075">
        <v>9600</v>
      </c>
      <c r="B1075">
        <v>15</v>
      </c>
      <c r="C1075">
        <v>24.023</v>
      </c>
      <c r="D1075">
        <v>84.513000000000005</v>
      </c>
      <c r="E1075">
        <v>0.99568999999999996</v>
      </c>
      <c r="F1075">
        <v>0.61660000000000004</v>
      </c>
      <c r="G1075">
        <v>1.74E-4</v>
      </c>
      <c r="H1075">
        <v>1.6212000000000001E-2</v>
      </c>
      <c r="I1075">
        <v>1.6386000000000001E-2</v>
      </c>
    </row>
    <row r="1076" spans="1:9" x14ac:dyDescent="0.25">
      <c r="A1076">
        <v>9700</v>
      </c>
      <c r="B1076">
        <v>15</v>
      </c>
      <c r="C1076">
        <v>24.018999999999998</v>
      </c>
      <c r="D1076">
        <v>84.551000000000002</v>
      </c>
      <c r="E1076">
        <v>0.99568999999999996</v>
      </c>
      <c r="F1076">
        <v>0.61653999999999998</v>
      </c>
      <c r="G1076">
        <v>1.74E-4</v>
      </c>
      <c r="H1076">
        <v>1.6215E-2</v>
      </c>
      <c r="I1076">
        <v>1.6389000000000001E-2</v>
      </c>
    </row>
    <row r="1077" spans="1:9" x14ac:dyDescent="0.25">
      <c r="A1077">
        <v>700</v>
      </c>
      <c r="B1077">
        <v>15</v>
      </c>
      <c r="C1077">
        <v>28.442</v>
      </c>
      <c r="D1077">
        <v>80.766999999999996</v>
      </c>
      <c r="E1077">
        <v>0.99148000000000003</v>
      </c>
      <c r="F1077">
        <v>0.64302000000000004</v>
      </c>
      <c r="G1077">
        <v>4.6799999999999999E-4</v>
      </c>
      <c r="H1077">
        <v>1.6216999999999999E-2</v>
      </c>
      <c r="I1077">
        <v>1.6684999999999998E-2</v>
      </c>
    </row>
    <row r="1078" spans="1:9" x14ac:dyDescent="0.25">
      <c r="A1078">
        <v>2800</v>
      </c>
      <c r="B1078">
        <v>15</v>
      </c>
      <c r="C1078">
        <v>25.620999999999999</v>
      </c>
      <c r="D1078">
        <v>82.156000000000006</v>
      </c>
      <c r="E1078">
        <v>0.99485000000000001</v>
      </c>
      <c r="F1078">
        <v>0.62166999999999994</v>
      </c>
      <c r="G1078">
        <v>2.22E-4</v>
      </c>
      <c r="H1078">
        <v>1.6218E-2</v>
      </c>
      <c r="I1078">
        <v>1.644E-2</v>
      </c>
    </row>
    <row r="1079" spans="1:9" x14ac:dyDescent="0.25">
      <c r="A1079">
        <v>9800</v>
      </c>
      <c r="B1079">
        <v>15</v>
      </c>
      <c r="C1079">
        <v>24.015999999999998</v>
      </c>
      <c r="D1079">
        <v>84.588999999999999</v>
      </c>
      <c r="E1079">
        <v>0.99570000000000003</v>
      </c>
      <c r="F1079">
        <v>0.61648999999999998</v>
      </c>
      <c r="G1079">
        <v>1.74E-4</v>
      </c>
      <c r="H1079">
        <v>1.6218E-2</v>
      </c>
      <c r="I1079">
        <v>1.6392E-2</v>
      </c>
    </row>
    <row r="1080" spans="1:9" x14ac:dyDescent="0.25">
      <c r="A1080">
        <v>9900</v>
      </c>
      <c r="B1080">
        <v>15</v>
      </c>
      <c r="C1080">
        <v>24.012</v>
      </c>
      <c r="D1080">
        <v>84.628</v>
      </c>
      <c r="E1080">
        <v>0.99570000000000003</v>
      </c>
      <c r="F1080">
        <v>0.61643000000000003</v>
      </c>
      <c r="G1080">
        <v>1.73E-4</v>
      </c>
      <c r="H1080">
        <v>1.6222E-2</v>
      </c>
      <c r="I1080">
        <v>1.6395E-2</v>
      </c>
    </row>
    <row r="1081" spans="1:9" x14ac:dyDescent="0.25">
      <c r="A1081">
        <v>10000</v>
      </c>
      <c r="B1081">
        <v>15</v>
      </c>
      <c r="C1081">
        <v>23.995999999999999</v>
      </c>
      <c r="D1081">
        <v>84.647000000000006</v>
      </c>
      <c r="E1081">
        <v>0.99570000000000003</v>
      </c>
      <c r="F1081">
        <v>0.61633000000000004</v>
      </c>
      <c r="G1081">
        <v>1.73E-4</v>
      </c>
      <c r="H1081">
        <v>1.6223999999999999E-2</v>
      </c>
      <c r="I1081">
        <v>1.6396999999999998E-2</v>
      </c>
    </row>
    <row r="1082" spans="1:9" x14ac:dyDescent="0.25">
      <c r="A1082">
        <v>10100</v>
      </c>
      <c r="B1082">
        <v>15</v>
      </c>
      <c r="C1082">
        <v>23.992000000000001</v>
      </c>
      <c r="D1082">
        <v>84.679000000000002</v>
      </c>
      <c r="E1082">
        <v>0.99570999999999998</v>
      </c>
      <c r="F1082">
        <v>0.61624999999999996</v>
      </c>
      <c r="G1082">
        <v>1.73E-4</v>
      </c>
      <c r="H1082">
        <v>1.6226999999999998E-2</v>
      </c>
      <c r="I1082">
        <v>1.6400000000000001E-2</v>
      </c>
    </row>
    <row r="1083" spans="1:9" x14ac:dyDescent="0.25">
      <c r="A1083">
        <v>10200</v>
      </c>
      <c r="B1083">
        <v>15</v>
      </c>
      <c r="C1083">
        <v>23.989000000000001</v>
      </c>
      <c r="D1083">
        <v>84.71</v>
      </c>
      <c r="E1083">
        <v>0.99570999999999998</v>
      </c>
      <c r="F1083">
        <v>0.61619000000000002</v>
      </c>
      <c r="G1083">
        <v>1.73E-4</v>
      </c>
      <c r="H1083">
        <v>1.6230000000000001E-2</v>
      </c>
      <c r="I1083">
        <v>1.6403000000000001E-2</v>
      </c>
    </row>
    <row r="1084" spans="1:9" x14ac:dyDescent="0.25">
      <c r="A1084">
        <v>10300</v>
      </c>
      <c r="B1084">
        <v>15</v>
      </c>
      <c r="C1084">
        <v>23.986000000000001</v>
      </c>
      <c r="D1084">
        <v>84.742999999999995</v>
      </c>
      <c r="E1084">
        <v>0.99570999999999998</v>
      </c>
      <c r="F1084">
        <v>0.61614000000000002</v>
      </c>
      <c r="G1084">
        <v>1.73E-4</v>
      </c>
      <c r="H1084">
        <v>1.6232E-2</v>
      </c>
      <c r="I1084">
        <v>1.6404999999999999E-2</v>
      </c>
    </row>
    <row r="1085" spans="1:9" x14ac:dyDescent="0.25">
      <c r="A1085">
        <v>10400</v>
      </c>
      <c r="B1085">
        <v>15</v>
      </c>
      <c r="C1085">
        <v>23.983000000000001</v>
      </c>
      <c r="D1085">
        <v>84.777000000000001</v>
      </c>
      <c r="E1085">
        <v>0.99570999999999998</v>
      </c>
      <c r="F1085">
        <v>0.61609000000000003</v>
      </c>
      <c r="G1085">
        <v>1.73E-4</v>
      </c>
      <c r="H1085">
        <v>1.6234999999999999E-2</v>
      </c>
      <c r="I1085">
        <v>1.6407999999999999E-2</v>
      </c>
    </row>
    <row r="1086" spans="1:9" x14ac:dyDescent="0.25">
      <c r="A1086">
        <v>2700</v>
      </c>
      <c r="B1086">
        <v>15</v>
      </c>
      <c r="C1086">
        <v>25.696000000000002</v>
      </c>
      <c r="D1086">
        <v>82.141000000000005</v>
      </c>
      <c r="E1086">
        <v>0.99480999999999997</v>
      </c>
      <c r="F1086">
        <v>0.62150000000000005</v>
      </c>
      <c r="G1086">
        <v>2.24E-4</v>
      </c>
      <c r="H1086">
        <v>1.6237000000000001E-2</v>
      </c>
      <c r="I1086">
        <v>1.6461E-2</v>
      </c>
    </row>
    <row r="1087" spans="1:9" x14ac:dyDescent="0.25">
      <c r="A1087">
        <v>10500</v>
      </c>
      <c r="B1087">
        <v>15</v>
      </c>
      <c r="C1087">
        <v>23.978999999999999</v>
      </c>
      <c r="D1087">
        <v>84.811000000000007</v>
      </c>
      <c r="E1087">
        <v>0.99570999999999998</v>
      </c>
      <c r="F1087">
        <v>0.61602999999999997</v>
      </c>
      <c r="G1087">
        <v>1.73E-4</v>
      </c>
      <c r="H1087">
        <v>1.6237999999999999E-2</v>
      </c>
      <c r="I1087">
        <v>1.6410999999999999E-2</v>
      </c>
    </row>
    <row r="1088" spans="1:9" x14ac:dyDescent="0.25">
      <c r="A1088">
        <v>10600</v>
      </c>
      <c r="B1088">
        <v>15</v>
      </c>
      <c r="C1088">
        <v>23.975999999999999</v>
      </c>
      <c r="D1088">
        <v>84.846000000000004</v>
      </c>
      <c r="E1088">
        <v>0.99572000000000005</v>
      </c>
      <c r="F1088">
        <v>0.61597999999999997</v>
      </c>
      <c r="G1088">
        <v>1.73E-4</v>
      </c>
      <c r="H1088">
        <v>1.6240999999999998E-2</v>
      </c>
      <c r="I1088">
        <v>1.6414000000000002E-2</v>
      </c>
    </row>
    <row r="1089" spans="1:9" x14ac:dyDescent="0.25">
      <c r="A1089">
        <v>10700</v>
      </c>
      <c r="B1089">
        <v>15</v>
      </c>
      <c r="C1089">
        <v>23.972999999999999</v>
      </c>
      <c r="D1089">
        <v>84.88</v>
      </c>
      <c r="E1089">
        <v>0.99572000000000005</v>
      </c>
      <c r="F1089">
        <v>0.61592999999999998</v>
      </c>
      <c r="G1089">
        <v>1.73E-4</v>
      </c>
      <c r="H1089">
        <v>1.6244000000000001E-2</v>
      </c>
      <c r="I1089">
        <v>1.6416E-2</v>
      </c>
    </row>
    <row r="1090" spans="1:9" x14ac:dyDescent="0.25">
      <c r="A1090">
        <v>10800</v>
      </c>
      <c r="B1090">
        <v>15</v>
      </c>
      <c r="C1090">
        <v>23.97</v>
      </c>
      <c r="D1090">
        <v>84.915000000000006</v>
      </c>
      <c r="E1090">
        <v>0.99572000000000005</v>
      </c>
      <c r="F1090">
        <v>0.61587999999999998</v>
      </c>
      <c r="G1090">
        <v>1.73E-4</v>
      </c>
      <c r="H1090">
        <v>1.6247000000000001E-2</v>
      </c>
      <c r="I1090">
        <v>1.6419E-2</v>
      </c>
    </row>
    <row r="1091" spans="1:9" x14ac:dyDescent="0.25">
      <c r="A1091">
        <v>10900</v>
      </c>
      <c r="B1091">
        <v>15</v>
      </c>
      <c r="C1091">
        <v>23.966999999999999</v>
      </c>
      <c r="D1091">
        <v>84.948999999999998</v>
      </c>
      <c r="E1091">
        <v>0.99572000000000005</v>
      </c>
      <c r="F1091">
        <v>0.61582000000000003</v>
      </c>
      <c r="G1091">
        <v>1.7200000000000001E-4</v>
      </c>
      <c r="H1091">
        <v>1.6249E-2</v>
      </c>
      <c r="I1091">
        <v>1.6421999999999999E-2</v>
      </c>
    </row>
    <row r="1092" spans="1:9" x14ac:dyDescent="0.25">
      <c r="A1092">
        <v>11000</v>
      </c>
      <c r="B1092">
        <v>15</v>
      </c>
      <c r="C1092">
        <v>23.952999999999999</v>
      </c>
      <c r="D1092">
        <v>84.968999999999994</v>
      </c>
      <c r="E1092">
        <v>0.99572000000000005</v>
      </c>
      <c r="F1092">
        <v>0.61573</v>
      </c>
      <c r="G1092">
        <v>1.7200000000000001E-4</v>
      </c>
      <c r="H1092">
        <v>1.6251000000000002E-2</v>
      </c>
      <c r="I1092">
        <v>1.6424000000000001E-2</v>
      </c>
    </row>
    <row r="1093" spans="1:9" x14ac:dyDescent="0.25">
      <c r="A1093">
        <v>11100</v>
      </c>
      <c r="B1093">
        <v>15</v>
      </c>
      <c r="C1093">
        <v>23.95</v>
      </c>
      <c r="D1093">
        <v>84.998000000000005</v>
      </c>
      <c r="E1093">
        <v>0.99573</v>
      </c>
      <c r="F1093">
        <v>0.61565999999999999</v>
      </c>
      <c r="G1093">
        <v>1.7200000000000001E-4</v>
      </c>
      <c r="H1093">
        <v>1.6254999999999999E-2</v>
      </c>
      <c r="I1093">
        <v>1.6427000000000001E-2</v>
      </c>
    </row>
    <row r="1094" spans="1:9" x14ac:dyDescent="0.25">
      <c r="A1094">
        <v>11200</v>
      </c>
      <c r="B1094">
        <v>15</v>
      </c>
      <c r="C1094">
        <v>23.946999999999999</v>
      </c>
      <c r="D1094">
        <v>85.027000000000001</v>
      </c>
      <c r="E1094">
        <v>0.99573</v>
      </c>
      <c r="F1094">
        <v>0.61560999999999999</v>
      </c>
      <c r="G1094">
        <v>1.7200000000000001E-4</v>
      </c>
      <c r="H1094">
        <v>1.6257000000000001E-2</v>
      </c>
      <c r="I1094">
        <v>1.6428999999999999E-2</v>
      </c>
    </row>
    <row r="1095" spans="1:9" x14ac:dyDescent="0.25">
      <c r="A1095">
        <v>2600</v>
      </c>
      <c r="B1095">
        <v>15</v>
      </c>
      <c r="C1095">
        <v>25.78</v>
      </c>
      <c r="D1095">
        <v>82.137</v>
      </c>
      <c r="E1095">
        <v>0.99477000000000004</v>
      </c>
      <c r="F1095">
        <v>0.62129000000000001</v>
      </c>
      <c r="G1095">
        <v>2.2699999999999999E-4</v>
      </c>
      <c r="H1095">
        <v>1.6258999999999999E-2</v>
      </c>
      <c r="I1095">
        <v>1.6487000000000002E-2</v>
      </c>
    </row>
    <row r="1096" spans="1:9" x14ac:dyDescent="0.25">
      <c r="A1096">
        <v>11300</v>
      </c>
      <c r="B1096">
        <v>15</v>
      </c>
      <c r="C1096">
        <v>23.943999999999999</v>
      </c>
      <c r="D1096">
        <v>85.057000000000002</v>
      </c>
      <c r="E1096">
        <v>0.99573</v>
      </c>
      <c r="F1096">
        <v>0.61556</v>
      </c>
      <c r="G1096">
        <v>1.7200000000000001E-4</v>
      </c>
      <c r="H1096">
        <v>1.626E-2</v>
      </c>
      <c r="I1096">
        <v>1.6431999999999999E-2</v>
      </c>
    </row>
    <row r="1097" spans="1:9" x14ac:dyDescent="0.25">
      <c r="A1097">
        <v>11400</v>
      </c>
      <c r="B1097">
        <v>15</v>
      </c>
      <c r="C1097">
        <v>23.940999999999999</v>
      </c>
      <c r="D1097">
        <v>85.087999999999994</v>
      </c>
      <c r="E1097">
        <v>0.99573</v>
      </c>
      <c r="F1097">
        <v>0.61551</v>
      </c>
      <c r="G1097">
        <v>1.7200000000000001E-4</v>
      </c>
      <c r="H1097">
        <v>1.6261999999999999E-2</v>
      </c>
      <c r="I1097">
        <v>1.6434000000000001E-2</v>
      </c>
    </row>
    <row r="1098" spans="1:9" x14ac:dyDescent="0.25">
      <c r="A1098">
        <v>11500</v>
      </c>
      <c r="B1098">
        <v>15</v>
      </c>
      <c r="C1098">
        <v>23.937999999999999</v>
      </c>
      <c r="D1098">
        <v>85.12</v>
      </c>
      <c r="E1098">
        <v>0.99573999999999996</v>
      </c>
      <c r="F1098">
        <v>0.61546000000000001</v>
      </c>
      <c r="G1098">
        <v>1.7200000000000001E-4</v>
      </c>
      <c r="H1098">
        <v>1.6265000000000002E-2</v>
      </c>
      <c r="I1098">
        <v>1.6437E-2</v>
      </c>
    </row>
    <row r="1099" spans="1:9" x14ac:dyDescent="0.25">
      <c r="A1099">
        <v>11600</v>
      </c>
      <c r="B1099">
        <v>15</v>
      </c>
      <c r="C1099">
        <v>23.934999999999999</v>
      </c>
      <c r="D1099">
        <v>85.150999999999996</v>
      </c>
      <c r="E1099">
        <v>0.99573999999999996</v>
      </c>
      <c r="F1099">
        <v>0.61541000000000001</v>
      </c>
      <c r="G1099">
        <v>1.7200000000000001E-4</v>
      </c>
      <c r="H1099">
        <v>1.6268000000000001E-2</v>
      </c>
      <c r="I1099">
        <v>1.6438999999999999E-2</v>
      </c>
    </row>
    <row r="1100" spans="1:9" x14ac:dyDescent="0.25">
      <c r="A1100">
        <v>11700</v>
      </c>
      <c r="B1100">
        <v>15</v>
      </c>
      <c r="C1100">
        <v>23.933</v>
      </c>
      <c r="D1100">
        <v>85.183000000000007</v>
      </c>
      <c r="E1100">
        <v>0.99573999999999996</v>
      </c>
      <c r="F1100">
        <v>0.61536000000000002</v>
      </c>
      <c r="G1100">
        <v>1.7200000000000001E-4</v>
      </c>
      <c r="H1100">
        <v>1.627E-2</v>
      </c>
      <c r="I1100">
        <v>1.6441999999999998E-2</v>
      </c>
    </row>
    <row r="1101" spans="1:9" x14ac:dyDescent="0.25">
      <c r="A1101">
        <v>11800</v>
      </c>
      <c r="B1101">
        <v>15</v>
      </c>
      <c r="C1101">
        <v>23.93</v>
      </c>
      <c r="D1101">
        <v>85.213999999999999</v>
      </c>
      <c r="E1101">
        <v>0.99573999999999996</v>
      </c>
      <c r="F1101">
        <v>0.61531000000000002</v>
      </c>
      <c r="G1101">
        <v>1.7200000000000001E-4</v>
      </c>
      <c r="H1101">
        <v>1.6272999999999999E-2</v>
      </c>
      <c r="I1101">
        <v>1.6445000000000001E-2</v>
      </c>
    </row>
    <row r="1102" spans="1:9" x14ac:dyDescent="0.25">
      <c r="A1102">
        <v>11900</v>
      </c>
      <c r="B1102">
        <v>15</v>
      </c>
      <c r="C1102">
        <v>23.927</v>
      </c>
      <c r="D1102">
        <v>85.245999999999995</v>
      </c>
      <c r="E1102">
        <v>0.99573999999999996</v>
      </c>
      <c r="F1102">
        <v>0.61526000000000003</v>
      </c>
      <c r="G1102">
        <v>1.7200000000000001E-4</v>
      </c>
      <c r="H1102">
        <v>1.6275999999999999E-2</v>
      </c>
      <c r="I1102">
        <v>1.6447E-2</v>
      </c>
    </row>
    <row r="1103" spans="1:9" x14ac:dyDescent="0.25">
      <c r="A1103">
        <v>12000</v>
      </c>
      <c r="B1103">
        <v>15</v>
      </c>
      <c r="C1103">
        <v>23.914999999999999</v>
      </c>
      <c r="D1103">
        <v>85.257999999999996</v>
      </c>
      <c r="E1103">
        <v>0.99573999999999996</v>
      </c>
      <c r="F1103">
        <v>0.61517999999999995</v>
      </c>
      <c r="G1103">
        <v>1.7200000000000001E-4</v>
      </c>
      <c r="H1103">
        <v>1.6278000000000001E-2</v>
      </c>
      <c r="I1103">
        <v>1.6448999999999998E-2</v>
      </c>
    </row>
    <row r="1104" spans="1:9" x14ac:dyDescent="0.25">
      <c r="A1104">
        <v>12100</v>
      </c>
      <c r="B1104">
        <v>15</v>
      </c>
      <c r="C1104">
        <v>23.911999999999999</v>
      </c>
      <c r="D1104">
        <v>85.265000000000001</v>
      </c>
      <c r="E1104">
        <v>0.99575000000000002</v>
      </c>
      <c r="F1104">
        <v>0.61512</v>
      </c>
      <c r="G1104">
        <v>1.7200000000000001E-4</v>
      </c>
      <c r="H1104">
        <v>1.6281E-2</v>
      </c>
      <c r="I1104">
        <v>1.6452000000000001E-2</v>
      </c>
    </row>
    <row r="1105" spans="1:9" x14ac:dyDescent="0.25">
      <c r="A1105">
        <v>12200</v>
      </c>
      <c r="B1105">
        <v>15</v>
      </c>
      <c r="C1105">
        <v>23.91</v>
      </c>
      <c r="D1105">
        <v>85.271000000000001</v>
      </c>
      <c r="E1105">
        <v>0.99575000000000002</v>
      </c>
      <c r="F1105">
        <v>0.61507000000000001</v>
      </c>
      <c r="G1105">
        <v>1.7100000000000001E-4</v>
      </c>
      <c r="H1105">
        <v>1.6282999999999999E-2</v>
      </c>
      <c r="I1105">
        <v>1.6454E-2</v>
      </c>
    </row>
    <row r="1106" spans="1:9" x14ac:dyDescent="0.25">
      <c r="A1106">
        <v>2500</v>
      </c>
      <c r="B1106">
        <v>15</v>
      </c>
      <c r="C1106">
        <v>25.870999999999999</v>
      </c>
      <c r="D1106">
        <v>82.141999999999996</v>
      </c>
      <c r="E1106">
        <v>0.99472000000000005</v>
      </c>
      <c r="F1106">
        <v>0.62107000000000001</v>
      </c>
      <c r="G1106">
        <v>2.31E-4</v>
      </c>
      <c r="H1106">
        <v>1.6285000000000001E-2</v>
      </c>
      <c r="I1106">
        <v>1.6515999999999999E-2</v>
      </c>
    </row>
    <row r="1107" spans="1:9" x14ac:dyDescent="0.25">
      <c r="A1107">
        <v>12300</v>
      </c>
      <c r="B1107">
        <v>15</v>
      </c>
      <c r="C1107">
        <v>23.907</v>
      </c>
      <c r="D1107">
        <v>85.278000000000006</v>
      </c>
      <c r="E1107">
        <v>0.99575000000000002</v>
      </c>
      <c r="F1107">
        <v>0.61502000000000001</v>
      </c>
      <c r="G1107">
        <v>1.7100000000000001E-4</v>
      </c>
      <c r="H1107">
        <v>1.6285000000000001E-2</v>
      </c>
      <c r="I1107">
        <v>1.6456999999999999E-2</v>
      </c>
    </row>
    <row r="1108" spans="1:9" x14ac:dyDescent="0.25">
      <c r="A1108">
        <v>12400</v>
      </c>
      <c r="B1108">
        <v>15</v>
      </c>
      <c r="C1108">
        <v>23.904</v>
      </c>
      <c r="D1108">
        <v>85.284999999999997</v>
      </c>
      <c r="E1108">
        <v>0.99575000000000002</v>
      </c>
      <c r="F1108">
        <v>0.61497999999999997</v>
      </c>
      <c r="G1108">
        <v>1.7100000000000001E-4</v>
      </c>
      <c r="H1108">
        <v>1.6288E-2</v>
      </c>
      <c r="I1108">
        <v>1.6459000000000001E-2</v>
      </c>
    </row>
    <row r="1109" spans="1:9" x14ac:dyDescent="0.25">
      <c r="A1109">
        <v>12500</v>
      </c>
      <c r="B1109">
        <v>15</v>
      </c>
      <c r="C1109">
        <v>23.902000000000001</v>
      </c>
      <c r="D1109">
        <v>85.292000000000002</v>
      </c>
      <c r="E1109">
        <v>0.99575000000000002</v>
      </c>
      <c r="F1109">
        <v>0.61492999999999998</v>
      </c>
      <c r="G1109">
        <v>1.7100000000000001E-4</v>
      </c>
      <c r="H1109">
        <v>1.6289999999999999E-2</v>
      </c>
      <c r="I1109">
        <v>1.6461E-2</v>
      </c>
    </row>
    <row r="1110" spans="1:9" x14ac:dyDescent="0.25">
      <c r="A1110">
        <v>12600</v>
      </c>
      <c r="B1110">
        <v>15</v>
      </c>
      <c r="C1110">
        <v>23.899000000000001</v>
      </c>
      <c r="D1110">
        <v>85.299000000000007</v>
      </c>
      <c r="E1110">
        <v>0.99575000000000002</v>
      </c>
      <c r="F1110">
        <v>0.61487999999999998</v>
      </c>
      <c r="G1110">
        <v>1.7100000000000001E-4</v>
      </c>
      <c r="H1110">
        <v>1.6292999999999998E-2</v>
      </c>
      <c r="I1110">
        <v>1.6463999999999999E-2</v>
      </c>
    </row>
    <row r="1111" spans="1:9" x14ac:dyDescent="0.25">
      <c r="A1111">
        <v>12700</v>
      </c>
      <c r="B1111">
        <v>15</v>
      </c>
      <c r="C1111">
        <v>23.896000000000001</v>
      </c>
      <c r="D1111">
        <v>85.305999999999997</v>
      </c>
      <c r="E1111">
        <v>0.99575999999999998</v>
      </c>
      <c r="F1111">
        <v>0.61484000000000005</v>
      </c>
      <c r="G1111">
        <v>1.7100000000000001E-4</v>
      </c>
      <c r="H1111">
        <v>1.6295E-2</v>
      </c>
      <c r="I1111">
        <v>1.6466000000000001E-2</v>
      </c>
    </row>
    <row r="1112" spans="1:9" x14ac:dyDescent="0.25">
      <c r="A1112">
        <v>12800</v>
      </c>
      <c r="B1112">
        <v>15</v>
      </c>
      <c r="C1112">
        <v>23.893999999999998</v>
      </c>
      <c r="D1112">
        <v>85.313000000000002</v>
      </c>
      <c r="E1112">
        <v>0.99575999999999998</v>
      </c>
      <c r="F1112">
        <v>0.61478999999999995</v>
      </c>
      <c r="G1112">
        <v>1.7100000000000001E-4</v>
      </c>
      <c r="H1112">
        <v>1.6298E-2</v>
      </c>
      <c r="I1112">
        <v>1.6469000000000001E-2</v>
      </c>
    </row>
    <row r="1113" spans="1:9" x14ac:dyDescent="0.25">
      <c r="A1113">
        <v>12900</v>
      </c>
      <c r="B1113">
        <v>15</v>
      </c>
      <c r="C1113">
        <v>23.890999999999998</v>
      </c>
      <c r="D1113">
        <v>85.319000000000003</v>
      </c>
      <c r="E1113">
        <v>0.99575999999999998</v>
      </c>
      <c r="F1113">
        <v>0.61473999999999995</v>
      </c>
      <c r="G1113">
        <v>1.7100000000000001E-4</v>
      </c>
      <c r="H1113">
        <v>1.6299999999999999E-2</v>
      </c>
      <c r="I1113">
        <v>1.6471E-2</v>
      </c>
    </row>
    <row r="1114" spans="1:9" x14ac:dyDescent="0.25">
      <c r="A1114">
        <v>13000</v>
      </c>
      <c r="B1114">
        <v>15</v>
      </c>
      <c r="C1114">
        <v>23.881</v>
      </c>
      <c r="D1114">
        <v>85.317999999999998</v>
      </c>
      <c r="E1114">
        <v>0.99575999999999998</v>
      </c>
      <c r="F1114">
        <v>0.61467000000000005</v>
      </c>
      <c r="G1114">
        <v>1.7100000000000001E-4</v>
      </c>
      <c r="H1114">
        <v>1.6302000000000001E-2</v>
      </c>
      <c r="I1114">
        <v>1.6473000000000002E-2</v>
      </c>
    </row>
    <row r="1115" spans="1:9" x14ac:dyDescent="0.25">
      <c r="A1115">
        <v>13100</v>
      </c>
      <c r="B1115">
        <v>15</v>
      </c>
      <c r="C1115">
        <v>23.878</v>
      </c>
      <c r="D1115">
        <v>85.323999999999998</v>
      </c>
      <c r="E1115">
        <v>0.99575999999999998</v>
      </c>
      <c r="F1115">
        <v>0.61460999999999999</v>
      </c>
      <c r="G1115">
        <v>1.7100000000000001E-4</v>
      </c>
      <c r="H1115">
        <v>1.6305E-2</v>
      </c>
      <c r="I1115">
        <v>1.6476000000000001E-2</v>
      </c>
    </row>
    <row r="1116" spans="1:9" x14ac:dyDescent="0.25">
      <c r="A1116">
        <v>13200</v>
      </c>
      <c r="B1116">
        <v>15</v>
      </c>
      <c r="C1116">
        <v>23.876000000000001</v>
      </c>
      <c r="D1116">
        <v>85.331000000000003</v>
      </c>
      <c r="E1116">
        <v>0.99575999999999998</v>
      </c>
      <c r="F1116">
        <v>0.61456999999999995</v>
      </c>
      <c r="G1116">
        <v>1.7100000000000001E-4</v>
      </c>
      <c r="H1116">
        <v>1.6306999999999999E-2</v>
      </c>
      <c r="I1116">
        <v>1.6478E-2</v>
      </c>
    </row>
    <row r="1117" spans="1:9" x14ac:dyDescent="0.25">
      <c r="A1117">
        <v>13300</v>
      </c>
      <c r="B1117">
        <v>15</v>
      </c>
      <c r="C1117">
        <v>23.873999999999999</v>
      </c>
      <c r="D1117">
        <v>85.337000000000003</v>
      </c>
      <c r="E1117">
        <v>0.99577000000000004</v>
      </c>
      <c r="F1117">
        <v>0.61453000000000002</v>
      </c>
      <c r="G1117">
        <v>1.7100000000000001E-4</v>
      </c>
      <c r="H1117">
        <v>1.6309000000000001E-2</v>
      </c>
      <c r="I1117">
        <v>1.6480000000000002E-2</v>
      </c>
    </row>
    <row r="1118" spans="1:9" x14ac:dyDescent="0.25">
      <c r="A1118">
        <v>13400</v>
      </c>
      <c r="B1118">
        <v>15</v>
      </c>
      <c r="C1118">
        <v>23.870999999999999</v>
      </c>
      <c r="D1118">
        <v>85.343000000000004</v>
      </c>
      <c r="E1118">
        <v>0.99577000000000004</v>
      </c>
      <c r="F1118">
        <v>0.61448000000000003</v>
      </c>
      <c r="G1118">
        <v>1.7100000000000001E-4</v>
      </c>
      <c r="H1118">
        <v>1.6312E-2</v>
      </c>
      <c r="I1118">
        <v>1.6482E-2</v>
      </c>
    </row>
    <row r="1119" spans="1:9" x14ac:dyDescent="0.25">
      <c r="A1119">
        <v>2400</v>
      </c>
      <c r="B1119">
        <v>15</v>
      </c>
      <c r="C1119">
        <v>25.969000000000001</v>
      </c>
      <c r="D1119">
        <v>82.155000000000001</v>
      </c>
      <c r="E1119">
        <v>0.99467000000000005</v>
      </c>
      <c r="F1119">
        <v>0.62083999999999995</v>
      </c>
      <c r="G1119">
        <v>2.3499999999999999E-4</v>
      </c>
      <c r="H1119">
        <v>1.6313999999999999E-2</v>
      </c>
      <c r="I1119">
        <v>1.6549000000000001E-2</v>
      </c>
    </row>
    <row r="1120" spans="1:9" x14ac:dyDescent="0.25">
      <c r="A1120">
        <v>13500</v>
      </c>
      <c r="B1120">
        <v>15</v>
      </c>
      <c r="C1120">
        <v>23.869</v>
      </c>
      <c r="D1120">
        <v>85.35</v>
      </c>
      <c r="E1120">
        <v>0.99577000000000004</v>
      </c>
      <c r="F1120">
        <v>0.61443999999999999</v>
      </c>
      <c r="G1120">
        <v>1.7100000000000001E-4</v>
      </c>
      <c r="H1120">
        <v>1.6313999999999999E-2</v>
      </c>
      <c r="I1120">
        <v>1.6485E-2</v>
      </c>
    </row>
    <row r="1121" spans="1:9" x14ac:dyDescent="0.25">
      <c r="A1121">
        <v>13600</v>
      </c>
      <c r="B1121">
        <v>15</v>
      </c>
      <c r="C1121">
        <v>23.866</v>
      </c>
      <c r="D1121">
        <v>85.355999999999995</v>
      </c>
      <c r="E1121">
        <v>0.99577000000000004</v>
      </c>
      <c r="F1121">
        <v>0.61439999999999995</v>
      </c>
      <c r="G1121">
        <v>1.7100000000000001E-4</v>
      </c>
      <c r="H1121">
        <v>1.6316000000000001E-2</v>
      </c>
      <c r="I1121">
        <v>1.6487000000000002E-2</v>
      </c>
    </row>
    <row r="1122" spans="1:9" x14ac:dyDescent="0.25">
      <c r="A1122">
        <v>13700</v>
      </c>
      <c r="B1122">
        <v>15</v>
      </c>
      <c r="C1122">
        <v>23.864000000000001</v>
      </c>
      <c r="D1122">
        <v>85.361999999999995</v>
      </c>
      <c r="E1122">
        <v>0.99577000000000004</v>
      </c>
      <c r="F1122">
        <v>0.61434999999999995</v>
      </c>
      <c r="G1122">
        <v>1.7100000000000001E-4</v>
      </c>
      <c r="H1122">
        <v>1.6319E-2</v>
      </c>
      <c r="I1122">
        <v>1.6489E-2</v>
      </c>
    </row>
    <row r="1123" spans="1:9" x14ac:dyDescent="0.25">
      <c r="A1123">
        <v>13800</v>
      </c>
      <c r="B1123">
        <v>15</v>
      </c>
      <c r="C1123">
        <v>23.861000000000001</v>
      </c>
      <c r="D1123">
        <v>85.367999999999995</v>
      </c>
      <c r="E1123">
        <v>0.99577000000000004</v>
      </c>
      <c r="F1123">
        <v>0.61431000000000002</v>
      </c>
      <c r="G1123">
        <v>1.7000000000000001E-4</v>
      </c>
      <c r="H1123">
        <v>1.6320999999999999E-2</v>
      </c>
      <c r="I1123">
        <v>1.6490999999999999E-2</v>
      </c>
    </row>
    <row r="1124" spans="1:9" x14ac:dyDescent="0.25">
      <c r="A1124">
        <v>13900</v>
      </c>
      <c r="B1124">
        <v>15</v>
      </c>
      <c r="C1124">
        <v>23.859000000000002</v>
      </c>
      <c r="D1124">
        <v>85.373999999999995</v>
      </c>
      <c r="E1124">
        <v>0.99577000000000004</v>
      </c>
      <c r="F1124">
        <v>0.61426999999999998</v>
      </c>
      <c r="G1124">
        <v>1.7000000000000001E-4</v>
      </c>
      <c r="H1124">
        <v>1.6323000000000001E-2</v>
      </c>
      <c r="I1124">
        <v>1.6494000000000002E-2</v>
      </c>
    </row>
    <row r="1125" spans="1:9" x14ac:dyDescent="0.25">
      <c r="A1125">
        <v>14000</v>
      </c>
      <c r="B1125">
        <v>15</v>
      </c>
      <c r="C1125">
        <v>23.85</v>
      </c>
      <c r="D1125">
        <v>85.373999999999995</v>
      </c>
      <c r="E1125">
        <v>0.99578</v>
      </c>
      <c r="F1125">
        <v>0.61419999999999997</v>
      </c>
      <c r="G1125">
        <v>1.7000000000000001E-4</v>
      </c>
      <c r="H1125">
        <v>1.6324999999999999E-2</v>
      </c>
      <c r="I1125">
        <v>1.6494999999999999E-2</v>
      </c>
    </row>
    <row r="1126" spans="1:9" x14ac:dyDescent="0.25">
      <c r="A1126">
        <v>14100</v>
      </c>
      <c r="B1126">
        <v>15</v>
      </c>
      <c r="C1126">
        <v>23.847000000000001</v>
      </c>
      <c r="D1126">
        <v>85.379000000000005</v>
      </c>
      <c r="E1126">
        <v>0.99578</v>
      </c>
      <c r="F1126">
        <v>0.61414000000000002</v>
      </c>
      <c r="G1126">
        <v>1.7000000000000001E-4</v>
      </c>
      <c r="H1126">
        <v>1.6327999999999999E-2</v>
      </c>
      <c r="I1126">
        <v>1.6497999999999999E-2</v>
      </c>
    </row>
    <row r="1127" spans="1:9" x14ac:dyDescent="0.25">
      <c r="A1127">
        <v>14200</v>
      </c>
      <c r="B1127">
        <v>15</v>
      </c>
      <c r="C1127">
        <v>23.844999999999999</v>
      </c>
      <c r="D1127">
        <v>85.385000000000005</v>
      </c>
      <c r="E1127">
        <v>0.99578</v>
      </c>
      <c r="F1127">
        <v>0.61409999999999998</v>
      </c>
      <c r="G1127">
        <v>1.7000000000000001E-4</v>
      </c>
      <c r="H1127">
        <v>1.6330000000000001E-2</v>
      </c>
      <c r="I1127">
        <v>1.6500000000000001E-2</v>
      </c>
    </row>
    <row r="1128" spans="1:9" x14ac:dyDescent="0.25">
      <c r="A1128">
        <v>14300</v>
      </c>
      <c r="B1128">
        <v>15</v>
      </c>
      <c r="C1128">
        <v>23.843</v>
      </c>
      <c r="D1128">
        <v>85.391000000000005</v>
      </c>
      <c r="E1128">
        <v>0.99578</v>
      </c>
      <c r="F1128">
        <v>0.61406000000000005</v>
      </c>
      <c r="G1128">
        <v>1.7000000000000001E-4</v>
      </c>
      <c r="H1128">
        <v>1.6331999999999999E-2</v>
      </c>
      <c r="I1128">
        <v>1.6501999999999999E-2</v>
      </c>
    </row>
    <row r="1129" spans="1:9" x14ac:dyDescent="0.25">
      <c r="A1129">
        <v>14400</v>
      </c>
      <c r="B1129">
        <v>15</v>
      </c>
      <c r="C1129">
        <v>23.841000000000001</v>
      </c>
      <c r="D1129">
        <v>85.397000000000006</v>
      </c>
      <c r="E1129">
        <v>0.99578</v>
      </c>
      <c r="F1129">
        <v>0.61402000000000001</v>
      </c>
      <c r="G1129">
        <v>1.7000000000000001E-4</v>
      </c>
      <c r="H1129">
        <v>1.6334000000000001E-2</v>
      </c>
      <c r="I1129">
        <v>1.6504000000000001E-2</v>
      </c>
    </row>
    <row r="1130" spans="1:9" x14ac:dyDescent="0.25">
      <c r="A1130">
        <v>14500</v>
      </c>
      <c r="B1130">
        <v>15</v>
      </c>
      <c r="C1130">
        <v>23.838999999999999</v>
      </c>
      <c r="D1130">
        <v>85.403000000000006</v>
      </c>
      <c r="E1130">
        <v>0.99578</v>
      </c>
      <c r="F1130">
        <v>0.61397999999999997</v>
      </c>
      <c r="G1130">
        <v>1.7000000000000001E-4</v>
      </c>
      <c r="H1130">
        <v>1.6336E-2</v>
      </c>
      <c r="I1130">
        <v>1.6506E-2</v>
      </c>
    </row>
    <row r="1131" spans="1:9" x14ac:dyDescent="0.25">
      <c r="A1131">
        <v>14600</v>
      </c>
      <c r="B1131">
        <v>15</v>
      </c>
      <c r="C1131">
        <v>23.837</v>
      </c>
      <c r="D1131">
        <v>85.408000000000001</v>
      </c>
      <c r="E1131">
        <v>0.99578</v>
      </c>
      <c r="F1131">
        <v>0.61394000000000004</v>
      </c>
      <c r="G1131">
        <v>1.7000000000000001E-4</v>
      </c>
      <c r="H1131">
        <v>1.6337999999999998E-2</v>
      </c>
      <c r="I1131">
        <v>1.6507999999999998E-2</v>
      </c>
    </row>
    <row r="1132" spans="1:9" x14ac:dyDescent="0.25">
      <c r="A1132">
        <v>14700</v>
      </c>
      <c r="B1132">
        <v>15</v>
      </c>
      <c r="C1132">
        <v>23.835000000000001</v>
      </c>
      <c r="D1132">
        <v>85.414000000000001</v>
      </c>
      <c r="E1132">
        <v>0.99578</v>
      </c>
      <c r="F1132">
        <v>0.6139</v>
      </c>
      <c r="G1132">
        <v>1.7000000000000001E-4</v>
      </c>
      <c r="H1132">
        <v>1.634E-2</v>
      </c>
      <c r="I1132">
        <v>1.651E-2</v>
      </c>
    </row>
    <row r="1133" spans="1:9" x14ac:dyDescent="0.25">
      <c r="A1133">
        <v>14800</v>
      </c>
      <c r="B1133">
        <v>15</v>
      </c>
      <c r="C1133">
        <v>23.832999999999998</v>
      </c>
      <c r="D1133">
        <v>85.42</v>
      </c>
      <c r="E1133">
        <v>0.99578999999999995</v>
      </c>
      <c r="F1133">
        <v>0.61385999999999996</v>
      </c>
      <c r="G1133">
        <v>1.7000000000000001E-4</v>
      </c>
      <c r="H1133">
        <v>1.6343E-2</v>
      </c>
      <c r="I1133">
        <v>1.6513E-2</v>
      </c>
    </row>
    <row r="1134" spans="1:9" x14ac:dyDescent="0.25">
      <c r="A1134">
        <v>2300</v>
      </c>
      <c r="B1134">
        <v>15</v>
      </c>
      <c r="C1134">
        <v>26.074000000000002</v>
      </c>
      <c r="D1134">
        <v>82.174999999999997</v>
      </c>
      <c r="E1134">
        <v>0.99460000000000004</v>
      </c>
      <c r="F1134">
        <v>0.62068000000000001</v>
      </c>
      <c r="G1134">
        <v>2.41E-4</v>
      </c>
      <c r="H1134">
        <v>1.6344999999999998E-2</v>
      </c>
      <c r="I1134">
        <v>1.6584999999999999E-2</v>
      </c>
    </row>
    <row r="1135" spans="1:9" x14ac:dyDescent="0.25">
      <c r="A1135">
        <v>14900</v>
      </c>
      <c r="B1135">
        <v>15</v>
      </c>
      <c r="C1135">
        <v>23.832000000000001</v>
      </c>
      <c r="D1135">
        <v>85.424999999999997</v>
      </c>
      <c r="E1135">
        <v>0.99578999999999995</v>
      </c>
      <c r="F1135">
        <v>0.61382000000000003</v>
      </c>
      <c r="G1135">
        <v>1.7000000000000001E-4</v>
      </c>
      <c r="H1135">
        <v>1.6344999999999998E-2</v>
      </c>
      <c r="I1135">
        <v>1.6514999999999998E-2</v>
      </c>
    </row>
    <row r="1136" spans="1:9" x14ac:dyDescent="0.25">
      <c r="A1136">
        <v>15000</v>
      </c>
      <c r="B1136">
        <v>15</v>
      </c>
      <c r="C1136">
        <v>23.823</v>
      </c>
      <c r="D1136">
        <v>85.424999999999997</v>
      </c>
      <c r="E1136">
        <v>0.99578999999999995</v>
      </c>
      <c r="F1136">
        <v>0.61375999999999997</v>
      </c>
      <c r="G1136">
        <v>1.7000000000000001E-4</v>
      </c>
      <c r="H1136">
        <v>1.6347E-2</v>
      </c>
      <c r="I1136">
        <v>1.6515999999999999E-2</v>
      </c>
    </row>
    <row r="1137" spans="1:9" x14ac:dyDescent="0.25">
      <c r="A1137">
        <v>15100</v>
      </c>
      <c r="B1137">
        <v>15</v>
      </c>
      <c r="C1137">
        <v>23.821000000000002</v>
      </c>
      <c r="D1137">
        <v>85.43</v>
      </c>
      <c r="E1137">
        <v>0.99578999999999995</v>
      </c>
      <c r="F1137">
        <v>0.61370999999999998</v>
      </c>
      <c r="G1137">
        <v>1.7000000000000001E-4</v>
      </c>
      <c r="H1137">
        <v>1.6348999999999999E-2</v>
      </c>
      <c r="I1137">
        <v>1.6518999999999999E-2</v>
      </c>
    </row>
    <row r="1138" spans="1:9" x14ac:dyDescent="0.25">
      <c r="A1138">
        <v>15200</v>
      </c>
      <c r="B1138">
        <v>15</v>
      </c>
      <c r="C1138">
        <v>23.82</v>
      </c>
      <c r="D1138">
        <v>85.436000000000007</v>
      </c>
      <c r="E1138">
        <v>0.99578999999999995</v>
      </c>
      <c r="F1138">
        <v>0.61367000000000005</v>
      </c>
      <c r="G1138">
        <v>1.7000000000000001E-4</v>
      </c>
      <c r="H1138">
        <v>1.6351000000000001E-2</v>
      </c>
      <c r="I1138">
        <v>1.6521000000000001E-2</v>
      </c>
    </row>
    <row r="1139" spans="1:9" x14ac:dyDescent="0.25">
      <c r="A1139">
        <v>15300</v>
      </c>
      <c r="B1139">
        <v>15</v>
      </c>
      <c r="C1139">
        <v>23.818000000000001</v>
      </c>
      <c r="D1139">
        <v>85.441000000000003</v>
      </c>
      <c r="E1139">
        <v>0.99578999999999995</v>
      </c>
      <c r="F1139">
        <v>0.61363000000000001</v>
      </c>
      <c r="G1139">
        <v>1.7000000000000001E-4</v>
      </c>
      <c r="H1139">
        <v>1.6352999999999999E-2</v>
      </c>
      <c r="I1139">
        <v>1.6522999999999999E-2</v>
      </c>
    </row>
    <row r="1140" spans="1:9" x14ac:dyDescent="0.25">
      <c r="A1140">
        <v>15400</v>
      </c>
      <c r="B1140">
        <v>15</v>
      </c>
      <c r="C1140">
        <v>23.815999999999999</v>
      </c>
      <c r="D1140">
        <v>85.445999999999998</v>
      </c>
      <c r="E1140">
        <v>0.99578999999999995</v>
      </c>
      <c r="F1140">
        <v>0.61358999999999997</v>
      </c>
      <c r="G1140">
        <v>1.7000000000000001E-4</v>
      </c>
      <c r="H1140">
        <v>1.6355000000000001E-2</v>
      </c>
      <c r="I1140">
        <v>1.6525000000000001E-2</v>
      </c>
    </row>
    <row r="1141" spans="1:9" x14ac:dyDescent="0.25">
      <c r="A1141">
        <v>15500</v>
      </c>
      <c r="B1141">
        <v>15</v>
      </c>
      <c r="C1141">
        <v>23.815000000000001</v>
      </c>
      <c r="D1141">
        <v>85.451999999999998</v>
      </c>
      <c r="E1141">
        <v>0.99578999999999995</v>
      </c>
      <c r="F1141">
        <v>0.61355999999999999</v>
      </c>
      <c r="G1141">
        <v>1.7000000000000001E-4</v>
      </c>
      <c r="H1141">
        <v>1.6357E-2</v>
      </c>
      <c r="I1141">
        <v>1.6527E-2</v>
      </c>
    </row>
    <row r="1142" spans="1:9" x14ac:dyDescent="0.25">
      <c r="A1142">
        <v>15600</v>
      </c>
      <c r="B1142">
        <v>15</v>
      </c>
      <c r="C1142">
        <v>23.812999999999999</v>
      </c>
      <c r="D1142">
        <v>85.456999999999994</v>
      </c>
      <c r="E1142">
        <v>0.99580000000000002</v>
      </c>
      <c r="F1142">
        <v>0.61351999999999995</v>
      </c>
      <c r="G1142">
        <v>1.7000000000000001E-4</v>
      </c>
      <c r="H1142">
        <v>1.6358999999999999E-2</v>
      </c>
      <c r="I1142">
        <v>1.6528999999999999E-2</v>
      </c>
    </row>
    <row r="1143" spans="1:9" x14ac:dyDescent="0.25">
      <c r="A1143">
        <v>15700</v>
      </c>
      <c r="B1143">
        <v>15</v>
      </c>
      <c r="C1143">
        <v>23.811</v>
      </c>
      <c r="D1143">
        <v>85.462000000000003</v>
      </c>
      <c r="E1143">
        <v>0.99580000000000002</v>
      </c>
      <c r="F1143">
        <v>0.61348000000000003</v>
      </c>
      <c r="G1143">
        <v>1.6899999999999999E-4</v>
      </c>
      <c r="H1143">
        <v>1.6361000000000001E-2</v>
      </c>
      <c r="I1143">
        <v>1.6531000000000001E-2</v>
      </c>
    </row>
    <row r="1144" spans="1:9" x14ac:dyDescent="0.25">
      <c r="A1144">
        <v>800</v>
      </c>
      <c r="B1144">
        <v>15</v>
      </c>
      <c r="C1144">
        <v>28.52</v>
      </c>
      <c r="D1144">
        <v>81.099999999999994</v>
      </c>
      <c r="E1144">
        <v>0.99141000000000001</v>
      </c>
      <c r="F1144">
        <v>0.64090000000000003</v>
      </c>
      <c r="G1144">
        <v>4.8200000000000001E-4</v>
      </c>
      <c r="H1144">
        <v>1.6362000000000002E-2</v>
      </c>
      <c r="I1144">
        <v>1.6844000000000001E-2</v>
      </c>
    </row>
    <row r="1145" spans="1:9" x14ac:dyDescent="0.25">
      <c r="A1145">
        <v>15800</v>
      </c>
      <c r="B1145">
        <v>15</v>
      </c>
      <c r="C1145">
        <v>23.809000000000001</v>
      </c>
      <c r="D1145">
        <v>85.468000000000004</v>
      </c>
      <c r="E1145">
        <v>0.99580000000000002</v>
      </c>
      <c r="F1145">
        <v>0.61343999999999999</v>
      </c>
      <c r="G1145">
        <v>1.6899999999999999E-4</v>
      </c>
      <c r="H1145">
        <v>1.6362999999999999E-2</v>
      </c>
      <c r="I1145">
        <v>1.6532999999999999E-2</v>
      </c>
    </row>
    <row r="1146" spans="1:9" x14ac:dyDescent="0.25">
      <c r="A1146">
        <v>15900</v>
      </c>
      <c r="B1146">
        <v>15</v>
      </c>
      <c r="C1146">
        <v>23.806999999999999</v>
      </c>
      <c r="D1146">
        <v>85.472999999999999</v>
      </c>
      <c r="E1146">
        <v>0.99580000000000002</v>
      </c>
      <c r="F1146">
        <v>0.61339999999999995</v>
      </c>
      <c r="G1146">
        <v>1.6899999999999999E-4</v>
      </c>
      <c r="H1146">
        <v>1.6365000000000001E-2</v>
      </c>
      <c r="I1146">
        <v>1.6535000000000001E-2</v>
      </c>
    </row>
    <row r="1147" spans="1:9" x14ac:dyDescent="0.25">
      <c r="A1147">
        <v>16000</v>
      </c>
      <c r="B1147">
        <v>15</v>
      </c>
      <c r="C1147">
        <v>23.8</v>
      </c>
      <c r="D1147">
        <v>85.472999999999999</v>
      </c>
      <c r="E1147">
        <v>0.99580000000000002</v>
      </c>
      <c r="F1147">
        <v>0.61334999999999995</v>
      </c>
      <c r="G1147">
        <v>1.6899999999999999E-4</v>
      </c>
      <c r="H1147">
        <v>1.6367E-2</v>
      </c>
      <c r="I1147">
        <v>1.6535999999999999E-2</v>
      </c>
    </row>
    <row r="1148" spans="1:9" x14ac:dyDescent="0.25">
      <c r="A1148">
        <v>16100</v>
      </c>
      <c r="B1148">
        <v>15</v>
      </c>
      <c r="C1148">
        <v>23.797999999999998</v>
      </c>
      <c r="D1148">
        <v>85.477999999999994</v>
      </c>
      <c r="E1148">
        <v>0.99580000000000002</v>
      </c>
      <c r="F1148">
        <v>0.61329999999999996</v>
      </c>
      <c r="G1148">
        <v>1.6899999999999999E-4</v>
      </c>
      <c r="H1148">
        <v>1.6369000000000002E-2</v>
      </c>
      <c r="I1148">
        <v>1.6538000000000001E-2</v>
      </c>
    </row>
    <row r="1149" spans="1:9" x14ac:dyDescent="0.25">
      <c r="A1149">
        <v>16200</v>
      </c>
      <c r="B1149">
        <v>15</v>
      </c>
      <c r="C1149">
        <v>23.797000000000001</v>
      </c>
      <c r="D1149">
        <v>85.483000000000004</v>
      </c>
      <c r="E1149">
        <v>0.99580000000000002</v>
      </c>
      <c r="F1149">
        <v>0.61326999999999998</v>
      </c>
      <c r="G1149">
        <v>1.6899999999999999E-4</v>
      </c>
      <c r="H1149">
        <v>1.6371E-2</v>
      </c>
      <c r="I1149">
        <v>1.6539999999999999E-2</v>
      </c>
    </row>
    <row r="1150" spans="1:9" x14ac:dyDescent="0.25">
      <c r="A1150">
        <v>16300</v>
      </c>
      <c r="B1150">
        <v>15</v>
      </c>
      <c r="C1150">
        <v>23.795000000000002</v>
      </c>
      <c r="D1150">
        <v>85.488</v>
      </c>
      <c r="E1150">
        <v>0.99580000000000002</v>
      </c>
      <c r="F1150">
        <v>0.61323000000000005</v>
      </c>
      <c r="G1150">
        <v>1.6899999999999999E-4</v>
      </c>
      <c r="H1150">
        <v>1.6372999999999999E-2</v>
      </c>
      <c r="I1150">
        <v>1.6542000000000001E-2</v>
      </c>
    </row>
    <row r="1151" spans="1:9" x14ac:dyDescent="0.25">
      <c r="A1151">
        <v>2200</v>
      </c>
      <c r="B1151">
        <v>15</v>
      </c>
      <c r="C1151">
        <v>26.184000000000001</v>
      </c>
      <c r="D1151">
        <v>82.198999999999998</v>
      </c>
      <c r="E1151">
        <v>0.99453000000000003</v>
      </c>
      <c r="F1151">
        <v>0.62070999999999998</v>
      </c>
      <c r="G1151">
        <v>2.4800000000000001E-4</v>
      </c>
      <c r="H1151">
        <v>1.6374E-2</v>
      </c>
      <c r="I1151">
        <v>1.6622000000000001E-2</v>
      </c>
    </row>
    <row r="1152" spans="1:9" x14ac:dyDescent="0.25">
      <c r="A1152">
        <v>16400</v>
      </c>
      <c r="B1152">
        <v>15</v>
      </c>
      <c r="C1152">
        <v>23.792999999999999</v>
      </c>
      <c r="D1152">
        <v>85.492999999999995</v>
      </c>
      <c r="E1152">
        <v>0.99580000000000002</v>
      </c>
      <c r="F1152">
        <v>0.61319000000000001</v>
      </c>
      <c r="G1152">
        <v>1.6899999999999999E-4</v>
      </c>
      <c r="H1152">
        <v>1.6375000000000001E-2</v>
      </c>
      <c r="I1152">
        <v>1.6544E-2</v>
      </c>
    </row>
    <row r="1153" spans="1:9" x14ac:dyDescent="0.25">
      <c r="A1153">
        <v>16500</v>
      </c>
      <c r="B1153">
        <v>15</v>
      </c>
      <c r="C1153">
        <v>23.792000000000002</v>
      </c>
      <c r="D1153">
        <v>85.497</v>
      </c>
      <c r="E1153">
        <v>0.99580999999999997</v>
      </c>
      <c r="F1153">
        <v>0.61316000000000004</v>
      </c>
      <c r="G1153">
        <v>1.6899999999999999E-4</v>
      </c>
      <c r="H1153">
        <v>1.6376999999999999E-2</v>
      </c>
      <c r="I1153">
        <v>1.6546000000000002E-2</v>
      </c>
    </row>
    <row r="1154" spans="1:9" x14ac:dyDescent="0.25">
      <c r="A1154">
        <v>16600</v>
      </c>
      <c r="B1154">
        <v>15</v>
      </c>
      <c r="C1154">
        <v>23.79</v>
      </c>
      <c r="D1154">
        <v>85.501999999999995</v>
      </c>
      <c r="E1154">
        <v>0.99580999999999997</v>
      </c>
      <c r="F1154">
        <v>0.61312</v>
      </c>
      <c r="G1154">
        <v>1.6899999999999999E-4</v>
      </c>
      <c r="H1154">
        <v>1.6378E-2</v>
      </c>
      <c r="I1154">
        <v>1.6546999999999999E-2</v>
      </c>
    </row>
    <row r="1155" spans="1:9" x14ac:dyDescent="0.25">
      <c r="A1155">
        <v>16700</v>
      </c>
      <c r="B1155">
        <v>15</v>
      </c>
      <c r="C1155">
        <v>23.788</v>
      </c>
      <c r="D1155">
        <v>85.507000000000005</v>
      </c>
      <c r="E1155">
        <v>0.99580999999999997</v>
      </c>
      <c r="F1155">
        <v>0.61309000000000002</v>
      </c>
      <c r="G1155">
        <v>1.6899999999999999E-4</v>
      </c>
      <c r="H1155">
        <v>1.6379999999999999E-2</v>
      </c>
      <c r="I1155">
        <v>1.6549000000000001E-2</v>
      </c>
    </row>
    <row r="1156" spans="1:9" x14ac:dyDescent="0.25">
      <c r="A1156">
        <v>16800</v>
      </c>
      <c r="B1156">
        <v>15</v>
      </c>
      <c r="C1156">
        <v>23.786999999999999</v>
      </c>
      <c r="D1156">
        <v>85.512</v>
      </c>
      <c r="E1156">
        <v>0.99580999999999997</v>
      </c>
      <c r="F1156">
        <v>0.61304999999999998</v>
      </c>
      <c r="G1156">
        <v>1.6899999999999999E-4</v>
      </c>
      <c r="H1156">
        <v>1.6382000000000001E-2</v>
      </c>
      <c r="I1156">
        <v>1.6551E-2</v>
      </c>
    </row>
    <row r="1157" spans="1:9" x14ac:dyDescent="0.25">
      <c r="A1157">
        <v>16900</v>
      </c>
      <c r="B1157">
        <v>15</v>
      </c>
      <c r="C1157">
        <v>23.785</v>
      </c>
      <c r="D1157">
        <v>85.516999999999996</v>
      </c>
      <c r="E1157">
        <v>0.99580999999999997</v>
      </c>
      <c r="F1157">
        <v>0.61302000000000001</v>
      </c>
      <c r="G1157">
        <v>1.6899999999999999E-4</v>
      </c>
      <c r="H1157">
        <v>1.6383999999999999E-2</v>
      </c>
      <c r="I1157">
        <v>1.6552999999999998E-2</v>
      </c>
    </row>
    <row r="1158" spans="1:9" x14ac:dyDescent="0.25">
      <c r="A1158">
        <v>2000</v>
      </c>
      <c r="B1158">
        <v>15</v>
      </c>
      <c r="C1158">
        <v>26.256</v>
      </c>
      <c r="D1158">
        <v>82.045000000000002</v>
      </c>
      <c r="E1158">
        <v>0.99426999999999999</v>
      </c>
      <c r="F1158">
        <v>0.62268000000000001</v>
      </c>
      <c r="G1158">
        <v>2.6899999999999998E-4</v>
      </c>
      <c r="H1158">
        <v>1.6386000000000001E-2</v>
      </c>
      <c r="I1158">
        <v>1.6653999999999999E-2</v>
      </c>
    </row>
    <row r="1159" spans="1:9" x14ac:dyDescent="0.25">
      <c r="A1159">
        <v>17000</v>
      </c>
      <c r="B1159">
        <v>15</v>
      </c>
      <c r="C1159">
        <v>23.777999999999999</v>
      </c>
      <c r="D1159">
        <v>85.516999999999996</v>
      </c>
      <c r="E1159">
        <v>0.99580999999999997</v>
      </c>
      <c r="F1159">
        <v>0.61295999999999995</v>
      </c>
      <c r="G1159">
        <v>1.6899999999999999E-4</v>
      </c>
      <c r="H1159">
        <v>1.6386000000000001E-2</v>
      </c>
      <c r="I1159">
        <v>1.6555E-2</v>
      </c>
    </row>
    <row r="1160" spans="1:9" x14ac:dyDescent="0.25">
      <c r="A1160">
        <v>17100</v>
      </c>
      <c r="B1160">
        <v>15</v>
      </c>
      <c r="C1160">
        <v>23.777000000000001</v>
      </c>
      <c r="D1160">
        <v>85.522000000000006</v>
      </c>
      <c r="E1160">
        <v>0.99580999999999997</v>
      </c>
      <c r="F1160">
        <v>0.61292000000000002</v>
      </c>
      <c r="G1160">
        <v>1.6899999999999999E-4</v>
      </c>
      <c r="H1160">
        <v>1.6388E-2</v>
      </c>
      <c r="I1160">
        <v>1.6556999999999999E-2</v>
      </c>
    </row>
    <row r="1161" spans="1:9" x14ac:dyDescent="0.25">
      <c r="A1161">
        <v>17200</v>
      </c>
      <c r="B1161">
        <v>15</v>
      </c>
      <c r="C1161">
        <v>23.774999999999999</v>
      </c>
      <c r="D1161">
        <v>85.525999999999996</v>
      </c>
      <c r="E1161">
        <v>0.99580999999999997</v>
      </c>
      <c r="F1161">
        <v>0.61289000000000005</v>
      </c>
      <c r="G1161">
        <v>1.6899999999999999E-4</v>
      </c>
      <c r="H1161">
        <v>1.6389999999999998E-2</v>
      </c>
      <c r="I1161">
        <v>1.6558E-2</v>
      </c>
    </row>
    <row r="1162" spans="1:9" x14ac:dyDescent="0.25">
      <c r="A1162">
        <v>17300</v>
      </c>
      <c r="B1162">
        <v>15</v>
      </c>
      <c r="C1162">
        <v>23.774000000000001</v>
      </c>
      <c r="D1162">
        <v>85.531000000000006</v>
      </c>
      <c r="E1162">
        <v>0.99580999999999997</v>
      </c>
      <c r="F1162">
        <v>0.61285000000000001</v>
      </c>
      <c r="G1162">
        <v>1.6899999999999999E-4</v>
      </c>
      <c r="H1162">
        <v>1.6390999999999999E-2</v>
      </c>
      <c r="I1162">
        <v>1.6559999999999998E-2</v>
      </c>
    </row>
    <row r="1163" spans="1:9" x14ac:dyDescent="0.25">
      <c r="A1163">
        <v>17400</v>
      </c>
      <c r="B1163">
        <v>15</v>
      </c>
      <c r="C1163">
        <v>23.771999999999998</v>
      </c>
      <c r="D1163">
        <v>85.536000000000001</v>
      </c>
      <c r="E1163">
        <v>0.99582000000000004</v>
      </c>
      <c r="F1163">
        <v>0.61282000000000003</v>
      </c>
      <c r="G1163">
        <v>1.6899999999999999E-4</v>
      </c>
      <c r="H1163">
        <v>1.6393000000000001E-2</v>
      </c>
      <c r="I1163">
        <v>1.6562E-2</v>
      </c>
    </row>
    <row r="1164" spans="1:9" x14ac:dyDescent="0.25">
      <c r="A1164">
        <v>17500</v>
      </c>
      <c r="B1164">
        <v>15</v>
      </c>
      <c r="C1164">
        <v>23.77</v>
      </c>
      <c r="D1164">
        <v>85.54</v>
      </c>
      <c r="E1164">
        <v>0.99582000000000004</v>
      </c>
      <c r="F1164">
        <v>0.61278999999999995</v>
      </c>
      <c r="G1164">
        <v>1.6899999999999999E-4</v>
      </c>
      <c r="H1164">
        <v>1.6395E-2</v>
      </c>
      <c r="I1164">
        <v>1.6563999999999999E-2</v>
      </c>
    </row>
    <row r="1165" spans="1:9" x14ac:dyDescent="0.25">
      <c r="A1165">
        <v>2100</v>
      </c>
      <c r="B1165">
        <v>15</v>
      </c>
      <c r="C1165">
        <v>26.283000000000001</v>
      </c>
      <c r="D1165">
        <v>82.206999999999994</v>
      </c>
      <c r="E1165">
        <v>0.99443000000000004</v>
      </c>
      <c r="F1165">
        <v>0.62114999999999998</v>
      </c>
      <c r="G1165">
        <v>2.5700000000000001E-4</v>
      </c>
      <c r="H1165">
        <v>1.6396999999999998E-2</v>
      </c>
      <c r="I1165">
        <v>1.6655E-2</v>
      </c>
    </row>
    <row r="1166" spans="1:9" x14ac:dyDescent="0.25">
      <c r="A1166">
        <v>17600</v>
      </c>
      <c r="B1166">
        <v>15</v>
      </c>
      <c r="C1166">
        <v>23.768999999999998</v>
      </c>
      <c r="D1166">
        <v>85.545000000000002</v>
      </c>
      <c r="E1166">
        <v>0.99582000000000004</v>
      </c>
      <c r="F1166">
        <v>0.61275000000000002</v>
      </c>
      <c r="G1166">
        <v>1.6899999999999999E-4</v>
      </c>
      <c r="H1166">
        <v>1.6396999999999998E-2</v>
      </c>
      <c r="I1166">
        <v>1.6565E-2</v>
      </c>
    </row>
    <row r="1167" spans="1:9" x14ac:dyDescent="0.25">
      <c r="A1167">
        <v>17700</v>
      </c>
      <c r="B1167">
        <v>15</v>
      </c>
      <c r="C1167">
        <v>23.766999999999999</v>
      </c>
      <c r="D1167">
        <v>85.55</v>
      </c>
      <c r="E1167">
        <v>0.99582000000000004</v>
      </c>
      <c r="F1167">
        <v>0.61272000000000004</v>
      </c>
      <c r="G1167">
        <v>1.6899999999999999E-4</v>
      </c>
      <c r="H1167">
        <v>1.6399E-2</v>
      </c>
      <c r="I1167">
        <v>1.6566999999999998E-2</v>
      </c>
    </row>
    <row r="1168" spans="1:9" x14ac:dyDescent="0.25">
      <c r="A1168">
        <v>17800</v>
      </c>
      <c r="B1168">
        <v>15</v>
      </c>
      <c r="C1168">
        <v>23.765000000000001</v>
      </c>
      <c r="D1168">
        <v>85.554000000000002</v>
      </c>
      <c r="E1168">
        <v>0.99582000000000004</v>
      </c>
      <c r="F1168">
        <v>0.61268</v>
      </c>
      <c r="G1168">
        <v>1.6899999999999999E-4</v>
      </c>
      <c r="H1168">
        <v>1.6400000000000001E-2</v>
      </c>
      <c r="I1168">
        <v>1.6569E-2</v>
      </c>
    </row>
    <row r="1169" spans="1:9" x14ac:dyDescent="0.25">
      <c r="A1169">
        <v>17900</v>
      </c>
      <c r="B1169">
        <v>15</v>
      </c>
      <c r="C1169">
        <v>23.763999999999999</v>
      </c>
      <c r="D1169">
        <v>85.558999999999997</v>
      </c>
      <c r="E1169">
        <v>0.99582000000000004</v>
      </c>
      <c r="F1169">
        <v>0.61265000000000003</v>
      </c>
      <c r="G1169">
        <v>1.6899999999999999E-4</v>
      </c>
      <c r="H1169">
        <v>1.6402E-2</v>
      </c>
      <c r="I1169">
        <v>1.6570999999999999E-2</v>
      </c>
    </row>
    <row r="1170" spans="1:9" x14ac:dyDescent="0.25">
      <c r="A1170">
        <v>18000</v>
      </c>
      <c r="B1170">
        <v>15</v>
      </c>
      <c r="C1170">
        <v>23.757999999999999</v>
      </c>
      <c r="D1170">
        <v>85.558999999999997</v>
      </c>
      <c r="E1170">
        <v>0.99582000000000004</v>
      </c>
      <c r="F1170">
        <v>0.61260000000000003</v>
      </c>
      <c r="G1170">
        <v>1.6799999999999999E-4</v>
      </c>
      <c r="H1170">
        <v>1.6403999999999998E-2</v>
      </c>
      <c r="I1170">
        <v>1.6572E-2</v>
      </c>
    </row>
    <row r="1171" spans="1:9" x14ac:dyDescent="0.25">
      <c r="A1171">
        <v>18100</v>
      </c>
      <c r="B1171">
        <v>15</v>
      </c>
      <c r="C1171">
        <v>23.756</v>
      </c>
      <c r="D1171">
        <v>85.563000000000002</v>
      </c>
      <c r="E1171">
        <v>0.99582000000000004</v>
      </c>
      <c r="F1171">
        <v>0.61255999999999999</v>
      </c>
      <c r="G1171">
        <v>1.6799999999999999E-4</v>
      </c>
      <c r="H1171">
        <v>1.6406E-2</v>
      </c>
      <c r="I1171">
        <v>1.6573999999999998E-2</v>
      </c>
    </row>
    <row r="1172" spans="1:9" x14ac:dyDescent="0.25">
      <c r="A1172">
        <v>18200</v>
      </c>
      <c r="B1172">
        <v>15</v>
      </c>
      <c r="C1172">
        <v>23.754999999999999</v>
      </c>
      <c r="D1172">
        <v>85.567999999999998</v>
      </c>
      <c r="E1172">
        <v>0.99582000000000004</v>
      </c>
      <c r="F1172">
        <v>0.61253000000000002</v>
      </c>
      <c r="G1172">
        <v>1.6799999999999999E-4</v>
      </c>
      <c r="H1172">
        <v>1.6407000000000001E-2</v>
      </c>
      <c r="I1172">
        <v>1.6576E-2</v>
      </c>
    </row>
    <row r="1173" spans="1:9" x14ac:dyDescent="0.25">
      <c r="A1173">
        <v>18300</v>
      </c>
      <c r="B1173">
        <v>15</v>
      </c>
      <c r="C1173">
        <v>23.753</v>
      </c>
      <c r="D1173">
        <v>85.572000000000003</v>
      </c>
      <c r="E1173">
        <v>0.99582000000000004</v>
      </c>
      <c r="F1173">
        <v>0.61250000000000004</v>
      </c>
      <c r="G1173">
        <v>1.6799999999999999E-4</v>
      </c>
      <c r="H1173">
        <v>1.6409E-2</v>
      </c>
      <c r="I1173">
        <v>1.6577000000000001E-2</v>
      </c>
    </row>
    <row r="1174" spans="1:9" x14ac:dyDescent="0.25">
      <c r="A1174">
        <v>18400</v>
      </c>
      <c r="B1174">
        <v>15</v>
      </c>
      <c r="C1174">
        <v>23.751999999999999</v>
      </c>
      <c r="D1174">
        <v>85.575999999999993</v>
      </c>
      <c r="E1174">
        <v>0.99582000000000004</v>
      </c>
      <c r="F1174">
        <v>0.61246999999999996</v>
      </c>
      <c r="G1174">
        <v>1.6799999999999999E-4</v>
      </c>
      <c r="H1174">
        <v>1.6410999999999999E-2</v>
      </c>
      <c r="I1174">
        <v>1.6579E-2</v>
      </c>
    </row>
    <row r="1175" spans="1:9" x14ac:dyDescent="0.25">
      <c r="A1175">
        <v>18500</v>
      </c>
      <c r="B1175">
        <v>15</v>
      </c>
      <c r="C1175">
        <v>23.75</v>
      </c>
      <c r="D1175">
        <v>85.581000000000003</v>
      </c>
      <c r="E1175">
        <v>0.99582999999999999</v>
      </c>
      <c r="F1175">
        <v>0.61243999999999998</v>
      </c>
      <c r="G1175">
        <v>1.6799999999999999E-4</v>
      </c>
      <c r="H1175">
        <v>1.6412E-2</v>
      </c>
      <c r="I1175">
        <v>1.6580999999999999E-2</v>
      </c>
    </row>
    <row r="1176" spans="1:9" x14ac:dyDescent="0.25">
      <c r="A1176">
        <v>18600</v>
      </c>
      <c r="B1176">
        <v>15</v>
      </c>
      <c r="C1176">
        <v>23.748999999999999</v>
      </c>
      <c r="D1176">
        <v>85.584999999999994</v>
      </c>
      <c r="E1176">
        <v>0.99582999999999999</v>
      </c>
      <c r="F1176">
        <v>0.61240000000000006</v>
      </c>
      <c r="G1176">
        <v>1.6799999999999999E-4</v>
      </c>
      <c r="H1176">
        <v>1.6414000000000002E-2</v>
      </c>
      <c r="I1176">
        <v>1.6582E-2</v>
      </c>
    </row>
    <row r="1177" spans="1:9" x14ac:dyDescent="0.25">
      <c r="A1177">
        <v>18700</v>
      </c>
      <c r="B1177">
        <v>15</v>
      </c>
      <c r="C1177">
        <v>23.747</v>
      </c>
      <c r="D1177">
        <v>85.588999999999999</v>
      </c>
      <c r="E1177">
        <v>0.99582999999999999</v>
      </c>
      <c r="F1177">
        <v>0.61236999999999997</v>
      </c>
      <c r="G1177">
        <v>1.6799999999999999E-4</v>
      </c>
      <c r="H1177">
        <v>1.6416E-2</v>
      </c>
      <c r="I1177">
        <v>1.6584000000000002E-2</v>
      </c>
    </row>
    <row r="1178" spans="1:9" x14ac:dyDescent="0.25">
      <c r="A1178">
        <v>18800</v>
      </c>
      <c r="B1178">
        <v>15</v>
      </c>
      <c r="C1178">
        <v>23.745999999999999</v>
      </c>
      <c r="D1178">
        <v>85.593000000000004</v>
      </c>
      <c r="E1178">
        <v>0.99582999999999999</v>
      </c>
      <c r="F1178">
        <v>0.61234</v>
      </c>
      <c r="G1178">
        <v>1.6799999999999999E-4</v>
      </c>
      <c r="H1178">
        <v>1.6417000000000001E-2</v>
      </c>
      <c r="I1178">
        <v>1.6586E-2</v>
      </c>
    </row>
    <row r="1179" spans="1:9" x14ac:dyDescent="0.25">
      <c r="A1179">
        <v>18900</v>
      </c>
      <c r="B1179">
        <v>15</v>
      </c>
      <c r="C1179">
        <v>23.744</v>
      </c>
      <c r="D1179">
        <v>85.597999999999999</v>
      </c>
      <c r="E1179">
        <v>0.99582999999999999</v>
      </c>
      <c r="F1179">
        <v>0.61231000000000002</v>
      </c>
      <c r="G1179">
        <v>1.6799999999999999E-4</v>
      </c>
      <c r="H1179">
        <v>1.6419E-2</v>
      </c>
      <c r="I1179">
        <v>1.6587000000000001E-2</v>
      </c>
    </row>
    <row r="1180" spans="1:9" x14ac:dyDescent="0.25">
      <c r="A1180">
        <v>19000</v>
      </c>
      <c r="B1180">
        <v>15</v>
      </c>
      <c r="C1180">
        <v>23.739000000000001</v>
      </c>
      <c r="D1180">
        <v>85.597999999999999</v>
      </c>
      <c r="E1180">
        <v>0.99582999999999999</v>
      </c>
      <c r="F1180">
        <v>0.61226000000000003</v>
      </c>
      <c r="G1180">
        <v>1.6799999999999999E-4</v>
      </c>
      <c r="H1180">
        <v>1.6421000000000002E-2</v>
      </c>
      <c r="I1180">
        <v>1.6589E-2</v>
      </c>
    </row>
    <row r="1181" spans="1:9" x14ac:dyDescent="0.25">
      <c r="A1181">
        <v>19100</v>
      </c>
      <c r="B1181">
        <v>15</v>
      </c>
      <c r="C1181">
        <v>23.736999999999998</v>
      </c>
      <c r="D1181">
        <v>85.602000000000004</v>
      </c>
      <c r="E1181">
        <v>0.99582999999999999</v>
      </c>
      <c r="F1181">
        <v>0.61223000000000005</v>
      </c>
      <c r="G1181">
        <v>1.6799999999999999E-4</v>
      </c>
      <c r="H1181">
        <v>1.6421999999999999E-2</v>
      </c>
      <c r="I1181">
        <v>1.6590000000000001E-2</v>
      </c>
    </row>
    <row r="1182" spans="1:9" x14ac:dyDescent="0.25">
      <c r="A1182">
        <v>19200</v>
      </c>
      <c r="B1182">
        <v>15</v>
      </c>
      <c r="C1182">
        <v>23.736000000000001</v>
      </c>
      <c r="D1182">
        <v>85.605999999999995</v>
      </c>
      <c r="E1182">
        <v>0.99582999999999999</v>
      </c>
      <c r="F1182">
        <v>0.61219999999999997</v>
      </c>
      <c r="G1182">
        <v>1.6799999999999999E-4</v>
      </c>
      <c r="H1182">
        <v>1.6424000000000001E-2</v>
      </c>
      <c r="I1182">
        <v>1.6591999999999999E-2</v>
      </c>
    </row>
    <row r="1183" spans="1:9" x14ac:dyDescent="0.25">
      <c r="A1183">
        <v>19300</v>
      </c>
      <c r="B1183">
        <v>15</v>
      </c>
      <c r="C1183">
        <v>23.734000000000002</v>
      </c>
      <c r="D1183">
        <v>85.61</v>
      </c>
      <c r="E1183">
        <v>0.99582999999999999</v>
      </c>
      <c r="F1183">
        <v>0.61216999999999999</v>
      </c>
      <c r="G1183">
        <v>1.6799999999999999E-4</v>
      </c>
      <c r="H1183">
        <v>1.6426E-2</v>
      </c>
      <c r="I1183">
        <v>1.6594000000000001E-2</v>
      </c>
    </row>
    <row r="1184" spans="1:9" x14ac:dyDescent="0.25">
      <c r="A1184">
        <v>19400</v>
      </c>
      <c r="B1184">
        <v>15</v>
      </c>
      <c r="C1184">
        <v>23.733000000000001</v>
      </c>
      <c r="D1184">
        <v>85.614000000000004</v>
      </c>
      <c r="E1184">
        <v>0.99582999999999999</v>
      </c>
      <c r="F1184">
        <v>0.61214000000000002</v>
      </c>
      <c r="G1184">
        <v>1.6799999999999999E-4</v>
      </c>
      <c r="H1184">
        <v>1.6427000000000001E-2</v>
      </c>
      <c r="I1184">
        <v>1.6594999999999999E-2</v>
      </c>
    </row>
    <row r="1185" spans="1:9" x14ac:dyDescent="0.25">
      <c r="A1185">
        <v>19500</v>
      </c>
      <c r="B1185">
        <v>15</v>
      </c>
      <c r="C1185">
        <v>23.731999999999999</v>
      </c>
      <c r="D1185">
        <v>85.617999999999995</v>
      </c>
      <c r="E1185">
        <v>0.99582999999999999</v>
      </c>
      <c r="F1185">
        <v>0.61211000000000004</v>
      </c>
      <c r="G1185">
        <v>1.6799999999999999E-4</v>
      </c>
      <c r="H1185">
        <v>1.6428999999999999E-2</v>
      </c>
      <c r="I1185">
        <v>1.6597000000000001E-2</v>
      </c>
    </row>
    <row r="1186" spans="1:9" x14ac:dyDescent="0.25">
      <c r="A1186">
        <v>19600</v>
      </c>
      <c r="B1186">
        <v>15</v>
      </c>
      <c r="C1186">
        <v>23.73</v>
      </c>
      <c r="D1186">
        <v>85.622</v>
      </c>
      <c r="E1186">
        <v>0.99583999999999995</v>
      </c>
      <c r="F1186">
        <v>0.61207999999999996</v>
      </c>
      <c r="G1186">
        <v>1.6799999999999999E-4</v>
      </c>
      <c r="H1186">
        <v>1.643E-2</v>
      </c>
      <c r="I1186">
        <v>1.6598000000000002E-2</v>
      </c>
    </row>
    <row r="1187" spans="1:9" x14ac:dyDescent="0.25">
      <c r="A1187">
        <v>19700</v>
      </c>
      <c r="B1187">
        <v>15</v>
      </c>
      <c r="C1187">
        <v>23.728999999999999</v>
      </c>
      <c r="D1187">
        <v>85.626000000000005</v>
      </c>
      <c r="E1187">
        <v>0.99583999999999995</v>
      </c>
      <c r="F1187">
        <v>0.61204999999999998</v>
      </c>
      <c r="G1187">
        <v>1.6799999999999999E-4</v>
      </c>
      <c r="H1187">
        <v>1.6431999999999999E-2</v>
      </c>
      <c r="I1187">
        <v>1.66E-2</v>
      </c>
    </row>
    <row r="1188" spans="1:9" x14ac:dyDescent="0.25">
      <c r="A1188">
        <v>19800</v>
      </c>
      <c r="B1188">
        <v>15</v>
      </c>
      <c r="C1188">
        <v>23.727</v>
      </c>
      <c r="D1188">
        <v>85.63</v>
      </c>
      <c r="E1188">
        <v>0.99583999999999995</v>
      </c>
      <c r="F1188">
        <v>0.61202000000000001</v>
      </c>
      <c r="G1188">
        <v>1.6799999999999999E-4</v>
      </c>
      <c r="H1188">
        <v>1.6434000000000001E-2</v>
      </c>
      <c r="I1188">
        <v>1.6601000000000001E-2</v>
      </c>
    </row>
    <row r="1189" spans="1:9" x14ac:dyDescent="0.25">
      <c r="A1189">
        <v>19900</v>
      </c>
      <c r="B1189">
        <v>15</v>
      </c>
      <c r="C1189">
        <v>23.725999999999999</v>
      </c>
      <c r="D1189">
        <v>85.634</v>
      </c>
      <c r="E1189">
        <v>0.99583999999999995</v>
      </c>
      <c r="F1189">
        <v>0.61199000000000003</v>
      </c>
      <c r="G1189">
        <v>1.6799999999999999E-4</v>
      </c>
      <c r="H1189">
        <v>1.6435000000000002E-2</v>
      </c>
      <c r="I1189">
        <v>1.6603E-2</v>
      </c>
    </row>
    <row r="1190" spans="1:9" x14ac:dyDescent="0.25">
      <c r="A1190">
        <v>100</v>
      </c>
      <c r="B1190">
        <v>16</v>
      </c>
      <c r="C1190">
        <v>26.312999999999999</v>
      </c>
      <c r="D1190">
        <v>86.552000000000007</v>
      </c>
      <c r="E1190">
        <v>0.99339</v>
      </c>
      <c r="F1190">
        <v>0.62712999999999997</v>
      </c>
      <c r="G1190">
        <v>3.2699999999999998E-4</v>
      </c>
      <c r="H1190">
        <v>1.6435999999999999E-2</v>
      </c>
      <c r="I1190">
        <v>1.6763E-2</v>
      </c>
    </row>
    <row r="1191" spans="1:9" x14ac:dyDescent="0.25">
      <c r="A1191">
        <v>20000</v>
      </c>
      <c r="B1191">
        <v>15</v>
      </c>
      <c r="C1191">
        <v>23.721</v>
      </c>
      <c r="D1191">
        <v>85.635000000000005</v>
      </c>
      <c r="E1191">
        <v>0.99583999999999995</v>
      </c>
      <c r="F1191">
        <v>0.61194000000000004</v>
      </c>
      <c r="G1191">
        <v>1.6799999999999999E-4</v>
      </c>
      <c r="H1191">
        <v>1.6437E-2</v>
      </c>
      <c r="I1191">
        <v>1.6604000000000001E-2</v>
      </c>
    </row>
    <row r="1192" spans="1:9" x14ac:dyDescent="0.25">
      <c r="A1192">
        <v>1900</v>
      </c>
      <c r="B1192">
        <v>15</v>
      </c>
      <c r="C1192">
        <v>26.949000000000002</v>
      </c>
      <c r="D1192">
        <v>82.5</v>
      </c>
      <c r="E1192">
        <v>0.99409000000000003</v>
      </c>
      <c r="F1192">
        <v>0.62394000000000005</v>
      </c>
      <c r="G1192">
        <v>3.0299999999999999E-4</v>
      </c>
      <c r="H1192">
        <v>1.6441999999999998E-2</v>
      </c>
      <c r="I1192">
        <v>1.6744999999999999E-2</v>
      </c>
    </row>
    <row r="1193" spans="1:9" x14ac:dyDescent="0.25">
      <c r="A1193">
        <v>1800</v>
      </c>
      <c r="B1193">
        <v>15</v>
      </c>
      <c r="C1193">
        <v>27.082999999999998</v>
      </c>
      <c r="D1193">
        <v>82.537999999999997</v>
      </c>
      <c r="E1193">
        <v>0.99402000000000001</v>
      </c>
      <c r="F1193">
        <v>0.62375000000000003</v>
      </c>
      <c r="G1193">
        <v>3.1E-4</v>
      </c>
      <c r="H1193">
        <v>1.6475E-2</v>
      </c>
      <c r="I1193">
        <v>1.6785000000000001E-2</v>
      </c>
    </row>
    <row r="1194" spans="1:9" x14ac:dyDescent="0.25">
      <c r="A1194">
        <v>900</v>
      </c>
      <c r="B1194">
        <v>15</v>
      </c>
      <c r="C1194">
        <v>28.609000000000002</v>
      </c>
      <c r="D1194">
        <v>81.399000000000001</v>
      </c>
      <c r="E1194">
        <v>0.99134999999999995</v>
      </c>
      <c r="F1194">
        <v>0.63902000000000003</v>
      </c>
      <c r="G1194">
        <v>4.95E-4</v>
      </c>
      <c r="H1194">
        <v>1.6490000000000001E-2</v>
      </c>
      <c r="I1194">
        <v>1.6985E-2</v>
      </c>
    </row>
    <row r="1195" spans="1:9" x14ac:dyDescent="0.25">
      <c r="A1195">
        <v>1700</v>
      </c>
      <c r="B1195">
        <v>15</v>
      </c>
      <c r="C1195">
        <v>27.228999999999999</v>
      </c>
      <c r="D1195">
        <v>82.596999999999994</v>
      </c>
      <c r="E1195">
        <v>0.99394000000000005</v>
      </c>
      <c r="F1195">
        <v>0.62351000000000001</v>
      </c>
      <c r="G1195">
        <v>3.19E-4</v>
      </c>
      <c r="H1195">
        <v>1.6513E-2</v>
      </c>
      <c r="I1195">
        <v>1.6833000000000001E-2</v>
      </c>
    </row>
    <row r="1196" spans="1:9" x14ac:dyDescent="0.25">
      <c r="A1196">
        <v>1600</v>
      </c>
      <c r="B1196">
        <v>15</v>
      </c>
      <c r="C1196">
        <v>27.381</v>
      </c>
      <c r="D1196">
        <v>82.69</v>
      </c>
      <c r="E1196">
        <v>0.99383999999999995</v>
      </c>
      <c r="F1196">
        <v>0.62324999999999997</v>
      </c>
      <c r="G1196">
        <v>3.2899999999999997E-4</v>
      </c>
      <c r="H1196">
        <v>1.6558E-2</v>
      </c>
      <c r="I1196">
        <v>1.6886999999999999E-2</v>
      </c>
    </row>
    <row r="1197" spans="1:9" x14ac:dyDescent="0.25">
      <c r="A1197">
        <v>1000</v>
      </c>
      <c r="B1197">
        <v>15</v>
      </c>
      <c r="C1197">
        <v>27.524000000000001</v>
      </c>
      <c r="D1197">
        <v>80.489000000000004</v>
      </c>
      <c r="E1197">
        <v>0.99182000000000003</v>
      </c>
      <c r="F1197">
        <v>0.63188999999999995</v>
      </c>
      <c r="G1197">
        <v>4.1100000000000002E-4</v>
      </c>
      <c r="H1197">
        <v>1.6605999999999999E-2</v>
      </c>
      <c r="I1197">
        <v>1.7017000000000001E-2</v>
      </c>
    </row>
    <row r="1198" spans="1:9" x14ac:dyDescent="0.25">
      <c r="A1198">
        <v>1500</v>
      </c>
      <c r="B1198">
        <v>15</v>
      </c>
      <c r="C1198">
        <v>27.54</v>
      </c>
      <c r="D1198">
        <v>82.811000000000007</v>
      </c>
      <c r="E1198">
        <v>0.99373</v>
      </c>
      <c r="F1198">
        <v>0.623</v>
      </c>
      <c r="G1198">
        <v>3.4099999999999999E-4</v>
      </c>
      <c r="H1198">
        <v>1.6608000000000001E-2</v>
      </c>
      <c r="I1198">
        <v>1.6948999999999999E-2</v>
      </c>
    </row>
    <row r="1199" spans="1:9" x14ac:dyDescent="0.25">
      <c r="A1199">
        <v>1400</v>
      </c>
      <c r="B1199">
        <v>15</v>
      </c>
      <c r="C1199">
        <v>27.692</v>
      </c>
      <c r="D1199">
        <v>82.929000000000002</v>
      </c>
      <c r="E1199">
        <v>0.99358999999999997</v>
      </c>
      <c r="F1199">
        <v>0.62287999999999999</v>
      </c>
      <c r="G1199">
        <v>3.5500000000000001E-4</v>
      </c>
      <c r="H1199">
        <v>1.6660000000000001E-2</v>
      </c>
      <c r="I1199">
        <v>1.7014999999999999E-2</v>
      </c>
    </row>
    <row r="1200" spans="1:9" x14ac:dyDescent="0.25">
      <c r="A1200">
        <v>1100</v>
      </c>
      <c r="B1200">
        <v>15</v>
      </c>
      <c r="C1200">
        <v>27.776</v>
      </c>
      <c r="D1200">
        <v>82.340999999999994</v>
      </c>
      <c r="E1200">
        <v>0.99277000000000004</v>
      </c>
      <c r="F1200">
        <v>0.62804000000000004</v>
      </c>
      <c r="G1200">
        <v>4.1399999999999998E-4</v>
      </c>
      <c r="H1200">
        <v>1.6666E-2</v>
      </c>
      <c r="I1200">
        <v>1.7080000000000001E-2</v>
      </c>
    </row>
    <row r="1201" spans="1:9" x14ac:dyDescent="0.25">
      <c r="A1201">
        <v>1300</v>
      </c>
      <c r="B1201">
        <v>15</v>
      </c>
      <c r="C1201">
        <v>27.818000000000001</v>
      </c>
      <c r="D1201">
        <v>82.99</v>
      </c>
      <c r="E1201">
        <v>0.99341000000000002</v>
      </c>
      <c r="F1201">
        <v>0.62314000000000003</v>
      </c>
      <c r="G1201">
        <v>3.7100000000000002E-4</v>
      </c>
      <c r="H1201">
        <v>1.6705999999999999E-2</v>
      </c>
      <c r="I1201">
        <v>1.7077999999999999E-2</v>
      </c>
    </row>
    <row r="1202" spans="1:9" x14ac:dyDescent="0.25">
      <c r="A1202">
        <v>1200</v>
      </c>
      <c r="B1202">
        <v>15</v>
      </c>
      <c r="C1202">
        <v>27.882000000000001</v>
      </c>
      <c r="D1202">
        <v>82.876000000000005</v>
      </c>
      <c r="E1202">
        <v>0.99317</v>
      </c>
      <c r="F1202">
        <v>0.62436000000000003</v>
      </c>
      <c r="G1202">
        <v>3.8999999999999999E-4</v>
      </c>
      <c r="H1202">
        <v>1.6728E-2</v>
      </c>
      <c r="I1202">
        <v>1.7118000000000001E-2</v>
      </c>
    </row>
  </sheetData>
  <sortState ref="A2:I1202">
    <sortCondition ref="H2:H1202"/>
    <sortCondition ref="D2:D1202"/>
    <sortCondition descending="1" ref="F2:F120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0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25">
      <c r="A2">
        <v>900</v>
      </c>
      <c r="B2">
        <v>11</v>
      </c>
      <c r="C2">
        <v>56.677999999999997</v>
      </c>
      <c r="D2">
        <v>57.78</v>
      </c>
      <c r="E2">
        <v>0.94379999999999997</v>
      </c>
      <c r="F2">
        <v>0.85640000000000005</v>
      </c>
      <c r="G2">
        <v>2.8089999999999999E-3</v>
      </c>
      <c r="H2">
        <v>5.9199999999999999E-3</v>
      </c>
      <c r="I2">
        <v>8.7290000000000006E-3</v>
      </c>
    </row>
    <row r="3" spans="1:9" x14ac:dyDescent="0.25">
      <c r="A3">
        <v>800</v>
      </c>
      <c r="B3">
        <v>11</v>
      </c>
      <c r="C3">
        <v>59.43</v>
      </c>
      <c r="D3">
        <v>57.384</v>
      </c>
      <c r="E3">
        <v>0.94094</v>
      </c>
      <c r="F3">
        <v>0.85443000000000002</v>
      </c>
      <c r="G3">
        <v>2.9849999999999998E-3</v>
      </c>
      <c r="H3">
        <v>6.0109999999999999E-3</v>
      </c>
      <c r="I3">
        <v>8.9960000000000005E-3</v>
      </c>
    </row>
    <row r="4" spans="1:9" x14ac:dyDescent="0.25">
      <c r="A4">
        <v>1000</v>
      </c>
      <c r="B4">
        <v>11</v>
      </c>
      <c r="C4">
        <v>59.677999999999997</v>
      </c>
      <c r="D4">
        <v>62.636000000000003</v>
      </c>
      <c r="E4">
        <v>0.94608000000000003</v>
      </c>
      <c r="F4">
        <v>0.85243000000000002</v>
      </c>
      <c r="G4">
        <v>2.9299999999999999E-3</v>
      </c>
      <c r="H4">
        <v>6.1640000000000002E-3</v>
      </c>
      <c r="I4">
        <v>9.0939999999999997E-3</v>
      </c>
    </row>
    <row r="5" spans="1:9" x14ac:dyDescent="0.25">
      <c r="A5">
        <v>1200</v>
      </c>
      <c r="B5">
        <v>11</v>
      </c>
      <c r="C5">
        <v>60.96</v>
      </c>
      <c r="D5">
        <v>68.22</v>
      </c>
      <c r="E5">
        <v>0.9516</v>
      </c>
      <c r="F5">
        <v>0.84718000000000004</v>
      </c>
      <c r="G5">
        <v>2.4610000000000001E-3</v>
      </c>
      <c r="H5">
        <v>6.1650000000000003E-3</v>
      </c>
      <c r="I5">
        <v>8.626E-3</v>
      </c>
    </row>
    <row r="6" spans="1:9" x14ac:dyDescent="0.25">
      <c r="A6">
        <v>1300</v>
      </c>
      <c r="B6">
        <v>11</v>
      </c>
      <c r="C6">
        <v>60.286000000000001</v>
      </c>
      <c r="D6">
        <v>68.986000000000004</v>
      </c>
      <c r="E6">
        <v>0.95306999999999997</v>
      </c>
      <c r="F6">
        <v>0.84628000000000003</v>
      </c>
      <c r="G6">
        <v>2.3730000000000001E-3</v>
      </c>
      <c r="H6">
        <v>6.1770000000000002E-3</v>
      </c>
      <c r="I6">
        <v>8.5500000000000003E-3</v>
      </c>
    </row>
    <row r="7" spans="1:9" x14ac:dyDescent="0.25">
      <c r="A7">
        <v>1100</v>
      </c>
      <c r="B7">
        <v>11</v>
      </c>
      <c r="C7">
        <v>61.468000000000004</v>
      </c>
      <c r="D7">
        <v>67.405000000000001</v>
      </c>
      <c r="E7">
        <v>0.94982999999999995</v>
      </c>
      <c r="F7">
        <v>0.84758</v>
      </c>
      <c r="G7">
        <v>2.568E-3</v>
      </c>
      <c r="H7">
        <v>6.1780000000000003E-3</v>
      </c>
      <c r="I7">
        <v>8.7449999999999993E-3</v>
      </c>
    </row>
    <row r="8" spans="1:9" x14ac:dyDescent="0.25">
      <c r="A8">
        <v>700</v>
      </c>
      <c r="B8">
        <v>11</v>
      </c>
      <c r="C8">
        <v>62.408999999999999</v>
      </c>
      <c r="D8">
        <v>57.131999999999998</v>
      </c>
      <c r="E8">
        <v>0.93801999999999996</v>
      </c>
      <c r="F8">
        <v>0.85060000000000002</v>
      </c>
      <c r="G8">
        <v>3.1549999999999998E-3</v>
      </c>
      <c r="H8">
        <v>6.182E-3</v>
      </c>
      <c r="I8">
        <v>9.3360000000000005E-3</v>
      </c>
    </row>
    <row r="9" spans="1:9" x14ac:dyDescent="0.25">
      <c r="A9">
        <v>1400</v>
      </c>
      <c r="B9">
        <v>11</v>
      </c>
      <c r="C9">
        <v>59.616999999999997</v>
      </c>
      <c r="D9">
        <v>69.87</v>
      </c>
      <c r="E9">
        <v>0.95437000000000005</v>
      </c>
      <c r="F9">
        <v>0.84501000000000004</v>
      </c>
      <c r="G9">
        <v>2.297E-3</v>
      </c>
      <c r="H9">
        <v>6.2059999999999997E-3</v>
      </c>
      <c r="I9">
        <v>8.5030000000000001E-3</v>
      </c>
    </row>
    <row r="10" spans="1:9" x14ac:dyDescent="0.25">
      <c r="A10">
        <v>1500</v>
      </c>
      <c r="B10">
        <v>11</v>
      </c>
      <c r="C10">
        <v>59.037999999999997</v>
      </c>
      <c r="D10">
        <v>70.903000000000006</v>
      </c>
      <c r="E10">
        <v>0.95552999999999999</v>
      </c>
      <c r="F10">
        <v>0.84348999999999996</v>
      </c>
      <c r="G10">
        <v>2.2290000000000001E-3</v>
      </c>
      <c r="H10">
        <v>6.2459999999999998E-3</v>
      </c>
      <c r="I10">
        <v>8.4749999999999999E-3</v>
      </c>
    </row>
    <row r="11" spans="1:9" x14ac:dyDescent="0.25">
      <c r="A11">
        <v>1600</v>
      </c>
      <c r="B11">
        <v>11</v>
      </c>
      <c r="C11">
        <v>58.546999999999997</v>
      </c>
      <c r="D11">
        <v>72.034999999999997</v>
      </c>
      <c r="E11">
        <v>0.95660999999999996</v>
      </c>
      <c r="F11">
        <v>0.84179999999999999</v>
      </c>
      <c r="G11">
        <v>2.1670000000000001E-3</v>
      </c>
      <c r="H11">
        <v>6.2950000000000002E-3</v>
      </c>
      <c r="I11">
        <v>8.4620000000000008E-3</v>
      </c>
    </row>
    <row r="12" spans="1:9" x14ac:dyDescent="0.25">
      <c r="A12">
        <v>1700</v>
      </c>
      <c r="B12">
        <v>11</v>
      </c>
      <c r="C12">
        <v>58.127000000000002</v>
      </c>
      <c r="D12">
        <v>72.986999999999995</v>
      </c>
      <c r="E12">
        <v>0.95762000000000003</v>
      </c>
      <c r="F12">
        <v>0.83996999999999999</v>
      </c>
      <c r="G12">
        <v>2.1099999999999999E-3</v>
      </c>
      <c r="H12">
        <v>6.3489999999999996E-3</v>
      </c>
      <c r="I12">
        <v>8.4589999999999995E-3</v>
      </c>
    </row>
    <row r="13" spans="1:9" x14ac:dyDescent="0.25">
      <c r="A13">
        <v>600</v>
      </c>
      <c r="B13">
        <v>11</v>
      </c>
      <c r="C13">
        <v>65.216999999999999</v>
      </c>
      <c r="D13">
        <v>57.426000000000002</v>
      </c>
      <c r="E13">
        <v>0.93486999999999998</v>
      </c>
      <c r="F13">
        <v>0.84635000000000005</v>
      </c>
      <c r="G13">
        <v>3.3E-3</v>
      </c>
      <c r="H13">
        <v>6.3559999999999997E-3</v>
      </c>
      <c r="I13">
        <v>9.6559999999999997E-3</v>
      </c>
    </row>
    <row r="14" spans="1:9" x14ac:dyDescent="0.25">
      <c r="A14">
        <v>1800</v>
      </c>
      <c r="B14">
        <v>11</v>
      </c>
      <c r="C14">
        <v>57.735999999999997</v>
      </c>
      <c r="D14">
        <v>73.465999999999994</v>
      </c>
      <c r="E14">
        <v>0.95857999999999999</v>
      </c>
      <c r="F14">
        <v>0.83804999999999996</v>
      </c>
      <c r="G14">
        <v>2.055E-3</v>
      </c>
      <c r="H14">
        <v>6.4089999999999998E-3</v>
      </c>
      <c r="I14">
        <v>8.4639999999999993E-3</v>
      </c>
    </row>
    <row r="15" spans="1:9" x14ac:dyDescent="0.25">
      <c r="A15">
        <v>2000</v>
      </c>
      <c r="B15">
        <v>11</v>
      </c>
      <c r="C15">
        <v>55.610999999999997</v>
      </c>
      <c r="D15">
        <v>73.247</v>
      </c>
      <c r="E15">
        <v>0.96104000000000001</v>
      </c>
      <c r="F15">
        <v>0.83479000000000003</v>
      </c>
      <c r="G15">
        <v>1.8209999999999999E-3</v>
      </c>
      <c r="H15">
        <v>6.4679999999999998E-3</v>
      </c>
      <c r="I15">
        <v>8.2900000000000005E-3</v>
      </c>
    </row>
    <row r="16" spans="1:9" x14ac:dyDescent="0.25">
      <c r="A16">
        <v>1900</v>
      </c>
      <c r="B16">
        <v>11</v>
      </c>
      <c r="C16">
        <v>57.360999999999997</v>
      </c>
      <c r="D16">
        <v>73.891999999999996</v>
      </c>
      <c r="E16">
        <v>0.95952000000000004</v>
      </c>
      <c r="F16">
        <v>0.83603000000000005</v>
      </c>
      <c r="G16">
        <v>2.003E-3</v>
      </c>
      <c r="H16">
        <v>6.4720000000000003E-3</v>
      </c>
      <c r="I16">
        <v>8.4740000000000006E-3</v>
      </c>
    </row>
    <row r="17" spans="1:9" x14ac:dyDescent="0.25">
      <c r="A17">
        <v>500</v>
      </c>
      <c r="B17">
        <v>11</v>
      </c>
      <c r="C17">
        <v>68.08</v>
      </c>
      <c r="D17">
        <v>58.228999999999999</v>
      </c>
      <c r="E17">
        <v>0.93088000000000004</v>
      </c>
      <c r="F17">
        <v>0.84211000000000003</v>
      </c>
      <c r="G17">
        <v>3.424E-3</v>
      </c>
      <c r="H17">
        <v>6.496E-3</v>
      </c>
      <c r="I17">
        <v>9.92E-3</v>
      </c>
    </row>
    <row r="18" spans="1:9" x14ac:dyDescent="0.25">
      <c r="A18">
        <v>2100</v>
      </c>
      <c r="B18">
        <v>11</v>
      </c>
      <c r="C18">
        <v>56.012</v>
      </c>
      <c r="D18">
        <v>74.063000000000002</v>
      </c>
      <c r="E18">
        <v>0.96214999999999995</v>
      </c>
      <c r="F18">
        <v>0.83131999999999995</v>
      </c>
      <c r="G18">
        <v>1.7210000000000001E-3</v>
      </c>
      <c r="H18">
        <v>6.5690000000000002E-3</v>
      </c>
      <c r="I18">
        <v>8.2900000000000005E-3</v>
      </c>
    </row>
    <row r="19" spans="1:9" x14ac:dyDescent="0.25">
      <c r="A19">
        <v>400</v>
      </c>
      <c r="B19">
        <v>11</v>
      </c>
      <c r="C19">
        <v>70.805999999999997</v>
      </c>
      <c r="D19">
        <v>58.706000000000003</v>
      </c>
      <c r="E19">
        <v>0.92371000000000003</v>
      </c>
      <c r="F19">
        <v>0.83653</v>
      </c>
      <c r="G19">
        <v>3.5330000000000001E-3</v>
      </c>
      <c r="H19">
        <v>6.5789999999999998E-3</v>
      </c>
      <c r="I19">
        <v>1.0113E-2</v>
      </c>
    </row>
    <row r="20" spans="1:9" x14ac:dyDescent="0.25">
      <c r="A20">
        <v>2200</v>
      </c>
      <c r="B20">
        <v>11</v>
      </c>
      <c r="C20">
        <v>55.716999999999999</v>
      </c>
      <c r="D20">
        <v>74.100999999999999</v>
      </c>
      <c r="E20">
        <v>0.96289999999999998</v>
      </c>
      <c r="F20">
        <v>0.83018999999999998</v>
      </c>
      <c r="G20">
        <v>1.6770000000000001E-3</v>
      </c>
      <c r="H20">
        <v>6.6059999999999999E-3</v>
      </c>
      <c r="I20">
        <v>8.2830000000000004E-3</v>
      </c>
    </row>
    <row r="21" spans="1:9" x14ac:dyDescent="0.25">
      <c r="A21">
        <v>2300</v>
      </c>
      <c r="B21">
        <v>11</v>
      </c>
      <c r="C21">
        <v>55.366</v>
      </c>
      <c r="D21">
        <v>74.120999999999995</v>
      </c>
      <c r="E21">
        <v>0.96358999999999995</v>
      </c>
      <c r="F21">
        <v>0.82901000000000002</v>
      </c>
      <c r="G21">
        <v>1.6379999999999999E-3</v>
      </c>
      <c r="H21">
        <v>6.6480000000000003E-3</v>
      </c>
      <c r="I21">
        <v>8.286E-3</v>
      </c>
    </row>
    <row r="22" spans="1:9" x14ac:dyDescent="0.25">
      <c r="A22">
        <v>2400</v>
      </c>
      <c r="B22">
        <v>11</v>
      </c>
      <c r="C22">
        <v>55.005000000000003</v>
      </c>
      <c r="D22">
        <v>74.155000000000001</v>
      </c>
      <c r="E22">
        <v>0.96423000000000003</v>
      </c>
      <c r="F22">
        <v>0.82774000000000003</v>
      </c>
      <c r="G22">
        <v>1.6019999999999999E-3</v>
      </c>
      <c r="H22">
        <v>6.6950000000000004E-3</v>
      </c>
      <c r="I22">
        <v>8.2970000000000006E-3</v>
      </c>
    </row>
    <row r="23" spans="1:9" x14ac:dyDescent="0.25">
      <c r="A23">
        <v>2500</v>
      </c>
      <c r="B23">
        <v>11</v>
      </c>
      <c r="C23">
        <v>54.645000000000003</v>
      </c>
      <c r="D23">
        <v>74.209999999999994</v>
      </c>
      <c r="E23">
        <v>0.96482000000000001</v>
      </c>
      <c r="F23">
        <v>0.82640000000000002</v>
      </c>
      <c r="G23">
        <v>1.57E-3</v>
      </c>
      <c r="H23">
        <v>6.7450000000000001E-3</v>
      </c>
      <c r="I23">
        <v>8.3149999999999995E-3</v>
      </c>
    </row>
    <row r="24" spans="1:9" x14ac:dyDescent="0.25">
      <c r="A24">
        <v>2600</v>
      </c>
      <c r="B24">
        <v>11</v>
      </c>
      <c r="C24">
        <v>54.305999999999997</v>
      </c>
      <c r="D24">
        <v>74.286000000000001</v>
      </c>
      <c r="E24">
        <v>0.96536999999999995</v>
      </c>
      <c r="F24">
        <v>0.82498000000000005</v>
      </c>
      <c r="G24">
        <v>1.5399999999999999E-3</v>
      </c>
      <c r="H24">
        <v>6.7999999999999996E-3</v>
      </c>
      <c r="I24">
        <v>8.3400000000000002E-3</v>
      </c>
    </row>
    <row r="25" spans="1:9" x14ac:dyDescent="0.25">
      <c r="A25">
        <v>2700</v>
      </c>
      <c r="B25">
        <v>11</v>
      </c>
      <c r="C25">
        <v>53.982999999999997</v>
      </c>
      <c r="D25">
        <v>74.393000000000001</v>
      </c>
      <c r="E25">
        <v>0.96587999999999996</v>
      </c>
      <c r="F25">
        <v>0.82350999999999996</v>
      </c>
      <c r="G25">
        <v>1.5120000000000001E-3</v>
      </c>
      <c r="H25">
        <v>6.8570000000000002E-3</v>
      </c>
      <c r="I25">
        <v>8.3700000000000007E-3</v>
      </c>
    </row>
    <row r="26" spans="1:9" x14ac:dyDescent="0.25">
      <c r="A26">
        <v>2800</v>
      </c>
      <c r="B26">
        <v>11</v>
      </c>
      <c r="C26">
        <v>53.731000000000002</v>
      </c>
      <c r="D26">
        <v>74.534999999999997</v>
      </c>
      <c r="E26">
        <v>0.96635000000000004</v>
      </c>
      <c r="F26">
        <v>0.82199</v>
      </c>
      <c r="G26">
        <v>1.488E-3</v>
      </c>
      <c r="H26">
        <v>6.9170000000000004E-3</v>
      </c>
      <c r="I26">
        <v>8.4049999999999993E-3</v>
      </c>
    </row>
    <row r="27" spans="1:9" x14ac:dyDescent="0.25">
      <c r="A27">
        <v>2900</v>
      </c>
      <c r="B27">
        <v>11</v>
      </c>
      <c r="C27">
        <v>53.494</v>
      </c>
      <c r="D27">
        <v>74.691999999999993</v>
      </c>
      <c r="E27">
        <v>0.96677999999999997</v>
      </c>
      <c r="F27">
        <v>0.82042999999999999</v>
      </c>
      <c r="G27">
        <v>1.4649999999999999E-3</v>
      </c>
      <c r="H27">
        <v>6.979E-3</v>
      </c>
      <c r="I27">
        <v>8.4440000000000001E-3</v>
      </c>
    </row>
    <row r="28" spans="1:9" x14ac:dyDescent="0.25">
      <c r="A28">
        <v>3000</v>
      </c>
      <c r="B28">
        <v>11</v>
      </c>
      <c r="C28">
        <v>52.241</v>
      </c>
      <c r="D28">
        <v>74.272999999999996</v>
      </c>
      <c r="E28">
        <v>0.96748999999999996</v>
      </c>
      <c r="F28">
        <v>0.81947000000000003</v>
      </c>
      <c r="G28">
        <v>1.387E-3</v>
      </c>
      <c r="H28">
        <v>7.0340000000000003E-3</v>
      </c>
      <c r="I28">
        <v>8.4209999999999997E-3</v>
      </c>
    </row>
    <row r="29" spans="1:9" x14ac:dyDescent="0.25">
      <c r="A29">
        <v>3100</v>
      </c>
      <c r="B29">
        <v>11</v>
      </c>
      <c r="C29">
        <v>52.292999999999999</v>
      </c>
      <c r="D29">
        <v>74.631</v>
      </c>
      <c r="E29">
        <v>0.96791000000000005</v>
      </c>
      <c r="F29">
        <v>0.81744000000000006</v>
      </c>
      <c r="G29">
        <v>1.358E-3</v>
      </c>
      <c r="H29">
        <v>7.1120000000000003E-3</v>
      </c>
      <c r="I29">
        <v>8.4700000000000001E-3</v>
      </c>
    </row>
    <row r="30" spans="1:9" x14ac:dyDescent="0.25">
      <c r="A30">
        <v>3200</v>
      </c>
      <c r="B30">
        <v>11</v>
      </c>
      <c r="C30">
        <v>52.12</v>
      </c>
      <c r="D30">
        <v>74.739000000000004</v>
      </c>
      <c r="E30">
        <v>0.96821999999999997</v>
      </c>
      <c r="F30">
        <v>0.81640000000000001</v>
      </c>
      <c r="G30">
        <v>1.3420000000000001E-3</v>
      </c>
      <c r="H30">
        <v>7.156E-3</v>
      </c>
      <c r="I30">
        <v>8.4980000000000003E-3</v>
      </c>
    </row>
    <row r="31" spans="1:9" x14ac:dyDescent="0.25">
      <c r="A31">
        <v>300</v>
      </c>
      <c r="B31">
        <v>11</v>
      </c>
      <c r="C31">
        <v>73.89</v>
      </c>
      <c r="D31">
        <v>62.25</v>
      </c>
      <c r="E31">
        <v>0.90225</v>
      </c>
      <c r="F31">
        <v>0.81764999999999999</v>
      </c>
      <c r="G31">
        <v>4.1529999999999996E-3</v>
      </c>
      <c r="H31">
        <v>7.175E-3</v>
      </c>
      <c r="I31">
        <v>1.1327E-2</v>
      </c>
    </row>
    <row r="32" spans="1:9" x14ac:dyDescent="0.25">
      <c r="A32">
        <v>3300</v>
      </c>
      <c r="B32">
        <v>11</v>
      </c>
      <c r="C32">
        <v>51.933999999999997</v>
      </c>
      <c r="D32">
        <v>74.86</v>
      </c>
      <c r="E32">
        <v>0.96848999999999996</v>
      </c>
      <c r="F32">
        <v>0.81537999999999999</v>
      </c>
      <c r="G32">
        <v>1.3290000000000001E-3</v>
      </c>
      <c r="H32">
        <v>7.1989999999999997E-3</v>
      </c>
      <c r="I32">
        <v>8.5280000000000009E-3</v>
      </c>
    </row>
    <row r="33" spans="1:9" x14ac:dyDescent="0.25">
      <c r="A33">
        <v>3400</v>
      </c>
      <c r="B33">
        <v>11</v>
      </c>
      <c r="C33">
        <v>51.750999999999998</v>
      </c>
      <c r="D33">
        <v>75.02</v>
      </c>
      <c r="E33">
        <v>0.96874000000000005</v>
      </c>
      <c r="F33">
        <v>0.81433</v>
      </c>
      <c r="G33">
        <v>1.317E-3</v>
      </c>
      <c r="H33">
        <v>7.2430000000000003E-3</v>
      </c>
      <c r="I33">
        <v>8.5599999999999999E-3</v>
      </c>
    </row>
    <row r="34" spans="1:9" x14ac:dyDescent="0.25">
      <c r="A34">
        <v>3500</v>
      </c>
      <c r="B34">
        <v>11</v>
      </c>
      <c r="C34">
        <v>51.572000000000003</v>
      </c>
      <c r="D34">
        <v>75.192999999999998</v>
      </c>
      <c r="E34">
        <v>0.96897999999999995</v>
      </c>
      <c r="F34">
        <v>0.81328</v>
      </c>
      <c r="G34">
        <v>1.305E-3</v>
      </c>
      <c r="H34">
        <v>7.2880000000000002E-3</v>
      </c>
      <c r="I34">
        <v>8.5929999999999999E-3</v>
      </c>
    </row>
    <row r="35" spans="1:9" x14ac:dyDescent="0.25">
      <c r="A35">
        <v>3600</v>
      </c>
      <c r="B35">
        <v>11</v>
      </c>
      <c r="C35">
        <v>51.399000000000001</v>
      </c>
      <c r="D35">
        <v>75.376999999999995</v>
      </c>
      <c r="E35">
        <v>0.96921000000000002</v>
      </c>
      <c r="F35">
        <v>0.81220999999999999</v>
      </c>
      <c r="G35">
        <v>1.2949999999999999E-3</v>
      </c>
      <c r="H35">
        <v>7.3330000000000001E-3</v>
      </c>
      <c r="I35">
        <v>8.6280000000000003E-3</v>
      </c>
    </row>
    <row r="36" spans="1:9" x14ac:dyDescent="0.25">
      <c r="A36">
        <v>3700</v>
      </c>
      <c r="B36">
        <v>11</v>
      </c>
      <c r="C36">
        <v>51.231000000000002</v>
      </c>
      <c r="D36">
        <v>75.566999999999993</v>
      </c>
      <c r="E36">
        <v>0.96941999999999995</v>
      </c>
      <c r="F36">
        <v>0.81111999999999995</v>
      </c>
      <c r="G36">
        <v>1.284E-3</v>
      </c>
      <c r="H36">
        <v>7.378E-3</v>
      </c>
      <c r="I36">
        <v>8.6630000000000006E-3</v>
      </c>
    </row>
    <row r="37" spans="1:9" x14ac:dyDescent="0.25">
      <c r="A37">
        <v>3800</v>
      </c>
      <c r="B37">
        <v>11</v>
      </c>
      <c r="C37">
        <v>51.075000000000003</v>
      </c>
      <c r="D37">
        <v>75.762</v>
      </c>
      <c r="E37">
        <v>0.96962999999999999</v>
      </c>
      <c r="F37">
        <v>0.81001999999999996</v>
      </c>
      <c r="G37">
        <v>1.2750000000000001E-3</v>
      </c>
      <c r="H37">
        <v>7.424E-3</v>
      </c>
      <c r="I37">
        <v>8.6990000000000001E-3</v>
      </c>
    </row>
    <row r="38" spans="1:9" x14ac:dyDescent="0.25">
      <c r="A38">
        <v>3900</v>
      </c>
      <c r="B38">
        <v>11</v>
      </c>
      <c r="C38">
        <v>50.923999999999999</v>
      </c>
      <c r="D38">
        <v>75.960999999999999</v>
      </c>
      <c r="E38">
        <v>0.96982999999999997</v>
      </c>
      <c r="F38">
        <v>0.80891999999999997</v>
      </c>
      <c r="G38">
        <v>1.266E-3</v>
      </c>
      <c r="H38">
        <v>7.4700000000000001E-3</v>
      </c>
      <c r="I38">
        <v>8.7360000000000007E-3</v>
      </c>
    </row>
    <row r="39" spans="1:9" x14ac:dyDescent="0.25">
      <c r="A39">
        <v>4000</v>
      </c>
      <c r="B39">
        <v>11</v>
      </c>
      <c r="C39">
        <v>50.142000000000003</v>
      </c>
      <c r="D39">
        <v>75.754000000000005</v>
      </c>
      <c r="E39">
        <v>0.97018000000000004</v>
      </c>
      <c r="F39">
        <v>0.80817000000000005</v>
      </c>
      <c r="G39">
        <v>1.232E-3</v>
      </c>
      <c r="H39">
        <v>7.5259999999999997E-3</v>
      </c>
      <c r="I39">
        <v>8.7580000000000002E-3</v>
      </c>
    </row>
    <row r="40" spans="1:9" x14ac:dyDescent="0.25">
      <c r="A40">
        <v>4100</v>
      </c>
      <c r="B40">
        <v>11</v>
      </c>
      <c r="C40">
        <v>50.143999999999998</v>
      </c>
      <c r="D40">
        <v>76.052000000000007</v>
      </c>
      <c r="E40">
        <v>0.97038999999999997</v>
      </c>
      <c r="F40">
        <v>0.80691000000000002</v>
      </c>
      <c r="G40">
        <v>1.2210000000000001E-3</v>
      </c>
      <c r="H40">
        <v>7.5760000000000003E-3</v>
      </c>
      <c r="I40">
        <v>8.7969999999999993E-3</v>
      </c>
    </row>
    <row r="41" spans="1:9" x14ac:dyDescent="0.25">
      <c r="A41">
        <v>4200</v>
      </c>
      <c r="B41">
        <v>11</v>
      </c>
      <c r="C41">
        <v>50.037999999999997</v>
      </c>
      <c r="D41">
        <v>76.191999999999993</v>
      </c>
      <c r="E41">
        <v>0.97055000000000002</v>
      </c>
      <c r="F41">
        <v>0.80611999999999995</v>
      </c>
      <c r="G41">
        <v>1.214E-3</v>
      </c>
      <c r="H41">
        <v>7.6090000000000003E-3</v>
      </c>
      <c r="I41">
        <v>8.8229999999999992E-3</v>
      </c>
    </row>
    <row r="42" spans="1:9" x14ac:dyDescent="0.25">
      <c r="A42">
        <v>4300</v>
      </c>
      <c r="B42">
        <v>11</v>
      </c>
      <c r="C42">
        <v>49.923000000000002</v>
      </c>
      <c r="D42">
        <v>76.325999999999993</v>
      </c>
      <c r="E42">
        <v>0.97070999999999996</v>
      </c>
      <c r="F42">
        <v>0.80533999999999994</v>
      </c>
      <c r="G42">
        <v>1.207E-3</v>
      </c>
      <c r="H42">
        <v>7.6420000000000004E-3</v>
      </c>
      <c r="I42">
        <v>8.848E-3</v>
      </c>
    </row>
    <row r="43" spans="1:9" x14ac:dyDescent="0.25">
      <c r="A43">
        <v>4400</v>
      </c>
      <c r="B43">
        <v>11</v>
      </c>
      <c r="C43">
        <v>49.81</v>
      </c>
      <c r="D43">
        <v>76.462999999999994</v>
      </c>
      <c r="E43">
        <v>0.97084999999999999</v>
      </c>
      <c r="F43">
        <v>0.80457000000000001</v>
      </c>
      <c r="G43">
        <v>1.201E-3</v>
      </c>
      <c r="H43">
        <v>7.6740000000000003E-3</v>
      </c>
      <c r="I43">
        <v>8.8749999999999992E-3</v>
      </c>
    </row>
    <row r="44" spans="1:9" x14ac:dyDescent="0.25">
      <c r="A44">
        <v>4500</v>
      </c>
      <c r="B44">
        <v>11</v>
      </c>
      <c r="C44">
        <v>49.698999999999998</v>
      </c>
      <c r="D44">
        <v>76.602000000000004</v>
      </c>
      <c r="E44">
        <v>0.97099000000000002</v>
      </c>
      <c r="F44">
        <v>0.80379</v>
      </c>
      <c r="G44">
        <v>1.1950000000000001E-3</v>
      </c>
      <c r="H44">
        <v>7.7060000000000002E-3</v>
      </c>
      <c r="I44">
        <v>8.9009999999999992E-3</v>
      </c>
    </row>
    <row r="45" spans="1:9" x14ac:dyDescent="0.25">
      <c r="A45">
        <v>4600</v>
      </c>
      <c r="B45">
        <v>11</v>
      </c>
      <c r="C45">
        <v>49.591000000000001</v>
      </c>
      <c r="D45">
        <v>76.744</v>
      </c>
      <c r="E45">
        <v>0.97113000000000005</v>
      </c>
      <c r="F45">
        <v>0.80301</v>
      </c>
      <c r="G45">
        <v>1.189E-3</v>
      </c>
      <c r="H45">
        <v>7.7390000000000002E-3</v>
      </c>
      <c r="I45">
        <v>8.9269999999999992E-3</v>
      </c>
    </row>
    <row r="46" spans="1:9" x14ac:dyDescent="0.25">
      <c r="A46">
        <v>4700</v>
      </c>
      <c r="B46">
        <v>11</v>
      </c>
      <c r="C46">
        <v>49.493000000000002</v>
      </c>
      <c r="D46">
        <v>76.887</v>
      </c>
      <c r="E46">
        <v>0.97126000000000001</v>
      </c>
      <c r="F46">
        <v>0.80223999999999995</v>
      </c>
      <c r="G46">
        <v>1.183E-3</v>
      </c>
      <c r="H46">
        <v>7.7710000000000001E-3</v>
      </c>
      <c r="I46">
        <v>8.9529999999999992E-3</v>
      </c>
    </row>
    <row r="47" spans="1:9" x14ac:dyDescent="0.25">
      <c r="A47">
        <v>4800</v>
      </c>
      <c r="B47">
        <v>11</v>
      </c>
      <c r="C47">
        <v>49.398000000000003</v>
      </c>
      <c r="D47">
        <v>77.03</v>
      </c>
      <c r="E47">
        <v>0.97138999999999998</v>
      </c>
      <c r="F47">
        <v>0.80147000000000002</v>
      </c>
      <c r="G47">
        <v>1.1770000000000001E-3</v>
      </c>
      <c r="H47">
        <v>7.8019999999999999E-3</v>
      </c>
      <c r="I47">
        <v>8.9800000000000001E-3</v>
      </c>
    </row>
    <row r="48" spans="1:9" x14ac:dyDescent="0.25">
      <c r="A48">
        <v>4900</v>
      </c>
      <c r="B48">
        <v>11</v>
      </c>
      <c r="C48">
        <v>49.305</v>
      </c>
      <c r="D48">
        <v>77.186000000000007</v>
      </c>
      <c r="E48">
        <v>0.97152000000000005</v>
      </c>
      <c r="F48">
        <v>0.80071000000000003</v>
      </c>
      <c r="G48">
        <v>1.1720000000000001E-3</v>
      </c>
      <c r="H48">
        <v>7.8329999999999997E-3</v>
      </c>
      <c r="I48">
        <v>9.0050000000000009E-3</v>
      </c>
    </row>
    <row r="49" spans="1:9" x14ac:dyDescent="0.25">
      <c r="A49">
        <v>5000</v>
      </c>
      <c r="B49">
        <v>11</v>
      </c>
      <c r="C49">
        <v>48.822000000000003</v>
      </c>
      <c r="D49">
        <v>77.114000000000004</v>
      </c>
      <c r="E49">
        <v>0.97172999999999998</v>
      </c>
      <c r="F49">
        <v>0.80018</v>
      </c>
      <c r="G49">
        <v>1.155E-3</v>
      </c>
      <c r="H49">
        <v>7.8759999999999993E-3</v>
      </c>
      <c r="I49">
        <v>9.0310000000000008E-3</v>
      </c>
    </row>
    <row r="50" spans="1:9" x14ac:dyDescent="0.25">
      <c r="A50">
        <v>5100</v>
      </c>
      <c r="B50">
        <v>11</v>
      </c>
      <c r="C50">
        <v>48.802</v>
      </c>
      <c r="D50">
        <v>77.325000000000003</v>
      </c>
      <c r="E50">
        <v>0.97187000000000001</v>
      </c>
      <c r="F50">
        <v>0.79937999999999998</v>
      </c>
      <c r="G50">
        <v>1.1479999999999999E-3</v>
      </c>
      <c r="H50">
        <v>7.9080000000000001E-3</v>
      </c>
      <c r="I50">
        <v>9.0559999999999998E-3</v>
      </c>
    </row>
    <row r="51" spans="1:9" x14ac:dyDescent="0.25">
      <c r="A51">
        <v>5200</v>
      </c>
      <c r="B51">
        <v>11</v>
      </c>
      <c r="C51">
        <v>48.741999999999997</v>
      </c>
      <c r="D51">
        <v>77.450999999999993</v>
      </c>
      <c r="E51">
        <v>0.97197</v>
      </c>
      <c r="F51">
        <v>0.79883000000000004</v>
      </c>
      <c r="G51">
        <v>1.1440000000000001E-3</v>
      </c>
      <c r="H51">
        <v>7.9299999999999995E-3</v>
      </c>
      <c r="I51">
        <v>9.0740000000000005E-3</v>
      </c>
    </row>
    <row r="52" spans="1:9" x14ac:dyDescent="0.25">
      <c r="A52">
        <v>5300</v>
      </c>
      <c r="B52">
        <v>11</v>
      </c>
      <c r="C52">
        <v>48.679000000000002</v>
      </c>
      <c r="D52">
        <v>77.572999999999993</v>
      </c>
      <c r="E52">
        <v>0.97208000000000006</v>
      </c>
      <c r="F52">
        <v>0.79830000000000001</v>
      </c>
      <c r="G52">
        <v>1.14E-3</v>
      </c>
      <c r="H52">
        <v>7.9520000000000007E-3</v>
      </c>
      <c r="I52">
        <v>9.0919999999999994E-3</v>
      </c>
    </row>
    <row r="53" spans="1:9" x14ac:dyDescent="0.25">
      <c r="A53">
        <v>5400</v>
      </c>
      <c r="B53">
        <v>11</v>
      </c>
      <c r="C53">
        <v>48.613</v>
      </c>
      <c r="D53">
        <v>77.694999999999993</v>
      </c>
      <c r="E53">
        <v>0.97218000000000004</v>
      </c>
      <c r="F53">
        <v>0.79776999999999998</v>
      </c>
      <c r="G53">
        <v>1.1349999999999999E-3</v>
      </c>
      <c r="H53">
        <v>7.9740000000000002E-3</v>
      </c>
      <c r="I53">
        <v>9.11E-3</v>
      </c>
    </row>
    <row r="54" spans="1:9" x14ac:dyDescent="0.25">
      <c r="A54">
        <v>5500</v>
      </c>
      <c r="B54">
        <v>11</v>
      </c>
      <c r="C54">
        <v>48.545999999999999</v>
      </c>
      <c r="D54">
        <v>77.816000000000003</v>
      </c>
      <c r="E54">
        <v>0.97228000000000003</v>
      </c>
      <c r="F54">
        <v>0.79725000000000001</v>
      </c>
      <c r="G54">
        <v>1.1310000000000001E-3</v>
      </c>
      <c r="H54">
        <v>7.9959999999999996E-3</v>
      </c>
      <c r="I54">
        <v>9.1269999999999997E-3</v>
      </c>
    </row>
    <row r="55" spans="1:9" x14ac:dyDescent="0.25">
      <c r="A55">
        <v>5600</v>
      </c>
      <c r="B55">
        <v>11</v>
      </c>
      <c r="C55">
        <v>48.478999999999999</v>
      </c>
      <c r="D55">
        <v>77.941999999999993</v>
      </c>
      <c r="E55">
        <v>0.97236999999999996</v>
      </c>
      <c r="F55">
        <v>0.79674</v>
      </c>
      <c r="G55">
        <v>1.127E-3</v>
      </c>
      <c r="H55">
        <v>8.0169999999999998E-3</v>
      </c>
      <c r="I55">
        <v>9.1439999999999994E-3</v>
      </c>
    </row>
    <row r="56" spans="1:9" x14ac:dyDescent="0.25">
      <c r="A56">
        <v>5700</v>
      </c>
      <c r="B56">
        <v>11</v>
      </c>
      <c r="C56">
        <v>48.411000000000001</v>
      </c>
      <c r="D56">
        <v>78.066000000000003</v>
      </c>
      <c r="E56">
        <v>0.97246999999999995</v>
      </c>
      <c r="F56">
        <v>0.79622999999999999</v>
      </c>
      <c r="G56">
        <v>1.1230000000000001E-3</v>
      </c>
      <c r="H56">
        <v>8.038E-3</v>
      </c>
      <c r="I56">
        <v>9.1610000000000007E-3</v>
      </c>
    </row>
    <row r="57" spans="1:9" x14ac:dyDescent="0.25">
      <c r="A57">
        <v>5800</v>
      </c>
      <c r="B57">
        <v>11</v>
      </c>
      <c r="C57">
        <v>48.343000000000004</v>
      </c>
      <c r="D57">
        <v>78.188999999999993</v>
      </c>
      <c r="E57">
        <v>0.97255999999999998</v>
      </c>
      <c r="F57">
        <v>0.79573000000000005</v>
      </c>
      <c r="G57">
        <v>1.119E-3</v>
      </c>
      <c r="H57">
        <v>8.0579999999999992E-3</v>
      </c>
      <c r="I57">
        <v>9.1780000000000004E-3</v>
      </c>
    </row>
    <row r="58" spans="1:9" x14ac:dyDescent="0.25">
      <c r="A58">
        <v>5900</v>
      </c>
      <c r="B58">
        <v>11</v>
      </c>
      <c r="C58">
        <v>48.276000000000003</v>
      </c>
      <c r="D58">
        <v>78.31</v>
      </c>
      <c r="E58">
        <v>0.97265999999999997</v>
      </c>
      <c r="F58">
        <v>0.79523999999999995</v>
      </c>
      <c r="G58">
        <v>1.116E-3</v>
      </c>
      <c r="H58">
        <v>8.0780000000000001E-3</v>
      </c>
      <c r="I58">
        <v>9.1940000000000008E-3</v>
      </c>
    </row>
    <row r="59" spans="1:9" x14ac:dyDescent="0.25">
      <c r="A59">
        <v>6000</v>
      </c>
      <c r="B59">
        <v>11</v>
      </c>
      <c r="C59">
        <v>47.956000000000003</v>
      </c>
      <c r="D59">
        <v>78.271000000000001</v>
      </c>
      <c r="E59">
        <v>0.9728</v>
      </c>
      <c r="F59">
        <v>0.79491000000000001</v>
      </c>
      <c r="G59">
        <v>1.106E-3</v>
      </c>
      <c r="H59">
        <v>8.1080000000000006E-3</v>
      </c>
      <c r="I59">
        <v>9.2130000000000007E-3</v>
      </c>
    </row>
    <row r="60" spans="1:9" x14ac:dyDescent="0.25">
      <c r="A60">
        <v>6100</v>
      </c>
      <c r="B60">
        <v>11</v>
      </c>
      <c r="C60">
        <v>47.923999999999999</v>
      </c>
      <c r="D60">
        <v>78.421000000000006</v>
      </c>
      <c r="E60">
        <v>0.97289999999999999</v>
      </c>
      <c r="F60">
        <v>0.7944</v>
      </c>
      <c r="G60">
        <v>1.101E-3</v>
      </c>
      <c r="H60">
        <v>8.1279999999999998E-3</v>
      </c>
      <c r="I60">
        <v>9.2289999999999994E-3</v>
      </c>
    </row>
    <row r="61" spans="1:9" x14ac:dyDescent="0.25">
      <c r="A61">
        <v>6200</v>
      </c>
      <c r="B61">
        <v>11</v>
      </c>
      <c r="C61">
        <v>47.872</v>
      </c>
      <c r="D61">
        <v>78.515000000000001</v>
      </c>
      <c r="E61">
        <v>0.97297999999999996</v>
      </c>
      <c r="F61">
        <v>0.79405000000000003</v>
      </c>
      <c r="G61">
        <v>1.098E-3</v>
      </c>
      <c r="H61">
        <v>8.1429999999999992E-3</v>
      </c>
      <c r="I61">
        <v>9.2409999999999992E-3</v>
      </c>
    </row>
    <row r="62" spans="1:9" x14ac:dyDescent="0.25">
      <c r="A62">
        <v>6300</v>
      </c>
      <c r="B62">
        <v>11</v>
      </c>
      <c r="C62">
        <v>47.817</v>
      </c>
      <c r="D62">
        <v>78.605000000000004</v>
      </c>
      <c r="E62">
        <v>0.97304999999999997</v>
      </c>
      <c r="F62">
        <v>0.79371000000000003</v>
      </c>
      <c r="G62">
        <v>1.0950000000000001E-3</v>
      </c>
      <c r="H62">
        <v>8.1569999999999993E-3</v>
      </c>
      <c r="I62">
        <v>9.2519999999999998E-3</v>
      </c>
    </row>
    <row r="63" spans="1:9" x14ac:dyDescent="0.25">
      <c r="A63">
        <v>6400</v>
      </c>
      <c r="B63">
        <v>11</v>
      </c>
      <c r="C63">
        <v>47.762999999999998</v>
      </c>
      <c r="D63">
        <v>78.691999999999993</v>
      </c>
      <c r="E63">
        <v>0.97313000000000005</v>
      </c>
      <c r="F63">
        <v>0.79337000000000002</v>
      </c>
      <c r="G63">
        <v>1.0920000000000001E-3</v>
      </c>
      <c r="H63">
        <v>8.1709999999999994E-3</v>
      </c>
      <c r="I63">
        <v>9.2630000000000004E-3</v>
      </c>
    </row>
    <row r="64" spans="1:9" x14ac:dyDescent="0.25">
      <c r="A64">
        <v>6500</v>
      </c>
      <c r="B64">
        <v>11</v>
      </c>
      <c r="C64">
        <v>47.71</v>
      </c>
      <c r="D64">
        <v>78.778999999999996</v>
      </c>
      <c r="E64">
        <v>0.97321000000000002</v>
      </c>
      <c r="F64">
        <v>0.79303999999999997</v>
      </c>
      <c r="G64">
        <v>1.0889999999999999E-3</v>
      </c>
      <c r="H64">
        <v>8.1849999999999996E-3</v>
      </c>
      <c r="I64">
        <v>9.273E-3</v>
      </c>
    </row>
    <row r="65" spans="1:9" x14ac:dyDescent="0.25">
      <c r="A65">
        <v>6600</v>
      </c>
      <c r="B65">
        <v>11</v>
      </c>
      <c r="C65">
        <v>47.655999999999999</v>
      </c>
      <c r="D65">
        <v>78.864000000000004</v>
      </c>
      <c r="E65">
        <v>0.97328000000000003</v>
      </c>
      <c r="F65">
        <v>0.79271999999999998</v>
      </c>
      <c r="G65">
        <v>1.0859999999999999E-3</v>
      </c>
      <c r="H65">
        <v>8.1980000000000004E-3</v>
      </c>
      <c r="I65">
        <v>9.2840000000000006E-3</v>
      </c>
    </row>
    <row r="66" spans="1:9" x14ac:dyDescent="0.25">
      <c r="A66">
        <v>6700</v>
      </c>
      <c r="B66">
        <v>11</v>
      </c>
      <c r="C66">
        <v>47.601999999999997</v>
      </c>
      <c r="D66">
        <v>78.947000000000003</v>
      </c>
      <c r="E66">
        <v>0.97335000000000005</v>
      </c>
      <c r="F66">
        <v>0.79239999999999999</v>
      </c>
      <c r="G66">
        <v>1.083E-3</v>
      </c>
      <c r="H66">
        <v>8.2109999999999995E-3</v>
      </c>
      <c r="I66">
        <v>9.2940000000000002E-3</v>
      </c>
    </row>
    <row r="67" spans="1:9" x14ac:dyDescent="0.25">
      <c r="A67">
        <v>6800</v>
      </c>
      <c r="B67">
        <v>11</v>
      </c>
      <c r="C67">
        <v>47.546999999999997</v>
      </c>
      <c r="D67">
        <v>79.028000000000006</v>
      </c>
      <c r="E67">
        <v>0.97343000000000002</v>
      </c>
      <c r="F67">
        <v>0.79208999999999996</v>
      </c>
      <c r="G67">
        <v>1.08E-3</v>
      </c>
      <c r="H67">
        <v>8.2240000000000004E-3</v>
      </c>
      <c r="I67">
        <v>9.3039999999999998E-3</v>
      </c>
    </row>
    <row r="68" spans="1:9" x14ac:dyDescent="0.25">
      <c r="A68">
        <v>6900</v>
      </c>
      <c r="B68">
        <v>11</v>
      </c>
      <c r="C68">
        <v>47.493000000000002</v>
      </c>
      <c r="D68">
        <v>79.108000000000004</v>
      </c>
      <c r="E68">
        <v>0.97350000000000003</v>
      </c>
      <c r="F68">
        <v>0.79178000000000004</v>
      </c>
      <c r="G68">
        <v>1.077E-3</v>
      </c>
      <c r="H68">
        <v>8.2369999999999995E-3</v>
      </c>
      <c r="I68">
        <v>9.3139999999999994E-3</v>
      </c>
    </row>
    <row r="69" spans="1:9" x14ac:dyDescent="0.25">
      <c r="A69">
        <v>7000</v>
      </c>
      <c r="B69">
        <v>11</v>
      </c>
      <c r="C69">
        <v>47.268999999999998</v>
      </c>
      <c r="D69">
        <v>79.070999999999998</v>
      </c>
      <c r="E69">
        <v>0.97360000000000002</v>
      </c>
      <c r="F69">
        <v>0.79159000000000002</v>
      </c>
      <c r="G69">
        <v>1.07E-3</v>
      </c>
      <c r="H69">
        <v>8.2570000000000005E-3</v>
      </c>
      <c r="I69">
        <v>9.3270000000000002E-3</v>
      </c>
    </row>
    <row r="70" spans="1:9" x14ac:dyDescent="0.25">
      <c r="A70">
        <v>100</v>
      </c>
      <c r="B70">
        <v>12</v>
      </c>
      <c r="C70">
        <v>42.404000000000003</v>
      </c>
      <c r="D70">
        <v>71.632999999999996</v>
      </c>
      <c r="E70">
        <v>0.97287999999999997</v>
      </c>
      <c r="F70">
        <v>0.79415999999999998</v>
      </c>
      <c r="G70">
        <v>1.1869999999999999E-3</v>
      </c>
      <c r="H70">
        <v>8.2620000000000002E-3</v>
      </c>
      <c r="I70">
        <v>9.4490000000000008E-3</v>
      </c>
    </row>
    <row r="71" spans="1:9" x14ac:dyDescent="0.25">
      <c r="A71">
        <v>7100</v>
      </c>
      <c r="B71">
        <v>11</v>
      </c>
      <c r="C71">
        <v>47.231000000000002</v>
      </c>
      <c r="D71">
        <v>79.171999999999997</v>
      </c>
      <c r="E71">
        <v>0.97367999999999999</v>
      </c>
      <c r="F71">
        <v>0.79127000000000003</v>
      </c>
      <c r="G71">
        <v>1.067E-3</v>
      </c>
      <c r="H71">
        <v>8.2699999999999996E-3</v>
      </c>
      <c r="I71">
        <v>9.3369999999999998E-3</v>
      </c>
    </row>
    <row r="72" spans="1:9" x14ac:dyDescent="0.25">
      <c r="A72">
        <v>7200</v>
      </c>
      <c r="B72">
        <v>11</v>
      </c>
      <c r="C72">
        <v>47.186999999999998</v>
      </c>
      <c r="D72">
        <v>79.234999999999999</v>
      </c>
      <c r="E72">
        <v>0.97374000000000005</v>
      </c>
      <c r="F72">
        <v>0.79105000000000003</v>
      </c>
      <c r="G72">
        <v>1.0640000000000001E-3</v>
      </c>
      <c r="H72">
        <v>8.2789999999999999E-3</v>
      </c>
      <c r="I72">
        <v>9.3439999999999999E-3</v>
      </c>
    </row>
    <row r="73" spans="1:9" x14ac:dyDescent="0.25">
      <c r="A73">
        <v>7300</v>
      </c>
      <c r="B73">
        <v>11</v>
      </c>
      <c r="C73">
        <v>47.139000000000003</v>
      </c>
      <c r="D73">
        <v>79.295000000000002</v>
      </c>
      <c r="E73">
        <v>0.9738</v>
      </c>
      <c r="F73">
        <v>0.79083999999999999</v>
      </c>
      <c r="G73">
        <v>1.062E-3</v>
      </c>
      <c r="H73">
        <v>8.2880000000000002E-3</v>
      </c>
      <c r="I73">
        <v>9.3500000000000007E-3</v>
      </c>
    </row>
    <row r="74" spans="1:9" x14ac:dyDescent="0.25">
      <c r="A74">
        <v>7400</v>
      </c>
      <c r="B74">
        <v>11</v>
      </c>
      <c r="C74">
        <v>47.091999999999999</v>
      </c>
      <c r="D74">
        <v>79.352999999999994</v>
      </c>
      <c r="E74">
        <v>0.97385999999999995</v>
      </c>
      <c r="F74">
        <v>0.79063000000000005</v>
      </c>
      <c r="G74">
        <v>1.059E-3</v>
      </c>
      <c r="H74">
        <v>8.2970000000000006E-3</v>
      </c>
      <c r="I74">
        <v>9.3559999999999997E-3</v>
      </c>
    </row>
    <row r="75" spans="1:9" x14ac:dyDescent="0.25">
      <c r="A75">
        <v>7500</v>
      </c>
      <c r="B75">
        <v>11</v>
      </c>
      <c r="C75">
        <v>47.043999999999997</v>
      </c>
      <c r="D75">
        <v>79.409000000000006</v>
      </c>
      <c r="E75">
        <v>0.97392000000000001</v>
      </c>
      <c r="F75">
        <v>0.79042999999999997</v>
      </c>
      <c r="G75">
        <v>1.057E-3</v>
      </c>
      <c r="H75">
        <v>8.3049999999999999E-3</v>
      </c>
      <c r="I75">
        <v>9.3620000000000005E-3</v>
      </c>
    </row>
    <row r="76" spans="1:9" x14ac:dyDescent="0.25">
      <c r="A76">
        <v>7600</v>
      </c>
      <c r="B76">
        <v>11</v>
      </c>
      <c r="C76">
        <v>46.996000000000002</v>
      </c>
      <c r="D76">
        <v>79.465000000000003</v>
      </c>
      <c r="E76">
        <v>0.97397999999999996</v>
      </c>
      <c r="F76">
        <v>0.79022999999999999</v>
      </c>
      <c r="G76">
        <v>1.054E-3</v>
      </c>
      <c r="H76">
        <v>8.3140000000000002E-3</v>
      </c>
      <c r="I76">
        <v>9.3679999999999996E-3</v>
      </c>
    </row>
    <row r="77" spans="1:9" x14ac:dyDescent="0.25">
      <c r="A77">
        <v>7700</v>
      </c>
      <c r="B77">
        <v>11</v>
      </c>
      <c r="C77">
        <v>46.948</v>
      </c>
      <c r="D77">
        <v>79.519000000000005</v>
      </c>
      <c r="E77">
        <v>0.97404000000000002</v>
      </c>
      <c r="F77">
        <v>0.79003999999999996</v>
      </c>
      <c r="G77">
        <v>1.052E-3</v>
      </c>
      <c r="H77">
        <v>8.3219999999999995E-3</v>
      </c>
      <c r="I77">
        <v>9.3740000000000004E-3</v>
      </c>
    </row>
    <row r="78" spans="1:9" x14ac:dyDescent="0.25">
      <c r="A78">
        <v>7800</v>
      </c>
      <c r="B78">
        <v>11</v>
      </c>
      <c r="C78">
        <v>46.9</v>
      </c>
      <c r="D78">
        <v>79.570999999999998</v>
      </c>
      <c r="E78">
        <v>0.97409999999999997</v>
      </c>
      <c r="F78">
        <v>0.78985000000000005</v>
      </c>
      <c r="G78">
        <v>1.0499999999999999E-3</v>
      </c>
      <c r="H78">
        <v>8.3300000000000006E-3</v>
      </c>
      <c r="I78">
        <v>9.3799999999999994E-3</v>
      </c>
    </row>
    <row r="79" spans="1:9" x14ac:dyDescent="0.25">
      <c r="A79">
        <v>7900</v>
      </c>
      <c r="B79">
        <v>11</v>
      </c>
      <c r="C79">
        <v>46.850999999999999</v>
      </c>
      <c r="D79">
        <v>79.622</v>
      </c>
      <c r="E79">
        <v>0.97416000000000003</v>
      </c>
      <c r="F79">
        <v>0.78966999999999998</v>
      </c>
      <c r="G79">
        <v>1.047E-3</v>
      </c>
      <c r="H79">
        <v>8.3379999999999999E-3</v>
      </c>
      <c r="I79">
        <v>9.3849999999999992E-3</v>
      </c>
    </row>
    <row r="80" spans="1:9" x14ac:dyDescent="0.25">
      <c r="A80">
        <v>8000</v>
      </c>
      <c r="B80">
        <v>11</v>
      </c>
      <c r="C80">
        <v>46.68</v>
      </c>
      <c r="D80">
        <v>79.587000000000003</v>
      </c>
      <c r="E80">
        <v>0.97423999999999999</v>
      </c>
      <c r="F80">
        <v>0.78956000000000004</v>
      </c>
      <c r="G80">
        <v>1.0430000000000001E-3</v>
      </c>
      <c r="H80">
        <v>8.352E-3</v>
      </c>
      <c r="I80">
        <v>9.3939999999999996E-3</v>
      </c>
    </row>
    <row r="81" spans="1:9" x14ac:dyDescent="0.25">
      <c r="A81">
        <v>8100</v>
      </c>
      <c r="B81">
        <v>11</v>
      </c>
      <c r="C81">
        <v>46.64</v>
      </c>
      <c r="D81">
        <v>79.653000000000006</v>
      </c>
      <c r="E81">
        <v>0.97430000000000005</v>
      </c>
      <c r="F81">
        <v>0.78937000000000002</v>
      </c>
      <c r="G81">
        <v>1.0399999999999999E-3</v>
      </c>
      <c r="H81">
        <v>8.3599999999999994E-3</v>
      </c>
      <c r="I81">
        <v>9.4000000000000004E-3</v>
      </c>
    </row>
    <row r="82" spans="1:9" x14ac:dyDescent="0.25">
      <c r="A82">
        <v>8200</v>
      </c>
      <c r="B82">
        <v>11</v>
      </c>
      <c r="C82">
        <v>46.6</v>
      </c>
      <c r="D82">
        <v>79.694000000000003</v>
      </c>
      <c r="E82">
        <v>0.97435000000000005</v>
      </c>
      <c r="F82">
        <v>0.78922999999999999</v>
      </c>
      <c r="G82">
        <v>1.0380000000000001E-3</v>
      </c>
      <c r="H82">
        <v>8.3660000000000002E-3</v>
      </c>
      <c r="I82">
        <v>9.4039999999999992E-3</v>
      </c>
    </row>
    <row r="83" spans="1:9" x14ac:dyDescent="0.25">
      <c r="A83">
        <v>8300</v>
      </c>
      <c r="B83">
        <v>11</v>
      </c>
      <c r="C83">
        <v>46.558</v>
      </c>
      <c r="D83">
        <v>79.731999999999999</v>
      </c>
      <c r="E83">
        <v>0.97441</v>
      </c>
      <c r="F83">
        <v>0.78910999999999998</v>
      </c>
      <c r="G83">
        <v>1.036E-3</v>
      </c>
      <c r="H83">
        <v>8.371E-3</v>
      </c>
      <c r="I83">
        <v>9.4070000000000004E-3</v>
      </c>
    </row>
    <row r="84" spans="1:9" x14ac:dyDescent="0.25">
      <c r="A84">
        <v>8400</v>
      </c>
      <c r="B84">
        <v>11</v>
      </c>
      <c r="C84">
        <v>46.514000000000003</v>
      </c>
      <c r="D84">
        <v>79.769000000000005</v>
      </c>
      <c r="E84">
        <v>0.97445999999999999</v>
      </c>
      <c r="F84">
        <v>0.78898000000000001</v>
      </c>
      <c r="G84">
        <v>1.034E-3</v>
      </c>
      <c r="H84">
        <v>8.3770000000000008E-3</v>
      </c>
      <c r="I84">
        <v>9.4109999999999992E-3</v>
      </c>
    </row>
    <row r="85" spans="1:9" x14ac:dyDescent="0.25">
      <c r="A85">
        <v>8500</v>
      </c>
      <c r="B85">
        <v>11</v>
      </c>
      <c r="C85">
        <v>46.469000000000001</v>
      </c>
      <c r="D85">
        <v>79.805000000000007</v>
      </c>
      <c r="E85">
        <v>0.97450999999999999</v>
      </c>
      <c r="F85">
        <v>0.78886000000000001</v>
      </c>
      <c r="G85">
        <v>1.0319999999999999E-3</v>
      </c>
      <c r="H85">
        <v>8.3820000000000006E-3</v>
      </c>
      <c r="I85">
        <v>9.4140000000000005E-3</v>
      </c>
    </row>
    <row r="86" spans="1:9" x14ac:dyDescent="0.25">
      <c r="A86">
        <v>8600</v>
      </c>
      <c r="B86">
        <v>11</v>
      </c>
      <c r="C86">
        <v>46.424999999999997</v>
      </c>
      <c r="D86">
        <v>79.84</v>
      </c>
      <c r="E86">
        <v>0.97455999999999998</v>
      </c>
      <c r="F86">
        <v>0.78874999999999995</v>
      </c>
      <c r="G86">
        <v>1.0300000000000001E-3</v>
      </c>
      <c r="H86">
        <v>8.3870000000000004E-3</v>
      </c>
      <c r="I86">
        <v>9.417E-3</v>
      </c>
    </row>
    <row r="87" spans="1:9" x14ac:dyDescent="0.25">
      <c r="A87">
        <v>8700</v>
      </c>
      <c r="B87">
        <v>11</v>
      </c>
      <c r="C87">
        <v>46.378999999999998</v>
      </c>
      <c r="D87">
        <v>79.873999999999995</v>
      </c>
      <c r="E87">
        <v>0.97460999999999998</v>
      </c>
      <c r="F87">
        <v>0.78863000000000005</v>
      </c>
      <c r="G87">
        <v>1.0280000000000001E-3</v>
      </c>
      <c r="H87">
        <v>8.3920000000000002E-3</v>
      </c>
      <c r="I87">
        <v>9.4199999999999996E-3</v>
      </c>
    </row>
    <row r="88" spans="1:9" x14ac:dyDescent="0.25">
      <c r="A88">
        <v>8800</v>
      </c>
      <c r="B88">
        <v>11</v>
      </c>
      <c r="C88">
        <v>46.334000000000003</v>
      </c>
      <c r="D88">
        <v>79.906000000000006</v>
      </c>
      <c r="E88">
        <v>0.97465999999999997</v>
      </c>
      <c r="F88">
        <v>0.78852</v>
      </c>
      <c r="G88">
        <v>1.026E-3</v>
      </c>
      <c r="H88">
        <v>8.397E-3</v>
      </c>
      <c r="I88">
        <v>9.4230000000000008E-3</v>
      </c>
    </row>
    <row r="89" spans="1:9" x14ac:dyDescent="0.25">
      <c r="A89">
        <v>8900</v>
      </c>
      <c r="B89">
        <v>11</v>
      </c>
      <c r="C89">
        <v>46.289000000000001</v>
      </c>
      <c r="D89">
        <v>79.938000000000002</v>
      </c>
      <c r="E89">
        <v>0.97470999999999997</v>
      </c>
      <c r="F89">
        <v>0.78842000000000001</v>
      </c>
      <c r="G89">
        <v>1.024E-3</v>
      </c>
      <c r="H89">
        <v>8.4019999999999997E-3</v>
      </c>
      <c r="I89">
        <v>9.4260000000000004E-3</v>
      </c>
    </row>
    <row r="90" spans="1:9" x14ac:dyDescent="0.25">
      <c r="A90">
        <v>9000</v>
      </c>
      <c r="B90">
        <v>11</v>
      </c>
      <c r="C90">
        <v>46.152999999999999</v>
      </c>
      <c r="D90">
        <v>79.903999999999996</v>
      </c>
      <c r="E90">
        <v>0.97477000000000003</v>
      </c>
      <c r="F90">
        <v>0.78837000000000002</v>
      </c>
      <c r="G90">
        <v>1.0200000000000001E-3</v>
      </c>
      <c r="H90">
        <v>8.4110000000000001E-3</v>
      </c>
      <c r="I90">
        <v>9.4319999999999994E-3</v>
      </c>
    </row>
    <row r="91" spans="1:9" x14ac:dyDescent="0.25">
      <c r="A91">
        <v>9100</v>
      </c>
      <c r="B91">
        <v>11</v>
      </c>
      <c r="C91">
        <v>46.110999999999997</v>
      </c>
      <c r="D91">
        <v>79.945999999999998</v>
      </c>
      <c r="E91">
        <v>0.97482000000000002</v>
      </c>
      <c r="F91">
        <v>0.78825000000000001</v>
      </c>
      <c r="G91">
        <v>1.018E-3</v>
      </c>
      <c r="H91">
        <v>8.4169999999999991E-3</v>
      </c>
      <c r="I91">
        <v>9.4350000000000007E-3</v>
      </c>
    </row>
    <row r="92" spans="1:9" x14ac:dyDescent="0.25">
      <c r="A92">
        <v>9200</v>
      </c>
      <c r="B92">
        <v>11</v>
      </c>
      <c r="C92">
        <v>46.073</v>
      </c>
      <c r="D92">
        <v>79.971999999999994</v>
      </c>
      <c r="E92">
        <v>0.97487000000000001</v>
      </c>
      <c r="F92">
        <v>0.78817000000000004</v>
      </c>
      <c r="G92">
        <v>1.016E-3</v>
      </c>
      <c r="H92">
        <v>8.4200000000000004E-3</v>
      </c>
      <c r="I92">
        <v>9.4369999999999992E-3</v>
      </c>
    </row>
    <row r="93" spans="1:9" x14ac:dyDescent="0.25">
      <c r="A93">
        <v>9300</v>
      </c>
      <c r="B93">
        <v>11</v>
      </c>
      <c r="C93">
        <v>46.031999999999996</v>
      </c>
      <c r="D93">
        <v>79.995000000000005</v>
      </c>
      <c r="E93">
        <v>0.97491000000000005</v>
      </c>
      <c r="F93">
        <v>0.78810000000000002</v>
      </c>
      <c r="G93">
        <v>1.0150000000000001E-3</v>
      </c>
      <c r="H93">
        <v>8.4229999999999999E-3</v>
      </c>
      <c r="I93">
        <v>9.4380000000000002E-3</v>
      </c>
    </row>
    <row r="94" spans="1:9" x14ac:dyDescent="0.25">
      <c r="A94">
        <v>9400</v>
      </c>
      <c r="B94">
        <v>11</v>
      </c>
      <c r="C94">
        <v>45.991</v>
      </c>
      <c r="D94">
        <v>80.018000000000001</v>
      </c>
      <c r="E94">
        <v>0.97494999999999998</v>
      </c>
      <c r="F94">
        <v>0.78803000000000001</v>
      </c>
      <c r="G94">
        <v>1.013E-3</v>
      </c>
      <c r="H94">
        <v>8.4270000000000005E-3</v>
      </c>
      <c r="I94">
        <v>9.4400000000000005E-3</v>
      </c>
    </row>
    <row r="95" spans="1:9" x14ac:dyDescent="0.25">
      <c r="A95">
        <v>9500</v>
      </c>
      <c r="B95">
        <v>11</v>
      </c>
      <c r="C95">
        <v>45.95</v>
      </c>
      <c r="D95">
        <v>80.039000000000001</v>
      </c>
      <c r="E95">
        <v>0.97499999999999998</v>
      </c>
      <c r="F95">
        <v>0.78796999999999995</v>
      </c>
      <c r="G95">
        <v>1.011E-3</v>
      </c>
      <c r="H95">
        <v>8.43E-3</v>
      </c>
      <c r="I95">
        <v>9.4409999999999997E-3</v>
      </c>
    </row>
    <row r="96" spans="1:9" x14ac:dyDescent="0.25">
      <c r="A96">
        <v>9600</v>
      </c>
      <c r="B96">
        <v>11</v>
      </c>
      <c r="C96">
        <v>45.908000000000001</v>
      </c>
      <c r="D96">
        <v>80.06</v>
      </c>
      <c r="E96">
        <v>0.97504000000000002</v>
      </c>
      <c r="F96">
        <v>0.78790000000000004</v>
      </c>
      <c r="G96">
        <v>1.0089999999999999E-3</v>
      </c>
      <c r="H96">
        <v>8.4329999999999995E-3</v>
      </c>
      <c r="I96">
        <v>9.4420000000000007E-3</v>
      </c>
    </row>
    <row r="97" spans="1:9" x14ac:dyDescent="0.25">
      <c r="A97">
        <v>9700</v>
      </c>
      <c r="B97">
        <v>11</v>
      </c>
      <c r="C97">
        <v>45.866</v>
      </c>
      <c r="D97">
        <v>80.061000000000007</v>
      </c>
      <c r="E97">
        <v>0.97507999999999995</v>
      </c>
      <c r="F97">
        <v>0.78783999999999998</v>
      </c>
      <c r="G97">
        <v>1.008E-3</v>
      </c>
      <c r="H97">
        <v>8.4360000000000008E-3</v>
      </c>
      <c r="I97">
        <v>9.443E-3</v>
      </c>
    </row>
    <row r="98" spans="1:9" x14ac:dyDescent="0.25">
      <c r="A98">
        <v>9800</v>
      </c>
      <c r="B98">
        <v>11</v>
      </c>
      <c r="C98">
        <v>45.825000000000003</v>
      </c>
      <c r="D98">
        <v>79.977000000000004</v>
      </c>
      <c r="E98">
        <v>0.97513000000000005</v>
      </c>
      <c r="F98">
        <v>0.78778000000000004</v>
      </c>
      <c r="G98">
        <v>1.0059999999999999E-3</v>
      </c>
      <c r="H98">
        <v>8.4390000000000003E-3</v>
      </c>
      <c r="I98">
        <v>9.4450000000000003E-3</v>
      </c>
    </row>
    <row r="99" spans="1:9" x14ac:dyDescent="0.25">
      <c r="A99">
        <v>9900</v>
      </c>
      <c r="B99">
        <v>11</v>
      </c>
      <c r="C99">
        <v>45.784999999999997</v>
      </c>
      <c r="D99">
        <v>79.893000000000001</v>
      </c>
      <c r="E99">
        <v>0.97516999999999998</v>
      </c>
      <c r="F99">
        <v>0.78771999999999998</v>
      </c>
      <c r="G99">
        <v>1.0039999999999999E-3</v>
      </c>
      <c r="H99">
        <v>8.4410000000000006E-3</v>
      </c>
      <c r="I99">
        <v>9.4459999999999995E-3</v>
      </c>
    </row>
    <row r="100" spans="1:9" x14ac:dyDescent="0.25">
      <c r="A100">
        <v>10000</v>
      </c>
      <c r="B100">
        <v>11</v>
      </c>
      <c r="C100">
        <v>45.674999999999997</v>
      </c>
      <c r="D100">
        <v>79.744</v>
      </c>
      <c r="E100">
        <v>0.97521999999999998</v>
      </c>
      <c r="F100">
        <v>0.78771000000000002</v>
      </c>
      <c r="G100">
        <v>1.0020000000000001E-3</v>
      </c>
      <c r="H100">
        <v>8.4480000000000006E-3</v>
      </c>
      <c r="I100">
        <v>9.4500000000000001E-3</v>
      </c>
    </row>
    <row r="101" spans="1:9" x14ac:dyDescent="0.25">
      <c r="A101">
        <v>10100</v>
      </c>
      <c r="B101">
        <v>11</v>
      </c>
      <c r="C101">
        <v>45.634999999999998</v>
      </c>
      <c r="D101">
        <v>79.682000000000002</v>
      </c>
      <c r="E101">
        <v>0.97526999999999997</v>
      </c>
      <c r="F101">
        <v>0.78764000000000001</v>
      </c>
      <c r="G101">
        <v>1E-3</v>
      </c>
      <c r="H101">
        <v>8.4519999999999994E-3</v>
      </c>
      <c r="I101">
        <v>9.4509999999999993E-3</v>
      </c>
    </row>
    <row r="102" spans="1:9" x14ac:dyDescent="0.25">
      <c r="A102">
        <v>10200</v>
      </c>
      <c r="B102">
        <v>11</v>
      </c>
      <c r="C102">
        <v>45.600999999999999</v>
      </c>
      <c r="D102">
        <v>79.608999999999995</v>
      </c>
      <c r="E102">
        <v>0.97531000000000001</v>
      </c>
      <c r="F102">
        <v>0.78759999999999997</v>
      </c>
      <c r="G102">
        <v>9.9799999999999997E-4</v>
      </c>
      <c r="H102">
        <v>8.4539999999999997E-3</v>
      </c>
      <c r="I102">
        <v>9.4520000000000003E-3</v>
      </c>
    </row>
    <row r="103" spans="1:9" x14ac:dyDescent="0.25">
      <c r="A103">
        <v>10300</v>
      </c>
      <c r="B103">
        <v>11</v>
      </c>
      <c r="C103">
        <v>45.564999999999998</v>
      </c>
      <c r="D103">
        <v>79.531999999999996</v>
      </c>
      <c r="E103">
        <v>0.97533999999999998</v>
      </c>
      <c r="F103">
        <v>0.78756000000000004</v>
      </c>
      <c r="G103">
        <v>9.9700000000000006E-4</v>
      </c>
      <c r="H103">
        <v>8.4550000000000007E-3</v>
      </c>
      <c r="I103">
        <v>9.4520000000000003E-3</v>
      </c>
    </row>
    <row r="104" spans="1:9" x14ac:dyDescent="0.25">
      <c r="A104">
        <v>10400</v>
      </c>
      <c r="B104">
        <v>11</v>
      </c>
      <c r="C104">
        <v>45.529000000000003</v>
      </c>
      <c r="D104">
        <v>79.453000000000003</v>
      </c>
      <c r="E104">
        <v>0.97538000000000002</v>
      </c>
      <c r="F104">
        <v>0.78752999999999995</v>
      </c>
      <c r="G104">
        <v>9.9500000000000001E-4</v>
      </c>
      <c r="H104">
        <v>8.4569999999999992E-3</v>
      </c>
      <c r="I104">
        <v>9.4520000000000003E-3</v>
      </c>
    </row>
    <row r="105" spans="1:9" x14ac:dyDescent="0.25">
      <c r="A105">
        <v>10500</v>
      </c>
      <c r="B105">
        <v>11</v>
      </c>
      <c r="C105">
        <v>45.493000000000002</v>
      </c>
      <c r="D105">
        <v>79.373999999999995</v>
      </c>
      <c r="E105">
        <v>0.97541999999999995</v>
      </c>
      <c r="F105">
        <v>0.78749999999999998</v>
      </c>
      <c r="G105">
        <v>9.9400000000000009E-4</v>
      </c>
      <c r="H105">
        <v>8.4589999999999995E-3</v>
      </c>
      <c r="I105">
        <v>9.4520000000000003E-3</v>
      </c>
    </row>
    <row r="106" spans="1:9" x14ac:dyDescent="0.25">
      <c r="A106">
        <v>10600</v>
      </c>
      <c r="B106">
        <v>11</v>
      </c>
      <c r="C106">
        <v>45.457000000000001</v>
      </c>
      <c r="D106">
        <v>79.295000000000002</v>
      </c>
      <c r="E106">
        <v>0.97545999999999999</v>
      </c>
      <c r="F106">
        <v>0.78747</v>
      </c>
      <c r="G106">
        <v>9.9200000000000004E-4</v>
      </c>
      <c r="H106">
        <v>8.4609999999999998E-3</v>
      </c>
      <c r="I106">
        <v>9.4529999999999996E-3</v>
      </c>
    </row>
    <row r="107" spans="1:9" x14ac:dyDescent="0.25">
      <c r="A107">
        <v>10700</v>
      </c>
      <c r="B107">
        <v>11</v>
      </c>
      <c r="C107">
        <v>45.420999999999999</v>
      </c>
      <c r="D107">
        <v>79.215000000000003</v>
      </c>
      <c r="E107">
        <v>0.97548999999999997</v>
      </c>
      <c r="F107">
        <v>0.78744000000000003</v>
      </c>
      <c r="G107">
        <v>9.9099999999999991E-4</v>
      </c>
      <c r="H107">
        <v>8.4620000000000008E-3</v>
      </c>
      <c r="I107">
        <v>9.4529999999999996E-3</v>
      </c>
    </row>
    <row r="108" spans="1:9" x14ac:dyDescent="0.25">
      <c r="A108">
        <v>10800</v>
      </c>
      <c r="B108">
        <v>11</v>
      </c>
      <c r="C108">
        <v>45.384999999999998</v>
      </c>
      <c r="D108">
        <v>79.135000000000005</v>
      </c>
      <c r="E108">
        <v>0.97553000000000001</v>
      </c>
      <c r="F108">
        <v>0.78741000000000005</v>
      </c>
      <c r="G108">
        <v>9.8900000000000008E-4</v>
      </c>
      <c r="H108">
        <v>8.4639999999999993E-3</v>
      </c>
      <c r="I108">
        <v>9.4529999999999996E-3</v>
      </c>
    </row>
    <row r="109" spans="1:9" x14ac:dyDescent="0.25">
      <c r="A109">
        <v>10900</v>
      </c>
      <c r="B109">
        <v>11</v>
      </c>
      <c r="C109">
        <v>45.348999999999997</v>
      </c>
      <c r="D109">
        <v>79.055000000000007</v>
      </c>
      <c r="E109">
        <v>0.97557000000000005</v>
      </c>
      <c r="F109">
        <v>0.78737999999999997</v>
      </c>
      <c r="G109">
        <v>9.8799999999999995E-4</v>
      </c>
      <c r="H109">
        <v>8.4650000000000003E-3</v>
      </c>
      <c r="I109">
        <v>9.4529999999999996E-3</v>
      </c>
    </row>
    <row r="110" spans="1:9" x14ac:dyDescent="0.25">
      <c r="A110">
        <v>11000</v>
      </c>
      <c r="B110">
        <v>11</v>
      </c>
      <c r="C110">
        <v>45.26</v>
      </c>
      <c r="D110">
        <v>78.924000000000007</v>
      </c>
      <c r="E110">
        <v>0.97562000000000004</v>
      </c>
      <c r="F110">
        <v>0.78739000000000003</v>
      </c>
      <c r="G110">
        <v>9.8499999999999998E-4</v>
      </c>
      <c r="H110">
        <v>8.4700000000000001E-3</v>
      </c>
      <c r="I110">
        <v>9.4549999999999999E-3</v>
      </c>
    </row>
    <row r="111" spans="1:9" x14ac:dyDescent="0.25">
      <c r="A111">
        <v>11100</v>
      </c>
      <c r="B111">
        <v>11</v>
      </c>
      <c r="C111">
        <v>45.220999999999997</v>
      </c>
      <c r="D111">
        <v>78.858999999999995</v>
      </c>
      <c r="E111">
        <v>0.97565000000000002</v>
      </c>
      <c r="F111">
        <v>0.78735999999999995</v>
      </c>
      <c r="G111">
        <v>9.8400000000000007E-4</v>
      </c>
      <c r="H111">
        <v>8.4720000000000004E-3</v>
      </c>
      <c r="I111">
        <v>9.4560000000000009E-3</v>
      </c>
    </row>
    <row r="112" spans="1:9" x14ac:dyDescent="0.25">
      <c r="A112">
        <v>20000</v>
      </c>
      <c r="B112">
        <v>11</v>
      </c>
      <c r="C112">
        <v>42.792000000000002</v>
      </c>
      <c r="D112">
        <v>74.100999999999999</v>
      </c>
      <c r="E112">
        <v>0.9778</v>
      </c>
      <c r="F112">
        <v>0.78861000000000003</v>
      </c>
      <c r="G112">
        <v>8.9599999999999999E-4</v>
      </c>
      <c r="H112">
        <v>8.4729999999999996E-3</v>
      </c>
      <c r="I112">
        <v>9.3699999999999999E-3</v>
      </c>
    </row>
    <row r="113" spans="1:9" x14ac:dyDescent="0.25">
      <c r="A113">
        <v>19900</v>
      </c>
      <c r="B113">
        <v>11</v>
      </c>
      <c r="C113">
        <v>42.820999999999998</v>
      </c>
      <c r="D113">
        <v>74.144999999999996</v>
      </c>
      <c r="E113">
        <v>0.97777999999999998</v>
      </c>
      <c r="F113">
        <v>0.78859000000000001</v>
      </c>
      <c r="G113">
        <v>8.9700000000000001E-4</v>
      </c>
      <c r="H113">
        <v>8.4729999999999996E-3</v>
      </c>
      <c r="I113">
        <v>9.3699999999999999E-3</v>
      </c>
    </row>
    <row r="114" spans="1:9" x14ac:dyDescent="0.25">
      <c r="A114">
        <v>11200</v>
      </c>
      <c r="B114">
        <v>11</v>
      </c>
      <c r="C114">
        <v>45.19</v>
      </c>
      <c r="D114">
        <v>78.789000000000001</v>
      </c>
      <c r="E114">
        <v>0.97568999999999995</v>
      </c>
      <c r="F114">
        <v>0.78734000000000004</v>
      </c>
      <c r="G114">
        <v>9.8200000000000002E-4</v>
      </c>
      <c r="H114">
        <v>8.4729999999999996E-3</v>
      </c>
      <c r="I114">
        <v>9.4560000000000009E-3</v>
      </c>
    </row>
    <row r="115" spans="1:9" x14ac:dyDescent="0.25">
      <c r="A115">
        <v>19800</v>
      </c>
      <c r="B115">
        <v>11</v>
      </c>
      <c r="C115">
        <v>42.84</v>
      </c>
      <c r="D115">
        <v>74.179000000000002</v>
      </c>
      <c r="E115">
        <v>0.97775999999999996</v>
      </c>
      <c r="F115">
        <v>0.78856999999999999</v>
      </c>
      <c r="G115">
        <v>8.9700000000000001E-4</v>
      </c>
      <c r="H115">
        <v>8.4740000000000006E-3</v>
      </c>
      <c r="I115">
        <v>9.3710000000000009E-3</v>
      </c>
    </row>
    <row r="116" spans="1:9" x14ac:dyDescent="0.25">
      <c r="A116">
        <v>19700</v>
      </c>
      <c r="B116">
        <v>11</v>
      </c>
      <c r="C116">
        <v>42.859000000000002</v>
      </c>
      <c r="D116">
        <v>74.212999999999994</v>
      </c>
      <c r="E116">
        <v>0.97775000000000001</v>
      </c>
      <c r="F116">
        <v>0.78854999999999997</v>
      </c>
      <c r="G116">
        <v>8.9800000000000004E-4</v>
      </c>
      <c r="H116">
        <v>8.4740000000000006E-3</v>
      </c>
      <c r="I116">
        <v>9.3720000000000001E-3</v>
      </c>
    </row>
    <row r="117" spans="1:9" x14ac:dyDescent="0.25">
      <c r="A117">
        <v>19600</v>
      </c>
      <c r="B117">
        <v>11</v>
      </c>
      <c r="C117">
        <v>42.878</v>
      </c>
      <c r="D117">
        <v>74.247</v>
      </c>
      <c r="E117">
        <v>0.97772999999999999</v>
      </c>
      <c r="F117">
        <v>0.78854000000000002</v>
      </c>
      <c r="G117">
        <v>8.9899999999999995E-4</v>
      </c>
      <c r="H117">
        <v>8.4740000000000006E-3</v>
      </c>
      <c r="I117">
        <v>9.3729999999999994E-3</v>
      </c>
    </row>
    <row r="118" spans="1:9" x14ac:dyDescent="0.25">
      <c r="A118">
        <v>11300</v>
      </c>
      <c r="B118">
        <v>11</v>
      </c>
      <c r="C118">
        <v>45.156999999999996</v>
      </c>
      <c r="D118">
        <v>78.715000000000003</v>
      </c>
      <c r="E118">
        <v>0.97572000000000003</v>
      </c>
      <c r="F118">
        <v>0.78732999999999997</v>
      </c>
      <c r="G118">
        <v>9.810000000000001E-4</v>
      </c>
      <c r="H118">
        <v>8.4740000000000006E-3</v>
      </c>
      <c r="I118">
        <v>9.4549999999999999E-3</v>
      </c>
    </row>
    <row r="119" spans="1:9" x14ac:dyDescent="0.25">
      <c r="A119">
        <v>19500</v>
      </c>
      <c r="B119">
        <v>11</v>
      </c>
      <c r="C119">
        <v>42.896999999999998</v>
      </c>
      <c r="D119">
        <v>74.281999999999996</v>
      </c>
      <c r="E119">
        <v>0.97770999999999997</v>
      </c>
      <c r="F119">
        <v>0.78852</v>
      </c>
      <c r="G119">
        <v>8.9999999999999998E-4</v>
      </c>
      <c r="H119">
        <v>8.4749999999999999E-3</v>
      </c>
      <c r="I119">
        <v>9.3740000000000004E-3</v>
      </c>
    </row>
    <row r="120" spans="1:9" x14ac:dyDescent="0.25">
      <c r="A120">
        <v>19400</v>
      </c>
      <c r="B120">
        <v>11</v>
      </c>
      <c r="C120">
        <v>42.915999999999997</v>
      </c>
      <c r="D120">
        <v>74.316000000000003</v>
      </c>
      <c r="E120">
        <v>0.97770000000000001</v>
      </c>
      <c r="F120">
        <v>0.78849999999999998</v>
      </c>
      <c r="G120">
        <v>8.9999999999999998E-4</v>
      </c>
      <c r="H120">
        <v>8.4749999999999999E-3</v>
      </c>
      <c r="I120">
        <v>9.3760000000000007E-3</v>
      </c>
    </row>
    <row r="121" spans="1:9" x14ac:dyDescent="0.25">
      <c r="A121">
        <v>11400</v>
      </c>
      <c r="B121">
        <v>11</v>
      </c>
      <c r="C121">
        <v>45.124000000000002</v>
      </c>
      <c r="D121">
        <v>78.641000000000005</v>
      </c>
      <c r="E121">
        <v>0.97575000000000001</v>
      </c>
      <c r="F121">
        <v>0.78732000000000002</v>
      </c>
      <c r="G121">
        <v>9.7999999999999997E-4</v>
      </c>
      <c r="H121">
        <v>8.4749999999999999E-3</v>
      </c>
      <c r="I121">
        <v>9.4549999999999999E-3</v>
      </c>
    </row>
    <row r="122" spans="1:9" x14ac:dyDescent="0.25">
      <c r="A122">
        <v>19300</v>
      </c>
      <c r="B122">
        <v>11</v>
      </c>
      <c r="C122">
        <v>42.935000000000002</v>
      </c>
      <c r="D122">
        <v>74.349999999999994</v>
      </c>
      <c r="E122">
        <v>0.97767999999999999</v>
      </c>
      <c r="F122">
        <v>0.78847999999999996</v>
      </c>
      <c r="G122">
        <v>9.01E-4</v>
      </c>
      <c r="H122">
        <v>8.4759999999999992E-3</v>
      </c>
      <c r="I122">
        <v>9.3769999999999999E-3</v>
      </c>
    </row>
    <row r="123" spans="1:9" x14ac:dyDescent="0.25">
      <c r="A123">
        <v>19200</v>
      </c>
      <c r="B123">
        <v>11</v>
      </c>
      <c r="C123">
        <v>42.954000000000001</v>
      </c>
      <c r="D123">
        <v>74.384</v>
      </c>
      <c r="E123">
        <v>0.97765999999999997</v>
      </c>
      <c r="F123">
        <v>0.78847</v>
      </c>
      <c r="G123">
        <v>9.0200000000000002E-4</v>
      </c>
      <c r="H123">
        <v>8.4759999999999992E-3</v>
      </c>
      <c r="I123">
        <v>9.3779999999999992E-3</v>
      </c>
    </row>
    <row r="124" spans="1:9" x14ac:dyDescent="0.25">
      <c r="A124">
        <v>18900</v>
      </c>
      <c r="B124">
        <v>11</v>
      </c>
      <c r="C124">
        <v>43.027999999999999</v>
      </c>
      <c r="D124">
        <v>74.504999999999995</v>
      </c>
      <c r="E124">
        <v>0.97760999999999998</v>
      </c>
      <c r="F124">
        <v>0.78841000000000006</v>
      </c>
      <c r="G124">
        <v>9.0399999999999996E-4</v>
      </c>
      <c r="H124">
        <v>8.4759999999999992E-3</v>
      </c>
      <c r="I124">
        <v>9.3799999999999994E-3</v>
      </c>
    </row>
    <row r="125" spans="1:9" x14ac:dyDescent="0.25">
      <c r="A125">
        <v>11500</v>
      </c>
      <c r="B125">
        <v>11</v>
      </c>
      <c r="C125">
        <v>45.091000000000001</v>
      </c>
      <c r="D125">
        <v>78.566000000000003</v>
      </c>
      <c r="E125">
        <v>0.97579000000000005</v>
      </c>
      <c r="F125">
        <v>0.78730999999999995</v>
      </c>
      <c r="G125">
        <v>9.7799999999999992E-4</v>
      </c>
      <c r="H125">
        <v>8.4759999999999992E-3</v>
      </c>
      <c r="I125">
        <v>9.4540000000000006E-3</v>
      </c>
    </row>
    <row r="126" spans="1:9" x14ac:dyDescent="0.25">
      <c r="A126">
        <v>19100</v>
      </c>
      <c r="B126">
        <v>11</v>
      </c>
      <c r="C126">
        <v>42.972999999999999</v>
      </c>
      <c r="D126">
        <v>74.418999999999997</v>
      </c>
      <c r="E126">
        <v>0.97763999999999995</v>
      </c>
      <c r="F126">
        <v>0.78844999999999998</v>
      </c>
      <c r="G126">
        <v>9.0200000000000002E-4</v>
      </c>
      <c r="H126">
        <v>8.4770000000000002E-3</v>
      </c>
      <c r="I126">
        <v>9.3790000000000002E-3</v>
      </c>
    </row>
    <row r="127" spans="1:9" x14ac:dyDescent="0.25">
      <c r="A127">
        <v>19000</v>
      </c>
      <c r="B127">
        <v>11</v>
      </c>
      <c r="C127">
        <v>42.996000000000002</v>
      </c>
      <c r="D127">
        <v>74.456999999999994</v>
      </c>
      <c r="E127">
        <v>0.97763</v>
      </c>
      <c r="F127">
        <v>0.78842999999999996</v>
      </c>
      <c r="G127">
        <v>9.0300000000000005E-4</v>
      </c>
      <c r="H127">
        <v>8.4770000000000002E-3</v>
      </c>
      <c r="I127">
        <v>9.3799999999999994E-3</v>
      </c>
    </row>
    <row r="128" spans="1:9" x14ac:dyDescent="0.25">
      <c r="A128">
        <v>18800</v>
      </c>
      <c r="B128">
        <v>11</v>
      </c>
      <c r="C128">
        <v>43.048000000000002</v>
      </c>
      <c r="D128">
        <v>74.543000000000006</v>
      </c>
      <c r="E128">
        <v>0.97758999999999996</v>
      </c>
      <c r="F128">
        <v>0.78839000000000004</v>
      </c>
      <c r="G128">
        <v>9.0499999999999999E-4</v>
      </c>
      <c r="H128">
        <v>8.4770000000000002E-3</v>
      </c>
      <c r="I128">
        <v>9.3810000000000004E-3</v>
      </c>
    </row>
    <row r="129" spans="1:9" x14ac:dyDescent="0.25">
      <c r="A129">
        <v>18700</v>
      </c>
      <c r="B129">
        <v>11</v>
      </c>
      <c r="C129">
        <v>43.067999999999998</v>
      </c>
      <c r="D129">
        <v>74.581000000000003</v>
      </c>
      <c r="E129">
        <v>0.97757000000000005</v>
      </c>
      <c r="F129">
        <v>0.78837000000000002</v>
      </c>
      <c r="G129">
        <v>9.0499999999999999E-4</v>
      </c>
      <c r="H129">
        <v>8.4770000000000002E-3</v>
      </c>
      <c r="I129">
        <v>9.3830000000000007E-3</v>
      </c>
    </row>
    <row r="130" spans="1:9" x14ac:dyDescent="0.25">
      <c r="A130">
        <v>11700</v>
      </c>
      <c r="B130">
        <v>11</v>
      </c>
      <c r="C130">
        <v>45.024000000000001</v>
      </c>
      <c r="D130">
        <v>78.415000000000006</v>
      </c>
      <c r="E130">
        <v>0.97585</v>
      </c>
      <c r="F130">
        <v>0.78729000000000005</v>
      </c>
      <c r="G130">
        <v>9.7599999999999998E-4</v>
      </c>
      <c r="H130">
        <v>8.4770000000000002E-3</v>
      </c>
      <c r="I130">
        <v>9.4529999999999996E-3</v>
      </c>
    </row>
    <row r="131" spans="1:9" x14ac:dyDescent="0.25">
      <c r="A131">
        <v>11600</v>
      </c>
      <c r="B131">
        <v>11</v>
      </c>
      <c r="C131">
        <v>45.057000000000002</v>
      </c>
      <c r="D131">
        <v>78.491</v>
      </c>
      <c r="E131">
        <v>0.97582000000000002</v>
      </c>
      <c r="F131">
        <v>0.7873</v>
      </c>
      <c r="G131">
        <v>9.77E-4</v>
      </c>
      <c r="H131">
        <v>8.4770000000000002E-3</v>
      </c>
      <c r="I131">
        <v>9.4540000000000006E-3</v>
      </c>
    </row>
    <row r="132" spans="1:9" x14ac:dyDescent="0.25">
      <c r="A132">
        <v>18600</v>
      </c>
      <c r="B132">
        <v>11</v>
      </c>
      <c r="C132">
        <v>43.088000000000001</v>
      </c>
      <c r="D132">
        <v>74.62</v>
      </c>
      <c r="E132">
        <v>0.97755000000000003</v>
      </c>
      <c r="F132">
        <v>0.78835</v>
      </c>
      <c r="G132">
        <v>9.0600000000000001E-4</v>
      </c>
      <c r="H132">
        <v>8.4779999999999994E-3</v>
      </c>
      <c r="I132">
        <v>9.384E-3</v>
      </c>
    </row>
    <row r="133" spans="1:9" x14ac:dyDescent="0.25">
      <c r="A133">
        <v>18500</v>
      </c>
      <c r="B133">
        <v>11</v>
      </c>
      <c r="C133">
        <v>43.107999999999997</v>
      </c>
      <c r="D133">
        <v>74.658000000000001</v>
      </c>
      <c r="E133">
        <v>0.97753000000000001</v>
      </c>
      <c r="F133">
        <v>0.78832999999999998</v>
      </c>
      <c r="G133">
        <v>9.0700000000000004E-4</v>
      </c>
      <c r="H133">
        <v>8.4779999999999994E-3</v>
      </c>
      <c r="I133">
        <v>9.3849999999999992E-3</v>
      </c>
    </row>
    <row r="134" spans="1:9" x14ac:dyDescent="0.25">
      <c r="A134">
        <v>11800</v>
      </c>
      <c r="B134">
        <v>11</v>
      </c>
      <c r="C134">
        <v>44.99</v>
      </c>
      <c r="D134">
        <v>78.34</v>
      </c>
      <c r="E134">
        <v>0.97589000000000004</v>
      </c>
      <c r="F134">
        <v>0.78727999999999998</v>
      </c>
      <c r="G134">
        <v>9.7400000000000004E-4</v>
      </c>
      <c r="H134">
        <v>8.4779999999999994E-3</v>
      </c>
      <c r="I134">
        <v>9.4529999999999996E-3</v>
      </c>
    </row>
    <row r="135" spans="1:9" x14ac:dyDescent="0.25">
      <c r="A135">
        <v>18400</v>
      </c>
      <c r="B135">
        <v>11</v>
      </c>
      <c r="C135">
        <v>43.128</v>
      </c>
      <c r="D135">
        <v>74.695999999999998</v>
      </c>
      <c r="E135">
        <v>0.97751999999999994</v>
      </c>
      <c r="F135">
        <v>0.78830999999999996</v>
      </c>
      <c r="G135">
        <v>9.0700000000000004E-4</v>
      </c>
      <c r="H135">
        <v>8.4790000000000004E-3</v>
      </c>
      <c r="I135">
        <v>9.3860000000000002E-3</v>
      </c>
    </row>
    <row r="136" spans="1:9" x14ac:dyDescent="0.25">
      <c r="A136">
        <v>18300</v>
      </c>
      <c r="B136">
        <v>11</v>
      </c>
      <c r="C136">
        <v>43.148000000000003</v>
      </c>
      <c r="D136">
        <v>74.734999999999999</v>
      </c>
      <c r="E136">
        <v>0.97750000000000004</v>
      </c>
      <c r="F136">
        <v>0.78829000000000005</v>
      </c>
      <c r="G136">
        <v>9.0799999999999995E-4</v>
      </c>
      <c r="H136">
        <v>8.4790000000000004E-3</v>
      </c>
      <c r="I136">
        <v>9.3880000000000005E-3</v>
      </c>
    </row>
    <row r="137" spans="1:9" x14ac:dyDescent="0.25">
      <c r="A137">
        <v>11900</v>
      </c>
      <c r="B137">
        <v>11</v>
      </c>
      <c r="C137">
        <v>44.956000000000003</v>
      </c>
      <c r="D137">
        <v>78.263999999999996</v>
      </c>
      <c r="E137">
        <v>0.97592000000000001</v>
      </c>
      <c r="F137">
        <v>0.78727000000000003</v>
      </c>
      <c r="G137">
        <v>9.7300000000000002E-4</v>
      </c>
      <c r="H137">
        <v>8.4790000000000004E-3</v>
      </c>
      <c r="I137">
        <v>9.4520000000000003E-3</v>
      </c>
    </row>
    <row r="138" spans="1:9" x14ac:dyDescent="0.25">
      <c r="A138">
        <v>18200</v>
      </c>
      <c r="B138">
        <v>11</v>
      </c>
      <c r="C138">
        <v>43.167999999999999</v>
      </c>
      <c r="D138">
        <v>74.772999999999996</v>
      </c>
      <c r="E138">
        <v>0.97748000000000002</v>
      </c>
      <c r="F138">
        <v>0.78827000000000003</v>
      </c>
      <c r="G138">
        <v>9.0899999999999998E-4</v>
      </c>
      <c r="H138">
        <v>8.4799999999999997E-3</v>
      </c>
      <c r="I138">
        <v>9.3889999999999998E-3</v>
      </c>
    </row>
    <row r="139" spans="1:9" x14ac:dyDescent="0.25">
      <c r="A139">
        <v>18100</v>
      </c>
      <c r="B139">
        <v>11</v>
      </c>
      <c r="C139">
        <v>43.188000000000002</v>
      </c>
      <c r="D139">
        <v>74.81</v>
      </c>
      <c r="E139">
        <v>0.97746</v>
      </c>
      <c r="F139">
        <v>0.78825999999999996</v>
      </c>
      <c r="G139">
        <v>9.1E-4</v>
      </c>
      <c r="H139">
        <v>8.4799999999999997E-3</v>
      </c>
      <c r="I139">
        <v>9.3900000000000008E-3</v>
      </c>
    </row>
    <row r="140" spans="1:9" x14ac:dyDescent="0.25">
      <c r="A140">
        <v>18000</v>
      </c>
      <c r="B140">
        <v>11</v>
      </c>
      <c r="C140">
        <v>43.213000000000001</v>
      </c>
      <c r="D140">
        <v>74.849999999999994</v>
      </c>
      <c r="E140">
        <v>0.97743999999999998</v>
      </c>
      <c r="F140">
        <v>0.78824000000000005</v>
      </c>
      <c r="G140">
        <v>9.1100000000000003E-4</v>
      </c>
      <c r="H140">
        <v>8.4799999999999997E-3</v>
      </c>
      <c r="I140">
        <v>9.391E-3</v>
      </c>
    </row>
    <row r="141" spans="1:9" x14ac:dyDescent="0.25">
      <c r="A141">
        <v>17900</v>
      </c>
      <c r="B141">
        <v>11</v>
      </c>
      <c r="C141">
        <v>43.247999999999998</v>
      </c>
      <c r="D141">
        <v>74.903000000000006</v>
      </c>
      <c r="E141">
        <v>0.97741999999999996</v>
      </c>
      <c r="F141">
        <v>0.78820999999999997</v>
      </c>
      <c r="G141">
        <v>9.1100000000000003E-4</v>
      </c>
      <c r="H141">
        <v>8.4799999999999997E-3</v>
      </c>
      <c r="I141">
        <v>9.391E-3</v>
      </c>
    </row>
    <row r="142" spans="1:9" x14ac:dyDescent="0.25">
      <c r="A142">
        <v>17800</v>
      </c>
      <c r="B142">
        <v>11</v>
      </c>
      <c r="C142">
        <v>43.268999999999998</v>
      </c>
      <c r="D142">
        <v>74.944000000000003</v>
      </c>
      <c r="E142">
        <v>0.97740000000000005</v>
      </c>
      <c r="F142">
        <v>0.78818999999999995</v>
      </c>
      <c r="G142">
        <v>9.1200000000000005E-4</v>
      </c>
      <c r="H142">
        <v>8.4799999999999997E-3</v>
      </c>
      <c r="I142">
        <v>9.3919999999999993E-3</v>
      </c>
    </row>
    <row r="143" spans="1:9" x14ac:dyDescent="0.25">
      <c r="A143">
        <v>17700</v>
      </c>
      <c r="B143">
        <v>11</v>
      </c>
      <c r="C143">
        <v>43.29</v>
      </c>
      <c r="D143">
        <v>74.986000000000004</v>
      </c>
      <c r="E143">
        <v>0.97738000000000003</v>
      </c>
      <c r="F143">
        <v>0.78817000000000004</v>
      </c>
      <c r="G143">
        <v>9.1299999999999997E-4</v>
      </c>
      <c r="H143">
        <v>8.4810000000000007E-3</v>
      </c>
      <c r="I143">
        <v>9.3939999999999996E-3</v>
      </c>
    </row>
    <row r="144" spans="1:9" x14ac:dyDescent="0.25">
      <c r="A144">
        <v>17600</v>
      </c>
      <c r="B144">
        <v>11</v>
      </c>
      <c r="C144">
        <v>43.311</v>
      </c>
      <c r="D144">
        <v>75.027000000000001</v>
      </c>
      <c r="E144">
        <v>0.97736000000000001</v>
      </c>
      <c r="F144">
        <v>0.78815000000000002</v>
      </c>
      <c r="G144">
        <v>9.1399999999999999E-4</v>
      </c>
      <c r="H144">
        <v>8.4810000000000007E-3</v>
      </c>
      <c r="I144">
        <v>9.3950000000000006E-3</v>
      </c>
    </row>
    <row r="145" spans="1:9" x14ac:dyDescent="0.25">
      <c r="A145">
        <v>17500</v>
      </c>
      <c r="B145">
        <v>11</v>
      </c>
      <c r="C145">
        <v>43.332000000000001</v>
      </c>
      <c r="D145">
        <v>75.067999999999998</v>
      </c>
      <c r="E145">
        <v>0.97733999999999999</v>
      </c>
      <c r="F145">
        <v>0.78813</v>
      </c>
      <c r="G145">
        <v>9.1500000000000001E-4</v>
      </c>
      <c r="H145">
        <v>8.482E-3</v>
      </c>
      <c r="I145">
        <v>9.3959999999999998E-3</v>
      </c>
    </row>
    <row r="146" spans="1:9" x14ac:dyDescent="0.25">
      <c r="A146">
        <v>17400</v>
      </c>
      <c r="B146">
        <v>11</v>
      </c>
      <c r="C146">
        <v>43.353000000000002</v>
      </c>
      <c r="D146">
        <v>75.108999999999995</v>
      </c>
      <c r="E146">
        <v>0.97731999999999997</v>
      </c>
      <c r="F146">
        <v>0.78810999999999998</v>
      </c>
      <c r="G146">
        <v>9.1500000000000001E-4</v>
      </c>
      <c r="H146">
        <v>8.482E-3</v>
      </c>
      <c r="I146">
        <v>9.3980000000000001E-3</v>
      </c>
    </row>
    <row r="147" spans="1:9" x14ac:dyDescent="0.25">
      <c r="A147">
        <v>12000</v>
      </c>
      <c r="B147">
        <v>11</v>
      </c>
      <c r="C147">
        <v>44.881</v>
      </c>
      <c r="D147">
        <v>78.149000000000001</v>
      </c>
      <c r="E147">
        <v>0.97596000000000005</v>
      </c>
      <c r="F147">
        <v>0.78729000000000005</v>
      </c>
      <c r="G147">
        <v>9.7099999999999997E-4</v>
      </c>
      <c r="H147">
        <v>8.482E-3</v>
      </c>
      <c r="I147">
        <v>9.4529999999999996E-3</v>
      </c>
    </row>
    <row r="148" spans="1:9" x14ac:dyDescent="0.25">
      <c r="A148">
        <v>17300</v>
      </c>
      <c r="B148">
        <v>11</v>
      </c>
      <c r="C148">
        <v>43.374000000000002</v>
      </c>
      <c r="D148">
        <v>75.150999999999996</v>
      </c>
      <c r="E148">
        <v>0.97731000000000001</v>
      </c>
      <c r="F148">
        <v>0.78808999999999996</v>
      </c>
      <c r="G148">
        <v>9.1600000000000004E-4</v>
      </c>
      <c r="H148">
        <v>8.4829999999999992E-3</v>
      </c>
      <c r="I148">
        <v>9.3989999999999994E-3</v>
      </c>
    </row>
    <row r="149" spans="1:9" x14ac:dyDescent="0.25">
      <c r="A149">
        <v>17200</v>
      </c>
      <c r="B149">
        <v>11</v>
      </c>
      <c r="C149">
        <v>43.395000000000003</v>
      </c>
      <c r="D149">
        <v>75.191999999999993</v>
      </c>
      <c r="E149">
        <v>0.97728999999999999</v>
      </c>
      <c r="F149">
        <v>0.78807000000000005</v>
      </c>
      <c r="G149">
        <v>9.1699999999999995E-4</v>
      </c>
      <c r="H149">
        <v>8.4829999999999992E-3</v>
      </c>
      <c r="I149">
        <v>9.4000000000000004E-3</v>
      </c>
    </row>
    <row r="150" spans="1:9" x14ac:dyDescent="0.25">
      <c r="A150">
        <v>16900</v>
      </c>
      <c r="B150">
        <v>11</v>
      </c>
      <c r="C150">
        <v>43.48</v>
      </c>
      <c r="D150">
        <v>75.334000000000003</v>
      </c>
      <c r="E150">
        <v>0.97721999999999998</v>
      </c>
      <c r="F150">
        <v>0.78800999999999999</v>
      </c>
      <c r="G150">
        <v>9.2000000000000003E-4</v>
      </c>
      <c r="H150">
        <v>8.4829999999999992E-3</v>
      </c>
      <c r="I150">
        <v>9.4029999999999999E-3</v>
      </c>
    </row>
    <row r="151" spans="1:9" x14ac:dyDescent="0.25">
      <c r="A151">
        <v>16800</v>
      </c>
      <c r="B151">
        <v>11</v>
      </c>
      <c r="C151">
        <v>43.502000000000002</v>
      </c>
      <c r="D151">
        <v>75.379000000000005</v>
      </c>
      <c r="E151">
        <v>0.97719999999999996</v>
      </c>
      <c r="F151">
        <v>0.78798999999999997</v>
      </c>
      <c r="G151">
        <v>9.2000000000000003E-4</v>
      </c>
      <c r="H151">
        <v>8.4829999999999992E-3</v>
      </c>
      <c r="I151">
        <v>9.4039999999999992E-3</v>
      </c>
    </row>
    <row r="152" spans="1:9" x14ac:dyDescent="0.25">
      <c r="A152">
        <v>17100</v>
      </c>
      <c r="B152">
        <v>11</v>
      </c>
      <c r="C152">
        <v>43.415999999999997</v>
      </c>
      <c r="D152">
        <v>75.231999999999999</v>
      </c>
      <c r="E152">
        <v>0.97726999999999997</v>
      </c>
      <c r="F152">
        <v>0.78805999999999998</v>
      </c>
      <c r="G152">
        <v>9.1799999999999998E-4</v>
      </c>
      <c r="H152">
        <v>8.4840000000000002E-3</v>
      </c>
      <c r="I152">
        <v>9.4009999999999996E-3</v>
      </c>
    </row>
    <row r="153" spans="1:9" x14ac:dyDescent="0.25">
      <c r="A153">
        <v>17000</v>
      </c>
      <c r="B153">
        <v>11</v>
      </c>
      <c r="C153">
        <v>43.442</v>
      </c>
      <c r="D153">
        <v>75.275000000000006</v>
      </c>
      <c r="E153">
        <v>0.97724999999999995</v>
      </c>
      <c r="F153">
        <v>0.78803999999999996</v>
      </c>
      <c r="G153">
        <v>9.19E-4</v>
      </c>
      <c r="H153">
        <v>8.4840000000000002E-3</v>
      </c>
      <c r="I153">
        <v>9.4020000000000006E-3</v>
      </c>
    </row>
    <row r="154" spans="1:9" x14ac:dyDescent="0.25">
      <c r="A154">
        <v>16700</v>
      </c>
      <c r="B154">
        <v>11</v>
      </c>
      <c r="C154">
        <v>43.524999999999999</v>
      </c>
      <c r="D154">
        <v>75.424000000000007</v>
      </c>
      <c r="E154">
        <v>0.97718000000000005</v>
      </c>
      <c r="F154">
        <v>0.78796999999999995</v>
      </c>
      <c r="G154">
        <v>9.2100000000000005E-4</v>
      </c>
      <c r="H154">
        <v>8.4840000000000002E-3</v>
      </c>
      <c r="I154">
        <v>9.4050000000000002E-3</v>
      </c>
    </row>
    <row r="155" spans="1:9" x14ac:dyDescent="0.25">
      <c r="A155">
        <v>16600</v>
      </c>
      <c r="B155">
        <v>11</v>
      </c>
      <c r="C155">
        <v>43.546999999999997</v>
      </c>
      <c r="D155">
        <v>75.468999999999994</v>
      </c>
      <c r="E155">
        <v>0.97716000000000003</v>
      </c>
      <c r="F155">
        <v>0.78795000000000004</v>
      </c>
      <c r="G155">
        <v>9.2199999999999997E-4</v>
      </c>
      <c r="H155">
        <v>8.4840000000000002E-3</v>
      </c>
      <c r="I155">
        <v>9.4070000000000004E-3</v>
      </c>
    </row>
    <row r="156" spans="1:9" x14ac:dyDescent="0.25">
      <c r="A156">
        <v>12300</v>
      </c>
      <c r="B156">
        <v>11</v>
      </c>
      <c r="C156">
        <v>44.79</v>
      </c>
      <c r="D156">
        <v>77.948999999999998</v>
      </c>
      <c r="E156">
        <v>0.97606000000000004</v>
      </c>
      <c r="F156">
        <v>0.78727999999999998</v>
      </c>
      <c r="G156">
        <v>9.6699999999999998E-4</v>
      </c>
      <c r="H156">
        <v>8.4840000000000002E-3</v>
      </c>
      <c r="I156">
        <v>9.4520000000000003E-3</v>
      </c>
    </row>
    <row r="157" spans="1:9" x14ac:dyDescent="0.25">
      <c r="A157">
        <v>12200</v>
      </c>
      <c r="B157">
        <v>11</v>
      </c>
      <c r="C157">
        <v>44.817999999999998</v>
      </c>
      <c r="D157">
        <v>78.018000000000001</v>
      </c>
      <c r="E157">
        <v>0.97602</v>
      </c>
      <c r="F157">
        <v>0.78727999999999998</v>
      </c>
      <c r="G157">
        <v>9.68E-4</v>
      </c>
      <c r="H157">
        <v>8.4840000000000002E-3</v>
      </c>
      <c r="I157">
        <v>9.4529999999999996E-3</v>
      </c>
    </row>
    <row r="158" spans="1:9" x14ac:dyDescent="0.25">
      <c r="A158">
        <v>12100</v>
      </c>
      <c r="B158">
        <v>11</v>
      </c>
      <c r="C158">
        <v>44.845999999999997</v>
      </c>
      <c r="D158">
        <v>78.084999999999994</v>
      </c>
      <c r="E158">
        <v>0.97599000000000002</v>
      </c>
      <c r="F158">
        <v>0.78727999999999998</v>
      </c>
      <c r="G158">
        <v>9.7000000000000005E-4</v>
      </c>
      <c r="H158">
        <v>8.4840000000000002E-3</v>
      </c>
      <c r="I158">
        <v>9.4529999999999996E-3</v>
      </c>
    </row>
    <row r="159" spans="1:9" x14ac:dyDescent="0.25">
      <c r="A159">
        <v>16500</v>
      </c>
      <c r="B159">
        <v>11</v>
      </c>
      <c r="C159">
        <v>43.569000000000003</v>
      </c>
      <c r="D159">
        <v>75.513999999999996</v>
      </c>
      <c r="E159">
        <v>0.97714000000000001</v>
      </c>
      <c r="F159">
        <v>0.78793000000000002</v>
      </c>
      <c r="G159">
        <v>9.2299999999999999E-4</v>
      </c>
      <c r="H159">
        <v>8.4849999999999995E-3</v>
      </c>
      <c r="I159">
        <v>9.4079999999999997E-3</v>
      </c>
    </row>
    <row r="160" spans="1:9" x14ac:dyDescent="0.25">
      <c r="A160">
        <v>12700</v>
      </c>
      <c r="B160">
        <v>11</v>
      </c>
      <c r="C160">
        <v>44.671999999999997</v>
      </c>
      <c r="D160">
        <v>77.668000000000006</v>
      </c>
      <c r="E160">
        <v>0.97618000000000005</v>
      </c>
      <c r="F160">
        <v>0.7873</v>
      </c>
      <c r="G160">
        <v>9.6199999999999996E-4</v>
      </c>
      <c r="H160">
        <v>8.4849999999999995E-3</v>
      </c>
      <c r="I160">
        <v>9.4479999999999998E-3</v>
      </c>
    </row>
    <row r="161" spans="1:9" x14ac:dyDescent="0.25">
      <c r="A161">
        <v>12600</v>
      </c>
      <c r="B161">
        <v>11</v>
      </c>
      <c r="C161">
        <v>44.701999999999998</v>
      </c>
      <c r="D161">
        <v>77.738</v>
      </c>
      <c r="E161">
        <v>0.97614999999999996</v>
      </c>
      <c r="F161">
        <v>0.78729000000000005</v>
      </c>
      <c r="G161">
        <v>9.6400000000000001E-4</v>
      </c>
      <c r="H161">
        <v>8.4849999999999995E-3</v>
      </c>
      <c r="I161">
        <v>9.4490000000000008E-3</v>
      </c>
    </row>
    <row r="162" spans="1:9" x14ac:dyDescent="0.25">
      <c r="A162">
        <v>12500</v>
      </c>
      <c r="B162">
        <v>11</v>
      </c>
      <c r="C162">
        <v>44.731000000000002</v>
      </c>
      <c r="D162">
        <v>77.808999999999997</v>
      </c>
      <c r="E162">
        <v>0.97611999999999999</v>
      </c>
      <c r="F162">
        <v>0.78729000000000005</v>
      </c>
      <c r="G162">
        <v>9.6500000000000004E-4</v>
      </c>
      <c r="H162">
        <v>8.4849999999999995E-3</v>
      </c>
      <c r="I162">
        <v>9.4500000000000001E-3</v>
      </c>
    </row>
    <row r="163" spans="1:9" x14ac:dyDescent="0.25">
      <c r="A163">
        <v>12400</v>
      </c>
      <c r="B163">
        <v>11</v>
      </c>
      <c r="C163">
        <v>44.761000000000003</v>
      </c>
      <c r="D163">
        <v>77.879000000000005</v>
      </c>
      <c r="E163">
        <v>0.97609000000000001</v>
      </c>
      <c r="F163">
        <v>0.78727999999999998</v>
      </c>
      <c r="G163">
        <v>9.6599999999999995E-4</v>
      </c>
      <c r="H163">
        <v>8.4849999999999995E-3</v>
      </c>
      <c r="I163">
        <v>9.4509999999999993E-3</v>
      </c>
    </row>
    <row r="164" spans="1:9" x14ac:dyDescent="0.25">
      <c r="A164">
        <v>16400</v>
      </c>
      <c r="B164">
        <v>11</v>
      </c>
      <c r="C164">
        <v>43.591000000000001</v>
      </c>
      <c r="D164">
        <v>75.558999999999997</v>
      </c>
      <c r="E164">
        <v>0.97711999999999999</v>
      </c>
      <c r="F164">
        <v>0.78791</v>
      </c>
      <c r="G164">
        <v>9.2400000000000002E-4</v>
      </c>
      <c r="H164">
        <v>8.4860000000000005E-3</v>
      </c>
      <c r="I164">
        <v>9.4090000000000007E-3</v>
      </c>
    </row>
    <row r="165" spans="1:9" x14ac:dyDescent="0.25">
      <c r="A165">
        <v>16300</v>
      </c>
      <c r="B165">
        <v>11</v>
      </c>
      <c r="C165">
        <v>43.613</v>
      </c>
      <c r="D165">
        <v>75.602999999999994</v>
      </c>
      <c r="E165">
        <v>0.97709999999999997</v>
      </c>
      <c r="F165">
        <v>0.78788999999999998</v>
      </c>
      <c r="G165">
        <v>9.2500000000000004E-4</v>
      </c>
      <c r="H165">
        <v>8.4860000000000005E-3</v>
      </c>
      <c r="I165">
        <v>9.4109999999999992E-3</v>
      </c>
    </row>
    <row r="166" spans="1:9" x14ac:dyDescent="0.25">
      <c r="A166">
        <v>15900</v>
      </c>
      <c r="B166">
        <v>11</v>
      </c>
      <c r="C166">
        <v>43.728999999999999</v>
      </c>
      <c r="D166">
        <v>75.802000000000007</v>
      </c>
      <c r="E166">
        <v>0.97701000000000005</v>
      </c>
      <c r="F166">
        <v>0.78779999999999994</v>
      </c>
      <c r="G166">
        <v>9.2800000000000001E-4</v>
      </c>
      <c r="H166">
        <v>8.4860000000000005E-3</v>
      </c>
      <c r="I166">
        <v>9.4140000000000005E-3</v>
      </c>
    </row>
    <row r="167" spans="1:9" x14ac:dyDescent="0.25">
      <c r="A167">
        <v>15800</v>
      </c>
      <c r="B167">
        <v>11</v>
      </c>
      <c r="C167">
        <v>43.753999999999998</v>
      </c>
      <c r="D167">
        <v>75.849999999999994</v>
      </c>
      <c r="E167">
        <v>0.97697999999999996</v>
      </c>
      <c r="F167">
        <v>0.78778000000000004</v>
      </c>
      <c r="G167">
        <v>9.2900000000000003E-4</v>
      </c>
      <c r="H167">
        <v>8.4860000000000005E-3</v>
      </c>
      <c r="I167">
        <v>9.4160000000000008E-3</v>
      </c>
    </row>
    <row r="168" spans="1:9" x14ac:dyDescent="0.25">
      <c r="A168">
        <v>12900</v>
      </c>
      <c r="B168">
        <v>11</v>
      </c>
      <c r="C168">
        <v>44.613</v>
      </c>
      <c r="D168">
        <v>77.527000000000001</v>
      </c>
      <c r="E168">
        <v>0.97623000000000004</v>
      </c>
      <c r="F168">
        <v>0.78730999999999995</v>
      </c>
      <c r="G168">
        <v>9.6000000000000002E-4</v>
      </c>
      <c r="H168">
        <v>8.4860000000000005E-3</v>
      </c>
      <c r="I168">
        <v>9.4459999999999995E-3</v>
      </c>
    </row>
    <row r="169" spans="1:9" x14ac:dyDescent="0.25">
      <c r="A169">
        <v>12800</v>
      </c>
      <c r="B169">
        <v>11</v>
      </c>
      <c r="C169">
        <v>44.643000000000001</v>
      </c>
      <c r="D169">
        <v>77.597999999999999</v>
      </c>
      <c r="E169">
        <v>0.97619999999999996</v>
      </c>
      <c r="F169">
        <v>0.7873</v>
      </c>
      <c r="G169">
        <v>9.6100000000000005E-4</v>
      </c>
      <c r="H169">
        <v>8.4860000000000005E-3</v>
      </c>
      <c r="I169">
        <v>9.4470000000000005E-3</v>
      </c>
    </row>
    <row r="170" spans="1:9" x14ac:dyDescent="0.25">
      <c r="A170">
        <v>16200</v>
      </c>
      <c r="B170">
        <v>11</v>
      </c>
      <c r="C170">
        <v>43.634999999999998</v>
      </c>
      <c r="D170">
        <v>75.647999999999996</v>
      </c>
      <c r="E170">
        <v>0.97707999999999995</v>
      </c>
      <c r="F170">
        <v>0.78786999999999996</v>
      </c>
      <c r="G170">
        <v>9.2500000000000004E-4</v>
      </c>
      <c r="H170">
        <v>8.4869999999999998E-3</v>
      </c>
      <c r="I170">
        <v>9.4120000000000002E-3</v>
      </c>
    </row>
    <row r="171" spans="1:9" x14ac:dyDescent="0.25">
      <c r="A171">
        <v>16100</v>
      </c>
      <c r="B171">
        <v>11</v>
      </c>
      <c r="C171">
        <v>43.658000000000001</v>
      </c>
      <c r="D171">
        <v>75.691000000000003</v>
      </c>
      <c r="E171">
        <v>0.97704999999999997</v>
      </c>
      <c r="F171">
        <v>0.78785000000000005</v>
      </c>
      <c r="G171">
        <v>9.2599999999999996E-4</v>
      </c>
      <c r="H171">
        <v>8.4869999999999998E-3</v>
      </c>
      <c r="I171">
        <v>9.4129999999999995E-3</v>
      </c>
    </row>
    <row r="172" spans="1:9" x14ac:dyDescent="0.25">
      <c r="A172">
        <v>16000</v>
      </c>
      <c r="B172">
        <v>11</v>
      </c>
      <c r="C172">
        <v>43.686</v>
      </c>
      <c r="D172">
        <v>75.736999999999995</v>
      </c>
      <c r="E172">
        <v>0.97702999999999995</v>
      </c>
      <c r="F172">
        <v>0.78783000000000003</v>
      </c>
      <c r="G172">
        <v>9.2699999999999998E-4</v>
      </c>
      <c r="H172">
        <v>8.4869999999999998E-3</v>
      </c>
      <c r="I172">
        <v>9.4140000000000005E-3</v>
      </c>
    </row>
    <row r="173" spans="1:9" x14ac:dyDescent="0.25">
      <c r="A173">
        <v>15700</v>
      </c>
      <c r="B173">
        <v>11</v>
      </c>
      <c r="C173">
        <v>43.777999999999999</v>
      </c>
      <c r="D173">
        <v>75.899000000000001</v>
      </c>
      <c r="E173">
        <v>0.97696000000000005</v>
      </c>
      <c r="F173">
        <v>0.78776000000000002</v>
      </c>
      <c r="G173">
        <v>9.3000000000000005E-4</v>
      </c>
      <c r="H173">
        <v>8.4869999999999998E-3</v>
      </c>
      <c r="I173">
        <v>9.417E-3</v>
      </c>
    </row>
    <row r="174" spans="1:9" x14ac:dyDescent="0.25">
      <c r="A174">
        <v>15600</v>
      </c>
      <c r="B174">
        <v>11</v>
      </c>
      <c r="C174">
        <v>43.802999999999997</v>
      </c>
      <c r="D174">
        <v>75.947000000000003</v>
      </c>
      <c r="E174">
        <v>0.97694000000000003</v>
      </c>
      <c r="F174">
        <v>0.78774</v>
      </c>
      <c r="G174">
        <v>9.3099999999999997E-4</v>
      </c>
      <c r="H174">
        <v>8.4869999999999998E-3</v>
      </c>
      <c r="I174">
        <v>9.4179999999999993E-3</v>
      </c>
    </row>
    <row r="175" spans="1:9" x14ac:dyDescent="0.25">
      <c r="A175">
        <v>15500</v>
      </c>
      <c r="B175">
        <v>11</v>
      </c>
      <c r="C175">
        <v>43.826999999999998</v>
      </c>
      <c r="D175">
        <v>75.995000000000005</v>
      </c>
      <c r="E175">
        <v>0.97692000000000001</v>
      </c>
      <c r="F175">
        <v>0.78771999999999998</v>
      </c>
      <c r="G175">
        <v>9.3199999999999999E-4</v>
      </c>
      <c r="H175">
        <v>8.4880000000000008E-3</v>
      </c>
      <c r="I175">
        <v>9.4199999999999996E-3</v>
      </c>
    </row>
    <row r="176" spans="1:9" x14ac:dyDescent="0.25">
      <c r="A176">
        <v>15400</v>
      </c>
      <c r="B176">
        <v>11</v>
      </c>
      <c r="C176">
        <v>43.850999999999999</v>
      </c>
      <c r="D176">
        <v>76.043000000000006</v>
      </c>
      <c r="E176">
        <v>0.97689000000000004</v>
      </c>
      <c r="F176">
        <v>0.78769999999999996</v>
      </c>
      <c r="G176">
        <v>9.3300000000000002E-4</v>
      </c>
      <c r="H176">
        <v>8.4880000000000008E-3</v>
      </c>
      <c r="I176">
        <v>9.4210000000000006E-3</v>
      </c>
    </row>
    <row r="177" spans="1:9" x14ac:dyDescent="0.25">
      <c r="A177">
        <v>14900</v>
      </c>
      <c r="B177">
        <v>11</v>
      </c>
      <c r="C177">
        <v>44.002000000000002</v>
      </c>
      <c r="D177">
        <v>76.305999999999997</v>
      </c>
      <c r="E177">
        <v>0.97677000000000003</v>
      </c>
      <c r="F177">
        <v>0.78759999999999997</v>
      </c>
      <c r="G177">
        <v>9.3800000000000003E-4</v>
      </c>
      <c r="H177">
        <v>8.4880000000000008E-3</v>
      </c>
      <c r="I177">
        <v>9.4260000000000004E-3</v>
      </c>
    </row>
    <row r="178" spans="1:9" x14ac:dyDescent="0.25">
      <c r="A178">
        <v>14800</v>
      </c>
      <c r="B178">
        <v>11</v>
      </c>
      <c r="C178">
        <v>44.027999999999999</v>
      </c>
      <c r="D178">
        <v>76.358000000000004</v>
      </c>
      <c r="E178">
        <v>0.97675000000000001</v>
      </c>
      <c r="F178">
        <v>0.78759000000000001</v>
      </c>
      <c r="G178">
        <v>9.3899999999999995E-4</v>
      </c>
      <c r="H178">
        <v>8.4880000000000008E-3</v>
      </c>
      <c r="I178">
        <v>9.4269999999999996E-3</v>
      </c>
    </row>
    <row r="179" spans="1:9" x14ac:dyDescent="0.25">
      <c r="A179">
        <v>13900</v>
      </c>
      <c r="B179">
        <v>11</v>
      </c>
      <c r="C179">
        <v>44.295999999999999</v>
      </c>
      <c r="D179">
        <v>76.846999999999994</v>
      </c>
      <c r="E179">
        <v>0.97652000000000005</v>
      </c>
      <c r="F179">
        <v>0.78742999999999996</v>
      </c>
      <c r="G179">
        <v>9.4799999999999995E-4</v>
      </c>
      <c r="H179">
        <v>8.4880000000000008E-3</v>
      </c>
      <c r="I179">
        <v>9.4369999999999992E-3</v>
      </c>
    </row>
    <row r="180" spans="1:9" x14ac:dyDescent="0.25">
      <c r="A180">
        <v>13800</v>
      </c>
      <c r="B180">
        <v>11</v>
      </c>
      <c r="C180">
        <v>44.323999999999998</v>
      </c>
      <c r="D180">
        <v>76.91</v>
      </c>
      <c r="E180">
        <v>0.97648999999999997</v>
      </c>
      <c r="F180">
        <v>0.78742000000000001</v>
      </c>
      <c r="G180">
        <v>9.4899999999999997E-4</v>
      </c>
      <c r="H180">
        <v>8.4880000000000008E-3</v>
      </c>
      <c r="I180">
        <v>9.4380000000000002E-3</v>
      </c>
    </row>
    <row r="181" spans="1:9" x14ac:dyDescent="0.25">
      <c r="A181">
        <v>13000</v>
      </c>
      <c r="B181">
        <v>11</v>
      </c>
      <c r="C181">
        <v>44.548999999999999</v>
      </c>
      <c r="D181">
        <v>77.424999999999997</v>
      </c>
      <c r="E181">
        <v>0.97626999999999997</v>
      </c>
      <c r="F181">
        <v>0.78734000000000004</v>
      </c>
      <c r="G181">
        <v>9.5799999999999998E-4</v>
      </c>
      <c r="H181">
        <v>8.4880000000000008E-3</v>
      </c>
      <c r="I181">
        <v>9.4470000000000005E-3</v>
      </c>
    </row>
    <row r="182" spans="1:9" x14ac:dyDescent="0.25">
      <c r="A182">
        <v>15300</v>
      </c>
      <c r="B182">
        <v>11</v>
      </c>
      <c r="C182">
        <v>43.875999999999998</v>
      </c>
      <c r="D182">
        <v>76.090999999999994</v>
      </c>
      <c r="E182">
        <v>0.97687000000000002</v>
      </c>
      <c r="F182">
        <v>0.78768000000000005</v>
      </c>
      <c r="G182">
        <v>9.3400000000000004E-4</v>
      </c>
      <c r="H182">
        <v>8.489E-3</v>
      </c>
      <c r="I182">
        <v>9.4219999999999998E-3</v>
      </c>
    </row>
    <row r="183" spans="1:9" x14ac:dyDescent="0.25">
      <c r="A183">
        <v>15200</v>
      </c>
      <c r="B183">
        <v>11</v>
      </c>
      <c r="C183">
        <v>43.9</v>
      </c>
      <c r="D183">
        <v>76.138999999999996</v>
      </c>
      <c r="E183">
        <v>0.97685</v>
      </c>
      <c r="F183">
        <v>0.78766000000000003</v>
      </c>
      <c r="G183">
        <v>9.3499999999999996E-4</v>
      </c>
      <c r="H183">
        <v>8.489E-3</v>
      </c>
      <c r="I183">
        <v>9.4240000000000001E-3</v>
      </c>
    </row>
    <row r="184" spans="1:9" x14ac:dyDescent="0.25">
      <c r="A184">
        <v>15100</v>
      </c>
      <c r="B184">
        <v>11</v>
      </c>
      <c r="C184">
        <v>43.923000000000002</v>
      </c>
      <c r="D184">
        <v>76.185000000000002</v>
      </c>
      <c r="E184">
        <v>0.97682999999999998</v>
      </c>
      <c r="F184">
        <v>0.78764999999999996</v>
      </c>
      <c r="G184">
        <v>9.3599999999999998E-4</v>
      </c>
      <c r="H184">
        <v>8.489E-3</v>
      </c>
      <c r="I184">
        <v>9.4249999999999994E-3</v>
      </c>
    </row>
    <row r="185" spans="1:9" x14ac:dyDescent="0.25">
      <c r="A185">
        <v>15000</v>
      </c>
      <c r="B185">
        <v>11</v>
      </c>
      <c r="C185">
        <v>43.953000000000003</v>
      </c>
      <c r="D185">
        <v>76.233000000000004</v>
      </c>
      <c r="E185">
        <v>0.9768</v>
      </c>
      <c r="F185">
        <v>0.78764000000000001</v>
      </c>
      <c r="G185">
        <v>9.3700000000000001E-4</v>
      </c>
      <c r="H185">
        <v>8.489E-3</v>
      </c>
      <c r="I185">
        <v>9.4260000000000004E-3</v>
      </c>
    </row>
    <row r="186" spans="1:9" x14ac:dyDescent="0.25">
      <c r="A186">
        <v>14700</v>
      </c>
      <c r="B186">
        <v>11</v>
      </c>
      <c r="C186">
        <v>44.054000000000002</v>
      </c>
      <c r="D186">
        <v>76.409000000000006</v>
      </c>
      <c r="E186">
        <v>0.97672000000000003</v>
      </c>
      <c r="F186">
        <v>0.78756999999999999</v>
      </c>
      <c r="G186">
        <v>9.3999999999999997E-4</v>
      </c>
      <c r="H186">
        <v>8.489E-3</v>
      </c>
      <c r="I186">
        <v>9.4280000000000006E-3</v>
      </c>
    </row>
    <row r="187" spans="1:9" x14ac:dyDescent="0.25">
      <c r="A187">
        <v>14600</v>
      </c>
      <c r="B187">
        <v>11</v>
      </c>
      <c r="C187">
        <v>44.08</v>
      </c>
      <c r="D187">
        <v>76.460999999999999</v>
      </c>
      <c r="E187">
        <v>0.97670000000000001</v>
      </c>
      <c r="F187">
        <v>0.78754999999999997</v>
      </c>
      <c r="G187">
        <v>9.41E-4</v>
      </c>
      <c r="H187">
        <v>8.489E-3</v>
      </c>
      <c r="I187">
        <v>9.4299999999999991E-3</v>
      </c>
    </row>
    <row r="188" spans="1:9" x14ac:dyDescent="0.25">
      <c r="A188">
        <v>14500</v>
      </c>
      <c r="B188">
        <v>11</v>
      </c>
      <c r="C188">
        <v>44.106000000000002</v>
      </c>
      <c r="D188">
        <v>76.513000000000005</v>
      </c>
      <c r="E188">
        <v>0.97667000000000004</v>
      </c>
      <c r="F188">
        <v>0.78752999999999995</v>
      </c>
      <c r="G188">
        <v>9.4200000000000002E-4</v>
      </c>
      <c r="H188">
        <v>8.489E-3</v>
      </c>
      <c r="I188">
        <v>9.4310000000000001E-3</v>
      </c>
    </row>
    <row r="189" spans="1:9" x14ac:dyDescent="0.25">
      <c r="A189">
        <v>13700</v>
      </c>
      <c r="B189">
        <v>11</v>
      </c>
      <c r="C189">
        <v>44.351999999999997</v>
      </c>
      <c r="D189">
        <v>76.974999999999994</v>
      </c>
      <c r="E189">
        <v>0.97645999999999999</v>
      </c>
      <c r="F189">
        <v>0.78739999999999999</v>
      </c>
      <c r="G189">
        <v>9.5100000000000002E-4</v>
      </c>
      <c r="H189">
        <v>8.489E-3</v>
      </c>
      <c r="I189">
        <v>9.4389999999999995E-3</v>
      </c>
    </row>
    <row r="190" spans="1:9" x14ac:dyDescent="0.25">
      <c r="A190">
        <v>13600</v>
      </c>
      <c r="B190">
        <v>11</v>
      </c>
      <c r="C190">
        <v>44.38</v>
      </c>
      <c r="D190">
        <v>77.040000000000006</v>
      </c>
      <c r="E190">
        <v>0.97643999999999997</v>
      </c>
      <c r="F190">
        <v>0.78739000000000003</v>
      </c>
      <c r="G190">
        <v>9.5200000000000005E-4</v>
      </c>
      <c r="H190">
        <v>8.489E-3</v>
      </c>
      <c r="I190">
        <v>9.4400000000000005E-3</v>
      </c>
    </row>
    <row r="191" spans="1:9" x14ac:dyDescent="0.25">
      <c r="A191">
        <v>13500</v>
      </c>
      <c r="B191">
        <v>11</v>
      </c>
      <c r="C191">
        <v>44.406999999999996</v>
      </c>
      <c r="D191">
        <v>77.105000000000004</v>
      </c>
      <c r="E191">
        <v>0.97641</v>
      </c>
      <c r="F191">
        <v>0.78737999999999997</v>
      </c>
      <c r="G191">
        <v>9.5299999999999996E-4</v>
      </c>
      <c r="H191">
        <v>8.489E-3</v>
      </c>
      <c r="I191">
        <v>9.4420000000000007E-3</v>
      </c>
    </row>
    <row r="192" spans="1:9" x14ac:dyDescent="0.25">
      <c r="A192">
        <v>13400</v>
      </c>
      <c r="B192">
        <v>11</v>
      </c>
      <c r="C192">
        <v>44.435000000000002</v>
      </c>
      <c r="D192">
        <v>77.171000000000006</v>
      </c>
      <c r="E192">
        <v>0.97638000000000003</v>
      </c>
      <c r="F192">
        <v>0.78737000000000001</v>
      </c>
      <c r="G192">
        <v>9.5399999999999999E-4</v>
      </c>
      <c r="H192">
        <v>8.489E-3</v>
      </c>
      <c r="I192">
        <v>9.443E-3</v>
      </c>
    </row>
    <row r="193" spans="1:9" x14ac:dyDescent="0.25">
      <c r="A193">
        <v>13300</v>
      </c>
      <c r="B193">
        <v>11</v>
      </c>
      <c r="C193">
        <v>44.462000000000003</v>
      </c>
      <c r="D193">
        <v>77.236000000000004</v>
      </c>
      <c r="E193">
        <v>0.97635000000000005</v>
      </c>
      <c r="F193">
        <v>0.78734999999999999</v>
      </c>
      <c r="G193">
        <v>9.5500000000000001E-4</v>
      </c>
      <c r="H193">
        <v>8.489E-3</v>
      </c>
      <c r="I193">
        <v>9.4439999999999993E-3</v>
      </c>
    </row>
    <row r="194" spans="1:9" x14ac:dyDescent="0.25">
      <c r="A194">
        <v>13200</v>
      </c>
      <c r="B194">
        <v>11</v>
      </c>
      <c r="C194">
        <v>44.488999999999997</v>
      </c>
      <c r="D194">
        <v>77.3</v>
      </c>
      <c r="E194">
        <v>0.97633000000000003</v>
      </c>
      <c r="F194">
        <v>0.78734000000000004</v>
      </c>
      <c r="G194">
        <v>9.5600000000000004E-4</v>
      </c>
      <c r="H194">
        <v>8.489E-3</v>
      </c>
      <c r="I194">
        <v>9.4450000000000003E-3</v>
      </c>
    </row>
    <row r="195" spans="1:9" x14ac:dyDescent="0.25">
      <c r="A195">
        <v>13100</v>
      </c>
      <c r="B195">
        <v>11</v>
      </c>
      <c r="C195">
        <v>44.515999999999998</v>
      </c>
      <c r="D195">
        <v>77.363</v>
      </c>
      <c r="E195">
        <v>0.97629999999999995</v>
      </c>
      <c r="F195">
        <v>0.78734000000000004</v>
      </c>
      <c r="G195">
        <v>9.5699999999999995E-4</v>
      </c>
      <c r="H195">
        <v>8.489E-3</v>
      </c>
      <c r="I195">
        <v>9.4459999999999995E-3</v>
      </c>
    </row>
    <row r="196" spans="1:9" x14ac:dyDescent="0.25">
      <c r="A196">
        <v>14400</v>
      </c>
      <c r="B196">
        <v>11</v>
      </c>
      <c r="C196">
        <v>44.131999999999998</v>
      </c>
      <c r="D196">
        <v>76.563999999999993</v>
      </c>
      <c r="E196">
        <v>0.97665000000000002</v>
      </c>
      <c r="F196">
        <v>0.78752</v>
      </c>
      <c r="G196">
        <v>9.4300000000000004E-4</v>
      </c>
      <c r="H196">
        <v>8.4899999999999993E-3</v>
      </c>
      <c r="I196">
        <v>9.4319999999999994E-3</v>
      </c>
    </row>
    <row r="197" spans="1:9" x14ac:dyDescent="0.25">
      <c r="A197">
        <v>14300</v>
      </c>
      <c r="B197">
        <v>11</v>
      </c>
      <c r="C197">
        <v>44.158000000000001</v>
      </c>
      <c r="D197">
        <v>76.616</v>
      </c>
      <c r="E197">
        <v>0.97662000000000004</v>
      </c>
      <c r="F197">
        <v>0.78749999999999998</v>
      </c>
      <c r="G197">
        <v>9.4399999999999996E-4</v>
      </c>
      <c r="H197">
        <v>8.4899999999999993E-3</v>
      </c>
      <c r="I197">
        <v>9.4339999999999997E-3</v>
      </c>
    </row>
    <row r="198" spans="1:9" x14ac:dyDescent="0.25">
      <c r="A198">
        <v>14200</v>
      </c>
      <c r="B198">
        <v>11</v>
      </c>
      <c r="C198">
        <v>44.183</v>
      </c>
      <c r="D198">
        <v>76.667000000000002</v>
      </c>
      <c r="E198">
        <v>0.97660000000000002</v>
      </c>
      <c r="F198">
        <v>0.78747999999999996</v>
      </c>
      <c r="G198">
        <v>9.4499999999999998E-4</v>
      </c>
      <c r="H198">
        <v>8.4899999999999993E-3</v>
      </c>
      <c r="I198">
        <v>9.4350000000000007E-3</v>
      </c>
    </row>
    <row r="199" spans="1:9" x14ac:dyDescent="0.25">
      <c r="A199">
        <v>14100</v>
      </c>
      <c r="B199">
        <v>11</v>
      </c>
      <c r="C199">
        <v>44.207999999999998</v>
      </c>
      <c r="D199">
        <v>76.715999999999994</v>
      </c>
      <c r="E199">
        <v>0.97657000000000005</v>
      </c>
      <c r="F199">
        <v>0.78747</v>
      </c>
      <c r="G199">
        <v>9.4600000000000001E-4</v>
      </c>
      <c r="H199">
        <v>8.4899999999999993E-3</v>
      </c>
      <c r="I199">
        <v>9.4359999999999999E-3</v>
      </c>
    </row>
    <row r="200" spans="1:9" x14ac:dyDescent="0.25">
      <c r="A200">
        <v>14000</v>
      </c>
      <c r="B200">
        <v>11</v>
      </c>
      <c r="C200">
        <v>44.24</v>
      </c>
      <c r="D200">
        <v>76.766000000000005</v>
      </c>
      <c r="E200">
        <v>0.97655000000000003</v>
      </c>
      <c r="F200">
        <v>0.78746000000000005</v>
      </c>
      <c r="G200">
        <v>9.4700000000000003E-4</v>
      </c>
      <c r="H200">
        <v>8.4899999999999993E-3</v>
      </c>
      <c r="I200">
        <v>9.4369999999999992E-3</v>
      </c>
    </row>
    <row r="201" spans="1:9" x14ac:dyDescent="0.25">
      <c r="A201">
        <v>200</v>
      </c>
      <c r="B201">
        <v>12</v>
      </c>
      <c r="C201">
        <v>43.158999999999999</v>
      </c>
      <c r="D201">
        <v>72.405000000000001</v>
      </c>
      <c r="E201">
        <v>0.97230000000000005</v>
      </c>
      <c r="F201">
        <v>0.78676999999999997</v>
      </c>
      <c r="G201">
        <v>1.242E-3</v>
      </c>
      <c r="H201">
        <v>8.5419999999999992E-3</v>
      </c>
      <c r="I201">
        <v>9.7839999999999993E-3</v>
      </c>
    </row>
    <row r="202" spans="1:9" x14ac:dyDescent="0.25">
      <c r="A202">
        <v>200</v>
      </c>
      <c r="B202">
        <v>11</v>
      </c>
      <c r="C202">
        <v>76.537999999999997</v>
      </c>
      <c r="D202">
        <v>67.647999999999996</v>
      </c>
      <c r="E202">
        <v>0.87766</v>
      </c>
      <c r="F202">
        <v>0.77747999999999995</v>
      </c>
      <c r="G202">
        <v>4.9399999999999999E-3</v>
      </c>
      <c r="H202">
        <v>8.6040000000000005E-3</v>
      </c>
      <c r="I202">
        <v>1.3544E-2</v>
      </c>
    </row>
    <row r="203" spans="1:9" x14ac:dyDescent="0.25">
      <c r="A203">
        <v>300</v>
      </c>
      <c r="B203">
        <v>12</v>
      </c>
      <c r="C203">
        <v>43.814999999999998</v>
      </c>
      <c r="D203">
        <v>72.801000000000002</v>
      </c>
      <c r="E203">
        <v>0.97223000000000004</v>
      </c>
      <c r="F203">
        <v>0.78068000000000004</v>
      </c>
      <c r="G203">
        <v>1.274E-3</v>
      </c>
      <c r="H203">
        <v>8.7729999999999995E-3</v>
      </c>
      <c r="I203">
        <v>1.0047E-2</v>
      </c>
    </row>
    <row r="204" spans="1:9" x14ac:dyDescent="0.25">
      <c r="A204">
        <v>400</v>
      </c>
      <c r="B204">
        <v>12</v>
      </c>
      <c r="C204">
        <v>44.326999999999998</v>
      </c>
      <c r="D204">
        <v>73.052999999999997</v>
      </c>
      <c r="E204">
        <v>0.97236</v>
      </c>
      <c r="F204">
        <v>0.77564999999999995</v>
      </c>
      <c r="G204">
        <v>1.2960000000000001E-3</v>
      </c>
      <c r="H204">
        <v>8.966E-3</v>
      </c>
      <c r="I204">
        <v>1.0262E-2</v>
      </c>
    </row>
    <row r="205" spans="1:9" x14ac:dyDescent="0.25">
      <c r="A205">
        <v>6900</v>
      </c>
      <c r="B205">
        <v>12</v>
      </c>
      <c r="C205">
        <v>37.89</v>
      </c>
      <c r="D205">
        <v>74.230999999999995</v>
      </c>
      <c r="E205">
        <v>0.98590999999999995</v>
      </c>
      <c r="F205">
        <v>0.76998</v>
      </c>
      <c r="G205">
        <v>5.71E-4</v>
      </c>
      <c r="H205">
        <v>9.0840000000000001E-3</v>
      </c>
      <c r="I205">
        <v>9.6550000000000004E-3</v>
      </c>
    </row>
    <row r="206" spans="1:9" x14ac:dyDescent="0.25">
      <c r="A206">
        <v>6800</v>
      </c>
      <c r="B206">
        <v>12</v>
      </c>
      <c r="C206">
        <v>37.917000000000002</v>
      </c>
      <c r="D206">
        <v>74.247</v>
      </c>
      <c r="E206">
        <v>0.98585999999999996</v>
      </c>
      <c r="F206">
        <v>0.76993999999999996</v>
      </c>
      <c r="G206">
        <v>5.7300000000000005E-4</v>
      </c>
      <c r="H206">
        <v>9.0860000000000003E-3</v>
      </c>
      <c r="I206">
        <v>9.6589999999999992E-3</v>
      </c>
    </row>
    <row r="207" spans="1:9" x14ac:dyDescent="0.25">
      <c r="A207">
        <v>6700</v>
      </c>
      <c r="B207">
        <v>12</v>
      </c>
      <c r="C207">
        <v>37.944000000000003</v>
      </c>
      <c r="D207">
        <v>74.260000000000005</v>
      </c>
      <c r="E207">
        <v>0.98580999999999996</v>
      </c>
      <c r="F207">
        <v>0.76988999999999996</v>
      </c>
      <c r="G207">
        <v>5.7499999999999999E-4</v>
      </c>
      <c r="H207">
        <v>9.0880000000000006E-3</v>
      </c>
      <c r="I207">
        <v>9.6629999999999997E-3</v>
      </c>
    </row>
    <row r="208" spans="1:9" x14ac:dyDescent="0.25">
      <c r="A208">
        <v>6600</v>
      </c>
      <c r="B208">
        <v>12</v>
      </c>
      <c r="C208">
        <v>37.97</v>
      </c>
      <c r="D208">
        <v>74.272000000000006</v>
      </c>
      <c r="E208">
        <v>0.98575999999999997</v>
      </c>
      <c r="F208">
        <v>0.76983999999999997</v>
      </c>
      <c r="G208">
        <v>5.7700000000000004E-4</v>
      </c>
      <c r="H208">
        <v>9.0900000000000009E-3</v>
      </c>
      <c r="I208">
        <v>9.6670000000000002E-3</v>
      </c>
    </row>
    <row r="209" spans="1:9" x14ac:dyDescent="0.25">
      <c r="A209">
        <v>5900</v>
      </c>
      <c r="B209">
        <v>12</v>
      </c>
      <c r="C209">
        <v>38.337000000000003</v>
      </c>
      <c r="D209">
        <v>74.418000000000006</v>
      </c>
      <c r="E209">
        <v>0.98531000000000002</v>
      </c>
      <c r="F209">
        <v>0.76941999999999999</v>
      </c>
      <c r="G209">
        <v>5.9800000000000001E-4</v>
      </c>
      <c r="H209">
        <v>9.0910000000000001E-3</v>
      </c>
      <c r="I209">
        <v>9.6889999999999997E-3</v>
      </c>
    </row>
    <row r="210" spans="1:9" x14ac:dyDescent="0.25">
      <c r="A210">
        <v>7900</v>
      </c>
      <c r="B210">
        <v>12</v>
      </c>
      <c r="C210">
        <v>37.51</v>
      </c>
      <c r="D210">
        <v>73.994</v>
      </c>
      <c r="E210">
        <v>0.98638999999999999</v>
      </c>
      <c r="F210">
        <v>0.77005999999999997</v>
      </c>
      <c r="G210">
        <v>5.5099999999999995E-4</v>
      </c>
      <c r="H210">
        <v>9.0930000000000004E-3</v>
      </c>
      <c r="I210">
        <v>9.6430000000000005E-3</v>
      </c>
    </row>
    <row r="211" spans="1:9" x14ac:dyDescent="0.25">
      <c r="A211">
        <v>7800</v>
      </c>
      <c r="B211">
        <v>12</v>
      </c>
      <c r="C211">
        <v>37.536999999999999</v>
      </c>
      <c r="D211">
        <v>74.009</v>
      </c>
      <c r="E211">
        <v>0.98634999999999995</v>
      </c>
      <c r="F211">
        <v>0.77005999999999997</v>
      </c>
      <c r="G211">
        <v>5.5199999999999997E-4</v>
      </c>
      <c r="H211">
        <v>9.0930000000000004E-3</v>
      </c>
      <c r="I211">
        <v>9.6450000000000008E-3</v>
      </c>
    </row>
    <row r="212" spans="1:9" x14ac:dyDescent="0.25">
      <c r="A212">
        <v>7700</v>
      </c>
      <c r="B212">
        <v>12</v>
      </c>
      <c r="C212">
        <v>37.563000000000002</v>
      </c>
      <c r="D212">
        <v>74.022999999999996</v>
      </c>
      <c r="E212">
        <v>0.98631000000000002</v>
      </c>
      <c r="F212">
        <v>0.77005999999999997</v>
      </c>
      <c r="G212">
        <v>5.5400000000000002E-4</v>
      </c>
      <c r="H212">
        <v>9.0930000000000004E-3</v>
      </c>
      <c r="I212">
        <v>9.6469999999999993E-3</v>
      </c>
    </row>
    <row r="213" spans="1:9" x14ac:dyDescent="0.25">
      <c r="A213">
        <v>7600</v>
      </c>
      <c r="B213">
        <v>12</v>
      </c>
      <c r="C213">
        <v>37.588000000000001</v>
      </c>
      <c r="D213">
        <v>74.036000000000001</v>
      </c>
      <c r="E213">
        <v>0.98626999999999998</v>
      </c>
      <c r="F213">
        <v>0.77005000000000001</v>
      </c>
      <c r="G213">
        <v>5.5599999999999996E-4</v>
      </c>
      <c r="H213">
        <v>9.0930000000000004E-3</v>
      </c>
      <c r="I213">
        <v>9.6489999999999996E-3</v>
      </c>
    </row>
    <row r="214" spans="1:9" x14ac:dyDescent="0.25">
      <c r="A214">
        <v>6500</v>
      </c>
      <c r="B214">
        <v>12</v>
      </c>
      <c r="C214">
        <v>37.994999999999997</v>
      </c>
      <c r="D214">
        <v>74.281000000000006</v>
      </c>
      <c r="E214">
        <v>0.98570999999999998</v>
      </c>
      <c r="F214">
        <v>0.76978000000000002</v>
      </c>
      <c r="G214">
        <v>5.7899999999999998E-4</v>
      </c>
      <c r="H214">
        <v>9.0930000000000004E-3</v>
      </c>
      <c r="I214">
        <v>9.672E-3</v>
      </c>
    </row>
    <row r="215" spans="1:9" x14ac:dyDescent="0.25">
      <c r="A215">
        <v>7500</v>
      </c>
      <c r="B215">
        <v>12</v>
      </c>
      <c r="C215">
        <v>37.613</v>
      </c>
      <c r="D215">
        <v>74.046999999999997</v>
      </c>
      <c r="E215">
        <v>0.98621999999999999</v>
      </c>
      <c r="F215">
        <v>0.77003999999999995</v>
      </c>
      <c r="G215">
        <v>5.5699999999999999E-4</v>
      </c>
      <c r="H215">
        <v>9.0939999999999997E-3</v>
      </c>
      <c r="I215">
        <v>9.6509999999999999E-3</v>
      </c>
    </row>
    <row r="216" spans="1:9" x14ac:dyDescent="0.25">
      <c r="A216">
        <v>7400</v>
      </c>
      <c r="B216">
        <v>12</v>
      </c>
      <c r="C216">
        <v>37.637</v>
      </c>
      <c r="D216">
        <v>74.066000000000003</v>
      </c>
      <c r="E216">
        <v>0.98617999999999995</v>
      </c>
      <c r="F216">
        <v>0.77002999999999999</v>
      </c>
      <c r="G216">
        <v>5.5900000000000004E-4</v>
      </c>
      <c r="H216">
        <v>9.0939999999999997E-3</v>
      </c>
      <c r="I216">
        <v>9.6530000000000001E-3</v>
      </c>
    </row>
    <row r="217" spans="1:9" x14ac:dyDescent="0.25">
      <c r="A217">
        <v>7000</v>
      </c>
      <c r="B217">
        <v>12</v>
      </c>
      <c r="C217">
        <v>37.715000000000003</v>
      </c>
      <c r="D217">
        <v>74.082999999999998</v>
      </c>
      <c r="E217">
        <v>0.98599000000000003</v>
      </c>
      <c r="F217">
        <v>0.77003999999999995</v>
      </c>
      <c r="G217">
        <v>5.6700000000000001E-4</v>
      </c>
      <c r="H217">
        <v>9.0939999999999997E-3</v>
      </c>
      <c r="I217">
        <v>9.6609999999999994E-3</v>
      </c>
    </row>
    <row r="218" spans="1:9" x14ac:dyDescent="0.25">
      <c r="A218">
        <v>7300</v>
      </c>
      <c r="B218">
        <v>12</v>
      </c>
      <c r="C218">
        <v>37.661000000000001</v>
      </c>
      <c r="D218">
        <v>74.082999999999998</v>
      </c>
      <c r="E218">
        <v>0.98614000000000002</v>
      </c>
      <c r="F218">
        <v>0.77000999999999997</v>
      </c>
      <c r="G218">
        <v>5.6099999999999998E-4</v>
      </c>
      <c r="H218">
        <v>9.0950000000000007E-3</v>
      </c>
      <c r="I218">
        <v>9.6559999999999997E-3</v>
      </c>
    </row>
    <row r="219" spans="1:9" x14ac:dyDescent="0.25">
      <c r="A219">
        <v>6400</v>
      </c>
      <c r="B219">
        <v>12</v>
      </c>
      <c r="C219">
        <v>38.018999999999998</v>
      </c>
      <c r="D219">
        <v>74.287999999999997</v>
      </c>
      <c r="E219">
        <v>0.98565999999999998</v>
      </c>
      <c r="F219">
        <v>0.76971999999999996</v>
      </c>
      <c r="G219">
        <v>5.8100000000000003E-4</v>
      </c>
      <c r="H219">
        <v>9.0950000000000007E-3</v>
      </c>
      <c r="I219">
        <v>9.6769999999999998E-3</v>
      </c>
    </row>
    <row r="220" spans="1:9" x14ac:dyDescent="0.25">
      <c r="A220">
        <v>7200</v>
      </c>
      <c r="B220">
        <v>12</v>
      </c>
      <c r="C220">
        <v>37.683999999999997</v>
      </c>
      <c r="D220">
        <v>74.099000000000004</v>
      </c>
      <c r="E220">
        <v>0.98609000000000002</v>
      </c>
      <c r="F220">
        <v>0.76998</v>
      </c>
      <c r="G220">
        <v>5.62E-4</v>
      </c>
      <c r="H220">
        <v>9.0959999999999999E-3</v>
      </c>
      <c r="I220">
        <v>9.6589999999999992E-3</v>
      </c>
    </row>
    <row r="221" spans="1:9" x14ac:dyDescent="0.25">
      <c r="A221">
        <v>5800</v>
      </c>
      <c r="B221">
        <v>12</v>
      </c>
      <c r="C221">
        <v>38.368000000000002</v>
      </c>
      <c r="D221">
        <v>74.417000000000002</v>
      </c>
      <c r="E221">
        <v>0.98524999999999996</v>
      </c>
      <c r="F221">
        <v>0.76932</v>
      </c>
      <c r="G221">
        <v>5.9999999999999995E-4</v>
      </c>
      <c r="H221">
        <v>9.0959999999999999E-3</v>
      </c>
      <c r="I221">
        <v>9.6959999999999998E-3</v>
      </c>
    </row>
    <row r="222" spans="1:9" x14ac:dyDescent="0.25">
      <c r="A222">
        <v>7100</v>
      </c>
      <c r="B222">
        <v>12</v>
      </c>
      <c r="C222">
        <v>37.701999999999998</v>
      </c>
      <c r="D222">
        <v>74.111999999999995</v>
      </c>
      <c r="E222">
        <v>0.98604999999999998</v>
      </c>
      <c r="F222">
        <v>0.76995999999999998</v>
      </c>
      <c r="G222">
        <v>5.6400000000000005E-4</v>
      </c>
      <c r="H222">
        <v>9.0969999999999992E-3</v>
      </c>
      <c r="I222">
        <v>9.6620000000000004E-3</v>
      </c>
    </row>
    <row r="223" spans="1:9" x14ac:dyDescent="0.25">
      <c r="A223">
        <v>6300</v>
      </c>
      <c r="B223">
        <v>12</v>
      </c>
      <c r="C223">
        <v>38.043999999999997</v>
      </c>
      <c r="D223">
        <v>74.293000000000006</v>
      </c>
      <c r="E223">
        <v>0.98560000000000003</v>
      </c>
      <c r="F223">
        <v>0.76963999999999999</v>
      </c>
      <c r="G223">
        <v>5.8399999999999999E-4</v>
      </c>
      <c r="H223">
        <v>9.0989999999999994E-3</v>
      </c>
      <c r="I223">
        <v>9.6819999999999996E-3</v>
      </c>
    </row>
    <row r="224" spans="1:9" x14ac:dyDescent="0.25">
      <c r="A224">
        <v>5700</v>
      </c>
      <c r="B224">
        <v>12</v>
      </c>
      <c r="C224">
        <v>38.399000000000001</v>
      </c>
      <c r="D224">
        <v>74.412999999999997</v>
      </c>
      <c r="E224">
        <v>0.98519000000000001</v>
      </c>
      <c r="F224">
        <v>0.76919999999999999</v>
      </c>
      <c r="G224">
        <v>6.0300000000000002E-4</v>
      </c>
      <c r="H224">
        <v>9.1009999999999997E-3</v>
      </c>
      <c r="I224">
        <v>9.7040000000000008E-3</v>
      </c>
    </row>
    <row r="225" spans="1:9" x14ac:dyDescent="0.25">
      <c r="A225">
        <v>8000</v>
      </c>
      <c r="B225">
        <v>12</v>
      </c>
      <c r="C225">
        <v>37.375</v>
      </c>
      <c r="D225">
        <v>73.885000000000005</v>
      </c>
      <c r="E225">
        <v>0.98645000000000005</v>
      </c>
      <c r="F225">
        <v>0.77007999999999999</v>
      </c>
      <c r="G225">
        <v>5.4699999999999996E-4</v>
      </c>
      <c r="H225">
        <v>9.1020000000000007E-3</v>
      </c>
      <c r="I225">
        <v>9.6489999999999996E-3</v>
      </c>
    </row>
    <row r="226" spans="1:9" x14ac:dyDescent="0.25">
      <c r="A226">
        <v>6000</v>
      </c>
      <c r="B226">
        <v>12</v>
      </c>
      <c r="C226">
        <v>38.093000000000004</v>
      </c>
      <c r="D226">
        <v>74.234999999999999</v>
      </c>
      <c r="E226">
        <v>0.98541000000000001</v>
      </c>
      <c r="F226">
        <v>0.76956000000000002</v>
      </c>
      <c r="G226">
        <v>5.9100000000000005E-4</v>
      </c>
      <c r="H226">
        <v>9.1020000000000007E-3</v>
      </c>
      <c r="I226">
        <v>9.6930000000000002E-3</v>
      </c>
    </row>
    <row r="227" spans="1:9" x14ac:dyDescent="0.25">
      <c r="A227">
        <v>6200</v>
      </c>
      <c r="B227">
        <v>12</v>
      </c>
      <c r="C227">
        <v>38.067999999999998</v>
      </c>
      <c r="D227">
        <v>74.296000000000006</v>
      </c>
      <c r="E227">
        <v>0.98555000000000004</v>
      </c>
      <c r="F227">
        <v>0.76956000000000002</v>
      </c>
      <c r="G227">
        <v>5.8600000000000004E-4</v>
      </c>
      <c r="H227">
        <v>9.1020000000000007E-3</v>
      </c>
      <c r="I227">
        <v>9.6880000000000004E-3</v>
      </c>
    </row>
    <row r="228" spans="1:9" x14ac:dyDescent="0.25">
      <c r="A228">
        <v>8300</v>
      </c>
      <c r="B228">
        <v>12</v>
      </c>
      <c r="C228">
        <v>37.317999999999998</v>
      </c>
      <c r="D228">
        <v>73.864999999999995</v>
      </c>
      <c r="E228">
        <v>0.98656999999999995</v>
      </c>
      <c r="F228">
        <v>0.76998</v>
      </c>
      <c r="G228">
        <v>5.4299999999999997E-4</v>
      </c>
      <c r="H228">
        <v>9.1050000000000002E-3</v>
      </c>
      <c r="I228">
        <v>9.6480000000000003E-3</v>
      </c>
    </row>
    <row r="229" spans="1:9" x14ac:dyDescent="0.25">
      <c r="A229">
        <v>8200</v>
      </c>
      <c r="B229">
        <v>12</v>
      </c>
      <c r="C229">
        <v>37.338999999999999</v>
      </c>
      <c r="D229">
        <v>73.881</v>
      </c>
      <c r="E229">
        <v>0.98653000000000002</v>
      </c>
      <c r="F229">
        <v>0.76998999999999995</v>
      </c>
      <c r="G229">
        <v>5.44E-4</v>
      </c>
      <c r="H229">
        <v>9.1050000000000002E-3</v>
      </c>
      <c r="I229">
        <v>9.6489999999999996E-3</v>
      </c>
    </row>
    <row r="230" spans="1:9" x14ac:dyDescent="0.25">
      <c r="A230">
        <v>8100</v>
      </c>
      <c r="B230">
        <v>12</v>
      </c>
      <c r="C230">
        <v>37.357999999999997</v>
      </c>
      <c r="D230">
        <v>73.894999999999996</v>
      </c>
      <c r="E230">
        <v>0.98648999999999998</v>
      </c>
      <c r="F230">
        <v>0.77</v>
      </c>
      <c r="G230">
        <v>5.4600000000000004E-4</v>
      </c>
      <c r="H230">
        <v>9.1050000000000002E-3</v>
      </c>
      <c r="I230">
        <v>9.6500000000000006E-3</v>
      </c>
    </row>
    <row r="231" spans="1:9" x14ac:dyDescent="0.25">
      <c r="A231">
        <v>8500</v>
      </c>
      <c r="B231">
        <v>12</v>
      </c>
      <c r="C231">
        <v>37.276000000000003</v>
      </c>
      <c r="D231">
        <v>73.831999999999994</v>
      </c>
      <c r="E231">
        <v>0.98663999999999996</v>
      </c>
      <c r="F231">
        <v>0.76995999999999998</v>
      </c>
      <c r="G231">
        <v>5.4000000000000001E-4</v>
      </c>
      <c r="H231">
        <v>9.1059999999999995E-3</v>
      </c>
      <c r="I231">
        <v>9.6460000000000001E-3</v>
      </c>
    </row>
    <row r="232" spans="1:9" x14ac:dyDescent="0.25">
      <c r="A232">
        <v>8400</v>
      </c>
      <c r="B232">
        <v>12</v>
      </c>
      <c r="C232">
        <v>37.296999999999997</v>
      </c>
      <c r="D232">
        <v>73.849000000000004</v>
      </c>
      <c r="E232">
        <v>0.98660000000000003</v>
      </c>
      <c r="F232">
        <v>0.76997000000000004</v>
      </c>
      <c r="G232">
        <v>5.4100000000000003E-4</v>
      </c>
      <c r="H232">
        <v>9.1059999999999995E-3</v>
      </c>
      <c r="I232">
        <v>9.6469999999999993E-3</v>
      </c>
    </row>
    <row r="233" spans="1:9" x14ac:dyDescent="0.25">
      <c r="A233">
        <v>6100</v>
      </c>
      <c r="B233">
        <v>12</v>
      </c>
      <c r="C233">
        <v>38.088000000000001</v>
      </c>
      <c r="D233">
        <v>74.296999999999997</v>
      </c>
      <c r="E233">
        <v>0.98548999999999998</v>
      </c>
      <c r="F233">
        <v>0.76946999999999999</v>
      </c>
      <c r="G233">
        <v>5.8799999999999998E-4</v>
      </c>
      <c r="H233">
        <v>9.1059999999999995E-3</v>
      </c>
      <c r="I233">
        <v>9.6939999999999995E-3</v>
      </c>
    </row>
    <row r="234" spans="1:9" x14ac:dyDescent="0.25">
      <c r="A234">
        <v>5600</v>
      </c>
      <c r="B234">
        <v>12</v>
      </c>
      <c r="C234">
        <v>38.43</v>
      </c>
      <c r="D234">
        <v>74.405000000000001</v>
      </c>
      <c r="E234">
        <v>0.98512</v>
      </c>
      <c r="F234">
        <v>0.76907999999999999</v>
      </c>
      <c r="G234">
        <v>6.0599999999999998E-4</v>
      </c>
      <c r="H234">
        <v>9.1059999999999995E-3</v>
      </c>
      <c r="I234">
        <v>9.7120000000000001E-3</v>
      </c>
    </row>
    <row r="235" spans="1:9" x14ac:dyDescent="0.25">
      <c r="A235">
        <v>8600</v>
      </c>
      <c r="B235">
        <v>12</v>
      </c>
      <c r="C235">
        <v>37.255000000000003</v>
      </c>
      <c r="D235">
        <v>73.814999999999998</v>
      </c>
      <c r="E235">
        <v>0.98668</v>
      </c>
      <c r="F235">
        <v>0.76993999999999996</v>
      </c>
      <c r="G235">
        <v>5.3799999999999996E-4</v>
      </c>
      <c r="H235">
        <v>9.1070000000000005E-3</v>
      </c>
      <c r="I235">
        <v>9.6450000000000008E-3</v>
      </c>
    </row>
    <row r="236" spans="1:9" x14ac:dyDescent="0.25">
      <c r="A236">
        <v>8700</v>
      </c>
      <c r="B236">
        <v>12</v>
      </c>
      <c r="C236">
        <v>37.232999999999997</v>
      </c>
      <c r="D236">
        <v>73.796000000000006</v>
      </c>
      <c r="E236">
        <v>0.98670999999999998</v>
      </c>
      <c r="F236">
        <v>0.76992000000000005</v>
      </c>
      <c r="G236">
        <v>5.3700000000000004E-4</v>
      </c>
      <c r="H236">
        <v>9.1079999999999998E-3</v>
      </c>
      <c r="I236">
        <v>9.6450000000000008E-3</v>
      </c>
    </row>
    <row r="237" spans="1:9" x14ac:dyDescent="0.25">
      <c r="A237">
        <v>8800</v>
      </c>
      <c r="B237">
        <v>12</v>
      </c>
      <c r="C237">
        <v>37.21</v>
      </c>
      <c r="D237">
        <v>73.777000000000001</v>
      </c>
      <c r="E237">
        <v>0.98675000000000002</v>
      </c>
      <c r="F237">
        <v>0.76990000000000003</v>
      </c>
      <c r="G237">
        <v>5.3499999999999999E-4</v>
      </c>
      <c r="H237">
        <v>9.1090000000000008E-3</v>
      </c>
      <c r="I237">
        <v>9.6439999999999998E-3</v>
      </c>
    </row>
    <row r="238" spans="1:9" x14ac:dyDescent="0.25">
      <c r="A238">
        <v>8900</v>
      </c>
      <c r="B238">
        <v>12</v>
      </c>
      <c r="C238">
        <v>37.188000000000002</v>
      </c>
      <c r="D238">
        <v>73.757999999999996</v>
      </c>
      <c r="E238">
        <v>0.98677999999999999</v>
      </c>
      <c r="F238">
        <v>0.76988000000000001</v>
      </c>
      <c r="G238">
        <v>5.3399999999999997E-4</v>
      </c>
      <c r="H238">
        <v>9.11E-3</v>
      </c>
      <c r="I238">
        <v>9.6439999999999998E-3</v>
      </c>
    </row>
    <row r="239" spans="1:9" x14ac:dyDescent="0.25">
      <c r="A239">
        <v>5500</v>
      </c>
      <c r="B239">
        <v>12</v>
      </c>
      <c r="C239">
        <v>38.46</v>
      </c>
      <c r="D239">
        <v>74.394999999999996</v>
      </c>
      <c r="E239">
        <v>0.98504999999999998</v>
      </c>
      <c r="F239">
        <v>0.76893999999999996</v>
      </c>
      <c r="G239">
        <v>6.0800000000000003E-4</v>
      </c>
      <c r="H239">
        <v>9.1120000000000003E-3</v>
      </c>
      <c r="I239">
        <v>9.7199999999999995E-3</v>
      </c>
    </row>
    <row r="240" spans="1:9" x14ac:dyDescent="0.25">
      <c r="A240">
        <v>9000</v>
      </c>
      <c r="B240">
        <v>12</v>
      </c>
      <c r="C240">
        <v>37.082999999999998</v>
      </c>
      <c r="D240">
        <v>73.667000000000002</v>
      </c>
      <c r="E240">
        <v>0.98682999999999998</v>
      </c>
      <c r="F240">
        <v>0.76987000000000005</v>
      </c>
      <c r="G240">
        <v>5.3200000000000003E-4</v>
      </c>
      <c r="H240">
        <v>9.1179999999999994E-3</v>
      </c>
      <c r="I240">
        <v>9.6489999999999996E-3</v>
      </c>
    </row>
    <row r="241" spans="1:9" x14ac:dyDescent="0.25">
      <c r="A241">
        <v>5400</v>
      </c>
      <c r="B241">
        <v>12</v>
      </c>
      <c r="C241">
        <v>38.49</v>
      </c>
      <c r="D241">
        <v>74.381</v>
      </c>
      <c r="E241">
        <v>0.98499000000000003</v>
      </c>
      <c r="F241">
        <v>0.76878999999999997</v>
      </c>
      <c r="G241">
        <v>6.11E-4</v>
      </c>
      <c r="H241">
        <v>9.1179999999999994E-3</v>
      </c>
      <c r="I241">
        <v>9.7289999999999998E-3</v>
      </c>
    </row>
    <row r="242" spans="1:9" x14ac:dyDescent="0.25">
      <c r="A242">
        <v>9100</v>
      </c>
      <c r="B242">
        <v>12</v>
      </c>
      <c r="C242">
        <v>37.067</v>
      </c>
      <c r="D242">
        <v>73.665000000000006</v>
      </c>
      <c r="E242">
        <v>0.98685999999999996</v>
      </c>
      <c r="F242">
        <v>0.76978999999999997</v>
      </c>
      <c r="G242">
        <v>5.2999999999999998E-4</v>
      </c>
      <c r="H242">
        <v>9.1210000000000006E-3</v>
      </c>
      <c r="I242">
        <v>9.6509999999999999E-3</v>
      </c>
    </row>
    <row r="243" spans="1:9" x14ac:dyDescent="0.25">
      <c r="A243">
        <v>9200</v>
      </c>
      <c r="B243">
        <v>12</v>
      </c>
      <c r="C243">
        <v>37.049999999999997</v>
      </c>
      <c r="D243">
        <v>73.647999999999996</v>
      </c>
      <c r="E243">
        <v>0.9869</v>
      </c>
      <c r="F243">
        <v>0.76976999999999995</v>
      </c>
      <c r="G243">
        <v>5.2899999999999996E-4</v>
      </c>
      <c r="H243">
        <v>9.1219999999999999E-3</v>
      </c>
      <c r="I243">
        <v>9.6509999999999999E-3</v>
      </c>
    </row>
    <row r="244" spans="1:9" x14ac:dyDescent="0.25">
      <c r="A244">
        <v>9300</v>
      </c>
      <c r="B244">
        <v>12</v>
      </c>
      <c r="C244">
        <v>37.030999999999999</v>
      </c>
      <c r="D244">
        <v>73.629000000000005</v>
      </c>
      <c r="E244">
        <v>0.98692999999999997</v>
      </c>
      <c r="F244">
        <v>0.76973999999999998</v>
      </c>
      <c r="G244">
        <v>5.2800000000000004E-4</v>
      </c>
      <c r="H244">
        <v>9.1229999999999992E-3</v>
      </c>
      <c r="I244">
        <v>9.6509999999999999E-3</v>
      </c>
    </row>
    <row r="245" spans="1:9" x14ac:dyDescent="0.25">
      <c r="A245">
        <v>4900</v>
      </c>
      <c r="B245">
        <v>12</v>
      </c>
      <c r="C245">
        <v>38.936</v>
      </c>
      <c r="D245">
        <v>74.465999999999994</v>
      </c>
      <c r="E245">
        <v>0.98451999999999995</v>
      </c>
      <c r="F245">
        <v>0.76814000000000004</v>
      </c>
      <c r="G245">
        <v>6.3500000000000004E-4</v>
      </c>
      <c r="H245">
        <v>9.1229999999999992E-3</v>
      </c>
      <c r="I245">
        <v>9.7579999999999993E-3</v>
      </c>
    </row>
    <row r="246" spans="1:9" x14ac:dyDescent="0.25">
      <c r="A246">
        <v>9400</v>
      </c>
      <c r="B246">
        <v>12</v>
      </c>
      <c r="C246">
        <v>37.011000000000003</v>
      </c>
      <c r="D246">
        <v>73.608999999999995</v>
      </c>
      <c r="E246">
        <v>0.98695999999999995</v>
      </c>
      <c r="F246">
        <v>0.76971000000000001</v>
      </c>
      <c r="G246">
        <v>5.2599999999999999E-4</v>
      </c>
      <c r="H246">
        <v>9.1240000000000002E-3</v>
      </c>
      <c r="I246">
        <v>9.6500000000000006E-3</v>
      </c>
    </row>
    <row r="247" spans="1:9" x14ac:dyDescent="0.25">
      <c r="A247">
        <v>9500</v>
      </c>
      <c r="B247">
        <v>12</v>
      </c>
      <c r="C247">
        <v>36.991</v>
      </c>
      <c r="D247">
        <v>73.588999999999999</v>
      </c>
      <c r="E247">
        <v>0.98699000000000003</v>
      </c>
      <c r="F247">
        <v>0.76968000000000003</v>
      </c>
      <c r="G247">
        <v>5.2499999999999997E-4</v>
      </c>
      <c r="H247">
        <v>9.1249999999999994E-3</v>
      </c>
      <c r="I247">
        <v>9.6500000000000006E-3</v>
      </c>
    </row>
    <row r="248" spans="1:9" x14ac:dyDescent="0.25">
      <c r="A248">
        <v>5300</v>
      </c>
      <c r="B248">
        <v>12</v>
      </c>
      <c r="C248">
        <v>38.518999999999998</v>
      </c>
      <c r="D248">
        <v>74.364000000000004</v>
      </c>
      <c r="E248">
        <v>0.98492000000000002</v>
      </c>
      <c r="F248">
        <v>0.76863000000000004</v>
      </c>
      <c r="G248">
        <v>6.1399999999999996E-4</v>
      </c>
      <c r="H248">
        <v>9.1249999999999994E-3</v>
      </c>
      <c r="I248">
        <v>9.7389999999999994E-3</v>
      </c>
    </row>
    <row r="249" spans="1:9" x14ac:dyDescent="0.25">
      <c r="A249">
        <v>9600</v>
      </c>
      <c r="B249">
        <v>12</v>
      </c>
      <c r="C249">
        <v>36.972000000000001</v>
      </c>
      <c r="D249">
        <v>73.569000000000003</v>
      </c>
      <c r="E249">
        <v>0.98702000000000001</v>
      </c>
      <c r="F249">
        <v>0.76964999999999995</v>
      </c>
      <c r="G249">
        <v>5.2400000000000005E-4</v>
      </c>
      <c r="H249">
        <v>9.1269999999999997E-3</v>
      </c>
      <c r="I249">
        <v>9.6509999999999999E-3</v>
      </c>
    </row>
    <row r="250" spans="1:9" x14ac:dyDescent="0.25">
      <c r="A250">
        <v>9700</v>
      </c>
      <c r="B250">
        <v>12</v>
      </c>
      <c r="C250">
        <v>36.951999999999998</v>
      </c>
      <c r="D250">
        <v>73.548000000000002</v>
      </c>
      <c r="E250">
        <v>0.98704999999999998</v>
      </c>
      <c r="F250">
        <v>0.76961999999999997</v>
      </c>
      <c r="G250">
        <v>5.2300000000000003E-4</v>
      </c>
      <c r="H250">
        <v>9.1280000000000007E-3</v>
      </c>
      <c r="I250">
        <v>9.6509999999999999E-3</v>
      </c>
    </row>
    <row r="251" spans="1:9" x14ac:dyDescent="0.25">
      <c r="A251">
        <v>9800</v>
      </c>
      <c r="B251">
        <v>12</v>
      </c>
      <c r="C251">
        <v>36.932000000000002</v>
      </c>
      <c r="D251">
        <v>73.527000000000001</v>
      </c>
      <c r="E251">
        <v>0.98707999999999996</v>
      </c>
      <c r="F251">
        <v>0.76959</v>
      </c>
      <c r="G251">
        <v>5.22E-4</v>
      </c>
      <c r="H251">
        <v>9.129E-3</v>
      </c>
      <c r="I251">
        <v>9.6509999999999999E-3</v>
      </c>
    </row>
    <row r="252" spans="1:9" x14ac:dyDescent="0.25">
      <c r="A252">
        <v>9900</v>
      </c>
      <c r="B252">
        <v>12</v>
      </c>
      <c r="C252">
        <v>36.911000000000001</v>
      </c>
      <c r="D252">
        <v>73.504999999999995</v>
      </c>
      <c r="E252">
        <v>0.98711000000000004</v>
      </c>
      <c r="F252">
        <v>0.76954999999999996</v>
      </c>
      <c r="G252">
        <v>5.1999999999999995E-4</v>
      </c>
      <c r="H252">
        <v>9.1310000000000002E-3</v>
      </c>
      <c r="I252">
        <v>9.6509999999999999E-3</v>
      </c>
    </row>
    <row r="253" spans="1:9" x14ac:dyDescent="0.25">
      <c r="A253">
        <v>4800</v>
      </c>
      <c r="B253">
        <v>12</v>
      </c>
      <c r="C253">
        <v>38.973999999999997</v>
      </c>
      <c r="D253">
        <v>74.436999999999998</v>
      </c>
      <c r="E253">
        <v>0.98443999999999998</v>
      </c>
      <c r="F253">
        <v>0.76793999999999996</v>
      </c>
      <c r="G253">
        <v>6.3900000000000003E-4</v>
      </c>
      <c r="H253">
        <v>9.1310000000000002E-3</v>
      </c>
      <c r="I253">
        <v>9.7699999999999992E-3</v>
      </c>
    </row>
    <row r="254" spans="1:9" x14ac:dyDescent="0.25">
      <c r="A254">
        <v>5200</v>
      </c>
      <c r="B254">
        <v>12</v>
      </c>
      <c r="C254">
        <v>38.548999999999999</v>
      </c>
      <c r="D254">
        <v>74.344999999999999</v>
      </c>
      <c r="E254">
        <v>0.98484000000000005</v>
      </c>
      <c r="F254">
        <v>0.76846000000000003</v>
      </c>
      <c r="G254">
        <v>6.1700000000000004E-4</v>
      </c>
      <c r="H254">
        <v>9.1319999999999995E-3</v>
      </c>
      <c r="I254">
        <v>9.7490000000000007E-3</v>
      </c>
    </row>
    <row r="255" spans="1:9" x14ac:dyDescent="0.25">
      <c r="A255">
        <v>5000</v>
      </c>
      <c r="B255">
        <v>12</v>
      </c>
      <c r="C255">
        <v>38.578000000000003</v>
      </c>
      <c r="D255">
        <v>74.218000000000004</v>
      </c>
      <c r="E255">
        <v>0.98465999999999998</v>
      </c>
      <c r="F255">
        <v>0.76837999999999995</v>
      </c>
      <c r="G255">
        <v>6.2399999999999999E-4</v>
      </c>
      <c r="H255">
        <v>9.1350000000000008E-3</v>
      </c>
      <c r="I255">
        <v>9.7590000000000003E-3</v>
      </c>
    </row>
    <row r="256" spans="1:9" x14ac:dyDescent="0.25">
      <c r="A256">
        <v>10000</v>
      </c>
      <c r="B256">
        <v>12</v>
      </c>
      <c r="C256">
        <v>36.828000000000003</v>
      </c>
      <c r="D256">
        <v>73.427999999999997</v>
      </c>
      <c r="E256">
        <v>0.98714999999999997</v>
      </c>
      <c r="F256">
        <v>0.76953000000000005</v>
      </c>
      <c r="G256">
        <v>5.1800000000000001E-4</v>
      </c>
      <c r="H256">
        <v>9.1380000000000003E-3</v>
      </c>
      <c r="I256">
        <v>9.6559999999999997E-3</v>
      </c>
    </row>
    <row r="257" spans="1:9" x14ac:dyDescent="0.25">
      <c r="A257">
        <v>5100</v>
      </c>
      <c r="B257">
        <v>12</v>
      </c>
      <c r="C257">
        <v>38.573999999999998</v>
      </c>
      <c r="D257">
        <v>74.323999999999998</v>
      </c>
      <c r="E257">
        <v>0.98477000000000003</v>
      </c>
      <c r="F257">
        <v>0.76827000000000001</v>
      </c>
      <c r="G257">
        <v>6.2E-4</v>
      </c>
      <c r="H257">
        <v>9.1400000000000006E-3</v>
      </c>
      <c r="I257">
        <v>9.7599999999999996E-3</v>
      </c>
    </row>
    <row r="258" spans="1:9" x14ac:dyDescent="0.25">
      <c r="A258">
        <v>4700</v>
      </c>
      <c r="B258">
        <v>12</v>
      </c>
      <c r="C258">
        <v>39.012999999999998</v>
      </c>
      <c r="D258">
        <v>74.403000000000006</v>
      </c>
      <c r="E258">
        <v>0.98434999999999995</v>
      </c>
      <c r="F258">
        <v>0.76773000000000002</v>
      </c>
      <c r="G258">
        <v>6.4199999999999999E-4</v>
      </c>
      <c r="H258">
        <v>9.1400000000000006E-3</v>
      </c>
      <c r="I258">
        <v>9.7820000000000008E-3</v>
      </c>
    </row>
    <row r="259" spans="1:9" x14ac:dyDescent="0.25">
      <c r="A259">
        <v>10100</v>
      </c>
      <c r="B259">
        <v>12</v>
      </c>
      <c r="C259">
        <v>36.811999999999998</v>
      </c>
      <c r="D259">
        <v>73.418999999999997</v>
      </c>
      <c r="E259">
        <v>0.98717999999999995</v>
      </c>
      <c r="F259">
        <v>0.76946000000000003</v>
      </c>
      <c r="G259">
        <v>5.1699999999999999E-4</v>
      </c>
      <c r="H259">
        <v>9.1409999999999998E-3</v>
      </c>
      <c r="I259">
        <v>9.6579999999999999E-3</v>
      </c>
    </row>
    <row r="260" spans="1:9" x14ac:dyDescent="0.25">
      <c r="A260">
        <v>500</v>
      </c>
      <c r="B260">
        <v>12</v>
      </c>
      <c r="C260">
        <v>44.771000000000001</v>
      </c>
      <c r="D260">
        <v>73.186000000000007</v>
      </c>
      <c r="E260">
        <v>0.97253000000000001</v>
      </c>
      <c r="F260">
        <v>0.77115999999999996</v>
      </c>
      <c r="G260">
        <v>1.3159999999999999E-3</v>
      </c>
      <c r="H260">
        <v>9.1420000000000008E-3</v>
      </c>
      <c r="I260">
        <v>1.0456999999999999E-2</v>
      </c>
    </row>
    <row r="261" spans="1:9" x14ac:dyDescent="0.25">
      <c r="A261">
        <v>10200</v>
      </c>
      <c r="B261">
        <v>12</v>
      </c>
      <c r="C261">
        <v>36.795999999999999</v>
      </c>
      <c r="D261">
        <v>73.400999999999996</v>
      </c>
      <c r="E261">
        <v>0.98721000000000003</v>
      </c>
      <c r="F261">
        <v>0.76941999999999999</v>
      </c>
      <c r="G261">
        <v>5.1599999999999997E-4</v>
      </c>
      <c r="H261">
        <v>9.1420000000000008E-3</v>
      </c>
      <c r="I261">
        <v>9.6579999999999999E-3</v>
      </c>
    </row>
    <row r="262" spans="1:9" x14ac:dyDescent="0.25">
      <c r="A262">
        <v>10300</v>
      </c>
      <c r="B262">
        <v>12</v>
      </c>
      <c r="C262">
        <v>36.779000000000003</v>
      </c>
      <c r="D262">
        <v>73.38</v>
      </c>
      <c r="E262">
        <v>0.98723000000000005</v>
      </c>
      <c r="F262">
        <v>0.76939000000000002</v>
      </c>
      <c r="G262">
        <v>5.1500000000000005E-4</v>
      </c>
      <c r="H262">
        <v>9.1439999999999994E-3</v>
      </c>
      <c r="I262">
        <v>9.6589999999999992E-3</v>
      </c>
    </row>
    <row r="263" spans="1:9" x14ac:dyDescent="0.25">
      <c r="A263">
        <v>10400</v>
      </c>
      <c r="B263">
        <v>12</v>
      </c>
      <c r="C263">
        <v>36.761000000000003</v>
      </c>
      <c r="D263">
        <v>73.358999999999995</v>
      </c>
      <c r="E263">
        <v>0.98726000000000003</v>
      </c>
      <c r="F263">
        <v>0.76934999999999998</v>
      </c>
      <c r="G263">
        <v>5.1400000000000003E-4</v>
      </c>
      <c r="H263">
        <v>9.1450000000000004E-3</v>
      </c>
      <c r="I263">
        <v>9.6589999999999992E-3</v>
      </c>
    </row>
    <row r="264" spans="1:9" x14ac:dyDescent="0.25">
      <c r="A264">
        <v>10500</v>
      </c>
      <c r="B264">
        <v>12</v>
      </c>
      <c r="C264">
        <v>36.744</v>
      </c>
      <c r="D264">
        <v>73.337999999999994</v>
      </c>
      <c r="E264">
        <v>0.98729</v>
      </c>
      <c r="F264">
        <v>0.76931000000000005</v>
      </c>
      <c r="G264">
        <v>5.13E-4</v>
      </c>
      <c r="H264">
        <v>9.1470000000000006E-3</v>
      </c>
      <c r="I264">
        <v>9.6600000000000002E-3</v>
      </c>
    </row>
    <row r="265" spans="1:9" x14ac:dyDescent="0.25">
      <c r="A265">
        <v>10600</v>
      </c>
      <c r="B265">
        <v>12</v>
      </c>
      <c r="C265">
        <v>36.725999999999999</v>
      </c>
      <c r="D265">
        <v>73.316999999999993</v>
      </c>
      <c r="E265">
        <v>0.98731000000000002</v>
      </c>
      <c r="F265">
        <v>0.76927000000000001</v>
      </c>
      <c r="G265">
        <v>5.1199999999999998E-4</v>
      </c>
      <c r="H265">
        <v>9.1489999999999991E-3</v>
      </c>
      <c r="I265">
        <v>9.6600000000000002E-3</v>
      </c>
    </row>
    <row r="266" spans="1:9" x14ac:dyDescent="0.25">
      <c r="A266">
        <v>10700</v>
      </c>
      <c r="B266">
        <v>12</v>
      </c>
      <c r="C266">
        <v>36.707999999999998</v>
      </c>
      <c r="D266">
        <v>73.295000000000002</v>
      </c>
      <c r="E266">
        <v>0.98734</v>
      </c>
      <c r="F266">
        <v>0.76924000000000003</v>
      </c>
      <c r="G266">
        <v>5.1099999999999995E-4</v>
      </c>
      <c r="H266">
        <v>9.1500000000000001E-3</v>
      </c>
      <c r="I266">
        <v>9.6609999999999994E-3</v>
      </c>
    </row>
    <row r="267" spans="1:9" x14ac:dyDescent="0.25">
      <c r="A267">
        <v>4600</v>
      </c>
      <c r="B267">
        <v>12</v>
      </c>
      <c r="C267">
        <v>39.052</v>
      </c>
      <c r="D267">
        <v>74.364999999999995</v>
      </c>
      <c r="E267">
        <v>0.98426999999999998</v>
      </c>
      <c r="F267">
        <v>0.76749999999999996</v>
      </c>
      <c r="G267">
        <v>6.4499999999999996E-4</v>
      </c>
      <c r="H267">
        <v>9.1500000000000001E-3</v>
      </c>
      <c r="I267">
        <v>9.7949999999999999E-3</v>
      </c>
    </row>
    <row r="268" spans="1:9" x14ac:dyDescent="0.25">
      <c r="A268">
        <v>10800</v>
      </c>
      <c r="B268">
        <v>12</v>
      </c>
      <c r="C268">
        <v>36.689</v>
      </c>
      <c r="D268">
        <v>73.272999999999996</v>
      </c>
      <c r="E268">
        <v>0.98736999999999997</v>
      </c>
      <c r="F268">
        <v>0.76919999999999999</v>
      </c>
      <c r="G268">
        <v>5.1000000000000004E-4</v>
      </c>
      <c r="H268">
        <v>9.1520000000000004E-3</v>
      </c>
      <c r="I268">
        <v>9.6620000000000004E-3</v>
      </c>
    </row>
    <row r="269" spans="1:9" x14ac:dyDescent="0.25">
      <c r="A269">
        <v>10900</v>
      </c>
      <c r="B269">
        <v>12</v>
      </c>
      <c r="C269">
        <v>36.670999999999999</v>
      </c>
      <c r="D269">
        <v>73.253</v>
      </c>
      <c r="E269">
        <v>0.98738999999999999</v>
      </c>
      <c r="F269">
        <v>0.76915</v>
      </c>
      <c r="G269">
        <v>5.0900000000000001E-4</v>
      </c>
      <c r="H269">
        <v>9.1540000000000007E-3</v>
      </c>
      <c r="I269">
        <v>9.6620000000000004E-3</v>
      </c>
    </row>
    <row r="270" spans="1:9" x14ac:dyDescent="0.25">
      <c r="A270">
        <v>11000</v>
      </c>
      <c r="B270">
        <v>12</v>
      </c>
      <c r="C270">
        <v>36.603000000000002</v>
      </c>
      <c r="D270">
        <v>73.191000000000003</v>
      </c>
      <c r="E270">
        <v>0.98743000000000003</v>
      </c>
      <c r="F270">
        <v>0.76912000000000003</v>
      </c>
      <c r="G270">
        <v>5.0699999999999996E-4</v>
      </c>
      <c r="H270">
        <v>9.1599999999999997E-3</v>
      </c>
      <c r="I270">
        <v>9.6670000000000002E-3</v>
      </c>
    </row>
    <row r="271" spans="1:9" x14ac:dyDescent="0.25">
      <c r="A271">
        <v>4500</v>
      </c>
      <c r="B271">
        <v>12</v>
      </c>
      <c r="C271">
        <v>39.090000000000003</v>
      </c>
      <c r="D271">
        <v>74.322000000000003</v>
      </c>
      <c r="E271">
        <v>0.98418000000000005</v>
      </c>
      <c r="F271">
        <v>0.76724999999999999</v>
      </c>
      <c r="G271">
        <v>6.4899999999999995E-4</v>
      </c>
      <c r="H271">
        <v>9.1599999999999997E-3</v>
      </c>
      <c r="I271">
        <v>9.809E-3</v>
      </c>
    </row>
    <row r="272" spans="1:9" x14ac:dyDescent="0.25">
      <c r="A272">
        <v>11100</v>
      </c>
      <c r="B272">
        <v>12</v>
      </c>
      <c r="C272">
        <v>36.585999999999999</v>
      </c>
      <c r="D272">
        <v>73.183999999999997</v>
      </c>
      <c r="E272">
        <v>0.98745000000000005</v>
      </c>
      <c r="F272">
        <v>0.76905999999999997</v>
      </c>
      <c r="G272">
        <v>5.0600000000000005E-4</v>
      </c>
      <c r="H272">
        <v>9.1629999999999993E-3</v>
      </c>
      <c r="I272">
        <v>9.6690000000000005E-3</v>
      </c>
    </row>
    <row r="273" spans="1:9" x14ac:dyDescent="0.25">
      <c r="A273">
        <v>11200</v>
      </c>
      <c r="B273">
        <v>12</v>
      </c>
      <c r="C273">
        <v>36.572000000000003</v>
      </c>
      <c r="D273">
        <v>73.168999999999997</v>
      </c>
      <c r="E273">
        <v>0.98748000000000002</v>
      </c>
      <c r="F273">
        <v>0.76902000000000004</v>
      </c>
      <c r="G273">
        <v>5.0500000000000002E-4</v>
      </c>
      <c r="H273">
        <v>9.1640000000000003E-3</v>
      </c>
      <c r="I273">
        <v>9.6690000000000005E-3</v>
      </c>
    </row>
    <row r="274" spans="1:9" x14ac:dyDescent="0.25">
      <c r="A274">
        <v>11300</v>
      </c>
      <c r="B274">
        <v>12</v>
      </c>
      <c r="C274">
        <v>36.555999999999997</v>
      </c>
      <c r="D274">
        <v>73.153000000000006</v>
      </c>
      <c r="E274">
        <v>0.98750000000000004</v>
      </c>
      <c r="F274">
        <v>0.76898</v>
      </c>
      <c r="G274">
        <v>5.04E-4</v>
      </c>
      <c r="H274">
        <v>9.1660000000000005E-3</v>
      </c>
      <c r="I274">
        <v>9.6699999999999998E-3</v>
      </c>
    </row>
    <row r="275" spans="1:9" x14ac:dyDescent="0.25">
      <c r="A275">
        <v>11400</v>
      </c>
      <c r="B275">
        <v>12</v>
      </c>
      <c r="C275">
        <v>36.54</v>
      </c>
      <c r="D275">
        <v>73.137</v>
      </c>
      <c r="E275">
        <v>0.98751999999999995</v>
      </c>
      <c r="F275">
        <v>0.76893999999999996</v>
      </c>
      <c r="G275">
        <v>5.0299999999999997E-4</v>
      </c>
      <c r="H275">
        <v>9.1680000000000008E-3</v>
      </c>
      <c r="I275">
        <v>9.6710000000000008E-3</v>
      </c>
    </row>
    <row r="276" spans="1:9" x14ac:dyDescent="0.25">
      <c r="A276">
        <v>11500</v>
      </c>
      <c r="B276">
        <v>12</v>
      </c>
      <c r="C276">
        <v>36.524000000000001</v>
      </c>
      <c r="D276">
        <v>73.12</v>
      </c>
      <c r="E276">
        <v>0.98755000000000004</v>
      </c>
      <c r="F276">
        <v>0.76888999999999996</v>
      </c>
      <c r="G276">
        <v>5.0199999999999995E-4</v>
      </c>
      <c r="H276">
        <v>9.1699999999999993E-3</v>
      </c>
      <c r="I276">
        <v>9.672E-3</v>
      </c>
    </row>
    <row r="277" spans="1:9" x14ac:dyDescent="0.25">
      <c r="A277">
        <v>11600</v>
      </c>
      <c r="B277">
        <v>12</v>
      </c>
      <c r="C277">
        <v>36.508000000000003</v>
      </c>
      <c r="D277">
        <v>73.102999999999994</v>
      </c>
      <c r="E277">
        <v>0.98756999999999995</v>
      </c>
      <c r="F277">
        <v>0.76885000000000003</v>
      </c>
      <c r="G277">
        <v>5.0100000000000003E-4</v>
      </c>
      <c r="H277">
        <v>9.1710000000000003E-3</v>
      </c>
      <c r="I277">
        <v>9.6729999999999993E-3</v>
      </c>
    </row>
    <row r="278" spans="1:9" x14ac:dyDescent="0.25">
      <c r="A278">
        <v>4400</v>
      </c>
      <c r="B278">
        <v>12</v>
      </c>
      <c r="C278">
        <v>39.128999999999998</v>
      </c>
      <c r="D278">
        <v>74.275000000000006</v>
      </c>
      <c r="E278">
        <v>0.98409000000000002</v>
      </c>
      <c r="F278">
        <v>0.76698999999999995</v>
      </c>
      <c r="G278">
        <v>6.5300000000000004E-4</v>
      </c>
      <c r="H278">
        <v>9.1710000000000003E-3</v>
      </c>
      <c r="I278">
        <v>9.8239999999999994E-3</v>
      </c>
    </row>
    <row r="279" spans="1:9" x14ac:dyDescent="0.25">
      <c r="A279">
        <v>11700</v>
      </c>
      <c r="B279">
        <v>12</v>
      </c>
      <c r="C279">
        <v>36.491</v>
      </c>
      <c r="D279">
        <v>73.085999999999999</v>
      </c>
      <c r="E279">
        <v>0.98760000000000003</v>
      </c>
      <c r="F279">
        <v>0.76880999999999999</v>
      </c>
      <c r="G279">
        <v>5.0000000000000001E-4</v>
      </c>
      <c r="H279">
        <v>9.1730000000000006E-3</v>
      </c>
      <c r="I279">
        <v>9.6729999999999993E-3</v>
      </c>
    </row>
    <row r="280" spans="1:9" x14ac:dyDescent="0.25">
      <c r="A280">
        <v>11800</v>
      </c>
      <c r="B280">
        <v>12</v>
      </c>
      <c r="C280">
        <v>36.475000000000001</v>
      </c>
      <c r="D280">
        <v>73.069000000000003</v>
      </c>
      <c r="E280">
        <v>0.98762000000000005</v>
      </c>
      <c r="F280">
        <v>0.76876999999999995</v>
      </c>
      <c r="G280">
        <v>4.9899999999999999E-4</v>
      </c>
      <c r="H280">
        <v>9.1750000000000009E-3</v>
      </c>
      <c r="I280">
        <v>9.6740000000000003E-3</v>
      </c>
    </row>
    <row r="281" spans="1:9" x14ac:dyDescent="0.25">
      <c r="A281">
        <v>11900</v>
      </c>
      <c r="B281">
        <v>12</v>
      </c>
      <c r="C281">
        <v>36.457999999999998</v>
      </c>
      <c r="D281">
        <v>73.051000000000002</v>
      </c>
      <c r="E281">
        <v>0.98763999999999996</v>
      </c>
      <c r="F281">
        <v>0.76873000000000002</v>
      </c>
      <c r="G281">
        <v>4.9799999999999996E-4</v>
      </c>
      <c r="H281">
        <v>9.1769999999999994E-3</v>
      </c>
      <c r="I281">
        <v>9.6749999999999996E-3</v>
      </c>
    </row>
    <row r="282" spans="1:9" x14ac:dyDescent="0.25">
      <c r="A282">
        <v>12000</v>
      </c>
      <c r="B282">
        <v>12</v>
      </c>
      <c r="C282">
        <v>36.4</v>
      </c>
      <c r="D282">
        <v>72.997</v>
      </c>
      <c r="E282">
        <v>0.98767000000000005</v>
      </c>
      <c r="F282">
        <v>0.76868999999999998</v>
      </c>
      <c r="G282">
        <v>4.9700000000000005E-4</v>
      </c>
      <c r="H282">
        <v>9.1819999999999992E-3</v>
      </c>
      <c r="I282">
        <v>9.6790000000000001E-3</v>
      </c>
    </row>
    <row r="283" spans="1:9" x14ac:dyDescent="0.25">
      <c r="A283">
        <v>4300</v>
      </c>
      <c r="B283">
        <v>12</v>
      </c>
      <c r="C283">
        <v>39.167999999999999</v>
      </c>
      <c r="D283">
        <v>74.228999999999999</v>
      </c>
      <c r="E283">
        <v>0.98399000000000003</v>
      </c>
      <c r="F283">
        <v>0.76670000000000005</v>
      </c>
      <c r="G283">
        <v>6.5700000000000003E-4</v>
      </c>
      <c r="H283">
        <v>9.1830000000000002E-3</v>
      </c>
      <c r="I283">
        <v>9.8399999999999998E-3</v>
      </c>
    </row>
    <row r="284" spans="1:9" x14ac:dyDescent="0.25">
      <c r="A284">
        <v>12100</v>
      </c>
      <c r="B284">
        <v>12</v>
      </c>
      <c r="C284">
        <v>36.384</v>
      </c>
      <c r="D284">
        <v>72.986999999999995</v>
      </c>
      <c r="E284">
        <v>0.98768999999999996</v>
      </c>
      <c r="F284">
        <v>0.76863000000000004</v>
      </c>
      <c r="G284">
        <v>4.9600000000000002E-4</v>
      </c>
      <c r="H284">
        <v>9.1850000000000005E-3</v>
      </c>
      <c r="I284">
        <v>9.6810000000000004E-3</v>
      </c>
    </row>
    <row r="285" spans="1:9" x14ac:dyDescent="0.25">
      <c r="A285">
        <v>3900</v>
      </c>
      <c r="B285">
        <v>12</v>
      </c>
      <c r="C285">
        <v>39.808</v>
      </c>
      <c r="D285">
        <v>74.363</v>
      </c>
      <c r="E285">
        <v>0.98341000000000001</v>
      </c>
      <c r="F285">
        <v>0.76587000000000005</v>
      </c>
      <c r="G285">
        <v>6.9300000000000004E-4</v>
      </c>
      <c r="H285">
        <v>9.1859999999999997E-3</v>
      </c>
      <c r="I285">
        <v>9.8790000000000006E-3</v>
      </c>
    </row>
    <row r="286" spans="1:9" x14ac:dyDescent="0.25">
      <c r="A286">
        <v>12200</v>
      </c>
      <c r="B286">
        <v>12</v>
      </c>
      <c r="C286">
        <v>36.371000000000002</v>
      </c>
      <c r="D286">
        <v>72.971000000000004</v>
      </c>
      <c r="E286">
        <v>0.98772000000000004</v>
      </c>
      <c r="F286">
        <v>0.76858000000000004</v>
      </c>
      <c r="G286">
        <v>4.95E-4</v>
      </c>
      <c r="H286">
        <v>9.1870000000000007E-3</v>
      </c>
      <c r="I286">
        <v>9.6819999999999996E-3</v>
      </c>
    </row>
    <row r="287" spans="1:9" x14ac:dyDescent="0.25">
      <c r="A287">
        <v>12300</v>
      </c>
      <c r="B287">
        <v>12</v>
      </c>
      <c r="C287">
        <v>36.357999999999997</v>
      </c>
      <c r="D287">
        <v>72.954999999999998</v>
      </c>
      <c r="E287">
        <v>0.98773999999999995</v>
      </c>
      <c r="F287">
        <v>0.76854</v>
      </c>
      <c r="G287">
        <v>4.9399999999999997E-4</v>
      </c>
      <c r="H287">
        <v>9.1889999999999993E-3</v>
      </c>
      <c r="I287">
        <v>9.6830000000000006E-3</v>
      </c>
    </row>
    <row r="288" spans="1:9" x14ac:dyDescent="0.25">
      <c r="A288">
        <v>12400</v>
      </c>
      <c r="B288">
        <v>12</v>
      </c>
      <c r="C288">
        <v>36.344999999999999</v>
      </c>
      <c r="D288">
        <v>72.938000000000002</v>
      </c>
      <c r="E288">
        <v>0.98775999999999997</v>
      </c>
      <c r="F288">
        <v>0.76849999999999996</v>
      </c>
      <c r="G288">
        <v>4.9299999999999995E-4</v>
      </c>
      <c r="H288">
        <v>9.1900000000000003E-3</v>
      </c>
      <c r="I288">
        <v>9.6839999999999999E-3</v>
      </c>
    </row>
    <row r="289" spans="1:9" x14ac:dyDescent="0.25">
      <c r="A289">
        <v>12500</v>
      </c>
      <c r="B289">
        <v>12</v>
      </c>
      <c r="C289">
        <v>36.331000000000003</v>
      </c>
      <c r="D289">
        <v>72.921000000000006</v>
      </c>
      <c r="E289">
        <v>0.98777999999999999</v>
      </c>
      <c r="F289">
        <v>0.76846000000000003</v>
      </c>
      <c r="G289">
        <v>4.9299999999999995E-4</v>
      </c>
      <c r="H289">
        <v>9.1920000000000005E-3</v>
      </c>
      <c r="I289">
        <v>9.6849999999999992E-3</v>
      </c>
    </row>
    <row r="290" spans="1:9" x14ac:dyDescent="0.25">
      <c r="A290">
        <v>12600</v>
      </c>
      <c r="B290">
        <v>12</v>
      </c>
      <c r="C290">
        <v>36.317</v>
      </c>
      <c r="D290">
        <v>72.903999999999996</v>
      </c>
      <c r="E290">
        <v>0.98780000000000001</v>
      </c>
      <c r="F290">
        <v>0.76841999999999999</v>
      </c>
      <c r="G290">
        <v>4.9200000000000003E-4</v>
      </c>
      <c r="H290">
        <v>9.1940000000000008E-3</v>
      </c>
      <c r="I290">
        <v>9.6860000000000002E-3</v>
      </c>
    </row>
    <row r="291" spans="1:9" x14ac:dyDescent="0.25">
      <c r="A291">
        <v>12700</v>
      </c>
      <c r="B291">
        <v>12</v>
      </c>
      <c r="C291">
        <v>36.302999999999997</v>
      </c>
      <c r="D291">
        <v>72.887</v>
      </c>
      <c r="E291">
        <v>0.98782000000000003</v>
      </c>
      <c r="F291">
        <v>0.76837</v>
      </c>
      <c r="G291">
        <v>4.9100000000000001E-4</v>
      </c>
      <c r="H291">
        <v>9.1959999999999993E-3</v>
      </c>
      <c r="I291">
        <v>9.6869999999999994E-3</v>
      </c>
    </row>
    <row r="292" spans="1:9" x14ac:dyDescent="0.25">
      <c r="A292">
        <v>4200</v>
      </c>
      <c r="B292">
        <v>12</v>
      </c>
      <c r="C292">
        <v>39.207000000000001</v>
      </c>
      <c r="D292">
        <v>74.191999999999993</v>
      </c>
      <c r="E292">
        <v>0.9839</v>
      </c>
      <c r="F292">
        <v>0.76639000000000002</v>
      </c>
      <c r="G292">
        <v>6.6100000000000002E-4</v>
      </c>
      <c r="H292">
        <v>9.1959999999999993E-3</v>
      </c>
      <c r="I292">
        <v>9.8560000000000002E-3</v>
      </c>
    </row>
    <row r="293" spans="1:9" x14ac:dyDescent="0.25">
      <c r="A293">
        <v>12800</v>
      </c>
      <c r="B293">
        <v>12</v>
      </c>
      <c r="C293">
        <v>36.289000000000001</v>
      </c>
      <c r="D293">
        <v>72.87</v>
      </c>
      <c r="E293">
        <v>0.98784000000000005</v>
      </c>
      <c r="F293">
        <v>0.76832999999999996</v>
      </c>
      <c r="G293">
        <v>4.8999999999999998E-4</v>
      </c>
      <c r="H293">
        <v>9.1979999999999996E-3</v>
      </c>
      <c r="I293">
        <v>9.6880000000000004E-3</v>
      </c>
    </row>
    <row r="294" spans="1:9" x14ac:dyDescent="0.25">
      <c r="A294">
        <v>12900</v>
      </c>
      <c r="B294">
        <v>12</v>
      </c>
      <c r="C294">
        <v>36.274999999999999</v>
      </c>
      <c r="D294">
        <v>72.852000000000004</v>
      </c>
      <c r="E294">
        <v>0.98785999999999996</v>
      </c>
      <c r="F294">
        <v>0.76827999999999996</v>
      </c>
      <c r="G294">
        <v>4.8899999999999996E-4</v>
      </c>
      <c r="H294">
        <v>9.1999999999999998E-3</v>
      </c>
      <c r="I294">
        <v>9.6889999999999997E-3</v>
      </c>
    </row>
    <row r="295" spans="1:9" x14ac:dyDescent="0.25">
      <c r="A295">
        <v>3800</v>
      </c>
      <c r="B295">
        <v>12</v>
      </c>
      <c r="C295">
        <v>39.857999999999997</v>
      </c>
      <c r="D295">
        <v>74.305999999999997</v>
      </c>
      <c r="E295">
        <v>0.98329999999999995</v>
      </c>
      <c r="F295">
        <v>0.76554999999999995</v>
      </c>
      <c r="G295">
        <v>6.9800000000000005E-4</v>
      </c>
      <c r="H295">
        <v>9.1999999999999998E-3</v>
      </c>
      <c r="I295">
        <v>9.8980000000000005E-3</v>
      </c>
    </row>
    <row r="296" spans="1:9" x14ac:dyDescent="0.25">
      <c r="A296">
        <v>4000</v>
      </c>
      <c r="B296">
        <v>12</v>
      </c>
      <c r="C296">
        <v>39.25</v>
      </c>
      <c r="D296">
        <v>73.980999999999995</v>
      </c>
      <c r="E296">
        <v>0.98363</v>
      </c>
      <c r="F296">
        <v>0.76624000000000003</v>
      </c>
      <c r="G296">
        <v>6.7199999999999996E-4</v>
      </c>
      <c r="H296">
        <v>9.2010000000000008E-3</v>
      </c>
      <c r="I296">
        <v>9.8740000000000008E-3</v>
      </c>
    </row>
    <row r="297" spans="1:9" x14ac:dyDescent="0.25">
      <c r="A297">
        <v>13000</v>
      </c>
      <c r="B297">
        <v>12</v>
      </c>
      <c r="C297">
        <v>36.228000000000002</v>
      </c>
      <c r="D297">
        <v>72.804000000000002</v>
      </c>
      <c r="E297">
        <v>0.98789000000000005</v>
      </c>
      <c r="F297">
        <v>0.76824000000000003</v>
      </c>
      <c r="G297">
        <v>4.8799999999999999E-4</v>
      </c>
      <c r="H297">
        <v>9.2049999999999996E-3</v>
      </c>
      <c r="I297">
        <v>9.6930000000000002E-3</v>
      </c>
    </row>
    <row r="298" spans="1:9" x14ac:dyDescent="0.25">
      <c r="A298">
        <v>13100</v>
      </c>
      <c r="B298">
        <v>12</v>
      </c>
      <c r="C298">
        <v>36.213000000000001</v>
      </c>
      <c r="D298">
        <v>72.792000000000002</v>
      </c>
      <c r="E298">
        <v>0.98790999999999995</v>
      </c>
      <c r="F298">
        <v>0.76819000000000004</v>
      </c>
      <c r="G298">
        <v>4.8700000000000002E-4</v>
      </c>
      <c r="H298">
        <v>9.2069999999999999E-3</v>
      </c>
      <c r="I298">
        <v>9.6939999999999995E-3</v>
      </c>
    </row>
    <row r="299" spans="1:9" x14ac:dyDescent="0.25">
      <c r="A299">
        <v>13200</v>
      </c>
      <c r="B299">
        <v>12</v>
      </c>
      <c r="C299">
        <v>36.201000000000001</v>
      </c>
      <c r="D299">
        <v>72.777000000000001</v>
      </c>
      <c r="E299">
        <v>0.98792999999999997</v>
      </c>
      <c r="F299">
        <v>0.76815</v>
      </c>
      <c r="G299">
        <v>4.8700000000000002E-4</v>
      </c>
      <c r="H299">
        <v>9.2090000000000002E-3</v>
      </c>
      <c r="I299">
        <v>9.6950000000000005E-3</v>
      </c>
    </row>
    <row r="300" spans="1:9" x14ac:dyDescent="0.25">
      <c r="A300">
        <v>4100</v>
      </c>
      <c r="B300">
        <v>12</v>
      </c>
      <c r="C300">
        <v>39.241999999999997</v>
      </c>
      <c r="D300">
        <v>74.155000000000001</v>
      </c>
      <c r="E300">
        <v>0.98379000000000005</v>
      </c>
      <c r="F300">
        <v>0.76604000000000005</v>
      </c>
      <c r="G300">
        <v>6.6500000000000001E-4</v>
      </c>
      <c r="H300">
        <v>9.2099999999999994E-3</v>
      </c>
      <c r="I300">
        <v>9.8750000000000001E-3</v>
      </c>
    </row>
    <row r="301" spans="1:9" x14ac:dyDescent="0.25">
      <c r="A301">
        <v>13300</v>
      </c>
      <c r="B301">
        <v>12</v>
      </c>
      <c r="C301">
        <v>36.189</v>
      </c>
      <c r="D301">
        <v>72.760999999999996</v>
      </c>
      <c r="E301">
        <v>0.98794999999999999</v>
      </c>
      <c r="F301">
        <v>0.7681</v>
      </c>
      <c r="G301">
        <v>4.86E-4</v>
      </c>
      <c r="H301">
        <v>9.2110000000000004E-3</v>
      </c>
      <c r="I301">
        <v>9.6970000000000008E-3</v>
      </c>
    </row>
    <row r="302" spans="1:9" x14ac:dyDescent="0.25">
      <c r="A302">
        <v>13400</v>
      </c>
      <c r="B302">
        <v>12</v>
      </c>
      <c r="C302">
        <v>36.176000000000002</v>
      </c>
      <c r="D302">
        <v>72.744</v>
      </c>
      <c r="E302">
        <v>0.98797000000000001</v>
      </c>
      <c r="F302">
        <v>0.76805999999999996</v>
      </c>
      <c r="G302">
        <v>4.8500000000000003E-4</v>
      </c>
      <c r="H302">
        <v>9.2130000000000007E-3</v>
      </c>
      <c r="I302">
        <v>9.698E-3</v>
      </c>
    </row>
    <row r="303" spans="1:9" x14ac:dyDescent="0.25">
      <c r="A303">
        <v>13500</v>
      </c>
      <c r="B303">
        <v>12</v>
      </c>
      <c r="C303">
        <v>36.162999999999997</v>
      </c>
      <c r="D303">
        <v>72.727000000000004</v>
      </c>
      <c r="E303">
        <v>0.98799000000000003</v>
      </c>
      <c r="F303">
        <v>0.76802000000000004</v>
      </c>
      <c r="G303">
        <v>4.84E-4</v>
      </c>
      <c r="H303">
        <v>9.214E-3</v>
      </c>
      <c r="I303">
        <v>9.6989999999999993E-3</v>
      </c>
    </row>
    <row r="304" spans="1:9" x14ac:dyDescent="0.25">
      <c r="A304">
        <v>3700</v>
      </c>
      <c r="B304">
        <v>12</v>
      </c>
      <c r="C304">
        <v>39.908999999999999</v>
      </c>
      <c r="D304">
        <v>74.242999999999995</v>
      </c>
      <c r="E304">
        <v>0.98318000000000005</v>
      </c>
      <c r="F304">
        <v>0.76519999999999999</v>
      </c>
      <c r="G304">
        <v>7.0299999999999996E-4</v>
      </c>
      <c r="H304">
        <v>9.214E-3</v>
      </c>
      <c r="I304">
        <v>9.9170000000000005E-3</v>
      </c>
    </row>
    <row r="305" spans="1:9" x14ac:dyDescent="0.25">
      <c r="A305">
        <v>13600</v>
      </c>
      <c r="B305">
        <v>12</v>
      </c>
      <c r="C305">
        <v>36.15</v>
      </c>
      <c r="D305">
        <v>72.709999999999994</v>
      </c>
      <c r="E305">
        <v>0.98801000000000005</v>
      </c>
      <c r="F305">
        <v>0.76798</v>
      </c>
      <c r="G305">
        <v>4.8299999999999998E-4</v>
      </c>
      <c r="H305">
        <v>9.2160000000000002E-3</v>
      </c>
      <c r="I305">
        <v>9.7000000000000003E-3</v>
      </c>
    </row>
    <row r="306" spans="1:9" x14ac:dyDescent="0.25">
      <c r="A306">
        <v>13700</v>
      </c>
      <c r="B306">
        <v>12</v>
      </c>
      <c r="C306">
        <v>36.137</v>
      </c>
      <c r="D306">
        <v>72.692999999999998</v>
      </c>
      <c r="E306">
        <v>0.98802000000000001</v>
      </c>
      <c r="F306">
        <v>0.76793</v>
      </c>
      <c r="G306">
        <v>4.8299999999999998E-4</v>
      </c>
      <c r="H306">
        <v>9.2180000000000005E-3</v>
      </c>
      <c r="I306">
        <v>9.7009999999999996E-3</v>
      </c>
    </row>
    <row r="307" spans="1:9" x14ac:dyDescent="0.25">
      <c r="A307">
        <v>13800</v>
      </c>
      <c r="B307">
        <v>12</v>
      </c>
      <c r="C307">
        <v>36.124000000000002</v>
      </c>
      <c r="D307">
        <v>72.67</v>
      </c>
      <c r="E307">
        <v>0.98804000000000003</v>
      </c>
      <c r="F307">
        <v>0.76788999999999996</v>
      </c>
      <c r="G307">
        <v>4.8200000000000001E-4</v>
      </c>
      <c r="H307">
        <v>9.2200000000000008E-3</v>
      </c>
      <c r="I307">
        <v>9.7020000000000006E-3</v>
      </c>
    </row>
    <row r="308" spans="1:9" x14ac:dyDescent="0.25">
      <c r="A308">
        <v>13900</v>
      </c>
      <c r="B308">
        <v>12</v>
      </c>
      <c r="C308">
        <v>36.110999999999997</v>
      </c>
      <c r="D308">
        <v>72.646000000000001</v>
      </c>
      <c r="E308">
        <v>0.98806000000000005</v>
      </c>
      <c r="F308">
        <v>0.76783999999999997</v>
      </c>
      <c r="G308">
        <v>4.8099999999999998E-4</v>
      </c>
      <c r="H308">
        <v>9.2219999999999993E-3</v>
      </c>
      <c r="I308">
        <v>9.7029999999999998E-3</v>
      </c>
    </row>
    <row r="309" spans="1:9" x14ac:dyDescent="0.25">
      <c r="A309">
        <v>14000</v>
      </c>
      <c r="B309">
        <v>12</v>
      </c>
      <c r="C309">
        <v>36.072000000000003</v>
      </c>
      <c r="D309">
        <v>72.602999999999994</v>
      </c>
      <c r="E309">
        <v>0.98807999999999996</v>
      </c>
      <c r="F309">
        <v>0.76780000000000004</v>
      </c>
      <c r="G309">
        <v>4.8000000000000001E-4</v>
      </c>
      <c r="H309">
        <v>9.2259999999999998E-3</v>
      </c>
      <c r="I309">
        <v>9.7059999999999994E-3</v>
      </c>
    </row>
    <row r="310" spans="1:9" x14ac:dyDescent="0.25">
      <c r="A310">
        <v>14100</v>
      </c>
      <c r="B310">
        <v>12</v>
      </c>
      <c r="C310">
        <v>36.058</v>
      </c>
      <c r="D310">
        <v>72.584999999999994</v>
      </c>
      <c r="E310">
        <v>0.98809999999999998</v>
      </c>
      <c r="F310">
        <v>0.76775000000000004</v>
      </c>
      <c r="G310">
        <v>4.7899999999999999E-4</v>
      </c>
      <c r="H310">
        <v>9.2289999999999994E-3</v>
      </c>
      <c r="I310">
        <v>9.7079999999999996E-3</v>
      </c>
    </row>
    <row r="311" spans="1:9" x14ac:dyDescent="0.25">
      <c r="A311">
        <v>14200</v>
      </c>
      <c r="B311">
        <v>12</v>
      </c>
      <c r="C311">
        <v>36.048000000000002</v>
      </c>
      <c r="D311">
        <v>72.563999999999993</v>
      </c>
      <c r="E311">
        <v>0.98812</v>
      </c>
      <c r="F311">
        <v>0.76771</v>
      </c>
      <c r="G311">
        <v>4.7899999999999999E-4</v>
      </c>
      <c r="H311">
        <v>9.2300000000000004E-3</v>
      </c>
      <c r="I311">
        <v>9.7090000000000006E-3</v>
      </c>
    </row>
    <row r="312" spans="1:9" x14ac:dyDescent="0.25">
      <c r="A312">
        <v>3600</v>
      </c>
      <c r="B312">
        <v>12</v>
      </c>
      <c r="C312">
        <v>39.960999999999999</v>
      </c>
      <c r="D312">
        <v>74.174000000000007</v>
      </c>
      <c r="E312">
        <v>0.98306000000000004</v>
      </c>
      <c r="F312">
        <v>0.76483000000000001</v>
      </c>
      <c r="G312">
        <v>7.0799999999999997E-4</v>
      </c>
      <c r="H312">
        <v>9.2300000000000004E-3</v>
      </c>
      <c r="I312">
        <v>9.9380000000000007E-3</v>
      </c>
    </row>
    <row r="313" spans="1:9" x14ac:dyDescent="0.25">
      <c r="A313">
        <v>14300</v>
      </c>
      <c r="B313">
        <v>12</v>
      </c>
      <c r="C313">
        <v>36.036000000000001</v>
      </c>
      <c r="D313">
        <v>72.542000000000002</v>
      </c>
      <c r="E313">
        <v>0.98814000000000002</v>
      </c>
      <c r="F313">
        <v>0.76766999999999996</v>
      </c>
      <c r="G313">
        <v>4.7800000000000002E-4</v>
      </c>
      <c r="H313">
        <v>9.2320000000000006E-3</v>
      </c>
      <c r="I313">
        <v>9.7099999999999999E-3</v>
      </c>
    </row>
    <row r="314" spans="1:9" x14ac:dyDescent="0.25">
      <c r="A314">
        <v>14400</v>
      </c>
      <c r="B314">
        <v>12</v>
      </c>
      <c r="C314">
        <v>36.024999999999999</v>
      </c>
      <c r="D314">
        <v>72.52</v>
      </c>
      <c r="E314">
        <v>0.98816000000000004</v>
      </c>
      <c r="F314">
        <v>0.76763000000000003</v>
      </c>
      <c r="G314">
        <v>4.7699999999999999E-4</v>
      </c>
      <c r="H314">
        <v>9.2339999999999992E-3</v>
      </c>
      <c r="I314">
        <v>9.7109999999999991E-3</v>
      </c>
    </row>
    <row r="315" spans="1:9" x14ac:dyDescent="0.25">
      <c r="A315">
        <v>14500</v>
      </c>
      <c r="B315">
        <v>12</v>
      </c>
      <c r="C315">
        <v>36.012999999999998</v>
      </c>
      <c r="D315">
        <v>72.497</v>
      </c>
      <c r="E315">
        <v>0.98816999999999999</v>
      </c>
      <c r="F315">
        <v>0.76758000000000004</v>
      </c>
      <c r="G315">
        <v>4.7699999999999999E-4</v>
      </c>
      <c r="H315">
        <v>9.2359999999999994E-3</v>
      </c>
      <c r="I315">
        <v>9.7120000000000001E-3</v>
      </c>
    </row>
    <row r="316" spans="1:9" x14ac:dyDescent="0.25">
      <c r="A316">
        <v>14600</v>
      </c>
      <c r="B316">
        <v>12</v>
      </c>
      <c r="C316">
        <v>36.000999999999998</v>
      </c>
      <c r="D316">
        <v>72.474999999999994</v>
      </c>
      <c r="E316">
        <v>0.98819000000000001</v>
      </c>
      <c r="F316">
        <v>0.76754</v>
      </c>
      <c r="G316">
        <v>4.7600000000000002E-4</v>
      </c>
      <c r="H316">
        <v>9.2379999999999997E-3</v>
      </c>
      <c r="I316">
        <v>9.7140000000000004E-3</v>
      </c>
    </row>
    <row r="317" spans="1:9" x14ac:dyDescent="0.25">
      <c r="A317">
        <v>14700</v>
      </c>
      <c r="B317">
        <v>12</v>
      </c>
      <c r="C317">
        <v>35.988999999999997</v>
      </c>
      <c r="D317">
        <v>72.453000000000003</v>
      </c>
      <c r="E317">
        <v>0.98821000000000003</v>
      </c>
      <c r="F317">
        <v>0.76749999999999996</v>
      </c>
      <c r="G317">
        <v>4.75E-4</v>
      </c>
      <c r="H317">
        <v>9.2390000000000007E-3</v>
      </c>
      <c r="I317">
        <v>9.7149999999999997E-3</v>
      </c>
    </row>
    <row r="318" spans="1:9" x14ac:dyDescent="0.25">
      <c r="A318">
        <v>14800</v>
      </c>
      <c r="B318">
        <v>12</v>
      </c>
      <c r="C318">
        <v>35.976999999999997</v>
      </c>
      <c r="D318">
        <v>72.430000000000007</v>
      </c>
      <c r="E318">
        <v>0.98821999999999999</v>
      </c>
      <c r="F318">
        <v>0.76746000000000003</v>
      </c>
      <c r="G318">
        <v>4.75E-4</v>
      </c>
      <c r="H318">
        <v>9.2409999999999992E-3</v>
      </c>
      <c r="I318">
        <v>9.7160000000000007E-3</v>
      </c>
    </row>
    <row r="319" spans="1:9" x14ac:dyDescent="0.25">
      <c r="A319">
        <v>14900</v>
      </c>
      <c r="B319">
        <v>12</v>
      </c>
      <c r="C319">
        <v>35.965000000000003</v>
      </c>
      <c r="D319">
        <v>72.408000000000001</v>
      </c>
      <c r="E319">
        <v>0.98824000000000001</v>
      </c>
      <c r="F319">
        <v>0.76741000000000004</v>
      </c>
      <c r="G319">
        <v>4.7399999999999997E-4</v>
      </c>
      <c r="H319">
        <v>9.2429999999999995E-3</v>
      </c>
      <c r="I319">
        <v>9.7169999999999999E-3</v>
      </c>
    </row>
    <row r="320" spans="1:9" x14ac:dyDescent="0.25">
      <c r="A320">
        <v>15000</v>
      </c>
      <c r="B320">
        <v>12</v>
      </c>
      <c r="C320">
        <v>35.930999999999997</v>
      </c>
      <c r="D320">
        <v>72.369</v>
      </c>
      <c r="E320">
        <v>0.98826000000000003</v>
      </c>
      <c r="F320">
        <v>0.76737</v>
      </c>
      <c r="G320">
        <v>4.73E-4</v>
      </c>
      <c r="H320">
        <v>9.247E-3</v>
      </c>
      <c r="I320">
        <v>9.7199999999999995E-3</v>
      </c>
    </row>
    <row r="321" spans="1:9" x14ac:dyDescent="0.25">
      <c r="A321">
        <v>3500</v>
      </c>
      <c r="B321">
        <v>12</v>
      </c>
      <c r="C321">
        <v>40.014000000000003</v>
      </c>
      <c r="D321">
        <v>74.099000000000004</v>
      </c>
      <c r="E321">
        <v>0.98294000000000004</v>
      </c>
      <c r="F321">
        <v>0.76441999999999999</v>
      </c>
      <c r="G321">
        <v>7.1299999999999998E-4</v>
      </c>
      <c r="H321">
        <v>9.247E-3</v>
      </c>
      <c r="I321">
        <v>9.9609999999999994E-3</v>
      </c>
    </row>
    <row r="322" spans="1:9" x14ac:dyDescent="0.25">
      <c r="A322">
        <v>15100</v>
      </c>
      <c r="B322">
        <v>12</v>
      </c>
      <c r="C322">
        <v>35.917999999999999</v>
      </c>
      <c r="D322">
        <v>72.350999999999999</v>
      </c>
      <c r="E322">
        <v>0.98828000000000005</v>
      </c>
      <c r="F322">
        <v>0.76732</v>
      </c>
      <c r="G322">
        <v>4.7199999999999998E-4</v>
      </c>
      <c r="H322">
        <v>9.2490000000000003E-3</v>
      </c>
      <c r="I322">
        <v>9.7219999999999997E-3</v>
      </c>
    </row>
    <row r="323" spans="1:9" x14ac:dyDescent="0.25">
      <c r="A323">
        <v>15200</v>
      </c>
      <c r="B323">
        <v>12</v>
      </c>
      <c r="C323">
        <v>35.908000000000001</v>
      </c>
      <c r="D323">
        <v>72.331000000000003</v>
      </c>
      <c r="E323">
        <v>0.98829</v>
      </c>
      <c r="F323">
        <v>0.76727999999999996</v>
      </c>
      <c r="G323">
        <v>4.7199999999999998E-4</v>
      </c>
      <c r="H323">
        <v>9.2510000000000005E-3</v>
      </c>
      <c r="I323">
        <v>9.7230000000000007E-3</v>
      </c>
    </row>
    <row r="324" spans="1:9" x14ac:dyDescent="0.25">
      <c r="A324">
        <v>15300</v>
      </c>
      <c r="B324">
        <v>12</v>
      </c>
      <c r="C324">
        <v>35.896999999999998</v>
      </c>
      <c r="D324">
        <v>72.31</v>
      </c>
      <c r="E324">
        <v>0.98831000000000002</v>
      </c>
      <c r="F324">
        <v>0.76724000000000003</v>
      </c>
      <c r="G324">
        <v>4.7100000000000001E-4</v>
      </c>
      <c r="H324">
        <v>9.2530000000000008E-3</v>
      </c>
      <c r="I324">
        <v>9.724E-3</v>
      </c>
    </row>
    <row r="325" spans="1:9" x14ac:dyDescent="0.25">
      <c r="A325">
        <v>15400</v>
      </c>
      <c r="B325">
        <v>12</v>
      </c>
      <c r="C325">
        <v>35.886000000000003</v>
      </c>
      <c r="D325">
        <v>72.289000000000001</v>
      </c>
      <c r="E325">
        <v>0.98833000000000004</v>
      </c>
      <c r="F325">
        <v>0.76719999999999999</v>
      </c>
      <c r="G325">
        <v>4.6999999999999999E-4</v>
      </c>
      <c r="H325">
        <v>9.2549999999999993E-3</v>
      </c>
      <c r="I325">
        <v>9.7249999999999993E-3</v>
      </c>
    </row>
    <row r="326" spans="1:9" x14ac:dyDescent="0.25">
      <c r="A326">
        <v>15500</v>
      </c>
      <c r="B326">
        <v>12</v>
      </c>
      <c r="C326">
        <v>35.875</v>
      </c>
      <c r="D326">
        <v>72.268000000000001</v>
      </c>
      <c r="E326">
        <v>0.98834</v>
      </c>
      <c r="F326">
        <v>0.76715999999999995</v>
      </c>
      <c r="G326">
        <v>4.6999999999999999E-4</v>
      </c>
      <c r="H326">
        <v>9.2560000000000003E-3</v>
      </c>
      <c r="I326">
        <v>9.7260000000000003E-3</v>
      </c>
    </row>
    <row r="327" spans="1:9" x14ac:dyDescent="0.25">
      <c r="A327">
        <v>15600</v>
      </c>
      <c r="B327">
        <v>12</v>
      </c>
      <c r="C327">
        <v>35.863999999999997</v>
      </c>
      <c r="D327">
        <v>72.247</v>
      </c>
      <c r="E327">
        <v>0.98836000000000002</v>
      </c>
      <c r="F327">
        <v>0.76712000000000002</v>
      </c>
      <c r="G327">
        <v>4.6900000000000002E-4</v>
      </c>
      <c r="H327">
        <v>9.2580000000000006E-3</v>
      </c>
      <c r="I327">
        <v>9.7269999999999995E-3</v>
      </c>
    </row>
    <row r="328" spans="1:9" x14ac:dyDescent="0.25">
      <c r="A328">
        <v>15700</v>
      </c>
      <c r="B328">
        <v>12</v>
      </c>
      <c r="C328">
        <v>35.853000000000002</v>
      </c>
      <c r="D328">
        <v>72.224999999999994</v>
      </c>
      <c r="E328">
        <v>0.98836999999999997</v>
      </c>
      <c r="F328">
        <v>0.76707000000000003</v>
      </c>
      <c r="G328">
        <v>4.6799999999999999E-4</v>
      </c>
      <c r="H328">
        <v>9.2599999999999991E-3</v>
      </c>
      <c r="I328">
        <v>9.7280000000000005E-3</v>
      </c>
    </row>
    <row r="329" spans="1:9" x14ac:dyDescent="0.25">
      <c r="A329">
        <v>15800</v>
      </c>
      <c r="B329">
        <v>12</v>
      </c>
      <c r="C329">
        <v>35.841999999999999</v>
      </c>
      <c r="D329">
        <v>72.203999999999994</v>
      </c>
      <c r="E329">
        <v>0.98838999999999999</v>
      </c>
      <c r="F329">
        <v>0.76702999999999999</v>
      </c>
      <c r="G329">
        <v>4.6799999999999999E-4</v>
      </c>
      <c r="H329">
        <v>9.2619999999999994E-3</v>
      </c>
      <c r="I329">
        <v>9.7300000000000008E-3</v>
      </c>
    </row>
    <row r="330" spans="1:9" x14ac:dyDescent="0.25">
      <c r="A330">
        <v>15900</v>
      </c>
      <c r="B330">
        <v>12</v>
      </c>
      <c r="C330">
        <v>35.83</v>
      </c>
      <c r="D330">
        <v>72.183000000000007</v>
      </c>
      <c r="E330">
        <v>0.98841000000000001</v>
      </c>
      <c r="F330">
        <v>0.76698999999999995</v>
      </c>
      <c r="G330">
        <v>4.6700000000000002E-4</v>
      </c>
      <c r="H330">
        <v>9.2639999999999997E-3</v>
      </c>
      <c r="I330">
        <v>9.7310000000000001E-3</v>
      </c>
    </row>
    <row r="331" spans="1:9" x14ac:dyDescent="0.25">
      <c r="A331">
        <v>100</v>
      </c>
      <c r="B331">
        <v>13</v>
      </c>
      <c r="C331">
        <v>38.015999999999998</v>
      </c>
      <c r="D331">
        <v>71.495999999999995</v>
      </c>
      <c r="E331">
        <v>0.98507</v>
      </c>
      <c r="F331">
        <v>0.76532</v>
      </c>
      <c r="G331">
        <v>6.6799999999999997E-4</v>
      </c>
      <c r="H331">
        <v>9.2659999999999999E-3</v>
      </c>
      <c r="I331">
        <v>9.9340000000000001E-3</v>
      </c>
    </row>
    <row r="332" spans="1:9" x14ac:dyDescent="0.25">
      <c r="A332">
        <v>3400</v>
      </c>
      <c r="B332">
        <v>12</v>
      </c>
      <c r="C332">
        <v>40.073</v>
      </c>
      <c r="D332">
        <v>74.018000000000001</v>
      </c>
      <c r="E332">
        <v>0.98280999999999996</v>
      </c>
      <c r="F332">
        <v>0.76397000000000004</v>
      </c>
      <c r="G332">
        <v>7.1900000000000002E-4</v>
      </c>
      <c r="H332">
        <v>9.2659999999999999E-3</v>
      </c>
      <c r="I332">
        <v>9.9850000000000008E-3</v>
      </c>
    </row>
    <row r="333" spans="1:9" x14ac:dyDescent="0.25">
      <c r="A333">
        <v>16000</v>
      </c>
      <c r="B333">
        <v>12</v>
      </c>
      <c r="C333">
        <v>35.799999999999997</v>
      </c>
      <c r="D333">
        <v>72.147999999999996</v>
      </c>
      <c r="E333">
        <v>0.98841999999999997</v>
      </c>
      <c r="F333">
        <v>0.76695000000000002</v>
      </c>
      <c r="G333">
        <v>4.66E-4</v>
      </c>
      <c r="H333">
        <v>9.2669999999999992E-3</v>
      </c>
      <c r="I333">
        <v>9.7339999999999996E-3</v>
      </c>
    </row>
    <row r="334" spans="1:9" x14ac:dyDescent="0.25">
      <c r="A334">
        <v>16100</v>
      </c>
      <c r="B334">
        <v>12</v>
      </c>
      <c r="C334">
        <v>35.787999999999997</v>
      </c>
      <c r="D334">
        <v>72.13</v>
      </c>
      <c r="E334">
        <v>0.98843999999999999</v>
      </c>
      <c r="F334">
        <v>0.76690999999999998</v>
      </c>
      <c r="G334">
        <v>4.66E-4</v>
      </c>
      <c r="H334">
        <v>9.2689999999999995E-3</v>
      </c>
      <c r="I334">
        <v>9.7350000000000006E-3</v>
      </c>
    </row>
    <row r="335" spans="1:9" x14ac:dyDescent="0.25">
      <c r="A335">
        <v>16200</v>
      </c>
      <c r="B335">
        <v>12</v>
      </c>
      <c r="C335">
        <v>35.777999999999999</v>
      </c>
      <c r="D335">
        <v>72.111000000000004</v>
      </c>
      <c r="E335">
        <v>0.98845000000000005</v>
      </c>
      <c r="F335">
        <v>0.76687000000000005</v>
      </c>
      <c r="G335">
        <v>4.6500000000000003E-4</v>
      </c>
      <c r="H335">
        <v>9.2709999999999997E-3</v>
      </c>
      <c r="I335">
        <v>9.7359999999999999E-3</v>
      </c>
    </row>
    <row r="336" spans="1:9" x14ac:dyDescent="0.25">
      <c r="A336">
        <v>16300</v>
      </c>
      <c r="B336">
        <v>12</v>
      </c>
      <c r="C336">
        <v>35.768000000000001</v>
      </c>
      <c r="D336">
        <v>72.090999999999994</v>
      </c>
      <c r="E336">
        <v>0.98846999999999996</v>
      </c>
      <c r="F336">
        <v>0.76681999999999995</v>
      </c>
      <c r="G336">
        <v>4.6500000000000003E-4</v>
      </c>
      <c r="H336">
        <v>9.273E-3</v>
      </c>
      <c r="I336">
        <v>9.7370000000000009E-3</v>
      </c>
    </row>
    <row r="337" spans="1:9" x14ac:dyDescent="0.25">
      <c r="A337">
        <v>16400</v>
      </c>
      <c r="B337">
        <v>12</v>
      </c>
      <c r="C337">
        <v>35.756999999999998</v>
      </c>
      <c r="D337">
        <v>72.070999999999998</v>
      </c>
      <c r="E337">
        <v>0.98848000000000003</v>
      </c>
      <c r="F337">
        <v>0.76678000000000002</v>
      </c>
      <c r="G337">
        <v>4.64E-4</v>
      </c>
      <c r="H337">
        <v>9.2739999999999993E-3</v>
      </c>
      <c r="I337">
        <v>9.7380000000000001E-3</v>
      </c>
    </row>
    <row r="338" spans="1:9" x14ac:dyDescent="0.25">
      <c r="A338">
        <v>16500</v>
      </c>
      <c r="B338">
        <v>12</v>
      </c>
      <c r="C338">
        <v>35.747</v>
      </c>
      <c r="D338">
        <v>72.051000000000002</v>
      </c>
      <c r="E338">
        <v>0.98850000000000005</v>
      </c>
      <c r="F338">
        <v>0.76673999999999998</v>
      </c>
      <c r="G338">
        <v>4.6299999999999998E-4</v>
      </c>
      <c r="H338">
        <v>9.2759999999999995E-3</v>
      </c>
      <c r="I338">
        <v>9.7400000000000004E-3</v>
      </c>
    </row>
    <row r="339" spans="1:9" x14ac:dyDescent="0.25">
      <c r="A339">
        <v>16600</v>
      </c>
      <c r="B339">
        <v>12</v>
      </c>
      <c r="C339">
        <v>35.735999999999997</v>
      </c>
      <c r="D339">
        <v>72.031000000000006</v>
      </c>
      <c r="E339">
        <v>0.98851</v>
      </c>
      <c r="F339">
        <v>0.76670000000000005</v>
      </c>
      <c r="G339">
        <v>4.6299999999999998E-4</v>
      </c>
      <c r="H339">
        <v>9.2779999999999998E-3</v>
      </c>
      <c r="I339">
        <v>9.7409999999999997E-3</v>
      </c>
    </row>
    <row r="340" spans="1:9" x14ac:dyDescent="0.25">
      <c r="A340">
        <v>16700</v>
      </c>
      <c r="B340">
        <v>12</v>
      </c>
      <c r="C340">
        <v>35.725999999999999</v>
      </c>
      <c r="D340">
        <v>72.012</v>
      </c>
      <c r="E340">
        <v>0.98853000000000002</v>
      </c>
      <c r="F340">
        <v>0.76666000000000001</v>
      </c>
      <c r="G340">
        <v>4.6200000000000001E-4</v>
      </c>
      <c r="H340">
        <v>9.2800000000000001E-3</v>
      </c>
      <c r="I340">
        <v>9.7420000000000007E-3</v>
      </c>
    </row>
    <row r="341" spans="1:9" x14ac:dyDescent="0.25">
      <c r="A341">
        <v>16800</v>
      </c>
      <c r="B341">
        <v>12</v>
      </c>
      <c r="C341">
        <v>35.715000000000003</v>
      </c>
      <c r="D341">
        <v>71.994</v>
      </c>
      <c r="E341">
        <v>0.98853999999999997</v>
      </c>
      <c r="F341">
        <v>0.76661999999999997</v>
      </c>
      <c r="G341">
        <v>4.6200000000000001E-4</v>
      </c>
      <c r="H341">
        <v>9.2809999999999993E-3</v>
      </c>
      <c r="I341">
        <v>9.7429999999999999E-3</v>
      </c>
    </row>
    <row r="342" spans="1:9" x14ac:dyDescent="0.25">
      <c r="A342">
        <v>16900</v>
      </c>
      <c r="B342">
        <v>12</v>
      </c>
      <c r="C342">
        <v>35.704999999999998</v>
      </c>
      <c r="D342">
        <v>71.974999999999994</v>
      </c>
      <c r="E342">
        <v>0.98855999999999999</v>
      </c>
      <c r="F342">
        <v>0.76658000000000004</v>
      </c>
      <c r="G342">
        <v>4.6099999999999998E-4</v>
      </c>
      <c r="H342">
        <v>9.2829999999999996E-3</v>
      </c>
      <c r="I342">
        <v>9.7439999999999992E-3</v>
      </c>
    </row>
    <row r="343" spans="1:9" x14ac:dyDescent="0.25">
      <c r="A343">
        <v>17000</v>
      </c>
      <c r="B343">
        <v>12</v>
      </c>
      <c r="C343">
        <v>35.677999999999997</v>
      </c>
      <c r="D343">
        <v>71.944000000000003</v>
      </c>
      <c r="E343">
        <v>0.98856999999999995</v>
      </c>
      <c r="F343">
        <v>0.76654</v>
      </c>
      <c r="G343">
        <v>4.6000000000000001E-4</v>
      </c>
      <c r="H343">
        <v>9.2860000000000009E-3</v>
      </c>
      <c r="I343">
        <v>9.7470000000000005E-3</v>
      </c>
    </row>
    <row r="344" spans="1:9" x14ac:dyDescent="0.25">
      <c r="A344">
        <v>3300</v>
      </c>
      <c r="B344">
        <v>12</v>
      </c>
      <c r="C344">
        <v>40.139000000000003</v>
      </c>
      <c r="D344">
        <v>73.933999999999997</v>
      </c>
      <c r="E344">
        <v>0.98267000000000004</v>
      </c>
      <c r="F344">
        <v>0.76348000000000005</v>
      </c>
      <c r="G344">
        <v>7.2499999999999995E-4</v>
      </c>
      <c r="H344">
        <v>9.2860000000000009E-3</v>
      </c>
      <c r="I344">
        <v>1.0011000000000001E-2</v>
      </c>
    </row>
    <row r="345" spans="1:9" x14ac:dyDescent="0.25">
      <c r="A345">
        <v>17100</v>
      </c>
      <c r="B345">
        <v>12</v>
      </c>
      <c r="C345">
        <v>35.665999999999997</v>
      </c>
      <c r="D345">
        <v>71.927000000000007</v>
      </c>
      <c r="E345">
        <v>0.98858999999999997</v>
      </c>
      <c r="F345">
        <v>0.76649999999999996</v>
      </c>
      <c r="G345">
        <v>4.6000000000000001E-4</v>
      </c>
      <c r="H345">
        <v>9.2879999999999994E-3</v>
      </c>
      <c r="I345">
        <v>9.7479999999999997E-3</v>
      </c>
    </row>
    <row r="346" spans="1:9" x14ac:dyDescent="0.25">
      <c r="A346">
        <v>17200</v>
      </c>
      <c r="B346">
        <v>12</v>
      </c>
      <c r="C346">
        <v>35.656999999999996</v>
      </c>
      <c r="D346">
        <v>71.911000000000001</v>
      </c>
      <c r="E346">
        <v>0.98860000000000003</v>
      </c>
      <c r="F346">
        <v>0.76646000000000003</v>
      </c>
      <c r="G346">
        <v>4.5899999999999999E-4</v>
      </c>
      <c r="H346">
        <v>9.2899999999999996E-3</v>
      </c>
      <c r="I346">
        <v>9.7490000000000007E-3</v>
      </c>
    </row>
    <row r="347" spans="1:9" x14ac:dyDescent="0.25">
      <c r="A347">
        <v>17300</v>
      </c>
      <c r="B347">
        <v>12</v>
      </c>
      <c r="C347">
        <v>35.646999999999998</v>
      </c>
      <c r="D347">
        <v>71.894000000000005</v>
      </c>
      <c r="E347">
        <v>0.98860999999999999</v>
      </c>
      <c r="F347">
        <v>0.76641999999999999</v>
      </c>
      <c r="G347">
        <v>4.5899999999999999E-4</v>
      </c>
      <c r="H347">
        <v>9.2919999999999999E-3</v>
      </c>
      <c r="I347">
        <v>9.75E-3</v>
      </c>
    </row>
    <row r="348" spans="1:9" x14ac:dyDescent="0.25">
      <c r="A348">
        <v>17400</v>
      </c>
      <c r="B348">
        <v>12</v>
      </c>
      <c r="C348">
        <v>35.637</v>
      </c>
      <c r="D348">
        <v>71.876000000000005</v>
      </c>
      <c r="E348">
        <v>0.98863000000000001</v>
      </c>
      <c r="F348">
        <v>0.76637999999999995</v>
      </c>
      <c r="G348">
        <v>4.5800000000000002E-4</v>
      </c>
      <c r="H348">
        <v>9.2929999999999992E-3</v>
      </c>
      <c r="I348">
        <v>9.7509999999999993E-3</v>
      </c>
    </row>
    <row r="349" spans="1:9" x14ac:dyDescent="0.25">
      <c r="A349">
        <v>17500</v>
      </c>
      <c r="B349">
        <v>12</v>
      </c>
      <c r="C349">
        <v>35.627000000000002</v>
      </c>
      <c r="D349">
        <v>71.858999999999995</v>
      </c>
      <c r="E349">
        <v>0.98863999999999996</v>
      </c>
      <c r="F349">
        <v>0.76634000000000002</v>
      </c>
      <c r="G349">
        <v>4.5800000000000002E-4</v>
      </c>
      <c r="H349">
        <v>9.2949999999999994E-3</v>
      </c>
      <c r="I349">
        <v>9.7529999999999995E-3</v>
      </c>
    </row>
    <row r="350" spans="1:9" x14ac:dyDescent="0.25">
      <c r="A350">
        <v>17600</v>
      </c>
      <c r="B350">
        <v>12</v>
      </c>
      <c r="C350">
        <v>35.616999999999997</v>
      </c>
      <c r="D350">
        <v>71.840999999999994</v>
      </c>
      <c r="E350">
        <v>0.98865000000000003</v>
      </c>
      <c r="F350">
        <v>0.76631000000000005</v>
      </c>
      <c r="G350">
        <v>4.57E-4</v>
      </c>
      <c r="H350">
        <v>9.2969999999999997E-3</v>
      </c>
      <c r="I350">
        <v>9.7540000000000005E-3</v>
      </c>
    </row>
    <row r="351" spans="1:9" x14ac:dyDescent="0.25">
      <c r="A351">
        <v>17700</v>
      </c>
      <c r="B351">
        <v>12</v>
      </c>
      <c r="C351">
        <v>35.607999999999997</v>
      </c>
      <c r="D351">
        <v>71.823999999999998</v>
      </c>
      <c r="E351">
        <v>0.98867000000000005</v>
      </c>
      <c r="F351">
        <v>0.76627000000000001</v>
      </c>
      <c r="G351">
        <v>4.57E-4</v>
      </c>
      <c r="H351">
        <v>9.2980000000000007E-3</v>
      </c>
      <c r="I351">
        <v>9.7549999999999998E-3</v>
      </c>
    </row>
    <row r="352" spans="1:9" x14ac:dyDescent="0.25">
      <c r="A352">
        <v>17800</v>
      </c>
      <c r="B352">
        <v>12</v>
      </c>
      <c r="C352">
        <v>35.597999999999999</v>
      </c>
      <c r="D352">
        <v>71.805999999999997</v>
      </c>
      <c r="E352">
        <v>0.98868</v>
      </c>
      <c r="F352">
        <v>0.76622999999999997</v>
      </c>
      <c r="G352">
        <v>4.5600000000000003E-4</v>
      </c>
      <c r="H352">
        <v>9.2999999999999992E-3</v>
      </c>
      <c r="I352">
        <v>9.7560000000000008E-3</v>
      </c>
    </row>
    <row r="353" spans="1:9" x14ac:dyDescent="0.25">
      <c r="A353">
        <v>17900</v>
      </c>
      <c r="B353">
        <v>12</v>
      </c>
      <c r="C353">
        <v>35.588000000000001</v>
      </c>
      <c r="D353">
        <v>71.789000000000001</v>
      </c>
      <c r="E353">
        <v>0.98868999999999996</v>
      </c>
      <c r="F353">
        <v>0.76619000000000004</v>
      </c>
      <c r="G353">
        <v>4.55E-4</v>
      </c>
      <c r="H353">
        <v>9.3019999999999995E-3</v>
      </c>
      <c r="I353">
        <v>9.757E-3</v>
      </c>
    </row>
    <row r="354" spans="1:9" x14ac:dyDescent="0.25">
      <c r="A354">
        <v>2900</v>
      </c>
      <c r="B354">
        <v>12</v>
      </c>
      <c r="C354">
        <v>41.256</v>
      </c>
      <c r="D354">
        <v>74.022999999999996</v>
      </c>
      <c r="E354">
        <v>0.98170999999999997</v>
      </c>
      <c r="F354">
        <v>0.76217000000000001</v>
      </c>
      <c r="G354">
        <v>8.0000000000000004E-4</v>
      </c>
      <c r="H354">
        <v>9.3030000000000005E-3</v>
      </c>
      <c r="I354">
        <v>1.0104E-2</v>
      </c>
    </row>
    <row r="355" spans="1:9" x14ac:dyDescent="0.25">
      <c r="A355">
        <v>18000</v>
      </c>
      <c r="B355">
        <v>12</v>
      </c>
      <c r="C355">
        <v>35.564</v>
      </c>
      <c r="D355">
        <v>71.760000000000005</v>
      </c>
      <c r="E355">
        <v>0.98870999999999998</v>
      </c>
      <c r="F355">
        <v>0.76615</v>
      </c>
      <c r="G355">
        <v>4.55E-4</v>
      </c>
      <c r="H355">
        <v>9.3050000000000008E-3</v>
      </c>
      <c r="I355">
        <v>9.7590000000000003E-3</v>
      </c>
    </row>
    <row r="356" spans="1:9" x14ac:dyDescent="0.25">
      <c r="A356">
        <v>18100</v>
      </c>
      <c r="B356">
        <v>12</v>
      </c>
      <c r="C356">
        <v>35.552999999999997</v>
      </c>
      <c r="D356">
        <v>71.744</v>
      </c>
      <c r="E356">
        <v>0.98872000000000004</v>
      </c>
      <c r="F356">
        <v>0.76610999999999996</v>
      </c>
      <c r="G356">
        <v>4.5399999999999998E-4</v>
      </c>
      <c r="H356">
        <v>9.306E-3</v>
      </c>
      <c r="I356">
        <v>9.7610000000000006E-3</v>
      </c>
    </row>
    <row r="357" spans="1:9" x14ac:dyDescent="0.25">
      <c r="A357">
        <v>18200</v>
      </c>
      <c r="B357">
        <v>12</v>
      </c>
      <c r="C357">
        <v>35.543999999999997</v>
      </c>
      <c r="D357">
        <v>71.727999999999994</v>
      </c>
      <c r="E357">
        <v>0.98873999999999995</v>
      </c>
      <c r="F357">
        <v>0.76607000000000003</v>
      </c>
      <c r="G357">
        <v>4.5399999999999998E-4</v>
      </c>
      <c r="H357">
        <v>9.3080000000000003E-3</v>
      </c>
      <c r="I357">
        <v>9.7619999999999998E-3</v>
      </c>
    </row>
    <row r="358" spans="1:9" x14ac:dyDescent="0.25">
      <c r="A358">
        <v>600</v>
      </c>
      <c r="B358">
        <v>12</v>
      </c>
      <c r="C358">
        <v>45.167999999999999</v>
      </c>
      <c r="D358">
        <v>73.210999999999999</v>
      </c>
      <c r="E358">
        <v>0.97269000000000005</v>
      </c>
      <c r="F358">
        <v>0.76695999999999998</v>
      </c>
      <c r="G358">
        <v>1.3370000000000001E-3</v>
      </c>
      <c r="H358">
        <v>9.3089999999999996E-3</v>
      </c>
      <c r="I358">
        <v>1.0645999999999999E-2</v>
      </c>
    </row>
    <row r="359" spans="1:9" x14ac:dyDescent="0.25">
      <c r="A359">
        <v>3200</v>
      </c>
      <c r="B359">
        <v>12</v>
      </c>
      <c r="C359">
        <v>40.21</v>
      </c>
      <c r="D359">
        <v>73.849000000000004</v>
      </c>
      <c r="E359">
        <v>0.98251999999999995</v>
      </c>
      <c r="F359">
        <v>0.76293</v>
      </c>
      <c r="G359">
        <v>7.3200000000000001E-4</v>
      </c>
      <c r="H359">
        <v>9.3089999999999996E-3</v>
      </c>
      <c r="I359">
        <v>1.0041E-2</v>
      </c>
    </row>
    <row r="360" spans="1:9" x14ac:dyDescent="0.25">
      <c r="A360">
        <v>18300</v>
      </c>
      <c r="B360">
        <v>12</v>
      </c>
      <c r="C360">
        <v>35.534999999999997</v>
      </c>
      <c r="D360">
        <v>71.712000000000003</v>
      </c>
      <c r="E360">
        <v>0.98875000000000002</v>
      </c>
      <c r="F360">
        <v>0.76602999999999999</v>
      </c>
      <c r="G360">
        <v>4.5300000000000001E-4</v>
      </c>
      <c r="H360">
        <v>9.3100000000000006E-3</v>
      </c>
      <c r="I360">
        <v>9.7630000000000008E-3</v>
      </c>
    </row>
    <row r="361" spans="1:9" x14ac:dyDescent="0.25">
      <c r="A361">
        <v>18400</v>
      </c>
      <c r="B361">
        <v>12</v>
      </c>
      <c r="C361">
        <v>35.526000000000003</v>
      </c>
      <c r="D361">
        <v>71.694999999999993</v>
      </c>
      <c r="E361">
        <v>0.98875999999999997</v>
      </c>
      <c r="F361">
        <v>0.76600000000000001</v>
      </c>
      <c r="G361">
        <v>4.5300000000000001E-4</v>
      </c>
      <c r="H361">
        <v>9.3109999999999998E-3</v>
      </c>
      <c r="I361">
        <v>9.7640000000000001E-3</v>
      </c>
    </row>
    <row r="362" spans="1:9" x14ac:dyDescent="0.25">
      <c r="A362">
        <v>18500</v>
      </c>
      <c r="B362">
        <v>12</v>
      </c>
      <c r="C362">
        <v>35.517000000000003</v>
      </c>
      <c r="D362">
        <v>71.679000000000002</v>
      </c>
      <c r="E362">
        <v>0.98877000000000004</v>
      </c>
      <c r="F362">
        <v>0.76595999999999997</v>
      </c>
      <c r="G362">
        <v>4.5199999999999998E-4</v>
      </c>
      <c r="H362">
        <v>9.3130000000000001E-3</v>
      </c>
      <c r="I362">
        <v>9.7649999999999994E-3</v>
      </c>
    </row>
    <row r="363" spans="1:9" x14ac:dyDescent="0.25">
      <c r="A363">
        <v>18600</v>
      </c>
      <c r="B363">
        <v>12</v>
      </c>
      <c r="C363">
        <v>35.506999999999998</v>
      </c>
      <c r="D363">
        <v>71.662000000000006</v>
      </c>
      <c r="E363">
        <v>0.98878999999999995</v>
      </c>
      <c r="F363">
        <v>0.76592000000000005</v>
      </c>
      <c r="G363">
        <v>4.5199999999999998E-4</v>
      </c>
      <c r="H363">
        <v>9.3150000000000004E-3</v>
      </c>
      <c r="I363">
        <v>9.7660000000000004E-3</v>
      </c>
    </row>
    <row r="364" spans="1:9" x14ac:dyDescent="0.25">
      <c r="A364">
        <v>18700</v>
      </c>
      <c r="B364">
        <v>12</v>
      </c>
      <c r="C364">
        <v>35.497999999999998</v>
      </c>
      <c r="D364">
        <v>71.646000000000001</v>
      </c>
      <c r="E364">
        <v>0.98880000000000001</v>
      </c>
      <c r="F364">
        <v>0.76588000000000001</v>
      </c>
      <c r="G364">
        <v>4.5100000000000001E-4</v>
      </c>
      <c r="H364">
        <v>9.3159999999999996E-3</v>
      </c>
      <c r="I364">
        <v>9.7669999999999996E-3</v>
      </c>
    </row>
    <row r="365" spans="1:9" x14ac:dyDescent="0.25">
      <c r="A365">
        <v>18800</v>
      </c>
      <c r="B365">
        <v>12</v>
      </c>
      <c r="C365">
        <v>35.488999999999997</v>
      </c>
      <c r="D365">
        <v>71.629000000000005</v>
      </c>
      <c r="E365">
        <v>0.98880999999999997</v>
      </c>
      <c r="F365">
        <v>0.76585000000000003</v>
      </c>
      <c r="G365">
        <v>4.5100000000000001E-4</v>
      </c>
      <c r="H365">
        <v>9.3179999999999999E-3</v>
      </c>
      <c r="I365">
        <v>9.7680000000000006E-3</v>
      </c>
    </row>
    <row r="366" spans="1:9" x14ac:dyDescent="0.25">
      <c r="A366">
        <v>3000</v>
      </c>
      <c r="B366">
        <v>12</v>
      </c>
      <c r="C366">
        <v>40.341000000000001</v>
      </c>
      <c r="D366">
        <v>73.492000000000004</v>
      </c>
      <c r="E366">
        <v>0.98209999999999997</v>
      </c>
      <c r="F366">
        <v>0.76263000000000003</v>
      </c>
      <c r="G366">
        <v>7.5500000000000003E-4</v>
      </c>
      <c r="H366">
        <v>9.3179999999999999E-3</v>
      </c>
      <c r="I366">
        <v>1.0073E-2</v>
      </c>
    </row>
    <row r="367" spans="1:9" x14ac:dyDescent="0.25">
      <c r="A367">
        <v>18900</v>
      </c>
      <c r="B367">
        <v>12</v>
      </c>
      <c r="C367">
        <v>35.478999999999999</v>
      </c>
      <c r="D367">
        <v>71.611999999999995</v>
      </c>
      <c r="E367">
        <v>0.98882000000000003</v>
      </c>
      <c r="F367">
        <v>0.76580999999999999</v>
      </c>
      <c r="G367">
        <v>4.4999999999999999E-4</v>
      </c>
      <c r="H367">
        <v>9.3189999999999992E-3</v>
      </c>
      <c r="I367">
        <v>9.7699999999999992E-3</v>
      </c>
    </row>
    <row r="368" spans="1:9" x14ac:dyDescent="0.25">
      <c r="A368">
        <v>19000</v>
      </c>
      <c r="B368">
        <v>12</v>
      </c>
      <c r="C368">
        <v>35.457999999999998</v>
      </c>
      <c r="D368">
        <v>71.585999999999999</v>
      </c>
      <c r="E368">
        <v>0.98884000000000005</v>
      </c>
      <c r="F368">
        <v>0.76576999999999995</v>
      </c>
      <c r="G368">
        <v>4.4999999999999999E-4</v>
      </c>
      <c r="H368">
        <v>9.3220000000000004E-3</v>
      </c>
      <c r="I368">
        <v>9.7719999999999994E-3</v>
      </c>
    </row>
    <row r="369" spans="1:9" x14ac:dyDescent="0.25">
      <c r="A369">
        <v>19100</v>
      </c>
      <c r="B369">
        <v>12</v>
      </c>
      <c r="C369">
        <v>35.447000000000003</v>
      </c>
      <c r="D369">
        <v>71.570999999999998</v>
      </c>
      <c r="E369">
        <v>0.98885000000000001</v>
      </c>
      <c r="F369">
        <v>0.76573000000000002</v>
      </c>
      <c r="G369">
        <v>4.4900000000000002E-4</v>
      </c>
      <c r="H369">
        <v>9.3240000000000007E-3</v>
      </c>
      <c r="I369">
        <v>9.7730000000000004E-3</v>
      </c>
    </row>
    <row r="370" spans="1:9" x14ac:dyDescent="0.25">
      <c r="A370">
        <v>19200</v>
      </c>
      <c r="B370">
        <v>12</v>
      </c>
      <c r="C370">
        <v>35.439</v>
      </c>
      <c r="D370">
        <v>71.555999999999997</v>
      </c>
      <c r="E370">
        <v>0.98885999999999996</v>
      </c>
      <c r="F370">
        <v>0.76570000000000005</v>
      </c>
      <c r="G370">
        <v>4.4900000000000002E-4</v>
      </c>
      <c r="H370">
        <v>9.325E-3</v>
      </c>
      <c r="I370">
        <v>9.7739999999999997E-3</v>
      </c>
    </row>
    <row r="371" spans="1:9" x14ac:dyDescent="0.25">
      <c r="A371">
        <v>2800</v>
      </c>
      <c r="B371">
        <v>12</v>
      </c>
      <c r="C371">
        <v>41.345999999999997</v>
      </c>
      <c r="D371">
        <v>73.903999999999996</v>
      </c>
      <c r="E371">
        <v>0.98153999999999997</v>
      </c>
      <c r="F371">
        <v>0.76166999999999996</v>
      </c>
      <c r="G371">
        <v>8.0800000000000002E-4</v>
      </c>
      <c r="H371">
        <v>9.325E-3</v>
      </c>
      <c r="I371">
        <v>1.0133E-2</v>
      </c>
    </row>
    <row r="372" spans="1:9" x14ac:dyDescent="0.25">
      <c r="A372">
        <v>19300</v>
      </c>
      <c r="B372">
        <v>12</v>
      </c>
      <c r="C372">
        <v>35.43</v>
      </c>
      <c r="D372">
        <v>71.540000000000006</v>
      </c>
      <c r="E372">
        <v>0.98887000000000003</v>
      </c>
      <c r="F372">
        <v>0.76566000000000001</v>
      </c>
      <c r="G372">
        <v>4.4799999999999999E-4</v>
      </c>
      <c r="H372">
        <v>9.3270000000000002E-3</v>
      </c>
      <c r="I372">
        <v>9.7750000000000007E-3</v>
      </c>
    </row>
    <row r="373" spans="1:9" x14ac:dyDescent="0.25">
      <c r="A373">
        <v>19400</v>
      </c>
      <c r="B373">
        <v>12</v>
      </c>
      <c r="C373">
        <v>35.421999999999997</v>
      </c>
      <c r="D373">
        <v>71.524000000000001</v>
      </c>
      <c r="E373">
        <v>0.98887999999999998</v>
      </c>
      <c r="F373">
        <v>0.76561999999999997</v>
      </c>
      <c r="G373">
        <v>4.4799999999999999E-4</v>
      </c>
      <c r="H373">
        <v>9.3290000000000005E-3</v>
      </c>
      <c r="I373">
        <v>9.776E-3</v>
      </c>
    </row>
    <row r="374" spans="1:9" x14ac:dyDescent="0.25">
      <c r="A374">
        <v>19500</v>
      </c>
      <c r="B374">
        <v>12</v>
      </c>
      <c r="C374">
        <v>35.412999999999997</v>
      </c>
      <c r="D374">
        <v>71.509</v>
      </c>
      <c r="E374">
        <v>0.9889</v>
      </c>
      <c r="F374">
        <v>0.76558999999999999</v>
      </c>
      <c r="G374">
        <v>4.4700000000000002E-4</v>
      </c>
      <c r="H374">
        <v>9.3299999999999998E-3</v>
      </c>
      <c r="I374">
        <v>9.7769999999999992E-3</v>
      </c>
    </row>
    <row r="375" spans="1:9" x14ac:dyDescent="0.25">
      <c r="A375">
        <v>19600</v>
      </c>
      <c r="B375">
        <v>12</v>
      </c>
      <c r="C375">
        <v>35.404000000000003</v>
      </c>
      <c r="D375">
        <v>71.492999999999995</v>
      </c>
      <c r="E375">
        <v>0.98890999999999996</v>
      </c>
      <c r="F375">
        <v>0.76554999999999995</v>
      </c>
      <c r="G375">
        <v>4.4700000000000002E-4</v>
      </c>
      <c r="H375">
        <v>9.332E-3</v>
      </c>
      <c r="I375">
        <v>9.7780000000000002E-3</v>
      </c>
    </row>
    <row r="376" spans="1:9" x14ac:dyDescent="0.25">
      <c r="A376">
        <v>19700</v>
      </c>
      <c r="B376">
        <v>12</v>
      </c>
      <c r="C376">
        <v>35.396000000000001</v>
      </c>
      <c r="D376">
        <v>71.477000000000004</v>
      </c>
      <c r="E376">
        <v>0.98892000000000002</v>
      </c>
      <c r="F376">
        <v>0.76551000000000002</v>
      </c>
      <c r="G376">
        <v>4.46E-4</v>
      </c>
      <c r="H376">
        <v>9.3329999999999993E-3</v>
      </c>
      <c r="I376">
        <v>9.7800000000000005E-3</v>
      </c>
    </row>
    <row r="377" spans="1:9" x14ac:dyDescent="0.25">
      <c r="A377">
        <v>19800</v>
      </c>
      <c r="B377">
        <v>12</v>
      </c>
      <c r="C377">
        <v>35.387</v>
      </c>
      <c r="D377">
        <v>71.460999999999999</v>
      </c>
      <c r="E377">
        <v>0.98892999999999998</v>
      </c>
      <c r="F377">
        <v>0.76548000000000005</v>
      </c>
      <c r="G377">
        <v>4.46E-4</v>
      </c>
      <c r="H377">
        <v>9.3349999999999995E-3</v>
      </c>
      <c r="I377">
        <v>9.7809999999999998E-3</v>
      </c>
    </row>
    <row r="378" spans="1:9" x14ac:dyDescent="0.25">
      <c r="A378">
        <v>3100</v>
      </c>
      <c r="B378">
        <v>12</v>
      </c>
      <c r="C378">
        <v>40.286000000000001</v>
      </c>
      <c r="D378">
        <v>73.774000000000001</v>
      </c>
      <c r="E378">
        <v>0.98236000000000001</v>
      </c>
      <c r="F378">
        <v>0.76227</v>
      </c>
      <c r="G378">
        <v>7.3899999999999997E-4</v>
      </c>
      <c r="H378">
        <v>9.3349999999999995E-3</v>
      </c>
      <c r="I378">
        <v>1.0075000000000001E-2</v>
      </c>
    </row>
    <row r="379" spans="1:9" x14ac:dyDescent="0.25">
      <c r="A379">
        <v>19900</v>
      </c>
      <c r="B379">
        <v>12</v>
      </c>
      <c r="C379">
        <v>35.378</v>
      </c>
      <c r="D379">
        <v>71.444999999999993</v>
      </c>
      <c r="E379">
        <v>0.98894000000000004</v>
      </c>
      <c r="F379">
        <v>0.76544000000000001</v>
      </c>
      <c r="G379">
        <v>4.4499999999999997E-4</v>
      </c>
      <c r="H379">
        <v>9.3360000000000005E-3</v>
      </c>
      <c r="I379">
        <v>9.7820000000000008E-3</v>
      </c>
    </row>
    <row r="380" spans="1:9" x14ac:dyDescent="0.25">
      <c r="A380">
        <v>20000</v>
      </c>
      <c r="B380">
        <v>12</v>
      </c>
      <c r="C380">
        <v>35.359000000000002</v>
      </c>
      <c r="D380">
        <v>71.421000000000006</v>
      </c>
      <c r="E380">
        <v>0.98895999999999995</v>
      </c>
      <c r="F380">
        <v>0.76541000000000003</v>
      </c>
      <c r="G380">
        <v>4.4499999999999997E-4</v>
      </c>
      <c r="H380">
        <v>9.3390000000000001E-3</v>
      </c>
      <c r="I380">
        <v>9.7839999999999993E-3</v>
      </c>
    </row>
    <row r="381" spans="1:9" x14ac:dyDescent="0.25">
      <c r="A381">
        <v>2700</v>
      </c>
      <c r="B381">
        <v>12</v>
      </c>
      <c r="C381">
        <v>41.441000000000003</v>
      </c>
      <c r="D381">
        <v>73.778999999999996</v>
      </c>
      <c r="E381">
        <v>0.98136999999999996</v>
      </c>
      <c r="F381">
        <v>0.76110999999999995</v>
      </c>
      <c r="G381">
        <v>8.1700000000000002E-4</v>
      </c>
      <c r="H381">
        <v>9.3489999999999997E-3</v>
      </c>
      <c r="I381">
        <v>1.0166E-2</v>
      </c>
    </row>
    <row r="382" spans="1:9" x14ac:dyDescent="0.25">
      <c r="A382">
        <v>2600</v>
      </c>
      <c r="B382">
        <v>12</v>
      </c>
      <c r="C382">
        <v>41.545000000000002</v>
      </c>
      <c r="D382">
        <v>73.650999999999996</v>
      </c>
      <c r="E382">
        <v>0.98119000000000001</v>
      </c>
      <c r="F382">
        <v>0.76049</v>
      </c>
      <c r="G382">
        <v>8.2600000000000002E-4</v>
      </c>
      <c r="H382">
        <v>9.3760000000000007E-3</v>
      </c>
      <c r="I382">
        <v>1.0201999999999999E-2</v>
      </c>
    </row>
    <row r="383" spans="1:9" x14ac:dyDescent="0.25">
      <c r="A383">
        <v>2500</v>
      </c>
      <c r="B383">
        <v>12</v>
      </c>
      <c r="C383">
        <v>41.661000000000001</v>
      </c>
      <c r="D383">
        <v>73.52</v>
      </c>
      <c r="E383">
        <v>0.98099999999999998</v>
      </c>
      <c r="F383">
        <v>0.75978000000000001</v>
      </c>
      <c r="G383">
        <v>8.3600000000000005E-4</v>
      </c>
      <c r="H383">
        <v>9.4059999999999994E-3</v>
      </c>
      <c r="I383">
        <v>1.0241999999999999E-2</v>
      </c>
    </row>
    <row r="384" spans="1:9" x14ac:dyDescent="0.25">
      <c r="A384">
        <v>200</v>
      </c>
      <c r="B384">
        <v>13</v>
      </c>
      <c r="C384">
        <v>38.417000000000002</v>
      </c>
      <c r="D384">
        <v>71.361000000000004</v>
      </c>
      <c r="E384">
        <v>0.98475999999999997</v>
      </c>
      <c r="F384">
        <v>0.76176999999999995</v>
      </c>
      <c r="G384">
        <v>6.9899999999999997E-4</v>
      </c>
      <c r="H384">
        <v>9.4219999999999998E-3</v>
      </c>
      <c r="I384">
        <v>1.0121E-2</v>
      </c>
    </row>
    <row r="385" spans="1:9" x14ac:dyDescent="0.25">
      <c r="A385">
        <v>2400</v>
      </c>
      <c r="B385">
        <v>12</v>
      </c>
      <c r="C385">
        <v>41.798000000000002</v>
      </c>
      <c r="D385">
        <v>73.39</v>
      </c>
      <c r="E385">
        <v>0.98079000000000005</v>
      </c>
      <c r="F385">
        <v>0.75897000000000003</v>
      </c>
      <c r="G385">
        <v>8.4699999999999999E-4</v>
      </c>
      <c r="H385">
        <v>9.4409999999999997E-3</v>
      </c>
      <c r="I385">
        <v>1.0286999999999999E-2</v>
      </c>
    </row>
    <row r="386" spans="1:9" x14ac:dyDescent="0.25">
      <c r="A386">
        <v>700</v>
      </c>
      <c r="B386">
        <v>12</v>
      </c>
      <c r="C386">
        <v>45.533000000000001</v>
      </c>
      <c r="D386">
        <v>73.150999999999996</v>
      </c>
      <c r="E386">
        <v>0.97284000000000004</v>
      </c>
      <c r="F386">
        <v>0.76300000000000001</v>
      </c>
      <c r="G386">
        <v>1.359E-3</v>
      </c>
      <c r="H386">
        <v>9.4710000000000003E-3</v>
      </c>
      <c r="I386">
        <v>1.0829999999999999E-2</v>
      </c>
    </row>
    <row r="387" spans="1:9" x14ac:dyDescent="0.25">
      <c r="A387">
        <v>2300</v>
      </c>
      <c r="B387">
        <v>12</v>
      </c>
      <c r="C387">
        <v>41.963000000000001</v>
      </c>
      <c r="D387">
        <v>73.265000000000001</v>
      </c>
      <c r="E387">
        <v>0.98057000000000005</v>
      </c>
      <c r="F387">
        <v>0.75802999999999998</v>
      </c>
      <c r="G387">
        <v>8.5899999999999995E-4</v>
      </c>
      <c r="H387">
        <v>9.4800000000000006E-3</v>
      </c>
      <c r="I387">
        <v>1.0338999999999999E-2</v>
      </c>
    </row>
    <row r="388" spans="1:9" x14ac:dyDescent="0.25">
      <c r="A388">
        <v>2200</v>
      </c>
      <c r="B388">
        <v>12</v>
      </c>
      <c r="C388">
        <v>42.161000000000001</v>
      </c>
      <c r="D388">
        <v>73.203999999999994</v>
      </c>
      <c r="E388">
        <v>0.98033000000000003</v>
      </c>
      <c r="F388">
        <v>0.75692000000000004</v>
      </c>
      <c r="G388">
        <v>8.7399999999999999E-4</v>
      </c>
      <c r="H388">
        <v>9.5259999999999997E-3</v>
      </c>
      <c r="I388">
        <v>1.04E-2</v>
      </c>
    </row>
    <row r="389" spans="1:9" x14ac:dyDescent="0.25">
      <c r="A389">
        <v>1900</v>
      </c>
      <c r="B389">
        <v>12</v>
      </c>
      <c r="C389">
        <v>44.002000000000002</v>
      </c>
      <c r="D389">
        <v>73.546000000000006</v>
      </c>
      <c r="E389">
        <v>0.97882000000000002</v>
      </c>
      <c r="F389">
        <v>0.75644999999999996</v>
      </c>
      <c r="G389">
        <v>1.0430000000000001E-3</v>
      </c>
      <c r="H389">
        <v>9.5460000000000007E-3</v>
      </c>
      <c r="I389">
        <v>1.0588999999999999E-2</v>
      </c>
    </row>
    <row r="390" spans="1:9" x14ac:dyDescent="0.25">
      <c r="A390">
        <v>2000</v>
      </c>
      <c r="B390">
        <v>12</v>
      </c>
      <c r="C390">
        <v>42.701000000000001</v>
      </c>
      <c r="D390">
        <v>72.778000000000006</v>
      </c>
      <c r="E390">
        <v>0.97950999999999999</v>
      </c>
      <c r="F390">
        <v>0.75653000000000004</v>
      </c>
      <c r="G390">
        <v>9.4200000000000002E-4</v>
      </c>
      <c r="H390">
        <v>9.5499999999999995E-3</v>
      </c>
      <c r="I390">
        <v>1.0492E-2</v>
      </c>
    </row>
    <row r="391" spans="1:9" x14ac:dyDescent="0.25">
      <c r="A391">
        <v>300</v>
      </c>
      <c r="B391">
        <v>13</v>
      </c>
      <c r="C391">
        <v>38.845999999999997</v>
      </c>
      <c r="D391">
        <v>71.591999999999999</v>
      </c>
      <c r="E391">
        <v>0.98463999999999996</v>
      </c>
      <c r="F391">
        <v>0.75838000000000005</v>
      </c>
      <c r="G391">
        <v>7.1900000000000002E-4</v>
      </c>
      <c r="H391">
        <v>9.5670000000000009E-3</v>
      </c>
      <c r="I391">
        <v>1.0286E-2</v>
      </c>
    </row>
    <row r="392" spans="1:9" x14ac:dyDescent="0.25">
      <c r="A392">
        <v>1800</v>
      </c>
      <c r="B392">
        <v>12</v>
      </c>
      <c r="C392">
        <v>44.195</v>
      </c>
      <c r="D392">
        <v>73.543000000000006</v>
      </c>
      <c r="E392">
        <v>0.97858999999999996</v>
      </c>
      <c r="F392">
        <v>0.75585999999999998</v>
      </c>
      <c r="G392">
        <v>1.0579999999999999E-3</v>
      </c>
      <c r="H392">
        <v>9.5759999999999994E-3</v>
      </c>
      <c r="I392">
        <v>1.0633999999999999E-2</v>
      </c>
    </row>
    <row r="393" spans="1:9" x14ac:dyDescent="0.25">
      <c r="A393">
        <v>2100</v>
      </c>
      <c r="B393">
        <v>12</v>
      </c>
      <c r="C393">
        <v>42.405999999999999</v>
      </c>
      <c r="D393">
        <v>73.195999999999998</v>
      </c>
      <c r="E393">
        <v>0.98004000000000002</v>
      </c>
      <c r="F393">
        <v>0.75556999999999996</v>
      </c>
      <c r="G393">
        <v>8.9300000000000002E-4</v>
      </c>
      <c r="H393">
        <v>9.5829999999999995E-3</v>
      </c>
      <c r="I393">
        <v>1.0475999999999999E-2</v>
      </c>
    </row>
    <row r="394" spans="1:9" x14ac:dyDescent="0.25">
      <c r="A394">
        <v>1700</v>
      </c>
      <c r="B394">
        <v>12</v>
      </c>
      <c r="C394">
        <v>44.417999999999999</v>
      </c>
      <c r="D394">
        <v>73.569000000000003</v>
      </c>
      <c r="E394">
        <v>0.97833999999999999</v>
      </c>
      <c r="F394">
        <v>0.75517000000000001</v>
      </c>
      <c r="G394">
        <v>1.075E-3</v>
      </c>
      <c r="H394">
        <v>9.6089999999999995E-3</v>
      </c>
      <c r="I394">
        <v>1.0684000000000001E-2</v>
      </c>
    </row>
    <row r="395" spans="1:9" x14ac:dyDescent="0.25">
      <c r="A395">
        <v>800</v>
      </c>
      <c r="B395">
        <v>12</v>
      </c>
      <c r="C395">
        <v>45.860999999999997</v>
      </c>
      <c r="D395">
        <v>73.021000000000001</v>
      </c>
      <c r="E395">
        <v>0.97296000000000005</v>
      </c>
      <c r="F395">
        <v>0.75936000000000003</v>
      </c>
      <c r="G395">
        <v>1.3829999999999999E-3</v>
      </c>
      <c r="H395">
        <v>9.6220000000000003E-3</v>
      </c>
      <c r="I395">
        <v>1.1004999999999999E-2</v>
      </c>
    </row>
    <row r="396" spans="1:9" x14ac:dyDescent="0.25">
      <c r="A396">
        <v>1600</v>
      </c>
      <c r="B396">
        <v>12</v>
      </c>
      <c r="C396">
        <v>44.680999999999997</v>
      </c>
      <c r="D396">
        <v>73.634</v>
      </c>
      <c r="E396">
        <v>0.97807999999999995</v>
      </c>
      <c r="F396">
        <v>0.75436000000000003</v>
      </c>
      <c r="G396">
        <v>1.093E-3</v>
      </c>
      <c r="H396">
        <v>9.6480000000000003E-3</v>
      </c>
      <c r="I396">
        <v>1.0741000000000001E-2</v>
      </c>
    </row>
    <row r="397" spans="1:9" x14ac:dyDescent="0.25">
      <c r="A397">
        <v>1500</v>
      </c>
      <c r="B397">
        <v>12</v>
      </c>
      <c r="C397">
        <v>44.997</v>
      </c>
      <c r="D397">
        <v>73.789000000000001</v>
      </c>
      <c r="E397">
        <v>0.9778</v>
      </c>
      <c r="F397">
        <v>0.75338000000000005</v>
      </c>
      <c r="G397">
        <v>1.1130000000000001E-3</v>
      </c>
      <c r="H397">
        <v>9.6950000000000005E-3</v>
      </c>
      <c r="I397">
        <v>1.0808999999999999E-2</v>
      </c>
    </row>
    <row r="398" spans="1:9" x14ac:dyDescent="0.25">
      <c r="A398">
        <v>400</v>
      </c>
      <c r="B398">
        <v>13</v>
      </c>
      <c r="C398">
        <v>39.293999999999997</v>
      </c>
      <c r="D398">
        <v>71.927000000000007</v>
      </c>
      <c r="E398">
        <v>0.98458000000000001</v>
      </c>
      <c r="F398">
        <v>0.75527</v>
      </c>
      <c r="G398">
        <v>7.36E-4</v>
      </c>
      <c r="H398">
        <v>9.7009999999999996E-3</v>
      </c>
      <c r="I398">
        <v>1.0437999999999999E-2</v>
      </c>
    </row>
    <row r="399" spans="1:9" x14ac:dyDescent="0.25">
      <c r="A399">
        <v>1400</v>
      </c>
      <c r="B399">
        <v>12</v>
      </c>
      <c r="C399">
        <v>45.393999999999998</v>
      </c>
      <c r="D399">
        <v>74.019000000000005</v>
      </c>
      <c r="E399">
        <v>0.97748999999999997</v>
      </c>
      <c r="F399">
        <v>0.75212999999999997</v>
      </c>
      <c r="G399">
        <v>1.137E-3</v>
      </c>
      <c r="H399">
        <v>9.7549999999999998E-3</v>
      </c>
      <c r="I399">
        <v>1.0892000000000001E-2</v>
      </c>
    </row>
    <row r="400" spans="1:9" x14ac:dyDescent="0.25">
      <c r="A400">
        <v>900</v>
      </c>
      <c r="B400">
        <v>12</v>
      </c>
      <c r="C400">
        <v>46.212000000000003</v>
      </c>
      <c r="D400">
        <v>72.849000000000004</v>
      </c>
      <c r="E400">
        <v>0.97304999999999997</v>
      </c>
      <c r="F400">
        <v>0.75614000000000003</v>
      </c>
      <c r="G400">
        <v>1.408E-3</v>
      </c>
      <c r="H400">
        <v>9.757E-3</v>
      </c>
      <c r="I400">
        <v>1.1165E-2</v>
      </c>
    </row>
    <row r="401" spans="1:9" x14ac:dyDescent="0.25">
      <c r="A401">
        <v>500</v>
      </c>
      <c r="B401">
        <v>13</v>
      </c>
      <c r="C401">
        <v>39.674999999999997</v>
      </c>
      <c r="D401">
        <v>72.247</v>
      </c>
      <c r="E401">
        <v>0.98456999999999995</v>
      </c>
      <c r="F401">
        <v>0.75256999999999996</v>
      </c>
      <c r="G401">
        <v>7.5100000000000004E-4</v>
      </c>
      <c r="H401">
        <v>9.8189999999999996E-3</v>
      </c>
      <c r="I401">
        <v>1.057E-2</v>
      </c>
    </row>
    <row r="402" spans="1:9" x14ac:dyDescent="0.25">
      <c r="A402">
        <v>1300</v>
      </c>
      <c r="B402">
        <v>12</v>
      </c>
      <c r="C402">
        <v>45.911999999999999</v>
      </c>
      <c r="D402">
        <v>74.346000000000004</v>
      </c>
      <c r="E402">
        <v>0.97711999999999999</v>
      </c>
      <c r="F402">
        <v>0.75051999999999996</v>
      </c>
      <c r="G402">
        <v>1.168E-3</v>
      </c>
      <c r="H402">
        <v>9.8320000000000005E-3</v>
      </c>
      <c r="I402">
        <v>1.1001E-2</v>
      </c>
    </row>
    <row r="403" spans="1:9" x14ac:dyDescent="0.25">
      <c r="A403">
        <v>600</v>
      </c>
      <c r="B403">
        <v>13</v>
      </c>
      <c r="C403">
        <v>39.953000000000003</v>
      </c>
      <c r="D403">
        <v>72.516999999999996</v>
      </c>
      <c r="E403">
        <v>0.98458000000000001</v>
      </c>
      <c r="F403">
        <v>0.75024000000000002</v>
      </c>
      <c r="G403">
        <v>7.6199999999999998E-4</v>
      </c>
      <c r="H403">
        <v>9.9229999999999995E-3</v>
      </c>
      <c r="I403">
        <v>1.0685E-2</v>
      </c>
    </row>
    <row r="404" spans="1:9" x14ac:dyDescent="0.25">
      <c r="A404">
        <v>1200</v>
      </c>
      <c r="B404">
        <v>12</v>
      </c>
      <c r="C404">
        <v>46.652999999999999</v>
      </c>
      <c r="D404">
        <v>74.843000000000004</v>
      </c>
      <c r="E404">
        <v>0.97663999999999995</v>
      </c>
      <c r="F404">
        <v>0.74843999999999999</v>
      </c>
      <c r="G404">
        <v>1.212E-3</v>
      </c>
      <c r="H404">
        <v>9.9369999999999997E-3</v>
      </c>
      <c r="I404">
        <v>1.1148999999999999E-2</v>
      </c>
    </row>
    <row r="405" spans="1:9" x14ac:dyDescent="0.25">
      <c r="A405">
        <v>700</v>
      </c>
      <c r="B405">
        <v>13</v>
      </c>
      <c r="C405">
        <v>40.143999999999998</v>
      </c>
      <c r="D405">
        <v>72.733000000000004</v>
      </c>
      <c r="E405">
        <v>0.98463000000000001</v>
      </c>
      <c r="F405">
        <v>0.74819000000000002</v>
      </c>
      <c r="G405">
        <v>7.6999999999999996E-4</v>
      </c>
      <c r="H405">
        <v>1.0016000000000001E-2</v>
      </c>
      <c r="I405">
        <v>1.0787E-2</v>
      </c>
    </row>
    <row r="406" spans="1:9" x14ac:dyDescent="0.25">
      <c r="A406">
        <v>1000</v>
      </c>
      <c r="B406">
        <v>12</v>
      </c>
      <c r="C406">
        <v>48.406999999999996</v>
      </c>
      <c r="D406">
        <v>74.801000000000002</v>
      </c>
      <c r="E406">
        <v>0.97360000000000002</v>
      </c>
      <c r="F406">
        <v>0.74883999999999995</v>
      </c>
      <c r="G406">
        <v>1.503E-3</v>
      </c>
      <c r="H406">
        <v>1.0071999999999999E-2</v>
      </c>
      <c r="I406">
        <v>1.1573999999999999E-2</v>
      </c>
    </row>
    <row r="407" spans="1:9" x14ac:dyDescent="0.25">
      <c r="A407">
        <v>1200</v>
      </c>
      <c r="B407">
        <v>13</v>
      </c>
      <c r="C407">
        <v>39.945999999999998</v>
      </c>
      <c r="D407">
        <v>72.692999999999998</v>
      </c>
      <c r="E407">
        <v>0.98738999999999999</v>
      </c>
      <c r="F407">
        <v>0.74516000000000004</v>
      </c>
      <c r="G407">
        <v>6.3199999999999997E-4</v>
      </c>
      <c r="H407">
        <v>1.0075000000000001E-2</v>
      </c>
      <c r="I407">
        <v>1.0706E-2</v>
      </c>
    </row>
    <row r="408" spans="1:9" x14ac:dyDescent="0.25">
      <c r="A408">
        <v>1300</v>
      </c>
      <c r="B408">
        <v>13</v>
      </c>
      <c r="C408">
        <v>39.42</v>
      </c>
      <c r="D408">
        <v>72.58</v>
      </c>
      <c r="E408">
        <v>0.98780000000000001</v>
      </c>
      <c r="F408">
        <v>0.74509999999999998</v>
      </c>
      <c r="G408">
        <v>6.0700000000000001E-4</v>
      </c>
      <c r="H408">
        <v>1.0076999999999999E-2</v>
      </c>
      <c r="I408">
        <v>1.0684000000000001E-2</v>
      </c>
    </row>
    <row r="409" spans="1:9" x14ac:dyDescent="0.25">
      <c r="A409">
        <v>1100</v>
      </c>
      <c r="B409">
        <v>12</v>
      </c>
      <c r="C409">
        <v>47.731999999999999</v>
      </c>
      <c r="D409">
        <v>75.706999999999994</v>
      </c>
      <c r="E409">
        <v>0.97589999999999999</v>
      </c>
      <c r="F409">
        <v>0.74592000000000003</v>
      </c>
      <c r="G409">
        <v>1.281E-3</v>
      </c>
      <c r="H409">
        <v>1.0078999999999999E-2</v>
      </c>
      <c r="I409">
        <v>1.136E-2</v>
      </c>
    </row>
    <row r="410" spans="1:9" x14ac:dyDescent="0.25">
      <c r="A410">
        <v>1400</v>
      </c>
      <c r="B410">
        <v>13</v>
      </c>
      <c r="C410">
        <v>38.970999999999997</v>
      </c>
      <c r="D410">
        <v>72.432000000000002</v>
      </c>
      <c r="E410">
        <v>0.98809999999999998</v>
      </c>
      <c r="F410">
        <v>0.74495999999999996</v>
      </c>
      <c r="G410">
        <v>5.8799999999999998E-4</v>
      </c>
      <c r="H410">
        <v>1.0085999999999999E-2</v>
      </c>
      <c r="I410">
        <v>1.0673999999999999E-2</v>
      </c>
    </row>
    <row r="411" spans="1:9" x14ac:dyDescent="0.25">
      <c r="A411">
        <v>1100</v>
      </c>
      <c r="B411">
        <v>13</v>
      </c>
      <c r="C411">
        <v>40.497999999999998</v>
      </c>
      <c r="D411">
        <v>72.834999999999994</v>
      </c>
      <c r="E411">
        <v>0.98677000000000004</v>
      </c>
      <c r="F411">
        <v>0.74504000000000004</v>
      </c>
      <c r="G411">
        <v>6.7000000000000002E-4</v>
      </c>
      <c r="H411">
        <v>1.0092E-2</v>
      </c>
      <c r="I411">
        <v>1.0763E-2</v>
      </c>
    </row>
    <row r="412" spans="1:9" x14ac:dyDescent="0.25">
      <c r="A412">
        <v>1500</v>
      </c>
      <c r="B412">
        <v>13</v>
      </c>
      <c r="C412">
        <v>38.590000000000003</v>
      </c>
      <c r="D412">
        <v>72.260999999999996</v>
      </c>
      <c r="E412">
        <v>0.98833000000000004</v>
      </c>
      <c r="F412">
        <v>0.74480000000000002</v>
      </c>
      <c r="G412">
        <v>5.7399999999999997E-4</v>
      </c>
      <c r="H412">
        <v>1.0096000000000001E-2</v>
      </c>
      <c r="I412">
        <v>1.0670000000000001E-2</v>
      </c>
    </row>
    <row r="413" spans="1:9" x14ac:dyDescent="0.25">
      <c r="A413">
        <v>800</v>
      </c>
      <c r="B413">
        <v>13</v>
      </c>
      <c r="C413">
        <v>40.304000000000002</v>
      </c>
      <c r="D413">
        <v>72.876000000000005</v>
      </c>
      <c r="E413">
        <v>0.98468999999999995</v>
      </c>
      <c r="F413">
        <v>0.74633000000000005</v>
      </c>
      <c r="G413">
        <v>7.76E-4</v>
      </c>
      <c r="H413">
        <v>1.0102E-2</v>
      </c>
      <c r="I413">
        <v>1.0878000000000001E-2</v>
      </c>
    </row>
    <row r="414" spans="1:9" x14ac:dyDescent="0.25">
      <c r="A414">
        <v>1600</v>
      </c>
      <c r="B414">
        <v>13</v>
      </c>
      <c r="C414">
        <v>38.261000000000003</v>
      </c>
      <c r="D414">
        <v>72.08</v>
      </c>
      <c r="E414">
        <v>0.98853000000000002</v>
      </c>
      <c r="F414">
        <v>0.74463000000000001</v>
      </c>
      <c r="G414">
        <v>5.6099999999999998E-4</v>
      </c>
      <c r="H414">
        <v>1.0108000000000001E-2</v>
      </c>
      <c r="I414">
        <v>1.0669E-2</v>
      </c>
    </row>
    <row r="415" spans="1:9" x14ac:dyDescent="0.25">
      <c r="A415">
        <v>1700</v>
      </c>
      <c r="B415">
        <v>13</v>
      </c>
      <c r="C415">
        <v>37.975999999999999</v>
      </c>
      <c r="D415">
        <v>71.899000000000001</v>
      </c>
      <c r="E415">
        <v>0.98870000000000002</v>
      </c>
      <c r="F415">
        <v>0.74443999999999999</v>
      </c>
      <c r="G415">
        <v>5.5000000000000003E-4</v>
      </c>
      <c r="H415">
        <v>1.0120000000000001E-2</v>
      </c>
      <c r="I415">
        <v>1.0670000000000001E-2</v>
      </c>
    </row>
    <row r="416" spans="1:9" x14ac:dyDescent="0.25">
      <c r="A416">
        <v>1800</v>
      </c>
      <c r="B416">
        <v>13</v>
      </c>
      <c r="C416">
        <v>37.723999999999997</v>
      </c>
      <c r="D416">
        <v>71.721999999999994</v>
      </c>
      <c r="E416">
        <v>0.98885000000000001</v>
      </c>
      <c r="F416">
        <v>0.74422999999999995</v>
      </c>
      <c r="G416">
        <v>5.4100000000000003E-4</v>
      </c>
      <c r="H416">
        <v>1.0132E-2</v>
      </c>
      <c r="I416">
        <v>1.0673E-2</v>
      </c>
    </row>
    <row r="417" spans="1:9" x14ac:dyDescent="0.25">
      <c r="A417">
        <v>1900</v>
      </c>
      <c r="B417">
        <v>13</v>
      </c>
      <c r="C417">
        <v>37.497999999999998</v>
      </c>
      <c r="D417">
        <v>71.552000000000007</v>
      </c>
      <c r="E417">
        <v>0.98899000000000004</v>
      </c>
      <c r="F417">
        <v>0.74399999999999999</v>
      </c>
      <c r="G417">
        <v>5.3200000000000003E-4</v>
      </c>
      <c r="H417">
        <v>1.0146000000000001E-2</v>
      </c>
      <c r="I417">
        <v>1.0678E-2</v>
      </c>
    </row>
    <row r="418" spans="1:9" x14ac:dyDescent="0.25">
      <c r="A418">
        <v>2200</v>
      </c>
      <c r="B418">
        <v>13</v>
      </c>
      <c r="C418">
        <v>36.573</v>
      </c>
      <c r="D418">
        <v>70.739000000000004</v>
      </c>
      <c r="E418">
        <v>0.98975000000000002</v>
      </c>
      <c r="F418">
        <v>0.74358000000000002</v>
      </c>
      <c r="G418">
        <v>4.6500000000000003E-4</v>
      </c>
      <c r="H418">
        <v>1.0161999999999999E-2</v>
      </c>
      <c r="I418">
        <v>1.0626999999999999E-2</v>
      </c>
    </row>
    <row r="419" spans="1:9" x14ac:dyDescent="0.25">
      <c r="A419">
        <v>2100</v>
      </c>
      <c r="B419">
        <v>13</v>
      </c>
      <c r="C419">
        <v>36.808</v>
      </c>
      <c r="D419">
        <v>70.923000000000002</v>
      </c>
      <c r="E419">
        <v>0.98956</v>
      </c>
      <c r="F419">
        <v>0.74353999999999998</v>
      </c>
      <c r="G419">
        <v>4.7800000000000002E-4</v>
      </c>
      <c r="H419">
        <v>1.0161999999999999E-2</v>
      </c>
      <c r="I419">
        <v>1.0640999999999999E-2</v>
      </c>
    </row>
    <row r="420" spans="1:9" x14ac:dyDescent="0.25">
      <c r="A420">
        <v>2300</v>
      </c>
      <c r="B420">
        <v>13</v>
      </c>
      <c r="C420">
        <v>36.341000000000001</v>
      </c>
      <c r="D420">
        <v>70.59</v>
      </c>
      <c r="E420">
        <v>0.98990999999999996</v>
      </c>
      <c r="F420">
        <v>0.74356999999999995</v>
      </c>
      <c r="G420">
        <v>4.5399999999999998E-4</v>
      </c>
      <c r="H420">
        <v>1.0166E-2</v>
      </c>
      <c r="I420">
        <v>1.0619999999999999E-2</v>
      </c>
    </row>
    <row r="421" spans="1:9" x14ac:dyDescent="0.25">
      <c r="A421">
        <v>2400</v>
      </c>
      <c r="B421">
        <v>13</v>
      </c>
      <c r="C421">
        <v>36.127000000000002</v>
      </c>
      <c r="D421">
        <v>70.445999999999998</v>
      </c>
      <c r="E421">
        <v>0.99004999999999999</v>
      </c>
      <c r="F421">
        <v>0.74355000000000004</v>
      </c>
      <c r="G421">
        <v>4.46E-4</v>
      </c>
      <c r="H421">
        <v>1.0170999999999999E-2</v>
      </c>
      <c r="I421">
        <v>1.0617E-2</v>
      </c>
    </row>
    <row r="422" spans="1:9" x14ac:dyDescent="0.25">
      <c r="A422">
        <v>2500</v>
      </c>
      <c r="B422">
        <v>13</v>
      </c>
      <c r="C422">
        <v>35.930999999999997</v>
      </c>
      <c r="D422">
        <v>70.317999999999998</v>
      </c>
      <c r="E422">
        <v>0.99016999999999999</v>
      </c>
      <c r="F422">
        <v>0.74351</v>
      </c>
      <c r="G422">
        <v>4.3800000000000002E-4</v>
      </c>
      <c r="H422">
        <v>1.0175999999999999E-2</v>
      </c>
      <c r="I422">
        <v>1.0614999999999999E-2</v>
      </c>
    </row>
    <row r="423" spans="1:9" x14ac:dyDescent="0.25">
      <c r="A423">
        <v>2000</v>
      </c>
      <c r="B423">
        <v>13</v>
      </c>
      <c r="C423">
        <v>36.853000000000002</v>
      </c>
      <c r="D423">
        <v>71.188999999999993</v>
      </c>
      <c r="E423">
        <v>0.98926999999999998</v>
      </c>
      <c r="F423">
        <v>0.74331000000000003</v>
      </c>
      <c r="G423">
        <v>4.9799999999999996E-4</v>
      </c>
      <c r="H423">
        <v>1.018E-2</v>
      </c>
      <c r="I423">
        <v>1.0678E-2</v>
      </c>
    </row>
    <row r="424" spans="1:9" x14ac:dyDescent="0.25">
      <c r="A424">
        <v>2600</v>
      </c>
      <c r="B424">
        <v>13</v>
      </c>
      <c r="C424">
        <v>35.75</v>
      </c>
      <c r="D424">
        <v>70.204999999999998</v>
      </c>
      <c r="E424">
        <v>0.99028000000000005</v>
      </c>
      <c r="F424">
        <v>0.74345000000000006</v>
      </c>
      <c r="G424">
        <v>4.3199999999999998E-4</v>
      </c>
      <c r="H424">
        <v>1.0182E-2</v>
      </c>
      <c r="I424">
        <v>1.0614E-2</v>
      </c>
    </row>
    <row r="425" spans="1:9" x14ac:dyDescent="0.25">
      <c r="A425">
        <v>900</v>
      </c>
      <c r="B425">
        <v>13</v>
      </c>
      <c r="C425">
        <v>40.375999999999998</v>
      </c>
      <c r="D425">
        <v>72.956000000000003</v>
      </c>
      <c r="E425">
        <v>0.98475999999999997</v>
      </c>
      <c r="F425">
        <v>0.74460000000000004</v>
      </c>
      <c r="G425">
        <v>7.7899999999999996E-4</v>
      </c>
      <c r="H425">
        <v>1.0182999999999999E-2</v>
      </c>
      <c r="I425">
        <v>1.0961E-2</v>
      </c>
    </row>
    <row r="426" spans="1:9" x14ac:dyDescent="0.25">
      <c r="A426">
        <v>2700</v>
      </c>
      <c r="B426">
        <v>13</v>
      </c>
      <c r="C426">
        <v>35.588000000000001</v>
      </c>
      <c r="D426">
        <v>70.094999999999999</v>
      </c>
      <c r="E426">
        <v>0.99038000000000004</v>
      </c>
      <c r="F426">
        <v>0.74339</v>
      </c>
      <c r="G426">
        <v>4.26E-4</v>
      </c>
      <c r="H426">
        <v>1.0187999999999999E-2</v>
      </c>
      <c r="I426">
        <v>1.0614E-2</v>
      </c>
    </row>
    <row r="427" spans="1:9" x14ac:dyDescent="0.25">
      <c r="A427">
        <v>2800</v>
      </c>
      <c r="B427">
        <v>13</v>
      </c>
      <c r="C427">
        <v>35.435000000000002</v>
      </c>
      <c r="D427">
        <v>69.988</v>
      </c>
      <c r="E427">
        <v>0.99046999999999996</v>
      </c>
      <c r="F427">
        <v>0.74331000000000003</v>
      </c>
      <c r="G427">
        <v>4.2000000000000002E-4</v>
      </c>
      <c r="H427">
        <v>1.0194999999999999E-2</v>
      </c>
      <c r="I427">
        <v>1.0614999999999999E-2</v>
      </c>
    </row>
    <row r="428" spans="1:9" x14ac:dyDescent="0.25">
      <c r="A428">
        <v>2900</v>
      </c>
      <c r="B428">
        <v>13</v>
      </c>
      <c r="C428">
        <v>35.290999999999997</v>
      </c>
      <c r="D428">
        <v>69.885000000000005</v>
      </c>
      <c r="E428">
        <v>0.99055000000000004</v>
      </c>
      <c r="F428">
        <v>0.74321999999999999</v>
      </c>
      <c r="G428">
        <v>4.15E-4</v>
      </c>
      <c r="H428">
        <v>1.0201999999999999E-2</v>
      </c>
      <c r="I428">
        <v>1.0617E-2</v>
      </c>
    </row>
    <row r="429" spans="1:9" x14ac:dyDescent="0.25">
      <c r="A429">
        <v>100</v>
      </c>
      <c r="B429">
        <v>11</v>
      </c>
      <c r="C429">
        <v>76.451999999999998</v>
      </c>
      <c r="D429">
        <v>68.515000000000001</v>
      </c>
      <c r="E429">
        <v>0.84755999999999998</v>
      </c>
      <c r="F429">
        <v>0.73899000000000004</v>
      </c>
      <c r="G429">
        <v>6.1980000000000004E-3</v>
      </c>
      <c r="H429">
        <v>1.0215E-2</v>
      </c>
      <c r="I429">
        <v>1.6413000000000001E-2</v>
      </c>
    </row>
    <row r="430" spans="1:9" x14ac:dyDescent="0.25">
      <c r="A430">
        <v>3000</v>
      </c>
      <c r="B430">
        <v>13</v>
      </c>
      <c r="C430">
        <v>34.768999999999998</v>
      </c>
      <c r="D430">
        <v>69.593999999999994</v>
      </c>
      <c r="E430">
        <v>0.99073</v>
      </c>
      <c r="F430">
        <v>0.74289000000000005</v>
      </c>
      <c r="G430">
        <v>3.9500000000000001E-4</v>
      </c>
      <c r="H430">
        <v>1.0227999999999999E-2</v>
      </c>
      <c r="I430">
        <v>1.0624E-2</v>
      </c>
    </row>
    <row r="431" spans="1:9" x14ac:dyDescent="0.25">
      <c r="A431">
        <v>3200</v>
      </c>
      <c r="B431">
        <v>13</v>
      </c>
      <c r="C431">
        <v>34.593000000000004</v>
      </c>
      <c r="D431">
        <v>69.328999999999994</v>
      </c>
      <c r="E431">
        <v>0.99097000000000002</v>
      </c>
      <c r="F431">
        <v>0.74292999999999998</v>
      </c>
      <c r="G431">
        <v>3.8200000000000002E-4</v>
      </c>
      <c r="H431">
        <v>1.0231000000000001E-2</v>
      </c>
      <c r="I431">
        <v>1.0612E-2</v>
      </c>
    </row>
    <row r="432" spans="1:9" x14ac:dyDescent="0.25">
      <c r="A432">
        <v>3100</v>
      </c>
      <c r="B432">
        <v>13</v>
      </c>
      <c r="C432">
        <v>34.715000000000003</v>
      </c>
      <c r="D432">
        <v>69.444999999999993</v>
      </c>
      <c r="E432">
        <v>0.99087000000000003</v>
      </c>
      <c r="F432">
        <v>0.74285999999999996</v>
      </c>
      <c r="G432">
        <v>3.8699999999999997E-4</v>
      </c>
      <c r="H432">
        <v>1.0231000000000001E-2</v>
      </c>
      <c r="I432">
        <v>1.0618000000000001E-2</v>
      </c>
    </row>
    <row r="433" spans="1:9" x14ac:dyDescent="0.25">
      <c r="A433">
        <v>3300</v>
      </c>
      <c r="B433">
        <v>13</v>
      </c>
      <c r="C433">
        <v>34.475999999999999</v>
      </c>
      <c r="D433">
        <v>69.234999999999999</v>
      </c>
      <c r="E433">
        <v>0.99104999999999999</v>
      </c>
      <c r="F433">
        <v>0.74295999999999995</v>
      </c>
      <c r="G433">
        <v>3.77E-4</v>
      </c>
      <c r="H433">
        <v>1.0233000000000001E-2</v>
      </c>
      <c r="I433">
        <v>1.061E-2</v>
      </c>
    </row>
    <row r="434" spans="1:9" x14ac:dyDescent="0.25">
      <c r="A434">
        <v>3400</v>
      </c>
      <c r="B434">
        <v>13</v>
      </c>
      <c r="C434">
        <v>34.368000000000002</v>
      </c>
      <c r="D434">
        <v>69.147999999999996</v>
      </c>
      <c r="E434">
        <v>0.99112999999999996</v>
      </c>
      <c r="F434">
        <v>0.74295999999999995</v>
      </c>
      <c r="G434">
        <v>3.7300000000000001E-4</v>
      </c>
      <c r="H434">
        <v>1.0236E-2</v>
      </c>
      <c r="I434">
        <v>1.0609E-2</v>
      </c>
    </row>
    <row r="435" spans="1:9" x14ac:dyDescent="0.25">
      <c r="A435">
        <v>3500</v>
      </c>
      <c r="B435">
        <v>13</v>
      </c>
      <c r="C435">
        <v>34.265999999999998</v>
      </c>
      <c r="D435">
        <v>69.066000000000003</v>
      </c>
      <c r="E435">
        <v>0.99119000000000002</v>
      </c>
      <c r="F435">
        <v>0.74295</v>
      </c>
      <c r="G435">
        <v>3.6999999999999999E-4</v>
      </c>
      <c r="H435">
        <v>1.0239E-2</v>
      </c>
      <c r="I435">
        <v>1.0609E-2</v>
      </c>
    </row>
    <row r="436" spans="1:9" x14ac:dyDescent="0.25">
      <c r="A436">
        <v>3600</v>
      </c>
      <c r="B436">
        <v>13</v>
      </c>
      <c r="C436">
        <v>34.17</v>
      </c>
      <c r="D436">
        <v>68.989999999999995</v>
      </c>
      <c r="E436">
        <v>0.99126000000000003</v>
      </c>
      <c r="F436">
        <v>0.74292000000000002</v>
      </c>
      <c r="G436">
        <v>3.6600000000000001E-4</v>
      </c>
      <c r="H436">
        <v>1.0243E-2</v>
      </c>
      <c r="I436">
        <v>1.0609E-2</v>
      </c>
    </row>
    <row r="437" spans="1:9" x14ac:dyDescent="0.25">
      <c r="A437">
        <v>3700</v>
      </c>
      <c r="B437">
        <v>13</v>
      </c>
      <c r="C437">
        <v>34.079000000000001</v>
      </c>
      <c r="D437">
        <v>68.932000000000002</v>
      </c>
      <c r="E437">
        <v>0.99131000000000002</v>
      </c>
      <c r="F437">
        <v>0.74289000000000005</v>
      </c>
      <c r="G437">
        <v>3.6299999999999999E-4</v>
      </c>
      <c r="H437">
        <v>1.0246999999999999E-2</v>
      </c>
      <c r="I437">
        <v>1.061E-2</v>
      </c>
    </row>
    <row r="438" spans="1:9" x14ac:dyDescent="0.25">
      <c r="A438">
        <v>3800</v>
      </c>
      <c r="B438">
        <v>13</v>
      </c>
      <c r="C438">
        <v>33.993000000000002</v>
      </c>
      <c r="D438">
        <v>68.876999999999995</v>
      </c>
      <c r="E438">
        <v>0.99136999999999997</v>
      </c>
      <c r="F438">
        <v>0.74283999999999994</v>
      </c>
      <c r="G438">
        <v>3.6099999999999999E-4</v>
      </c>
      <c r="H438">
        <v>1.0251E-2</v>
      </c>
      <c r="I438">
        <v>1.0612E-2</v>
      </c>
    </row>
    <row r="439" spans="1:9" x14ac:dyDescent="0.25">
      <c r="A439">
        <v>3900</v>
      </c>
      <c r="B439">
        <v>13</v>
      </c>
      <c r="C439">
        <v>33.911999999999999</v>
      </c>
      <c r="D439">
        <v>68.823999999999998</v>
      </c>
      <c r="E439">
        <v>0.99141999999999997</v>
      </c>
      <c r="F439">
        <v>0.74278999999999995</v>
      </c>
      <c r="G439">
        <v>3.5799999999999997E-4</v>
      </c>
      <c r="H439">
        <v>1.0255999999999999E-2</v>
      </c>
      <c r="I439">
        <v>1.0614E-2</v>
      </c>
    </row>
    <row r="440" spans="1:9" x14ac:dyDescent="0.25">
      <c r="A440">
        <v>4000</v>
      </c>
      <c r="B440">
        <v>13</v>
      </c>
      <c r="C440">
        <v>33.567999999999998</v>
      </c>
      <c r="D440">
        <v>68.637</v>
      </c>
      <c r="E440">
        <v>0.99153000000000002</v>
      </c>
      <c r="F440">
        <v>0.74258000000000002</v>
      </c>
      <c r="G440">
        <v>3.4900000000000003E-4</v>
      </c>
      <c r="H440">
        <v>1.0277E-2</v>
      </c>
      <c r="I440">
        <v>1.0625000000000001E-2</v>
      </c>
    </row>
    <row r="441" spans="1:9" x14ac:dyDescent="0.25">
      <c r="A441">
        <v>4100</v>
      </c>
      <c r="B441">
        <v>13</v>
      </c>
      <c r="C441">
        <v>33.527000000000001</v>
      </c>
      <c r="D441">
        <v>68.557000000000002</v>
      </c>
      <c r="E441">
        <v>0.99160999999999999</v>
      </c>
      <c r="F441">
        <v>0.74253999999999998</v>
      </c>
      <c r="G441">
        <v>3.4499999999999998E-4</v>
      </c>
      <c r="H441">
        <v>1.0279999999999999E-2</v>
      </c>
      <c r="I441">
        <v>1.0625000000000001E-2</v>
      </c>
    </row>
    <row r="442" spans="1:9" x14ac:dyDescent="0.25">
      <c r="A442">
        <v>4200</v>
      </c>
      <c r="B442">
        <v>13</v>
      </c>
      <c r="C442">
        <v>33.454999999999998</v>
      </c>
      <c r="D442">
        <v>68.495000000000005</v>
      </c>
      <c r="E442">
        <v>0.99165999999999999</v>
      </c>
      <c r="F442">
        <v>0.74258000000000002</v>
      </c>
      <c r="G442">
        <v>3.4200000000000002E-4</v>
      </c>
      <c r="H442">
        <v>1.0281E-2</v>
      </c>
      <c r="I442">
        <v>1.0623E-2</v>
      </c>
    </row>
    <row r="443" spans="1:9" x14ac:dyDescent="0.25">
      <c r="A443">
        <v>4300</v>
      </c>
      <c r="B443">
        <v>13</v>
      </c>
      <c r="C443">
        <v>33.384999999999998</v>
      </c>
      <c r="D443">
        <v>68.444999999999993</v>
      </c>
      <c r="E443">
        <v>0.99170999999999998</v>
      </c>
      <c r="F443">
        <v>0.74258000000000002</v>
      </c>
      <c r="G443">
        <v>3.4000000000000002E-4</v>
      </c>
      <c r="H443">
        <v>1.0283E-2</v>
      </c>
      <c r="I443">
        <v>1.0623E-2</v>
      </c>
    </row>
    <row r="444" spans="1:9" x14ac:dyDescent="0.25">
      <c r="A444">
        <v>4400</v>
      </c>
      <c r="B444">
        <v>13</v>
      </c>
      <c r="C444">
        <v>33.319000000000003</v>
      </c>
      <c r="D444">
        <v>68.400999999999996</v>
      </c>
      <c r="E444">
        <v>0.99175000000000002</v>
      </c>
      <c r="F444">
        <v>0.74258000000000002</v>
      </c>
      <c r="G444">
        <v>3.3799999999999998E-4</v>
      </c>
      <c r="H444">
        <v>1.0285000000000001E-2</v>
      </c>
      <c r="I444">
        <v>1.0623E-2</v>
      </c>
    </row>
    <row r="445" spans="1:9" x14ac:dyDescent="0.25">
      <c r="A445">
        <v>4500</v>
      </c>
      <c r="B445">
        <v>13</v>
      </c>
      <c r="C445">
        <v>33.256999999999998</v>
      </c>
      <c r="D445">
        <v>68.358999999999995</v>
      </c>
      <c r="E445">
        <v>0.99178999999999995</v>
      </c>
      <c r="F445">
        <v>0.74256</v>
      </c>
      <c r="G445">
        <v>3.3599999999999998E-4</v>
      </c>
      <c r="H445">
        <v>1.0286999999999999E-2</v>
      </c>
      <c r="I445">
        <v>1.0623E-2</v>
      </c>
    </row>
    <row r="446" spans="1:9" x14ac:dyDescent="0.25">
      <c r="A446">
        <v>4600</v>
      </c>
      <c r="B446">
        <v>13</v>
      </c>
      <c r="C446">
        <v>33.198</v>
      </c>
      <c r="D446">
        <v>68.319000000000003</v>
      </c>
      <c r="E446">
        <v>0.99182999999999999</v>
      </c>
      <c r="F446">
        <v>0.74253999999999998</v>
      </c>
      <c r="G446">
        <v>3.3399999999999999E-4</v>
      </c>
      <c r="H446">
        <v>1.0290000000000001E-2</v>
      </c>
      <c r="I446">
        <v>1.0625000000000001E-2</v>
      </c>
    </row>
    <row r="447" spans="1:9" x14ac:dyDescent="0.25">
      <c r="A447">
        <v>4700</v>
      </c>
      <c r="B447">
        <v>13</v>
      </c>
      <c r="C447">
        <v>33.140999999999998</v>
      </c>
      <c r="D447">
        <v>68.284999999999997</v>
      </c>
      <c r="E447">
        <v>0.99187000000000003</v>
      </c>
      <c r="F447">
        <v>0.74251</v>
      </c>
      <c r="G447">
        <v>3.3300000000000002E-4</v>
      </c>
      <c r="H447">
        <v>1.0293E-2</v>
      </c>
      <c r="I447">
        <v>1.0626E-2</v>
      </c>
    </row>
    <row r="448" spans="1:9" x14ac:dyDescent="0.25">
      <c r="A448">
        <v>4800</v>
      </c>
      <c r="B448">
        <v>13</v>
      </c>
      <c r="C448">
        <v>33.088000000000001</v>
      </c>
      <c r="D448">
        <v>68.260999999999996</v>
      </c>
      <c r="E448">
        <v>0.99190999999999996</v>
      </c>
      <c r="F448">
        <v>0.74246999999999996</v>
      </c>
      <c r="G448">
        <v>3.3100000000000002E-4</v>
      </c>
      <c r="H448">
        <v>1.0297000000000001E-2</v>
      </c>
      <c r="I448">
        <v>1.0628E-2</v>
      </c>
    </row>
    <row r="449" spans="1:9" x14ac:dyDescent="0.25">
      <c r="A449">
        <v>4900</v>
      </c>
      <c r="B449">
        <v>13</v>
      </c>
      <c r="C449">
        <v>33.037999999999997</v>
      </c>
      <c r="D449">
        <v>68.239000000000004</v>
      </c>
      <c r="E449">
        <v>0.99194000000000004</v>
      </c>
      <c r="F449">
        <v>0.74243000000000003</v>
      </c>
      <c r="G449">
        <v>3.3E-4</v>
      </c>
      <c r="H449">
        <v>1.03E-2</v>
      </c>
      <c r="I449">
        <v>1.0629E-2</v>
      </c>
    </row>
    <row r="450" spans="1:9" x14ac:dyDescent="0.25">
      <c r="A450">
        <v>5000</v>
      </c>
      <c r="B450">
        <v>13</v>
      </c>
      <c r="C450">
        <v>32.811</v>
      </c>
      <c r="D450">
        <v>68.119</v>
      </c>
      <c r="E450">
        <v>0.99199999999999999</v>
      </c>
      <c r="F450">
        <v>0.74229000000000001</v>
      </c>
      <c r="G450">
        <v>3.2499999999999999E-4</v>
      </c>
      <c r="H450">
        <v>1.0315E-2</v>
      </c>
      <c r="I450">
        <v>1.064E-2</v>
      </c>
    </row>
    <row r="451" spans="1:9" x14ac:dyDescent="0.25">
      <c r="A451">
        <v>5100</v>
      </c>
      <c r="B451">
        <v>13</v>
      </c>
      <c r="C451">
        <v>32.783999999999999</v>
      </c>
      <c r="D451">
        <v>68.093000000000004</v>
      </c>
      <c r="E451">
        <v>0.99204999999999999</v>
      </c>
      <c r="F451">
        <v>0.74224999999999997</v>
      </c>
      <c r="G451">
        <v>3.2299999999999999E-4</v>
      </c>
      <c r="H451">
        <v>1.0318000000000001E-2</v>
      </c>
      <c r="I451">
        <v>1.064E-2</v>
      </c>
    </row>
    <row r="452" spans="1:9" x14ac:dyDescent="0.25">
      <c r="A452">
        <v>5200</v>
      </c>
      <c r="B452">
        <v>13</v>
      </c>
      <c r="C452">
        <v>32.74</v>
      </c>
      <c r="D452">
        <v>68.069999999999993</v>
      </c>
      <c r="E452">
        <v>0.99209000000000003</v>
      </c>
      <c r="F452">
        <v>0.74226000000000003</v>
      </c>
      <c r="G452">
        <v>3.21E-4</v>
      </c>
      <c r="H452">
        <v>1.0319E-2</v>
      </c>
      <c r="I452">
        <v>1.064E-2</v>
      </c>
    </row>
    <row r="453" spans="1:9" x14ac:dyDescent="0.25">
      <c r="A453">
        <v>5300</v>
      </c>
      <c r="B453">
        <v>13</v>
      </c>
      <c r="C453">
        <v>32.697000000000003</v>
      </c>
      <c r="D453">
        <v>68.051000000000002</v>
      </c>
      <c r="E453">
        <v>0.99212</v>
      </c>
      <c r="F453">
        <v>0.74224999999999997</v>
      </c>
      <c r="G453">
        <v>3.2000000000000003E-4</v>
      </c>
      <c r="H453">
        <v>1.0319999999999999E-2</v>
      </c>
      <c r="I453">
        <v>1.064E-2</v>
      </c>
    </row>
    <row r="454" spans="1:9" x14ac:dyDescent="0.25">
      <c r="A454">
        <v>5400</v>
      </c>
      <c r="B454">
        <v>13</v>
      </c>
      <c r="C454">
        <v>32.656999999999996</v>
      </c>
      <c r="D454">
        <v>68.033000000000001</v>
      </c>
      <c r="E454">
        <v>0.99214000000000002</v>
      </c>
      <c r="F454">
        <v>0.74224000000000001</v>
      </c>
      <c r="G454">
        <v>3.19E-4</v>
      </c>
      <c r="H454">
        <v>1.0322E-2</v>
      </c>
      <c r="I454">
        <v>1.0640999999999999E-2</v>
      </c>
    </row>
    <row r="455" spans="1:9" x14ac:dyDescent="0.25">
      <c r="A455">
        <v>5500</v>
      </c>
      <c r="B455">
        <v>13</v>
      </c>
      <c r="C455">
        <v>32.618000000000002</v>
      </c>
      <c r="D455">
        <v>68.016999999999996</v>
      </c>
      <c r="E455">
        <v>0.99217</v>
      </c>
      <c r="F455">
        <v>0.74221999999999999</v>
      </c>
      <c r="G455">
        <v>3.1799999999999998E-4</v>
      </c>
      <c r="H455">
        <v>1.0324E-2</v>
      </c>
      <c r="I455">
        <v>1.0642E-2</v>
      </c>
    </row>
    <row r="456" spans="1:9" x14ac:dyDescent="0.25">
      <c r="A456">
        <v>5600</v>
      </c>
      <c r="B456">
        <v>13</v>
      </c>
      <c r="C456">
        <v>32.581000000000003</v>
      </c>
      <c r="D456">
        <v>68.001999999999995</v>
      </c>
      <c r="E456">
        <v>0.99219999999999997</v>
      </c>
      <c r="F456">
        <v>0.74219000000000002</v>
      </c>
      <c r="G456">
        <v>3.1599999999999998E-4</v>
      </c>
      <c r="H456">
        <v>1.0326E-2</v>
      </c>
      <c r="I456">
        <v>1.0643E-2</v>
      </c>
    </row>
    <row r="457" spans="1:9" x14ac:dyDescent="0.25">
      <c r="A457">
        <v>5700</v>
      </c>
      <c r="B457">
        <v>13</v>
      </c>
      <c r="C457">
        <v>32.545999999999999</v>
      </c>
      <c r="D457">
        <v>67.986999999999995</v>
      </c>
      <c r="E457">
        <v>0.99221999999999999</v>
      </c>
      <c r="F457">
        <v>0.74216000000000004</v>
      </c>
      <c r="G457">
        <v>3.1500000000000001E-4</v>
      </c>
      <c r="H457">
        <v>1.0329E-2</v>
      </c>
      <c r="I457">
        <v>1.0644000000000001E-2</v>
      </c>
    </row>
    <row r="458" spans="1:9" x14ac:dyDescent="0.25">
      <c r="A458">
        <v>5800</v>
      </c>
      <c r="B458">
        <v>13</v>
      </c>
      <c r="C458">
        <v>32.511000000000003</v>
      </c>
      <c r="D458">
        <v>67.971999999999994</v>
      </c>
      <c r="E458">
        <v>0.99224999999999997</v>
      </c>
      <c r="F458">
        <v>0.74212999999999996</v>
      </c>
      <c r="G458">
        <v>3.1399999999999999E-4</v>
      </c>
      <c r="H458">
        <v>1.0331E-2</v>
      </c>
      <c r="I458">
        <v>1.0645999999999999E-2</v>
      </c>
    </row>
    <row r="459" spans="1:9" x14ac:dyDescent="0.25">
      <c r="A459">
        <v>1000</v>
      </c>
      <c r="B459">
        <v>13</v>
      </c>
      <c r="C459">
        <v>39.537999999999997</v>
      </c>
      <c r="D459">
        <v>73.007000000000005</v>
      </c>
      <c r="E459">
        <v>0.98548999999999998</v>
      </c>
      <c r="F459">
        <v>0.74090999999999996</v>
      </c>
      <c r="G459">
        <v>7.0299999999999996E-4</v>
      </c>
      <c r="H459">
        <v>1.0333E-2</v>
      </c>
      <c r="I459">
        <v>1.1037E-2</v>
      </c>
    </row>
    <row r="460" spans="1:9" x14ac:dyDescent="0.25">
      <c r="A460">
        <v>5900</v>
      </c>
      <c r="B460">
        <v>13</v>
      </c>
      <c r="C460">
        <v>32.478000000000002</v>
      </c>
      <c r="D460">
        <v>67.957999999999998</v>
      </c>
      <c r="E460">
        <v>0.99226999999999999</v>
      </c>
      <c r="F460">
        <v>0.74209999999999998</v>
      </c>
      <c r="G460">
        <v>3.1300000000000002E-4</v>
      </c>
      <c r="H460">
        <v>1.0333999999999999E-2</v>
      </c>
      <c r="I460">
        <v>1.0647E-2</v>
      </c>
    </row>
    <row r="461" spans="1:9" x14ac:dyDescent="0.25">
      <c r="A461">
        <v>6000</v>
      </c>
      <c r="B461">
        <v>13</v>
      </c>
      <c r="C461">
        <v>32.328000000000003</v>
      </c>
      <c r="D461">
        <v>67.875</v>
      </c>
      <c r="E461">
        <v>0.99231000000000003</v>
      </c>
      <c r="F461">
        <v>0.74199999999999999</v>
      </c>
      <c r="G461">
        <v>3.1100000000000002E-4</v>
      </c>
      <c r="H461">
        <v>1.0344000000000001E-2</v>
      </c>
      <c r="I461">
        <v>1.0655E-2</v>
      </c>
    </row>
    <row r="462" spans="1:9" x14ac:dyDescent="0.25">
      <c r="A462">
        <v>6100</v>
      </c>
      <c r="B462">
        <v>13</v>
      </c>
      <c r="C462">
        <v>32.308999999999997</v>
      </c>
      <c r="D462">
        <v>67.86</v>
      </c>
      <c r="E462">
        <v>0.99234</v>
      </c>
      <c r="F462">
        <v>0.74197000000000002</v>
      </c>
      <c r="G462">
        <v>3.0899999999999998E-4</v>
      </c>
      <c r="H462">
        <v>1.0345999999999999E-2</v>
      </c>
      <c r="I462">
        <v>1.0656000000000001E-2</v>
      </c>
    </row>
    <row r="463" spans="1:9" x14ac:dyDescent="0.25">
      <c r="A463">
        <v>6200</v>
      </c>
      <c r="B463">
        <v>13</v>
      </c>
      <c r="C463">
        <v>32.28</v>
      </c>
      <c r="D463">
        <v>67.846000000000004</v>
      </c>
      <c r="E463">
        <v>0.99236999999999997</v>
      </c>
      <c r="F463">
        <v>0.74197000000000002</v>
      </c>
      <c r="G463">
        <v>3.0899999999999998E-4</v>
      </c>
      <c r="H463">
        <v>1.0347E-2</v>
      </c>
      <c r="I463">
        <v>1.0656000000000001E-2</v>
      </c>
    </row>
    <row r="464" spans="1:9" x14ac:dyDescent="0.25">
      <c r="A464">
        <v>6300</v>
      </c>
      <c r="B464">
        <v>13</v>
      </c>
      <c r="C464">
        <v>32.250999999999998</v>
      </c>
      <c r="D464">
        <v>67.834000000000003</v>
      </c>
      <c r="E464">
        <v>0.99238999999999999</v>
      </c>
      <c r="F464">
        <v>0.74195</v>
      </c>
      <c r="G464">
        <v>3.0800000000000001E-4</v>
      </c>
      <c r="H464">
        <v>1.0349000000000001E-2</v>
      </c>
      <c r="I464">
        <v>1.0656000000000001E-2</v>
      </c>
    </row>
    <row r="465" spans="1:9" x14ac:dyDescent="0.25">
      <c r="A465">
        <v>6400</v>
      </c>
      <c r="B465">
        <v>13</v>
      </c>
      <c r="C465">
        <v>32.223999999999997</v>
      </c>
      <c r="D465">
        <v>67.822999999999993</v>
      </c>
      <c r="E465">
        <v>0.99241000000000001</v>
      </c>
      <c r="F465">
        <v>0.74194000000000004</v>
      </c>
      <c r="G465">
        <v>3.0699999999999998E-4</v>
      </c>
      <c r="H465">
        <v>1.035E-2</v>
      </c>
      <c r="I465">
        <v>1.0657E-2</v>
      </c>
    </row>
    <row r="466" spans="1:9" x14ac:dyDescent="0.25">
      <c r="A466">
        <v>6500</v>
      </c>
      <c r="B466">
        <v>13</v>
      </c>
      <c r="C466">
        <v>32.197000000000003</v>
      </c>
      <c r="D466">
        <v>67.813000000000002</v>
      </c>
      <c r="E466">
        <v>0.99243000000000003</v>
      </c>
      <c r="F466">
        <v>0.74190999999999996</v>
      </c>
      <c r="G466">
        <v>3.0600000000000001E-4</v>
      </c>
      <c r="H466">
        <v>1.0352E-2</v>
      </c>
      <c r="I466">
        <v>1.0658000000000001E-2</v>
      </c>
    </row>
    <row r="467" spans="1:9" x14ac:dyDescent="0.25">
      <c r="A467">
        <v>6600</v>
      </c>
      <c r="B467">
        <v>13</v>
      </c>
      <c r="C467">
        <v>32.171999999999997</v>
      </c>
      <c r="D467">
        <v>67.802999999999997</v>
      </c>
      <c r="E467">
        <v>0.99245000000000005</v>
      </c>
      <c r="F467">
        <v>0.74189000000000005</v>
      </c>
      <c r="G467">
        <v>3.0499999999999999E-4</v>
      </c>
      <c r="H467">
        <v>1.0354E-2</v>
      </c>
      <c r="I467">
        <v>1.0659E-2</v>
      </c>
    </row>
    <row r="468" spans="1:9" x14ac:dyDescent="0.25">
      <c r="A468">
        <v>6700</v>
      </c>
      <c r="B468">
        <v>13</v>
      </c>
      <c r="C468">
        <v>32.146999999999998</v>
      </c>
      <c r="D468">
        <v>67.793000000000006</v>
      </c>
      <c r="E468">
        <v>0.99246000000000001</v>
      </c>
      <c r="F468">
        <v>0.74185999999999996</v>
      </c>
      <c r="G468">
        <v>3.0499999999999999E-4</v>
      </c>
      <c r="H468">
        <v>1.0356000000000001E-2</v>
      </c>
      <c r="I468">
        <v>1.0659999999999999E-2</v>
      </c>
    </row>
    <row r="469" spans="1:9" x14ac:dyDescent="0.25">
      <c r="A469">
        <v>6800</v>
      </c>
      <c r="B469">
        <v>13</v>
      </c>
      <c r="C469">
        <v>32.122</v>
      </c>
      <c r="D469">
        <v>67.784000000000006</v>
      </c>
      <c r="E469">
        <v>0.99248000000000003</v>
      </c>
      <c r="F469">
        <v>0.74184000000000005</v>
      </c>
      <c r="G469">
        <v>3.0400000000000002E-4</v>
      </c>
      <c r="H469">
        <v>1.0357999999999999E-2</v>
      </c>
      <c r="I469">
        <v>1.0662E-2</v>
      </c>
    </row>
    <row r="470" spans="1:9" x14ac:dyDescent="0.25">
      <c r="A470">
        <v>6900</v>
      </c>
      <c r="B470">
        <v>13</v>
      </c>
      <c r="C470">
        <v>32.097999999999999</v>
      </c>
      <c r="D470">
        <v>67.774000000000001</v>
      </c>
      <c r="E470">
        <v>0.99250000000000005</v>
      </c>
      <c r="F470">
        <v>0.74180999999999997</v>
      </c>
      <c r="G470">
        <v>3.0299999999999999E-4</v>
      </c>
      <c r="H470">
        <v>1.0359999999999999E-2</v>
      </c>
      <c r="I470">
        <v>1.0663000000000001E-2</v>
      </c>
    </row>
    <row r="471" spans="1:9" x14ac:dyDescent="0.25">
      <c r="A471">
        <v>7000</v>
      </c>
      <c r="B471">
        <v>13</v>
      </c>
      <c r="C471">
        <v>31.992000000000001</v>
      </c>
      <c r="D471">
        <v>67.715000000000003</v>
      </c>
      <c r="E471">
        <v>0.99253000000000002</v>
      </c>
      <c r="F471">
        <v>0.74173</v>
      </c>
      <c r="G471">
        <v>3.0200000000000002E-4</v>
      </c>
      <c r="H471">
        <v>1.0368E-2</v>
      </c>
      <c r="I471">
        <v>1.0669E-2</v>
      </c>
    </row>
    <row r="472" spans="1:9" x14ac:dyDescent="0.25">
      <c r="A472">
        <v>7100</v>
      </c>
      <c r="B472">
        <v>13</v>
      </c>
      <c r="C472">
        <v>31.977</v>
      </c>
      <c r="D472">
        <v>67.704999999999998</v>
      </c>
      <c r="E472">
        <v>0.99255000000000004</v>
      </c>
      <c r="F472">
        <v>0.74170999999999998</v>
      </c>
      <c r="G472">
        <v>3.01E-4</v>
      </c>
      <c r="H472">
        <v>1.0369E-2</v>
      </c>
      <c r="I472">
        <v>1.0669E-2</v>
      </c>
    </row>
    <row r="473" spans="1:9" x14ac:dyDescent="0.25">
      <c r="A473">
        <v>7200</v>
      </c>
      <c r="B473">
        <v>13</v>
      </c>
      <c r="C473">
        <v>31.954999999999998</v>
      </c>
      <c r="D473">
        <v>67.695999999999998</v>
      </c>
      <c r="E473">
        <v>0.99256999999999995</v>
      </c>
      <c r="F473">
        <v>0.74170000000000003</v>
      </c>
      <c r="G473">
        <v>2.9999999999999997E-4</v>
      </c>
      <c r="H473">
        <v>1.0370000000000001E-2</v>
      </c>
      <c r="I473">
        <v>1.0670000000000001E-2</v>
      </c>
    </row>
    <row r="474" spans="1:9" x14ac:dyDescent="0.25">
      <c r="A474">
        <v>7300</v>
      </c>
      <c r="B474">
        <v>13</v>
      </c>
      <c r="C474">
        <v>31.934000000000001</v>
      </c>
      <c r="D474">
        <v>67.694000000000003</v>
      </c>
      <c r="E474">
        <v>0.99258000000000002</v>
      </c>
      <c r="F474">
        <v>0.74168999999999996</v>
      </c>
      <c r="G474">
        <v>2.99E-4</v>
      </c>
      <c r="H474">
        <v>1.0371E-2</v>
      </c>
      <c r="I474">
        <v>1.0671E-2</v>
      </c>
    </row>
    <row r="475" spans="1:9" x14ac:dyDescent="0.25">
      <c r="A475">
        <v>7400</v>
      </c>
      <c r="B475">
        <v>13</v>
      </c>
      <c r="C475">
        <v>31.913</v>
      </c>
      <c r="D475">
        <v>67.697999999999993</v>
      </c>
      <c r="E475">
        <v>0.99260000000000004</v>
      </c>
      <c r="F475">
        <v>0.74167000000000005</v>
      </c>
      <c r="G475">
        <v>2.99E-4</v>
      </c>
      <c r="H475">
        <v>1.0373E-2</v>
      </c>
      <c r="I475">
        <v>1.0671E-2</v>
      </c>
    </row>
    <row r="476" spans="1:9" x14ac:dyDescent="0.25">
      <c r="A476">
        <v>7500</v>
      </c>
      <c r="B476">
        <v>13</v>
      </c>
      <c r="C476">
        <v>31.893000000000001</v>
      </c>
      <c r="D476">
        <v>67.701999999999998</v>
      </c>
      <c r="E476">
        <v>0.99260999999999999</v>
      </c>
      <c r="F476">
        <v>0.74165000000000003</v>
      </c>
      <c r="G476">
        <v>2.9799999999999998E-4</v>
      </c>
      <c r="H476">
        <v>1.0374E-2</v>
      </c>
      <c r="I476">
        <v>1.0671999999999999E-2</v>
      </c>
    </row>
    <row r="477" spans="1:9" x14ac:dyDescent="0.25">
      <c r="A477">
        <v>7600</v>
      </c>
      <c r="B477">
        <v>13</v>
      </c>
      <c r="C477">
        <v>31.873999999999999</v>
      </c>
      <c r="D477">
        <v>67.706000000000003</v>
      </c>
      <c r="E477">
        <v>0.99263000000000001</v>
      </c>
      <c r="F477">
        <v>0.74161999999999995</v>
      </c>
      <c r="G477">
        <v>2.9799999999999998E-4</v>
      </c>
      <c r="H477">
        <v>1.0376E-2</v>
      </c>
      <c r="I477">
        <v>1.0673E-2</v>
      </c>
    </row>
    <row r="478" spans="1:9" x14ac:dyDescent="0.25">
      <c r="A478">
        <v>7700</v>
      </c>
      <c r="B478">
        <v>13</v>
      </c>
      <c r="C478">
        <v>31.856000000000002</v>
      </c>
      <c r="D478">
        <v>67.709999999999994</v>
      </c>
      <c r="E478">
        <v>0.99263999999999997</v>
      </c>
      <c r="F478">
        <v>0.74160000000000004</v>
      </c>
      <c r="G478">
        <v>2.9700000000000001E-4</v>
      </c>
      <c r="H478">
        <v>1.0377000000000001E-2</v>
      </c>
      <c r="I478">
        <v>1.0673999999999999E-2</v>
      </c>
    </row>
    <row r="479" spans="1:9" x14ac:dyDescent="0.25">
      <c r="A479">
        <v>7800</v>
      </c>
      <c r="B479">
        <v>13</v>
      </c>
      <c r="C479">
        <v>31.837</v>
      </c>
      <c r="D479">
        <v>67.713999999999999</v>
      </c>
      <c r="E479">
        <v>0.99265000000000003</v>
      </c>
      <c r="F479">
        <v>0.74158000000000002</v>
      </c>
      <c r="G479">
        <v>2.9599999999999998E-4</v>
      </c>
      <c r="H479">
        <v>1.0378999999999999E-2</v>
      </c>
      <c r="I479">
        <v>1.0675E-2</v>
      </c>
    </row>
    <row r="480" spans="1:9" x14ac:dyDescent="0.25">
      <c r="A480">
        <v>7900</v>
      </c>
      <c r="B480">
        <v>13</v>
      </c>
      <c r="C480">
        <v>31.818999999999999</v>
      </c>
      <c r="D480">
        <v>67.718000000000004</v>
      </c>
      <c r="E480">
        <v>0.99267000000000005</v>
      </c>
      <c r="F480">
        <v>0.74155000000000004</v>
      </c>
      <c r="G480">
        <v>2.9599999999999998E-4</v>
      </c>
      <c r="H480">
        <v>1.038E-2</v>
      </c>
      <c r="I480">
        <v>1.0676E-2</v>
      </c>
    </row>
    <row r="481" spans="1:9" x14ac:dyDescent="0.25">
      <c r="A481">
        <v>8000</v>
      </c>
      <c r="B481">
        <v>13</v>
      </c>
      <c r="C481">
        <v>31.74</v>
      </c>
      <c r="D481">
        <v>67.686000000000007</v>
      </c>
      <c r="E481">
        <v>0.99268999999999996</v>
      </c>
      <c r="F481">
        <v>0.74148999999999998</v>
      </c>
      <c r="G481">
        <v>2.9500000000000001E-4</v>
      </c>
      <c r="H481">
        <v>1.0385999999999999E-2</v>
      </c>
      <c r="I481">
        <v>1.0681E-2</v>
      </c>
    </row>
    <row r="482" spans="1:9" x14ac:dyDescent="0.25">
      <c r="A482">
        <v>8100</v>
      </c>
      <c r="B482">
        <v>13</v>
      </c>
      <c r="C482">
        <v>31.728999999999999</v>
      </c>
      <c r="D482">
        <v>67.685000000000002</v>
      </c>
      <c r="E482">
        <v>0.99270999999999998</v>
      </c>
      <c r="F482">
        <v>0.74148000000000003</v>
      </c>
      <c r="G482">
        <v>2.9399999999999999E-4</v>
      </c>
      <c r="H482">
        <v>1.0387E-2</v>
      </c>
      <c r="I482">
        <v>1.0681E-2</v>
      </c>
    </row>
    <row r="483" spans="1:9" x14ac:dyDescent="0.25">
      <c r="A483">
        <v>8200</v>
      </c>
      <c r="B483">
        <v>13</v>
      </c>
      <c r="C483">
        <v>31.713000000000001</v>
      </c>
      <c r="D483">
        <v>67.688000000000002</v>
      </c>
      <c r="E483">
        <v>0.99272000000000005</v>
      </c>
      <c r="F483">
        <v>0.74146999999999996</v>
      </c>
      <c r="G483">
        <v>2.9399999999999999E-4</v>
      </c>
      <c r="H483">
        <v>1.0388E-2</v>
      </c>
      <c r="I483">
        <v>1.0682000000000001E-2</v>
      </c>
    </row>
    <row r="484" spans="1:9" x14ac:dyDescent="0.25">
      <c r="A484">
        <v>8300</v>
      </c>
      <c r="B484">
        <v>13</v>
      </c>
      <c r="C484">
        <v>31.696999999999999</v>
      </c>
      <c r="D484">
        <v>67.691999999999993</v>
      </c>
      <c r="E484">
        <v>0.99273</v>
      </c>
      <c r="F484">
        <v>0.74145000000000005</v>
      </c>
      <c r="G484">
        <v>2.9300000000000002E-4</v>
      </c>
      <c r="H484">
        <v>1.0389000000000001E-2</v>
      </c>
      <c r="I484">
        <v>1.0682000000000001E-2</v>
      </c>
    </row>
    <row r="485" spans="1:9" x14ac:dyDescent="0.25">
      <c r="A485">
        <v>8400</v>
      </c>
      <c r="B485">
        <v>13</v>
      </c>
      <c r="C485">
        <v>31.681000000000001</v>
      </c>
      <c r="D485">
        <v>67.7</v>
      </c>
      <c r="E485">
        <v>0.99273999999999996</v>
      </c>
      <c r="F485">
        <v>0.74143000000000003</v>
      </c>
      <c r="G485">
        <v>2.9300000000000002E-4</v>
      </c>
      <c r="H485">
        <v>1.0390999999999999E-2</v>
      </c>
      <c r="I485">
        <v>1.0683E-2</v>
      </c>
    </row>
    <row r="486" spans="1:9" x14ac:dyDescent="0.25">
      <c r="A486">
        <v>8500</v>
      </c>
      <c r="B486">
        <v>13</v>
      </c>
      <c r="C486">
        <v>31.664999999999999</v>
      </c>
      <c r="D486">
        <v>67.707999999999998</v>
      </c>
      <c r="E486">
        <v>0.99275000000000002</v>
      </c>
      <c r="F486">
        <v>0.74141000000000001</v>
      </c>
      <c r="G486">
        <v>2.92E-4</v>
      </c>
      <c r="H486">
        <v>1.0392E-2</v>
      </c>
      <c r="I486">
        <v>1.0684000000000001E-2</v>
      </c>
    </row>
    <row r="487" spans="1:9" x14ac:dyDescent="0.25">
      <c r="A487">
        <v>8600</v>
      </c>
      <c r="B487">
        <v>13</v>
      </c>
      <c r="C487">
        <v>31.65</v>
      </c>
      <c r="D487">
        <v>67.716999999999999</v>
      </c>
      <c r="E487">
        <v>0.99277000000000004</v>
      </c>
      <c r="F487">
        <v>0.74138999999999999</v>
      </c>
      <c r="G487">
        <v>2.92E-4</v>
      </c>
      <c r="H487">
        <v>1.0392999999999999E-2</v>
      </c>
      <c r="I487">
        <v>1.0685E-2</v>
      </c>
    </row>
    <row r="488" spans="1:9" x14ac:dyDescent="0.25">
      <c r="A488">
        <v>8700</v>
      </c>
      <c r="B488">
        <v>13</v>
      </c>
      <c r="C488">
        <v>31.635000000000002</v>
      </c>
      <c r="D488">
        <v>67.728999999999999</v>
      </c>
      <c r="E488">
        <v>0.99278</v>
      </c>
      <c r="F488">
        <v>0.74136999999999997</v>
      </c>
      <c r="G488">
        <v>2.9100000000000003E-4</v>
      </c>
      <c r="H488">
        <v>1.0394E-2</v>
      </c>
      <c r="I488">
        <v>1.0685999999999999E-2</v>
      </c>
    </row>
    <row r="489" spans="1:9" x14ac:dyDescent="0.25">
      <c r="A489">
        <v>8800</v>
      </c>
      <c r="B489">
        <v>13</v>
      </c>
      <c r="C489">
        <v>31.620999999999999</v>
      </c>
      <c r="D489">
        <v>67.742000000000004</v>
      </c>
      <c r="E489">
        <v>0.99278999999999995</v>
      </c>
      <c r="F489">
        <v>0.74134999999999995</v>
      </c>
      <c r="G489">
        <v>2.9100000000000003E-4</v>
      </c>
      <c r="H489">
        <v>1.0396000000000001E-2</v>
      </c>
      <c r="I489">
        <v>1.0687E-2</v>
      </c>
    </row>
    <row r="490" spans="1:9" x14ac:dyDescent="0.25">
      <c r="A490">
        <v>8900</v>
      </c>
      <c r="B490">
        <v>13</v>
      </c>
      <c r="C490">
        <v>31.606999999999999</v>
      </c>
      <c r="D490">
        <v>67.756</v>
      </c>
      <c r="E490">
        <v>0.99280000000000002</v>
      </c>
      <c r="F490">
        <v>0.74133000000000004</v>
      </c>
      <c r="G490">
        <v>2.9E-4</v>
      </c>
      <c r="H490">
        <v>1.0397E-2</v>
      </c>
      <c r="I490">
        <v>1.0688E-2</v>
      </c>
    </row>
    <row r="491" spans="1:9" x14ac:dyDescent="0.25">
      <c r="A491">
        <v>9000</v>
      </c>
      <c r="B491">
        <v>13</v>
      </c>
      <c r="C491">
        <v>31.547000000000001</v>
      </c>
      <c r="D491">
        <v>67.742000000000004</v>
      </c>
      <c r="E491">
        <v>0.99280999999999997</v>
      </c>
      <c r="F491">
        <v>0.74128000000000005</v>
      </c>
      <c r="G491">
        <v>2.9E-4</v>
      </c>
      <c r="H491">
        <v>1.0402E-2</v>
      </c>
      <c r="I491">
        <v>1.0691000000000001E-2</v>
      </c>
    </row>
    <row r="492" spans="1:9" x14ac:dyDescent="0.25">
      <c r="A492">
        <v>9100</v>
      </c>
      <c r="B492">
        <v>13</v>
      </c>
      <c r="C492">
        <v>31.538</v>
      </c>
      <c r="D492">
        <v>67.748999999999995</v>
      </c>
      <c r="E492">
        <v>0.99282999999999999</v>
      </c>
      <c r="F492">
        <v>0.74126999999999998</v>
      </c>
      <c r="G492">
        <v>2.8899999999999998E-4</v>
      </c>
      <c r="H492">
        <v>1.0402E-2</v>
      </c>
      <c r="I492">
        <v>1.0691000000000001E-2</v>
      </c>
    </row>
    <row r="493" spans="1:9" x14ac:dyDescent="0.25">
      <c r="A493">
        <v>9200</v>
      </c>
      <c r="B493">
        <v>13</v>
      </c>
      <c r="C493">
        <v>31.524999999999999</v>
      </c>
      <c r="D493">
        <v>67.760000000000005</v>
      </c>
      <c r="E493">
        <v>0.99283999999999994</v>
      </c>
      <c r="F493">
        <v>0.74126000000000003</v>
      </c>
      <c r="G493">
        <v>2.8899999999999998E-4</v>
      </c>
      <c r="H493">
        <v>1.0403000000000001E-2</v>
      </c>
      <c r="I493">
        <v>1.0692E-2</v>
      </c>
    </row>
    <row r="494" spans="1:9" x14ac:dyDescent="0.25">
      <c r="A494">
        <v>9300</v>
      </c>
      <c r="B494">
        <v>13</v>
      </c>
      <c r="C494">
        <v>31.510999999999999</v>
      </c>
      <c r="D494">
        <v>67.772000000000006</v>
      </c>
      <c r="E494">
        <v>0.99285000000000001</v>
      </c>
      <c r="F494">
        <v>0.74124000000000001</v>
      </c>
      <c r="G494">
        <v>2.8800000000000001E-4</v>
      </c>
      <c r="H494">
        <v>1.0404E-2</v>
      </c>
      <c r="I494">
        <v>1.0692999999999999E-2</v>
      </c>
    </row>
    <row r="495" spans="1:9" x14ac:dyDescent="0.25">
      <c r="A495">
        <v>9400</v>
      </c>
      <c r="B495">
        <v>13</v>
      </c>
      <c r="C495">
        <v>31.498000000000001</v>
      </c>
      <c r="D495">
        <v>67.784000000000006</v>
      </c>
      <c r="E495">
        <v>0.99285999999999996</v>
      </c>
      <c r="F495">
        <v>0.74121999999999999</v>
      </c>
      <c r="G495">
        <v>2.8800000000000001E-4</v>
      </c>
      <c r="H495">
        <v>1.0406E-2</v>
      </c>
      <c r="I495">
        <v>1.0692999999999999E-2</v>
      </c>
    </row>
    <row r="496" spans="1:9" x14ac:dyDescent="0.25">
      <c r="A496">
        <v>9500</v>
      </c>
      <c r="B496">
        <v>13</v>
      </c>
      <c r="C496">
        <v>31.486000000000001</v>
      </c>
      <c r="D496">
        <v>67.796000000000006</v>
      </c>
      <c r="E496">
        <v>0.99287000000000003</v>
      </c>
      <c r="F496">
        <v>0.74121000000000004</v>
      </c>
      <c r="G496">
        <v>2.8699999999999998E-4</v>
      </c>
      <c r="H496">
        <v>1.0407E-2</v>
      </c>
      <c r="I496">
        <v>1.0694E-2</v>
      </c>
    </row>
    <row r="497" spans="1:9" x14ac:dyDescent="0.25">
      <c r="A497">
        <v>9600</v>
      </c>
      <c r="B497">
        <v>13</v>
      </c>
      <c r="C497">
        <v>31.472999999999999</v>
      </c>
      <c r="D497">
        <v>67.808000000000007</v>
      </c>
      <c r="E497">
        <v>0.99287999999999998</v>
      </c>
      <c r="F497">
        <v>0.74119000000000002</v>
      </c>
      <c r="G497">
        <v>2.8699999999999998E-4</v>
      </c>
      <c r="H497">
        <v>1.0408000000000001E-2</v>
      </c>
      <c r="I497">
        <v>1.0695E-2</v>
      </c>
    </row>
    <row r="498" spans="1:9" x14ac:dyDescent="0.25">
      <c r="A498">
        <v>9700</v>
      </c>
      <c r="B498">
        <v>13</v>
      </c>
      <c r="C498">
        <v>31.460999999999999</v>
      </c>
      <c r="D498">
        <v>67.820999999999998</v>
      </c>
      <c r="E498">
        <v>0.99289000000000005</v>
      </c>
      <c r="F498">
        <v>0.74117</v>
      </c>
      <c r="G498">
        <v>2.8699999999999998E-4</v>
      </c>
      <c r="H498">
        <v>1.0409E-2</v>
      </c>
      <c r="I498">
        <v>1.0696000000000001E-2</v>
      </c>
    </row>
    <row r="499" spans="1:9" x14ac:dyDescent="0.25">
      <c r="A499">
        <v>9800</v>
      </c>
      <c r="B499">
        <v>13</v>
      </c>
      <c r="C499">
        <v>31.448</v>
      </c>
      <c r="D499">
        <v>67.832999999999998</v>
      </c>
      <c r="E499">
        <v>0.9929</v>
      </c>
      <c r="F499">
        <v>0.74114999999999998</v>
      </c>
      <c r="G499">
        <v>2.8600000000000001E-4</v>
      </c>
      <c r="H499">
        <v>1.0410000000000001E-2</v>
      </c>
      <c r="I499">
        <v>1.0696000000000001E-2</v>
      </c>
    </row>
    <row r="500" spans="1:9" x14ac:dyDescent="0.25">
      <c r="A500">
        <v>9900</v>
      </c>
      <c r="B500">
        <v>13</v>
      </c>
      <c r="C500">
        <v>31.436</v>
      </c>
      <c r="D500">
        <v>67.844999999999999</v>
      </c>
      <c r="E500">
        <v>0.9929</v>
      </c>
      <c r="F500">
        <v>0.74112999999999996</v>
      </c>
      <c r="G500">
        <v>2.8600000000000001E-4</v>
      </c>
      <c r="H500">
        <v>1.0411E-2</v>
      </c>
      <c r="I500">
        <v>1.0697E-2</v>
      </c>
    </row>
    <row r="501" spans="1:9" x14ac:dyDescent="0.25">
      <c r="A501">
        <v>10000</v>
      </c>
      <c r="B501">
        <v>13</v>
      </c>
      <c r="C501">
        <v>31.388999999999999</v>
      </c>
      <c r="D501">
        <v>67.835999999999999</v>
      </c>
      <c r="E501">
        <v>0.99292000000000002</v>
      </c>
      <c r="F501">
        <v>0.74109000000000003</v>
      </c>
      <c r="G501">
        <v>2.8499999999999999E-4</v>
      </c>
      <c r="H501">
        <v>1.0415000000000001E-2</v>
      </c>
      <c r="I501">
        <v>1.0699999999999999E-2</v>
      </c>
    </row>
    <row r="502" spans="1:9" x14ac:dyDescent="0.25">
      <c r="A502">
        <v>10100</v>
      </c>
      <c r="B502">
        <v>13</v>
      </c>
      <c r="C502">
        <v>31.38</v>
      </c>
      <c r="D502">
        <v>67.843999999999994</v>
      </c>
      <c r="E502">
        <v>0.99292999999999998</v>
      </c>
      <c r="F502">
        <v>0.74109000000000003</v>
      </c>
      <c r="G502">
        <v>2.8499999999999999E-4</v>
      </c>
      <c r="H502">
        <v>1.0415000000000001E-2</v>
      </c>
      <c r="I502">
        <v>1.0699999999999999E-2</v>
      </c>
    </row>
    <row r="503" spans="1:9" x14ac:dyDescent="0.25">
      <c r="A503">
        <v>10200</v>
      </c>
      <c r="B503">
        <v>13</v>
      </c>
      <c r="C503">
        <v>31.367999999999999</v>
      </c>
      <c r="D503">
        <v>67.855999999999995</v>
      </c>
      <c r="E503">
        <v>0.99294000000000004</v>
      </c>
      <c r="F503">
        <v>0.74107000000000001</v>
      </c>
      <c r="G503">
        <v>2.8499999999999999E-4</v>
      </c>
      <c r="H503">
        <v>1.0416E-2</v>
      </c>
      <c r="I503">
        <v>1.0701E-2</v>
      </c>
    </row>
    <row r="504" spans="1:9" x14ac:dyDescent="0.25">
      <c r="A504">
        <v>10300</v>
      </c>
      <c r="B504">
        <v>13</v>
      </c>
      <c r="C504">
        <v>31.356999999999999</v>
      </c>
      <c r="D504">
        <v>67.867999999999995</v>
      </c>
      <c r="E504">
        <v>0.99295</v>
      </c>
      <c r="F504">
        <v>0.74106000000000005</v>
      </c>
      <c r="G504">
        <v>2.8400000000000002E-4</v>
      </c>
      <c r="H504">
        <v>1.0416999999999999E-2</v>
      </c>
      <c r="I504">
        <v>1.0702E-2</v>
      </c>
    </row>
    <row r="505" spans="1:9" x14ac:dyDescent="0.25">
      <c r="A505">
        <v>10400</v>
      </c>
      <c r="B505">
        <v>13</v>
      </c>
      <c r="C505">
        <v>31.346</v>
      </c>
      <c r="D505">
        <v>67.88</v>
      </c>
      <c r="E505">
        <v>0.99295</v>
      </c>
      <c r="F505">
        <v>0.74104000000000003</v>
      </c>
      <c r="G505">
        <v>2.8400000000000002E-4</v>
      </c>
      <c r="H505">
        <v>1.0418E-2</v>
      </c>
      <c r="I505">
        <v>1.0702E-2</v>
      </c>
    </row>
    <row r="506" spans="1:9" x14ac:dyDescent="0.25">
      <c r="A506">
        <v>10500</v>
      </c>
      <c r="B506">
        <v>13</v>
      </c>
      <c r="C506">
        <v>31.335000000000001</v>
      </c>
      <c r="D506">
        <v>67.891999999999996</v>
      </c>
      <c r="E506">
        <v>0.99295999999999995</v>
      </c>
      <c r="F506">
        <v>0.74102000000000001</v>
      </c>
      <c r="G506">
        <v>2.8400000000000002E-4</v>
      </c>
      <c r="H506">
        <v>1.0418999999999999E-2</v>
      </c>
      <c r="I506">
        <v>1.0703000000000001E-2</v>
      </c>
    </row>
    <row r="507" spans="1:9" x14ac:dyDescent="0.25">
      <c r="A507">
        <v>10600</v>
      </c>
      <c r="B507">
        <v>13</v>
      </c>
      <c r="C507">
        <v>31.324000000000002</v>
      </c>
      <c r="D507">
        <v>67.903999999999996</v>
      </c>
      <c r="E507">
        <v>0.99297000000000002</v>
      </c>
      <c r="F507">
        <v>0.74100999999999995</v>
      </c>
      <c r="G507">
        <v>2.8299999999999999E-4</v>
      </c>
      <c r="H507">
        <v>1.042E-2</v>
      </c>
      <c r="I507">
        <v>1.0704E-2</v>
      </c>
    </row>
    <row r="508" spans="1:9" x14ac:dyDescent="0.25">
      <c r="A508">
        <v>10700</v>
      </c>
      <c r="B508">
        <v>13</v>
      </c>
      <c r="C508">
        <v>31.312999999999999</v>
      </c>
      <c r="D508">
        <v>67.917000000000002</v>
      </c>
      <c r="E508">
        <v>0.99297999999999997</v>
      </c>
      <c r="F508">
        <v>0.74099000000000004</v>
      </c>
      <c r="G508">
        <v>2.8299999999999999E-4</v>
      </c>
      <c r="H508">
        <v>1.0421E-2</v>
      </c>
      <c r="I508">
        <v>1.0704E-2</v>
      </c>
    </row>
    <row r="509" spans="1:9" x14ac:dyDescent="0.25">
      <c r="A509">
        <v>10800</v>
      </c>
      <c r="B509">
        <v>13</v>
      </c>
      <c r="C509">
        <v>31.303000000000001</v>
      </c>
      <c r="D509">
        <v>67.929000000000002</v>
      </c>
      <c r="E509">
        <v>0.99297999999999997</v>
      </c>
      <c r="F509">
        <v>0.74097000000000002</v>
      </c>
      <c r="G509">
        <v>2.8299999999999999E-4</v>
      </c>
      <c r="H509">
        <v>1.0422000000000001E-2</v>
      </c>
      <c r="I509">
        <v>1.0704999999999999E-2</v>
      </c>
    </row>
    <row r="510" spans="1:9" x14ac:dyDescent="0.25">
      <c r="A510">
        <v>10900</v>
      </c>
      <c r="B510">
        <v>13</v>
      </c>
      <c r="C510">
        <v>31.292000000000002</v>
      </c>
      <c r="D510">
        <v>67.941000000000003</v>
      </c>
      <c r="E510">
        <v>0.99299000000000004</v>
      </c>
      <c r="F510">
        <v>0.74095</v>
      </c>
      <c r="G510">
        <v>2.8200000000000002E-4</v>
      </c>
      <c r="H510">
        <v>1.0423E-2</v>
      </c>
      <c r="I510">
        <v>1.0706E-2</v>
      </c>
    </row>
    <row r="511" spans="1:9" x14ac:dyDescent="0.25">
      <c r="A511">
        <v>11000</v>
      </c>
      <c r="B511">
        <v>13</v>
      </c>
      <c r="C511">
        <v>31.253</v>
      </c>
      <c r="D511">
        <v>67.938000000000002</v>
      </c>
      <c r="E511">
        <v>0.99299999999999999</v>
      </c>
      <c r="F511">
        <v>0.74092000000000002</v>
      </c>
      <c r="G511">
        <v>2.8200000000000002E-4</v>
      </c>
      <c r="H511">
        <v>1.0426E-2</v>
      </c>
      <c r="I511">
        <v>1.0708000000000001E-2</v>
      </c>
    </row>
    <row r="512" spans="1:9" x14ac:dyDescent="0.25">
      <c r="A512">
        <v>11100</v>
      </c>
      <c r="B512">
        <v>13</v>
      </c>
      <c r="C512">
        <v>31.245000000000001</v>
      </c>
      <c r="D512">
        <v>67.945999999999998</v>
      </c>
      <c r="E512">
        <v>0.99300999999999995</v>
      </c>
      <c r="F512">
        <v>0.74092000000000002</v>
      </c>
      <c r="G512">
        <v>2.8200000000000002E-4</v>
      </c>
      <c r="H512">
        <v>1.0427000000000001E-2</v>
      </c>
      <c r="I512">
        <v>1.0708000000000001E-2</v>
      </c>
    </row>
    <row r="513" spans="1:9" x14ac:dyDescent="0.25">
      <c r="A513">
        <v>11200</v>
      </c>
      <c r="B513">
        <v>13</v>
      </c>
      <c r="C513">
        <v>31.234999999999999</v>
      </c>
      <c r="D513">
        <v>67.956000000000003</v>
      </c>
      <c r="E513">
        <v>0.99302000000000001</v>
      </c>
      <c r="F513">
        <v>0.7409</v>
      </c>
      <c r="G513">
        <v>2.81E-4</v>
      </c>
      <c r="H513">
        <v>1.0428E-2</v>
      </c>
      <c r="I513">
        <v>1.0709E-2</v>
      </c>
    </row>
    <row r="514" spans="1:9" x14ac:dyDescent="0.25">
      <c r="A514">
        <v>11300</v>
      </c>
      <c r="B514">
        <v>13</v>
      </c>
      <c r="C514">
        <v>31.225000000000001</v>
      </c>
      <c r="D514">
        <v>67.968000000000004</v>
      </c>
      <c r="E514">
        <v>0.99302999999999997</v>
      </c>
      <c r="F514">
        <v>0.74089000000000005</v>
      </c>
      <c r="G514">
        <v>2.81E-4</v>
      </c>
      <c r="H514">
        <v>1.0429000000000001E-2</v>
      </c>
      <c r="I514">
        <v>1.0709E-2</v>
      </c>
    </row>
    <row r="515" spans="1:9" x14ac:dyDescent="0.25">
      <c r="A515">
        <v>11400</v>
      </c>
      <c r="B515">
        <v>13</v>
      </c>
      <c r="C515">
        <v>31.215</v>
      </c>
      <c r="D515">
        <v>67.978999999999999</v>
      </c>
      <c r="E515">
        <v>0.99302999999999997</v>
      </c>
      <c r="F515">
        <v>0.74087000000000003</v>
      </c>
      <c r="G515">
        <v>2.81E-4</v>
      </c>
      <c r="H515">
        <v>1.0429000000000001E-2</v>
      </c>
      <c r="I515">
        <v>1.0710000000000001E-2</v>
      </c>
    </row>
    <row r="516" spans="1:9" x14ac:dyDescent="0.25">
      <c r="A516">
        <v>11500</v>
      </c>
      <c r="B516">
        <v>13</v>
      </c>
      <c r="C516">
        <v>31.204999999999998</v>
      </c>
      <c r="D516">
        <v>67.989999999999995</v>
      </c>
      <c r="E516">
        <v>0.99304000000000003</v>
      </c>
      <c r="F516">
        <v>0.74085999999999996</v>
      </c>
      <c r="G516">
        <v>2.7999999999999998E-4</v>
      </c>
      <c r="H516">
        <v>1.043E-2</v>
      </c>
      <c r="I516">
        <v>1.0711E-2</v>
      </c>
    </row>
    <row r="517" spans="1:9" x14ac:dyDescent="0.25">
      <c r="A517">
        <v>11600</v>
      </c>
      <c r="B517">
        <v>13</v>
      </c>
      <c r="C517">
        <v>31.196000000000002</v>
      </c>
      <c r="D517">
        <v>68.001000000000005</v>
      </c>
      <c r="E517">
        <v>0.99304999999999999</v>
      </c>
      <c r="F517">
        <v>0.74084000000000005</v>
      </c>
      <c r="G517">
        <v>2.7999999999999998E-4</v>
      </c>
      <c r="H517">
        <v>1.0430999999999999E-2</v>
      </c>
      <c r="I517">
        <v>1.0711E-2</v>
      </c>
    </row>
    <row r="518" spans="1:9" x14ac:dyDescent="0.25">
      <c r="A518">
        <v>11700</v>
      </c>
      <c r="B518">
        <v>13</v>
      </c>
      <c r="C518">
        <v>31.186</v>
      </c>
      <c r="D518">
        <v>68.013000000000005</v>
      </c>
      <c r="E518">
        <v>0.99304999999999999</v>
      </c>
      <c r="F518">
        <v>0.74082000000000003</v>
      </c>
      <c r="G518">
        <v>2.7999999999999998E-4</v>
      </c>
      <c r="H518">
        <v>1.0432E-2</v>
      </c>
      <c r="I518">
        <v>1.0711999999999999E-2</v>
      </c>
    </row>
    <row r="519" spans="1:9" x14ac:dyDescent="0.25">
      <c r="A519">
        <v>11800</v>
      </c>
      <c r="B519">
        <v>13</v>
      </c>
      <c r="C519">
        <v>31.177</v>
      </c>
      <c r="D519">
        <v>68.024000000000001</v>
      </c>
      <c r="E519">
        <v>0.99306000000000005</v>
      </c>
      <c r="F519">
        <v>0.74080999999999997</v>
      </c>
      <c r="G519">
        <v>2.7999999999999998E-4</v>
      </c>
      <c r="H519">
        <v>1.0433E-2</v>
      </c>
      <c r="I519">
        <v>1.0713E-2</v>
      </c>
    </row>
    <row r="520" spans="1:9" x14ac:dyDescent="0.25">
      <c r="A520">
        <v>11900</v>
      </c>
      <c r="B520">
        <v>13</v>
      </c>
      <c r="C520">
        <v>31.167000000000002</v>
      </c>
      <c r="D520">
        <v>68.034999999999997</v>
      </c>
      <c r="E520">
        <v>0.99307000000000001</v>
      </c>
      <c r="F520">
        <v>0.74078999999999995</v>
      </c>
      <c r="G520">
        <v>2.7900000000000001E-4</v>
      </c>
      <c r="H520">
        <v>1.0434000000000001E-2</v>
      </c>
      <c r="I520">
        <v>1.0713E-2</v>
      </c>
    </row>
    <row r="521" spans="1:9" x14ac:dyDescent="0.25">
      <c r="A521">
        <v>12000</v>
      </c>
      <c r="B521">
        <v>13</v>
      </c>
      <c r="C521">
        <v>31.135000000000002</v>
      </c>
      <c r="D521">
        <v>68.033000000000001</v>
      </c>
      <c r="E521">
        <v>0.99307999999999996</v>
      </c>
      <c r="F521">
        <v>0.74077000000000004</v>
      </c>
      <c r="G521">
        <v>2.7900000000000001E-4</v>
      </c>
      <c r="H521">
        <v>1.0436000000000001E-2</v>
      </c>
      <c r="I521">
        <v>1.0715000000000001E-2</v>
      </c>
    </row>
    <row r="522" spans="1:9" x14ac:dyDescent="0.25">
      <c r="A522">
        <v>12100</v>
      </c>
      <c r="B522">
        <v>13</v>
      </c>
      <c r="C522">
        <v>31.126999999999999</v>
      </c>
      <c r="D522">
        <v>68.040999999999997</v>
      </c>
      <c r="E522">
        <v>0.99307999999999996</v>
      </c>
      <c r="F522">
        <v>0.74075999999999997</v>
      </c>
      <c r="G522">
        <v>2.7900000000000001E-4</v>
      </c>
      <c r="H522">
        <v>1.0437E-2</v>
      </c>
      <c r="I522">
        <v>1.0716E-2</v>
      </c>
    </row>
    <row r="523" spans="1:9" x14ac:dyDescent="0.25">
      <c r="A523">
        <v>12200</v>
      </c>
      <c r="B523">
        <v>13</v>
      </c>
      <c r="C523">
        <v>31.117999999999999</v>
      </c>
      <c r="D523">
        <v>68.051000000000002</v>
      </c>
      <c r="E523">
        <v>0.99309000000000003</v>
      </c>
      <c r="F523">
        <v>0.74073999999999995</v>
      </c>
      <c r="G523">
        <v>2.7799999999999998E-4</v>
      </c>
      <c r="H523">
        <v>1.0437999999999999E-2</v>
      </c>
      <c r="I523">
        <v>1.0716E-2</v>
      </c>
    </row>
    <row r="524" spans="1:9" x14ac:dyDescent="0.25">
      <c r="A524">
        <v>12300</v>
      </c>
      <c r="B524">
        <v>13</v>
      </c>
      <c r="C524">
        <v>31.109000000000002</v>
      </c>
      <c r="D524">
        <v>68.061000000000007</v>
      </c>
      <c r="E524">
        <v>0.99309999999999998</v>
      </c>
      <c r="F524">
        <v>0.74073</v>
      </c>
      <c r="G524">
        <v>2.7799999999999998E-4</v>
      </c>
      <c r="H524">
        <v>1.0439E-2</v>
      </c>
      <c r="I524">
        <v>1.0717000000000001E-2</v>
      </c>
    </row>
    <row r="525" spans="1:9" x14ac:dyDescent="0.25">
      <c r="A525">
        <v>12400</v>
      </c>
      <c r="B525">
        <v>13</v>
      </c>
      <c r="C525">
        <v>31.1</v>
      </c>
      <c r="D525">
        <v>68.070999999999998</v>
      </c>
      <c r="E525">
        <v>0.99309999999999998</v>
      </c>
      <c r="F525">
        <v>0.74072000000000005</v>
      </c>
      <c r="G525">
        <v>2.7799999999999998E-4</v>
      </c>
      <c r="H525">
        <v>1.0439E-2</v>
      </c>
      <c r="I525">
        <v>1.0717000000000001E-2</v>
      </c>
    </row>
    <row r="526" spans="1:9" x14ac:dyDescent="0.25">
      <c r="A526">
        <v>12500</v>
      </c>
      <c r="B526">
        <v>13</v>
      </c>
      <c r="C526">
        <v>31.091000000000001</v>
      </c>
      <c r="D526">
        <v>68.081999999999994</v>
      </c>
      <c r="E526">
        <v>0.99311000000000005</v>
      </c>
      <c r="F526">
        <v>0.74070000000000003</v>
      </c>
      <c r="G526">
        <v>2.7799999999999998E-4</v>
      </c>
      <c r="H526">
        <v>1.044E-2</v>
      </c>
      <c r="I526">
        <v>1.0718E-2</v>
      </c>
    </row>
    <row r="527" spans="1:9" x14ac:dyDescent="0.25">
      <c r="A527">
        <v>12600</v>
      </c>
      <c r="B527">
        <v>13</v>
      </c>
      <c r="C527">
        <v>31.082000000000001</v>
      </c>
      <c r="D527">
        <v>68.091999999999999</v>
      </c>
      <c r="E527">
        <v>0.99311000000000005</v>
      </c>
      <c r="F527">
        <v>0.74068999999999996</v>
      </c>
      <c r="G527">
        <v>2.7700000000000001E-4</v>
      </c>
      <c r="H527">
        <v>1.0441000000000001E-2</v>
      </c>
      <c r="I527">
        <v>1.0718E-2</v>
      </c>
    </row>
    <row r="528" spans="1:9" x14ac:dyDescent="0.25">
      <c r="A528">
        <v>12700</v>
      </c>
      <c r="B528">
        <v>13</v>
      </c>
      <c r="C528">
        <v>31.073</v>
      </c>
      <c r="D528">
        <v>68.102999999999994</v>
      </c>
      <c r="E528">
        <v>0.99312</v>
      </c>
      <c r="F528">
        <v>0.74067000000000005</v>
      </c>
      <c r="G528">
        <v>2.7700000000000001E-4</v>
      </c>
      <c r="H528">
        <v>1.0442E-2</v>
      </c>
      <c r="I528">
        <v>1.0718999999999999E-2</v>
      </c>
    </row>
    <row r="529" spans="1:9" x14ac:dyDescent="0.25">
      <c r="A529">
        <v>12800</v>
      </c>
      <c r="B529">
        <v>13</v>
      </c>
      <c r="C529">
        <v>31.065000000000001</v>
      </c>
      <c r="D529">
        <v>68.113</v>
      </c>
      <c r="E529">
        <v>0.99312999999999996</v>
      </c>
      <c r="F529">
        <v>0.74065999999999999</v>
      </c>
      <c r="G529">
        <v>2.7700000000000001E-4</v>
      </c>
      <c r="H529">
        <v>1.0442999999999999E-2</v>
      </c>
      <c r="I529">
        <v>1.072E-2</v>
      </c>
    </row>
    <row r="530" spans="1:9" x14ac:dyDescent="0.25">
      <c r="A530">
        <v>12900</v>
      </c>
      <c r="B530">
        <v>13</v>
      </c>
      <c r="C530">
        <v>31.056000000000001</v>
      </c>
      <c r="D530">
        <v>68.123000000000005</v>
      </c>
      <c r="E530">
        <v>0.99312999999999996</v>
      </c>
      <c r="F530">
        <v>0.74063999999999997</v>
      </c>
      <c r="G530">
        <v>2.7700000000000001E-4</v>
      </c>
      <c r="H530">
        <v>1.0442999999999999E-2</v>
      </c>
      <c r="I530">
        <v>1.072E-2</v>
      </c>
    </row>
    <row r="531" spans="1:9" x14ac:dyDescent="0.25">
      <c r="A531">
        <v>13000</v>
      </c>
      <c r="B531">
        <v>13</v>
      </c>
      <c r="C531">
        <v>31.029</v>
      </c>
      <c r="D531">
        <v>68.123000000000005</v>
      </c>
      <c r="E531">
        <v>0.99314000000000002</v>
      </c>
      <c r="F531">
        <v>0.74061999999999995</v>
      </c>
      <c r="G531">
        <v>2.7599999999999999E-4</v>
      </c>
      <c r="H531">
        <v>1.0446E-2</v>
      </c>
      <c r="I531">
        <v>1.0722000000000001E-2</v>
      </c>
    </row>
    <row r="532" spans="1:9" x14ac:dyDescent="0.25">
      <c r="A532">
        <v>13100</v>
      </c>
      <c r="B532">
        <v>13</v>
      </c>
      <c r="C532">
        <v>31.021000000000001</v>
      </c>
      <c r="D532">
        <v>68.13</v>
      </c>
      <c r="E532">
        <v>0.99314999999999998</v>
      </c>
      <c r="F532">
        <v>0.74060999999999999</v>
      </c>
      <c r="G532">
        <v>2.7599999999999999E-4</v>
      </c>
      <c r="H532">
        <v>1.0446E-2</v>
      </c>
      <c r="I532">
        <v>1.0722000000000001E-2</v>
      </c>
    </row>
    <row r="533" spans="1:9" x14ac:dyDescent="0.25">
      <c r="A533">
        <v>13200</v>
      </c>
      <c r="B533">
        <v>13</v>
      </c>
      <c r="C533">
        <v>31.013000000000002</v>
      </c>
      <c r="D533">
        <v>68.138999999999996</v>
      </c>
      <c r="E533">
        <v>0.99314999999999998</v>
      </c>
      <c r="F533">
        <v>0.74060000000000004</v>
      </c>
      <c r="G533">
        <v>2.7599999999999999E-4</v>
      </c>
      <c r="H533">
        <v>1.0447E-2</v>
      </c>
      <c r="I533">
        <v>1.0723E-2</v>
      </c>
    </row>
    <row r="534" spans="1:9" x14ac:dyDescent="0.25">
      <c r="A534">
        <v>13300</v>
      </c>
      <c r="B534">
        <v>13</v>
      </c>
      <c r="C534">
        <v>31.004999999999999</v>
      </c>
      <c r="D534">
        <v>68.149000000000001</v>
      </c>
      <c r="E534">
        <v>0.99316000000000004</v>
      </c>
      <c r="F534">
        <v>0.74058999999999997</v>
      </c>
      <c r="G534">
        <v>2.7599999999999999E-4</v>
      </c>
      <c r="H534">
        <v>1.0448000000000001E-2</v>
      </c>
      <c r="I534">
        <v>1.0723E-2</v>
      </c>
    </row>
    <row r="535" spans="1:9" x14ac:dyDescent="0.25">
      <c r="A535">
        <v>13400</v>
      </c>
      <c r="B535">
        <v>13</v>
      </c>
      <c r="C535">
        <v>30.997</v>
      </c>
      <c r="D535">
        <v>68.158000000000001</v>
      </c>
      <c r="E535">
        <v>0.99316000000000004</v>
      </c>
      <c r="F535">
        <v>0.74056999999999995</v>
      </c>
      <c r="G535">
        <v>2.7500000000000002E-4</v>
      </c>
      <c r="H535">
        <v>1.0448000000000001E-2</v>
      </c>
      <c r="I535">
        <v>1.0723999999999999E-2</v>
      </c>
    </row>
    <row r="536" spans="1:9" x14ac:dyDescent="0.25">
      <c r="A536">
        <v>13500</v>
      </c>
      <c r="B536">
        <v>13</v>
      </c>
      <c r="C536">
        <v>30.989000000000001</v>
      </c>
      <c r="D536">
        <v>68.168000000000006</v>
      </c>
      <c r="E536">
        <v>0.99317</v>
      </c>
      <c r="F536">
        <v>0.74056</v>
      </c>
      <c r="G536">
        <v>2.7500000000000002E-4</v>
      </c>
      <c r="H536">
        <v>1.0449E-2</v>
      </c>
      <c r="I536">
        <v>1.0723999999999999E-2</v>
      </c>
    </row>
    <row r="537" spans="1:9" x14ac:dyDescent="0.25">
      <c r="A537">
        <v>13600</v>
      </c>
      <c r="B537">
        <v>13</v>
      </c>
      <c r="C537">
        <v>30.981000000000002</v>
      </c>
      <c r="D537">
        <v>68.177999999999997</v>
      </c>
      <c r="E537">
        <v>0.99317</v>
      </c>
      <c r="F537">
        <v>0.74055000000000004</v>
      </c>
      <c r="G537">
        <v>2.7500000000000002E-4</v>
      </c>
      <c r="H537">
        <v>1.0449999999999999E-2</v>
      </c>
      <c r="I537">
        <v>1.0725E-2</v>
      </c>
    </row>
    <row r="538" spans="1:9" x14ac:dyDescent="0.25">
      <c r="A538">
        <v>13700</v>
      </c>
      <c r="B538">
        <v>13</v>
      </c>
      <c r="C538">
        <v>30.972999999999999</v>
      </c>
      <c r="D538">
        <v>68.188000000000002</v>
      </c>
      <c r="E538">
        <v>0.99317999999999995</v>
      </c>
      <c r="F538">
        <v>0.74053000000000002</v>
      </c>
      <c r="G538">
        <v>2.7500000000000002E-4</v>
      </c>
      <c r="H538">
        <v>1.0451E-2</v>
      </c>
      <c r="I538">
        <v>1.0725E-2</v>
      </c>
    </row>
    <row r="539" spans="1:9" x14ac:dyDescent="0.25">
      <c r="A539">
        <v>13800</v>
      </c>
      <c r="B539">
        <v>13</v>
      </c>
      <c r="C539">
        <v>30.965</v>
      </c>
      <c r="D539">
        <v>68.197999999999993</v>
      </c>
      <c r="E539">
        <v>0.99317999999999995</v>
      </c>
      <c r="F539">
        <v>0.74051999999999996</v>
      </c>
      <c r="G539">
        <v>2.7500000000000002E-4</v>
      </c>
      <c r="H539">
        <v>1.0451E-2</v>
      </c>
      <c r="I539">
        <v>1.0725999999999999E-2</v>
      </c>
    </row>
    <row r="540" spans="1:9" x14ac:dyDescent="0.25">
      <c r="A540">
        <v>13900</v>
      </c>
      <c r="B540">
        <v>13</v>
      </c>
      <c r="C540">
        <v>30.957000000000001</v>
      </c>
      <c r="D540">
        <v>68.209000000000003</v>
      </c>
      <c r="E540">
        <v>0.99319000000000002</v>
      </c>
      <c r="F540">
        <v>0.74050000000000005</v>
      </c>
      <c r="G540">
        <v>2.7399999999999999E-4</v>
      </c>
      <c r="H540">
        <v>1.0451999999999999E-2</v>
      </c>
      <c r="I540">
        <v>1.0727E-2</v>
      </c>
    </row>
    <row r="541" spans="1:9" x14ac:dyDescent="0.25">
      <c r="A541">
        <v>14000</v>
      </c>
      <c r="B541">
        <v>13</v>
      </c>
      <c r="C541">
        <v>30.933</v>
      </c>
      <c r="D541">
        <v>68.207999999999998</v>
      </c>
      <c r="E541">
        <v>0.99319999999999997</v>
      </c>
      <c r="F541">
        <v>0.74048000000000003</v>
      </c>
      <c r="G541">
        <v>2.7399999999999999E-4</v>
      </c>
      <c r="H541">
        <v>1.0454E-2</v>
      </c>
      <c r="I541">
        <v>1.0728E-2</v>
      </c>
    </row>
    <row r="542" spans="1:9" x14ac:dyDescent="0.25">
      <c r="A542">
        <v>14100</v>
      </c>
      <c r="B542">
        <v>13</v>
      </c>
      <c r="C542">
        <v>30.925999999999998</v>
      </c>
      <c r="D542">
        <v>68.215000000000003</v>
      </c>
      <c r="E542">
        <v>0.99319999999999997</v>
      </c>
      <c r="F542">
        <v>0.74048000000000003</v>
      </c>
      <c r="G542">
        <v>2.7399999999999999E-4</v>
      </c>
      <c r="H542">
        <v>1.0454E-2</v>
      </c>
      <c r="I542">
        <v>1.0728E-2</v>
      </c>
    </row>
    <row r="543" spans="1:9" x14ac:dyDescent="0.25">
      <c r="A543">
        <v>14200</v>
      </c>
      <c r="B543">
        <v>13</v>
      </c>
      <c r="C543">
        <v>30.917999999999999</v>
      </c>
      <c r="D543">
        <v>68.224999999999994</v>
      </c>
      <c r="E543">
        <v>0.99321000000000004</v>
      </c>
      <c r="F543">
        <v>0.74046000000000001</v>
      </c>
      <c r="G543">
        <v>2.7399999999999999E-4</v>
      </c>
      <c r="H543">
        <v>1.0455000000000001E-2</v>
      </c>
      <c r="I543">
        <v>1.0729000000000001E-2</v>
      </c>
    </row>
    <row r="544" spans="1:9" x14ac:dyDescent="0.25">
      <c r="A544">
        <v>14300</v>
      </c>
      <c r="B544">
        <v>13</v>
      </c>
      <c r="C544">
        <v>30.911000000000001</v>
      </c>
      <c r="D544">
        <v>68.233999999999995</v>
      </c>
      <c r="E544">
        <v>0.99321000000000004</v>
      </c>
      <c r="F544">
        <v>0.74045000000000005</v>
      </c>
      <c r="G544">
        <v>2.7300000000000002E-4</v>
      </c>
      <c r="H544">
        <v>1.0456E-2</v>
      </c>
      <c r="I544">
        <v>1.0729000000000001E-2</v>
      </c>
    </row>
    <row r="545" spans="1:9" x14ac:dyDescent="0.25">
      <c r="A545">
        <v>14400</v>
      </c>
      <c r="B545">
        <v>13</v>
      </c>
      <c r="C545">
        <v>30.902999999999999</v>
      </c>
      <c r="D545">
        <v>68.244</v>
      </c>
      <c r="E545">
        <v>0.99321999999999999</v>
      </c>
      <c r="F545">
        <v>0.74043999999999999</v>
      </c>
      <c r="G545">
        <v>2.7300000000000002E-4</v>
      </c>
      <c r="H545">
        <v>1.0456999999999999E-2</v>
      </c>
      <c r="I545">
        <v>1.073E-2</v>
      </c>
    </row>
    <row r="546" spans="1:9" x14ac:dyDescent="0.25">
      <c r="A546">
        <v>14500</v>
      </c>
      <c r="B546">
        <v>13</v>
      </c>
      <c r="C546">
        <v>30.896000000000001</v>
      </c>
      <c r="D546">
        <v>68.253</v>
      </c>
      <c r="E546">
        <v>0.99321999999999999</v>
      </c>
      <c r="F546">
        <v>0.74041999999999997</v>
      </c>
      <c r="G546">
        <v>2.7300000000000002E-4</v>
      </c>
      <c r="H546">
        <v>1.0456999999999999E-2</v>
      </c>
      <c r="I546">
        <v>1.073E-2</v>
      </c>
    </row>
    <row r="547" spans="1:9" x14ac:dyDescent="0.25">
      <c r="A547">
        <v>14600</v>
      </c>
      <c r="B547">
        <v>13</v>
      </c>
      <c r="C547">
        <v>30.888000000000002</v>
      </c>
      <c r="D547">
        <v>68.263000000000005</v>
      </c>
      <c r="E547">
        <v>0.99322999999999995</v>
      </c>
      <c r="F547">
        <v>0.74041000000000001</v>
      </c>
      <c r="G547">
        <v>2.7300000000000002E-4</v>
      </c>
      <c r="H547">
        <v>1.0458E-2</v>
      </c>
      <c r="I547">
        <v>1.0730999999999999E-2</v>
      </c>
    </row>
    <row r="548" spans="1:9" x14ac:dyDescent="0.25">
      <c r="A548">
        <v>14700</v>
      </c>
      <c r="B548">
        <v>13</v>
      </c>
      <c r="C548">
        <v>30.881</v>
      </c>
      <c r="D548">
        <v>68.272000000000006</v>
      </c>
      <c r="E548">
        <v>0.99322999999999995</v>
      </c>
      <c r="F548">
        <v>0.74039999999999995</v>
      </c>
      <c r="G548">
        <v>2.7300000000000002E-4</v>
      </c>
      <c r="H548">
        <v>1.0459E-2</v>
      </c>
      <c r="I548">
        <v>1.0730999999999999E-2</v>
      </c>
    </row>
    <row r="549" spans="1:9" x14ac:dyDescent="0.25">
      <c r="A549">
        <v>14800</v>
      </c>
      <c r="B549">
        <v>13</v>
      </c>
      <c r="C549">
        <v>30.873999999999999</v>
      </c>
      <c r="D549">
        <v>68.281999999999996</v>
      </c>
      <c r="E549">
        <v>0.99324000000000001</v>
      </c>
      <c r="F549">
        <v>0.74038000000000004</v>
      </c>
      <c r="G549">
        <v>2.72E-4</v>
      </c>
      <c r="H549">
        <v>1.0459E-2</v>
      </c>
      <c r="I549">
        <v>1.0732E-2</v>
      </c>
    </row>
    <row r="550" spans="1:9" x14ac:dyDescent="0.25">
      <c r="A550">
        <v>14900</v>
      </c>
      <c r="B550">
        <v>13</v>
      </c>
      <c r="C550">
        <v>30.866</v>
      </c>
      <c r="D550">
        <v>68.290999999999997</v>
      </c>
      <c r="E550">
        <v>0.99324000000000001</v>
      </c>
      <c r="F550">
        <v>0.74036999999999997</v>
      </c>
      <c r="G550">
        <v>2.72E-4</v>
      </c>
      <c r="H550">
        <v>1.0460000000000001E-2</v>
      </c>
      <c r="I550">
        <v>1.0732999999999999E-2</v>
      </c>
    </row>
    <row r="551" spans="1:9" x14ac:dyDescent="0.25">
      <c r="A551">
        <v>15000</v>
      </c>
      <c r="B551">
        <v>13</v>
      </c>
      <c r="C551">
        <v>30.846</v>
      </c>
      <c r="D551">
        <v>68.292000000000002</v>
      </c>
      <c r="E551">
        <v>0.99324999999999997</v>
      </c>
      <c r="F551">
        <v>0.74034999999999995</v>
      </c>
      <c r="G551">
        <v>2.72E-4</v>
      </c>
      <c r="H551">
        <v>1.0462000000000001E-2</v>
      </c>
      <c r="I551">
        <v>1.0734E-2</v>
      </c>
    </row>
    <row r="552" spans="1:9" x14ac:dyDescent="0.25">
      <c r="A552">
        <v>15100</v>
      </c>
      <c r="B552">
        <v>13</v>
      </c>
      <c r="C552">
        <v>30.838000000000001</v>
      </c>
      <c r="D552">
        <v>68.299000000000007</v>
      </c>
      <c r="E552">
        <v>0.99324999999999997</v>
      </c>
      <c r="F552">
        <v>0.74034999999999995</v>
      </c>
      <c r="G552">
        <v>2.72E-4</v>
      </c>
      <c r="H552">
        <v>1.0462000000000001E-2</v>
      </c>
      <c r="I552">
        <v>1.0734E-2</v>
      </c>
    </row>
    <row r="553" spans="1:9" x14ac:dyDescent="0.25">
      <c r="A553">
        <v>15200</v>
      </c>
      <c r="B553">
        <v>13</v>
      </c>
      <c r="C553">
        <v>30.831</v>
      </c>
      <c r="D553">
        <v>68.307000000000002</v>
      </c>
      <c r="E553">
        <v>0.99326000000000003</v>
      </c>
      <c r="F553">
        <v>0.74033000000000004</v>
      </c>
      <c r="G553">
        <v>2.72E-4</v>
      </c>
      <c r="H553">
        <v>1.0463E-2</v>
      </c>
      <c r="I553">
        <v>1.0735E-2</v>
      </c>
    </row>
    <row r="554" spans="1:9" x14ac:dyDescent="0.25">
      <c r="A554">
        <v>15300</v>
      </c>
      <c r="B554">
        <v>13</v>
      </c>
      <c r="C554">
        <v>30.824000000000002</v>
      </c>
      <c r="D554">
        <v>68.316000000000003</v>
      </c>
      <c r="E554">
        <v>0.99326000000000003</v>
      </c>
      <c r="F554">
        <v>0.74031999999999998</v>
      </c>
      <c r="G554">
        <v>2.7099999999999997E-4</v>
      </c>
      <c r="H554">
        <v>1.0463999999999999E-2</v>
      </c>
      <c r="I554">
        <v>1.0735E-2</v>
      </c>
    </row>
    <row r="555" spans="1:9" x14ac:dyDescent="0.25">
      <c r="A555">
        <v>15400</v>
      </c>
      <c r="B555">
        <v>13</v>
      </c>
      <c r="C555">
        <v>30.817</v>
      </c>
      <c r="D555">
        <v>68.325000000000003</v>
      </c>
      <c r="E555">
        <v>0.99326000000000003</v>
      </c>
      <c r="F555">
        <v>0.74031000000000002</v>
      </c>
      <c r="G555">
        <v>2.7099999999999997E-4</v>
      </c>
      <c r="H555">
        <v>1.0463999999999999E-2</v>
      </c>
      <c r="I555">
        <v>1.0736000000000001E-2</v>
      </c>
    </row>
    <row r="556" spans="1:9" x14ac:dyDescent="0.25">
      <c r="A556">
        <v>15500</v>
      </c>
      <c r="B556">
        <v>13</v>
      </c>
      <c r="C556">
        <v>30.811</v>
      </c>
      <c r="D556">
        <v>68.334000000000003</v>
      </c>
      <c r="E556">
        <v>0.99326999999999999</v>
      </c>
      <c r="F556">
        <v>0.74029999999999996</v>
      </c>
      <c r="G556">
        <v>2.7099999999999997E-4</v>
      </c>
      <c r="H556">
        <v>1.0465E-2</v>
      </c>
      <c r="I556">
        <v>1.0736000000000001E-2</v>
      </c>
    </row>
    <row r="557" spans="1:9" x14ac:dyDescent="0.25">
      <c r="A557">
        <v>15600</v>
      </c>
      <c r="B557">
        <v>13</v>
      </c>
      <c r="C557">
        <v>30.803999999999998</v>
      </c>
      <c r="D557">
        <v>68.343000000000004</v>
      </c>
      <c r="E557">
        <v>0.99326999999999999</v>
      </c>
      <c r="F557">
        <v>0.74028000000000005</v>
      </c>
      <c r="G557">
        <v>2.7099999999999997E-4</v>
      </c>
      <c r="H557">
        <v>1.0466E-2</v>
      </c>
      <c r="I557">
        <v>1.0737E-2</v>
      </c>
    </row>
    <row r="558" spans="1:9" x14ac:dyDescent="0.25">
      <c r="A558">
        <v>15700</v>
      </c>
      <c r="B558">
        <v>13</v>
      </c>
      <c r="C558">
        <v>30.797000000000001</v>
      </c>
      <c r="D558">
        <v>68.352000000000004</v>
      </c>
      <c r="E558">
        <v>0.99328000000000005</v>
      </c>
      <c r="F558">
        <v>0.74026999999999998</v>
      </c>
      <c r="G558">
        <v>2.7099999999999997E-4</v>
      </c>
      <c r="H558">
        <v>1.0466E-2</v>
      </c>
      <c r="I558">
        <v>1.0737E-2</v>
      </c>
    </row>
    <row r="559" spans="1:9" x14ac:dyDescent="0.25">
      <c r="A559">
        <v>15800</v>
      </c>
      <c r="B559">
        <v>13</v>
      </c>
      <c r="C559">
        <v>30.79</v>
      </c>
      <c r="D559">
        <v>68.36</v>
      </c>
      <c r="E559">
        <v>0.99328000000000005</v>
      </c>
      <c r="F559">
        <v>0.74026000000000003</v>
      </c>
      <c r="G559">
        <v>2.7099999999999997E-4</v>
      </c>
      <c r="H559">
        <v>1.0467000000000001E-2</v>
      </c>
      <c r="I559">
        <v>1.0737999999999999E-2</v>
      </c>
    </row>
    <row r="560" spans="1:9" x14ac:dyDescent="0.25">
      <c r="A560">
        <v>15900</v>
      </c>
      <c r="B560">
        <v>13</v>
      </c>
      <c r="C560">
        <v>30.783000000000001</v>
      </c>
      <c r="D560">
        <v>68.369</v>
      </c>
      <c r="E560">
        <v>0.99329000000000001</v>
      </c>
      <c r="F560">
        <v>0.74024999999999996</v>
      </c>
      <c r="G560">
        <v>2.7E-4</v>
      </c>
      <c r="H560">
        <v>1.0468E-2</v>
      </c>
      <c r="I560">
        <v>1.0737999999999999E-2</v>
      </c>
    </row>
    <row r="561" spans="1:9" x14ac:dyDescent="0.25">
      <c r="A561">
        <v>16000</v>
      </c>
      <c r="B561">
        <v>13</v>
      </c>
      <c r="C561">
        <v>30.765000000000001</v>
      </c>
      <c r="D561">
        <v>68.370999999999995</v>
      </c>
      <c r="E561">
        <v>0.99329000000000001</v>
      </c>
      <c r="F561">
        <v>0.74023000000000005</v>
      </c>
      <c r="G561">
        <v>2.7E-4</v>
      </c>
      <c r="H561">
        <v>1.0468999999999999E-2</v>
      </c>
      <c r="I561">
        <v>1.0739E-2</v>
      </c>
    </row>
    <row r="562" spans="1:9" x14ac:dyDescent="0.25">
      <c r="A562">
        <v>16100</v>
      </c>
      <c r="B562">
        <v>13</v>
      </c>
      <c r="C562">
        <v>30.757999999999999</v>
      </c>
      <c r="D562">
        <v>68.376999999999995</v>
      </c>
      <c r="E562">
        <v>0.99329999999999996</v>
      </c>
      <c r="F562">
        <v>0.74021999999999999</v>
      </c>
      <c r="G562">
        <v>2.7E-4</v>
      </c>
      <c r="H562">
        <v>1.047E-2</v>
      </c>
      <c r="I562">
        <v>1.074E-2</v>
      </c>
    </row>
    <row r="563" spans="1:9" x14ac:dyDescent="0.25">
      <c r="A563">
        <v>16200</v>
      </c>
      <c r="B563">
        <v>13</v>
      </c>
      <c r="C563">
        <v>30.751000000000001</v>
      </c>
      <c r="D563">
        <v>68.385000000000005</v>
      </c>
      <c r="E563">
        <v>0.99329999999999996</v>
      </c>
      <c r="F563">
        <v>0.74021000000000003</v>
      </c>
      <c r="G563">
        <v>2.7E-4</v>
      </c>
      <c r="H563">
        <v>1.047E-2</v>
      </c>
      <c r="I563">
        <v>1.074E-2</v>
      </c>
    </row>
    <row r="564" spans="1:9" x14ac:dyDescent="0.25">
      <c r="A564">
        <v>16300</v>
      </c>
      <c r="B564">
        <v>13</v>
      </c>
      <c r="C564">
        <v>30.745000000000001</v>
      </c>
      <c r="D564">
        <v>68.393000000000001</v>
      </c>
      <c r="E564">
        <v>0.99329999999999996</v>
      </c>
      <c r="F564">
        <v>0.74019999999999997</v>
      </c>
      <c r="G564">
        <v>2.7E-4</v>
      </c>
      <c r="H564">
        <v>1.0470999999999999E-2</v>
      </c>
      <c r="I564">
        <v>1.0741000000000001E-2</v>
      </c>
    </row>
    <row r="565" spans="1:9" x14ac:dyDescent="0.25">
      <c r="A565">
        <v>16400</v>
      </c>
      <c r="B565">
        <v>13</v>
      </c>
      <c r="C565">
        <v>30.738</v>
      </c>
      <c r="D565">
        <v>68.400999999999996</v>
      </c>
      <c r="E565">
        <v>0.99331000000000003</v>
      </c>
      <c r="F565">
        <v>0.74019000000000001</v>
      </c>
      <c r="G565">
        <v>2.7E-4</v>
      </c>
      <c r="H565">
        <v>1.0472E-2</v>
      </c>
      <c r="I565">
        <v>1.0741000000000001E-2</v>
      </c>
    </row>
    <row r="566" spans="1:9" x14ac:dyDescent="0.25">
      <c r="A566">
        <v>16500</v>
      </c>
      <c r="B566">
        <v>13</v>
      </c>
      <c r="C566">
        <v>30.731999999999999</v>
      </c>
      <c r="D566">
        <v>68.41</v>
      </c>
      <c r="E566">
        <v>0.99331000000000003</v>
      </c>
      <c r="F566">
        <v>0.74016999999999999</v>
      </c>
      <c r="G566">
        <v>2.6899999999999998E-4</v>
      </c>
      <c r="H566">
        <v>1.0472E-2</v>
      </c>
      <c r="I566">
        <v>1.0742E-2</v>
      </c>
    </row>
    <row r="567" spans="1:9" x14ac:dyDescent="0.25">
      <c r="A567">
        <v>16600</v>
      </c>
      <c r="B567">
        <v>13</v>
      </c>
      <c r="C567">
        <v>30.725000000000001</v>
      </c>
      <c r="D567">
        <v>68.418000000000006</v>
      </c>
      <c r="E567">
        <v>0.99331999999999998</v>
      </c>
      <c r="F567">
        <v>0.74016000000000004</v>
      </c>
      <c r="G567">
        <v>2.6899999999999998E-4</v>
      </c>
      <c r="H567">
        <v>1.0473E-2</v>
      </c>
      <c r="I567">
        <v>1.0742E-2</v>
      </c>
    </row>
    <row r="568" spans="1:9" x14ac:dyDescent="0.25">
      <c r="A568">
        <v>16700</v>
      </c>
      <c r="B568">
        <v>13</v>
      </c>
      <c r="C568">
        <v>30.719000000000001</v>
      </c>
      <c r="D568">
        <v>68.426000000000002</v>
      </c>
      <c r="E568">
        <v>0.99331999999999998</v>
      </c>
      <c r="F568">
        <v>0.74014999999999997</v>
      </c>
      <c r="G568">
        <v>2.6899999999999998E-4</v>
      </c>
      <c r="H568">
        <v>1.0473E-2</v>
      </c>
      <c r="I568">
        <v>1.0743000000000001E-2</v>
      </c>
    </row>
    <row r="569" spans="1:9" x14ac:dyDescent="0.25">
      <c r="A569">
        <v>16800</v>
      </c>
      <c r="B569">
        <v>13</v>
      </c>
      <c r="C569">
        <v>30.713000000000001</v>
      </c>
      <c r="D569">
        <v>68.435000000000002</v>
      </c>
      <c r="E569">
        <v>0.99331999999999998</v>
      </c>
      <c r="F569">
        <v>0.74014000000000002</v>
      </c>
      <c r="G569">
        <v>2.6899999999999998E-4</v>
      </c>
      <c r="H569">
        <v>1.0474000000000001E-2</v>
      </c>
      <c r="I569">
        <v>1.0743000000000001E-2</v>
      </c>
    </row>
    <row r="570" spans="1:9" x14ac:dyDescent="0.25">
      <c r="A570">
        <v>16900</v>
      </c>
      <c r="B570">
        <v>13</v>
      </c>
      <c r="C570">
        <v>30.706</v>
      </c>
      <c r="D570">
        <v>68.442999999999998</v>
      </c>
      <c r="E570">
        <v>0.99333000000000005</v>
      </c>
      <c r="F570">
        <v>0.74012</v>
      </c>
      <c r="G570">
        <v>2.6899999999999998E-4</v>
      </c>
      <c r="H570">
        <v>1.0475E-2</v>
      </c>
      <c r="I570">
        <v>1.0744E-2</v>
      </c>
    </row>
    <row r="571" spans="1:9" x14ac:dyDescent="0.25">
      <c r="A571">
        <v>17000</v>
      </c>
      <c r="B571">
        <v>13</v>
      </c>
      <c r="C571">
        <v>30.69</v>
      </c>
      <c r="D571">
        <v>68.444999999999993</v>
      </c>
      <c r="E571">
        <v>0.99333000000000005</v>
      </c>
      <c r="F571">
        <v>0.74011000000000005</v>
      </c>
      <c r="G571">
        <v>2.6899999999999998E-4</v>
      </c>
      <c r="H571">
        <v>1.0475999999999999E-2</v>
      </c>
      <c r="I571">
        <v>1.0744999999999999E-2</v>
      </c>
    </row>
    <row r="572" spans="1:9" x14ac:dyDescent="0.25">
      <c r="A572">
        <v>17100</v>
      </c>
      <c r="B572">
        <v>13</v>
      </c>
      <c r="C572">
        <v>30.684000000000001</v>
      </c>
      <c r="D572">
        <v>68.45</v>
      </c>
      <c r="E572">
        <v>0.99334</v>
      </c>
      <c r="F572">
        <v>0.74009999999999998</v>
      </c>
      <c r="G572">
        <v>2.6800000000000001E-4</v>
      </c>
      <c r="H572">
        <v>1.0477E-2</v>
      </c>
      <c r="I572">
        <v>1.0744999999999999E-2</v>
      </c>
    </row>
    <row r="573" spans="1:9" x14ac:dyDescent="0.25">
      <c r="A573">
        <v>17200</v>
      </c>
      <c r="B573">
        <v>13</v>
      </c>
      <c r="C573">
        <v>30.678000000000001</v>
      </c>
      <c r="D573">
        <v>68.457999999999998</v>
      </c>
      <c r="E573">
        <v>0.99334</v>
      </c>
      <c r="F573">
        <v>0.74009000000000003</v>
      </c>
      <c r="G573">
        <v>2.6800000000000001E-4</v>
      </c>
      <c r="H573">
        <v>1.0477E-2</v>
      </c>
      <c r="I573">
        <v>1.0744999999999999E-2</v>
      </c>
    </row>
    <row r="574" spans="1:9" x14ac:dyDescent="0.25">
      <c r="A574">
        <v>17300</v>
      </c>
      <c r="B574">
        <v>13</v>
      </c>
      <c r="C574">
        <v>30.670999999999999</v>
      </c>
      <c r="D574">
        <v>68.465999999999994</v>
      </c>
      <c r="E574">
        <v>0.99334</v>
      </c>
      <c r="F574">
        <v>0.74007999999999996</v>
      </c>
      <c r="G574">
        <v>2.6800000000000001E-4</v>
      </c>
      <c r="H574">
        <v>1.0477999999999999E-2</v>
      </c>
      <c r="I574">
        <v>1.0746E-2</v>
      </c>
    </row>
    <row r="575" spans="1:9" x14ac:dyDescent="0.25">
      <c r="A575">
        <v>17400</v>
      </c>
      <c r="B575">
        <v>13</v>
      </c>
      <c r="C575">
        <v>30.664999999999999</v>
      </c>
      <c r="D575">
        <v>68.474000000000004</v>
      </c>
      <c r="E575">
        <v>0.99334999999999996</v>
      </c>
      <c r="F575">
        <v>0.74007000000000001</v>
      </c>
      <c r="G575">
        <v>2.6800000000000001E-4</v>
      </c>
      <c r="H575">
        <v>1.0477999999999999E-2</v>
      </c>
      <c r="I575">
        <v>1.0746E-2</v>
      </c>
    </row>
    <row r="576" spans="1:9" x14ac:dyDescent="0.25">
      <c r="A576">
        <v>17500</v>
      </c>
      <c r="B576">
        <v>13</v>
      </c>
      <c r="C576">
        <v>30.658999999999999</v>
      </c>
      <c r="D576">
        <v>68.480999999999995</v>
      </c>
      <c r="E576">
        <v>0.99334999999999996</v>
      </c>
      <c r="F576">
        <v>0.74004999999999999</v>
      </c>
      <c r="G576">
        <v>2.6800000000000001E-4</v>
      </c>
      <c r="H576">
        <v>1.0479E-2</v>
      </c>
      <c r="I576">
        <v>1.0747E-2</v>
      </c>
    </row>
    <row r="577" spans="1:9" x14ac:dyDescent="0.25">
      <c r="A577">
        <v>17600</v>
      </c>
      <c r="B577">
        <v>13</v>
      </c>
      <c r="C577">
        <v>30.652999999999999</v>
      </c>
      <c r="D577">
        <v>68.489000000000004</v>
      </c>
      <c r="E577">
        <v>0.99336000000000002</v>
      </c>
      <c r="F577">
        <v>0.74004000000000003</v>
      </c>
      <c r="G577">
        <v>2.6800000000000001E-4</v>
      </c>
      <c r="H577">
        <v>1.048E-2</v>
      </c>
      <c r="I577">
        <v>1.0747E-2</v>
      </c>
    </row>
    <row r="578" spans="1:9" x14ac:dyDescent="0.25">
      <c r="A578">
        <v>17700</v>
      </c>
      <c r="B578">
        <v>13</v>
      </c>
      <c r="C578">
        <v>30.646999999999998</v>
      </c>
      <c r="D578">
        <v>68.497</v>
      </c>
      <c r="E578">
        <v>0.99336000000000002</v>
      </c>
      <c r="F578">
        <v>0.74002999999999997</v>
      </c>
      <c r="G578">
        <v>2.6699999999999998E-4</v>
      </c>
      <c r="H578">
        <v>1.048E-2</v>
      </c>
      <c r="I578">
        <v>1.0748000000000001E-2</v>
      </c>
    </row>
    <row r="579" spans="1:9" x14ac:dyDescent="0.25">
      <c r="A579">
        <v>17800</v>
      </c>
      <c r="B579">
        <v>13</v>
      </c>
      <c r="C579">
        <v>30.640999999999998</v>
      </c>
      <c r="D579">
        <v>68.504999999999995</v>
      </c>
      <c r="E579">
        <v>0.99336000000000002</v>
      </c>
      <c r="F579">
        <v>0.74002000000000001</v>
      </c>
      <c r="G579">
        <v>2.6699999999999998E-4</v>
      </c>
      <c r="H579">
        <v>1.0481000000000001E-2</v>
      </c>
      <c r="I579">
        <v>1.0748000000000001E-2</v>
      </c>
    </row>
    <row r="580" spans="1:9" x14ac:dyDescent="0.25">
      <c r="A580">
        <v>17900</v>
      </c>
      <c r="B580">
        <v>13</v>
      </c>
      <c r="C580">
        <v>30.635000000000002</v>
      </c>
      <c r="D580">
        <v>68.513000000000005</v>
      </c>
      <c r="E580">
        <v>0.99336999999999998</v>
      </c>
      <c r="F580">
        <v>0.74000999999999995</v>
      </c>
      <c r="G580">
        <v>2.6699999999999998E-4</v>
      </c>
      <c r="H580">
        <v>1.0482E-2</v>
      </c>
      <c r="I580">
        <v>1.0749E-2</v>
      </c>
    </row>
    <row r="581" spans="1:9" x14ac:dyDescent="0.25">
      <c r="A581">
        <v>18000</v>
      </c>
      <c r="B581">
        <v>13</v>
      </c>
      <c r="C581">
        <v>30.620999999999999</v>
      </c>
      <c r="D581">
        <v>68.515000000000001</v>
      </c>
      <c r="E581">
        <v>0.99336999999999998</v>
      </c>
      <c r="F581">
        <v>0.73999000000000004</v>
      </c>
      <c r="G581">
        <v>2.6699999999999998E-4</v>
      </c>
      <c r="H581">
        <v>1.0482999999999999E-2</v>
      </c>
      <c r="I581">
        <v>1.0749999999999999E-2</v>
      </c>
    </row>
    <row r="582" spans="1:9" x14ac:dyDescent="0.25">
      <c r="A582">
        <v>18100</v>
      </c>
      <c r="B582">
        <v>13</v>
      </c>
      <c r="C582">
        <v>30.614000000000001</v>
      </c>
      <c r="D582">
        <v>68.52</v>
      </c>
      <c r="E582">
        <v>0.99336999999999998</v>
      </c>
      <c r="F582">
        <v>0.73997999999999997</v>
      </c>
      <c r="G582">
        <v>2.6699999999999998E-4</v>
      </c>
      <c r="H582">
        <v>1.0482999999999999E-2</v>
      </c>
      <c r="I582">
        <v>1.0749999999999999E-2</v>
      </c>
    </row>
    <row r="583" spans="1:9" x14ac:dyDescent="0.25">
      <c r="A583">
        <v>18200</v>
      </c>
      <c r="B583">
        <v>13</v>
      </c>
      <c r="C583">
        <v>30.609000000000002</v>
      </c>
      <c r="D583">
        <v>68.527000000000001</v>
      </c>
      <c r="E583">
        <v>0.99338000000000004</v>
      </c>
      <c r="F583">
        <v>0.73997000000000002</v>
      </c>
      <c r="G583">
        <v>2.6699999999999998E-4</v>
      </c>
      <c r="H583">
        <v>1.0484E-2</v>
      </c>
      <c r="I583">
        <v>1.0749999999999999E-2</v>
      </c>
    </row>
    <row r="584" spans="1:9" x14ac:dyDescent="0.25">
      <c r="A584">
        <v>18300</v>
      </c>
      <c r="B584">
        <v>13</v>
      </c>
      <c r="C584">
        <v>30.603000000000002</v>
      </c>
      <c r="D584">
        <v>68.534999999999997</v>
      </c>
      <c r="E584">
        <v>0.99338000000000004</v>
      </c>
      <c r="F584">
        <v>0.73995999999999995</v>
      </c>
      <c r="G584">
        <v>2.6699999999999998E-4</v>
      </c>
      <c r="H584">
        <v>1.0484E-2</v>
      </c>
      <c r="I584">
        <v>1.0751E-2</v>
      </c>
    </row>
    <row r="585" spans="1:9" x14ac:dyDescent="0.25">
      <c r="A585">
        <v>18400</v>
      </c>
      <c r="B585">
        <v>13</v>
      </c>
      <c r="C585">
        <v>30.597000000000001</v>
      </c>
      <c r="D585">
        <v>68.542000000000002</v>
      </c>
      <c r="E585">
        <v>0.99339</v>
      </c>
      <c r="F585">
        <v>0.73995</v>
      </c>
      <c r="G585">
        <v>2.6600000000000001E-4</v>
      </c>
      <c r="H585">
        <v>1.0485E-2</v>
      </c>
      <c r="I585">
        <v>1.0751E-2</v>
      </c>
    </row>
    <row r="586" spans="1:9" x14ac:dyDescent="0.25">
      <c r="A586">
        <v>18500</v>
      </c>
      <c r="B586">
        <v>13</v>
      </c>
      <c r="C586">
        <v>30.591000000000001</v>
      </c>
      <c r="D586">
        <v>68.549000000000007</v>
      </c>
      <c r="E586">
        <v>0.99339</v>
      </c>
      <c r="F586">
        <v>0.73994000000000004</v>
      </c>
      <c r="G586">
        <v>2.6600000000000001E-4</v>
      </c>
      <c r="H586">
        <v>1.0486000000000001E-2</v>
      </c>
      <c r="I586">
        <v>1.0751999999999999E-2</v>
      </c>
    </row>
    <row r="587" spans="1:9" x14ac:dyDescent="0.25">
      <c r="A587">
        <v>18600</v>
      </c>
      <c r="B587">
        <v>13</v>
      </c>
      <c r="C587">
        <v>30.585999999999999</v>
      </c>
      <c r="D587">
        <v>68.557000000000002</v>
      </c>
      <c r="E587">
        <v>0.99339</v>
      </c>
      <c r="F587">
        <v>0.73992999999999998</v>
      </c>
      <c r="G587">
        <v>2.6600000000000001E-4</v>
      </c>
      <c r="H587">
        <v>1.0486000000000001E-2</v>
      </c>
      <c r="I587">
        <v>1.0751999999999999E-2</v>
      </c>
    </row>
    <row r="588" spans="1:9" x14ac:dyDescent="0.25">
      <c r="A588">
        <v>18700</v>
      </c>
      <c r="B588">
        <v>13</v>
      </c>
      <c r="C588">
        <v>30.58</v>
      </c>
      <c r="D588">
        <v>68.563999999999993</v>
      </c>
      <c r="E588">
        <v>0.99339999999999995</v>
      </c>
      <c r="F588">
        <v>0.73992000000000002</v>
      </c>
      <c r="G588">
        <v>2.6600000000000001E-4</v>
      </c>
      <c r="H588">
        <v>1.0487E-2</v>
      </c>
      <c r="I588">
        <v>1.0753E-2</v>
      </c>
    </row>
    <row r="589" spans="1:9" x14ac:dyDescent="0.25">
      <c r="A589">
        <v>18800</v>
      </c>
      <c r="B589">
        <v>13</v>
      </c>
      <c r="C589">
        <v>30.574000000000002</v>
      </c>
      <c r="D589">
        <v>68.570999999999998</v>
      </c>
      <c r="E589">
        <v>0.99339999999999995</v>
      </c>
      <c r="F589">
        <v>0.7399</v>
      </c>
      <c r="G589">
        <v>2.6600000000000001E-4</v>
      </c>
      <c r="H589">
        <v>1.0487E-2</v>
      </c>
      <c r="I589">
        <v>1.0753E-2</v>
      </c>
    </row>
    <row r="590" spans="1:9" x14ac:dyDescent="0.25">
      <c r="A590">
        <v>18900</v>
      </c>
      <c r="B590">
        <v>13</v>
      </c>
      <c r="C590">
        <v>30.568999999999999</v>
      </c>
      <c r="D590">
        <v>68.578999999999994</v>
      </c>
      <c r="E590">
        <v>0.99339999999999995</v>
      </c>
      <c r="F590">
        <v>0.73989000000000005</v>
      </c>
      <c r="G590">
        <v>2.6600000000000001E-4</v>
      </c>
      <c r="H590">
        <v>1.0488000000000001E-2</v>
      </c>
      <c r="I590">
        <v>1.0754E-2</v>
      </c>
    </row>
    <row r="591" spans="1:9" x14ac:dyDescent="0.25">
      <c r="A591">
        <v>19000</v>
      </c>
      <c r="B591">
        <v>13</v>
      </c>
      <c r="C591">
        <v>30.555</v>
      </c>
      <c r="D591">
        <v>68.581000000000003</v>
      </c>
      <c r="E591">
        <v>0.99341000000000002</v>
      </c>
      <c r="F591">
        <v>0.73987999999999998</v>
      </c>
      <c r="G591">
        <v>2.6600000000000001E-4</v>
      </c>
      <c r="H591">
        <v>1.0489E-2</v>
      </c>
      <c r="I591">
        <v>1.0755000000000001E-2</v>
      </c>
    </row>
    <row r="592" spans="1:9" x14ac:dyDescent="0.25">
      <c r="A592">
        <v>19100</v>
      </c>
      <c r="B592">
        <v>13</v>
      </c>
      <c r="C592">
        <v>30.548999999999999</v>
      </c>
      <c r="D592">
        <v>68.585999999999999</v>
      </c>
      <c r="E592">
        <v>0.99341000000000002</v>
      </c>
      <c r="F592">
        <v>0.73987000000000003</v>
      </c>
      <c r="G592">
        <v>2.6499999999999999E-4</v>
      </c>
      <c r="H592">
        <v>1.0489E-2</v>
      </c>
      <c r="I592">
        <v>1.0755000000000001E-2</v>
      </c>
    </row>
    <row r="593" spans="1:9" x14ac:dyDescent="0.25">
      <c r="A593">
        <v>19200</v>
      </c>
      <c r="B593">
        <v>13</v>
      </c>
      <c r="C593">
        <v>30.544</v>
      </c>
      <c r="D593">
        <v>68.593000000000004</v>
      </c>
      <c r="E593">
        <v>0.99341000000000002</v>
      </c>
      <c r="F593">
        <v>0.73985999999999996</v>
      </c>
      <c r="G593">
        <v>2.6499999999999999E-4</v>
      </c>
      <c r="H593">
        <v>1.0489999999999999E-2</v>
      </c>
      <c r="I593">
        <v>1.0755000000000001E-2</v>
      </c>
    </row>
    <row r="594" spans="1:9" x14ac:dyDescent="0.25">
      <c r="A594">
        <v>19300</v>
      </c>
      <c r="B594">
        <v>13</v>
      </c>
      <c r="C594">
        <v>30.538</v>
      </c>
      <c r="D594">
        <v>68.599999999999994</v>
      </c>
      <c r="E594">
        <v>0.99341999999999997</v>
      </c>
      <c r="F594">
        <v>0.73985000000000001</v>
      </c>
      <c r="G594">
        <v>2.6499999999999999E-4</v>
      </c>
      <c r="H594">
        <v>1.0491E-2</v>
      </c>
      <c r="I594">
        <v>1.0756E-2</v>
      </c>
    </row>
    <row r="595" spans="1:9" x14ac:dyDescent="0.25">
      <c r="A595">
        <v>19400</v>
      </c>
      <c r="B595">
        <v>13</v>
      </c>
      <c r="C595">
        <v>30.533000000000001</v>
      </c>
      <c r="D595">
        <v>68.606999999999999</v>
      </c>
      <c r="E595">
        <v>0.99341999999999997</v>
      </c>
      <c r="F595">
        <v>0.73984000000000005</v>
      </c>
      <c r="G595">
        <v>2.6499999999999999E-4</v>
      </c>
      <c r="H595">
        <v>1.0491E-2</v>
      </c>
      <c r="I595">
        <v>1.0756E-2</v>
      </c>
    </row>
    <row r="596" spans="1:9" x14ac:dyDescent="0.25">
      <c r="A596">
        <v>19500</v>
      </c>
      <c r="B596">
        <v>13</v>
      </c>
      <c r="C596">
        <v>30.527999999999999</v>
      </c>
      <c r="D596">
        <v>68.614000000000004</v>
      </c>
      <c r="E596">
        <v>0.99341999999999997</v>
      </c>
      <c r="F596">
        <v>0.73982999999999999</v>
      </c>
      <c r="G596">
        <v>2.6499999999999999E-4</v>
      </c>
      <c r="H596">
        <v>1.0492E-2</v>
      </c>
      <c r="I596">
        <v>1.0756999999999999E-2</v>
      </c>
    </row>
    <row r="597" spans="1:9" x14ac:dyDescent="0.25">
      <c r="A597">
        <v>19600</v>
      </c>
      <c r="B597">
        <v>13</v>
      </c>
      <c r="C597">
        <v>30.521999999999998</v>
      </c>
      <c r="D597">
        <v>68.620999999999995</v>
      </c>
      <c r="E597">
        <v>0.99343000000000004</v>
      </c>
      <c r="F597">
        <v>0.73982000000000003</v>
      </c>
      <c r="G597">
        <v>2.6499999999999999E-4</v>
      </c>
      <c r="H597">
        <v>1.0492E-2</v>
      </c>
      <c r="I597">
        <v>1.0756999999999999E-2</v>
      </c>
    </row>
    <row r="598" spans="1:9" x14ac:dyDescent="0.25">
      <c r="A598">
        <v>19700</v>
      </c>
      <c r="B598">
        <v>13</v>
      </c>
      <c r="C598">
        <v>30.516999999999999</v>
      </c>
      <c r="D598">
        <v>68.628</v>
      </c>
      <c r="E598">
        <v>0.99343000000000004</v>
      </c>
      <c r="F598">
        <v>0.73980000000000001</v>
      </c>
      <c r="G598">
        <v>2.6499999999999999E-4</v>
      </c>
      <c r="H598">
        <v>1.0493000000000001E-2</v>
      </c>
      <c r="I598">
        <v>1.0758E-2</v>
      </c>
    </row>
    <row r="599" spans="1:9" x14ac:dyDescent="0.25">
      <c r="A599">
        <v>19800</v>
      </c>
      <c r="B599">
        <v>13</v>
      </c>
      <c r="C599">
        <v>30.510999999999999</v>
      </c>
      <c r="D599">
        <v>68.635000000000005</v>
      </c>
      <c r="E599">
        <v>0.99343000000000004</v>
      </c>
      <c r="F599">
        <v>0.73978999999999995</v>
      </c>
      <c r="G599">
        <v>2.6499999999999999E-4</v>
      </c>
      <c r="H599">
        <v>1.0494E-2</v>
      </c>
      <c r="I599">
        <v>1.0758E-2</v>
      </c>
    </row>
    <row r="600" spans="1:9" x14ac:dyDescent="0.25">
      <c r="A600">
        <v>19900</v>
      </c>
      <c r="B600">
        <v>13</v>
      </c>
      <c r="C600">
        <v>30.506</v>
      </c>
      <c r="D600">
        <v>68.641000000000005</v>
      </c>
      <c r="E600">
        <v>0.99343000000000004</v>
      </c>
      <c r="F600">
        <v>0.73977999999999999</v>
      </c>
      <c r="G600">
        <v>2.6400000000000002E-4</v>
      </c>
      <c r="H600">
        <v>1.0494E-2</v>
      </c>
      <c r="I600">
        <v>1.0758999999999999E-2</v>
      </c>
    </row>
    <row r="601" spans="1:9" x14ac:dyDescent="0.25">
      <c r="A601">
        <v>20000</v>
      </c>
      <c r="B601">
        <v>13</v>
      </c>
      <c r="C601">
        <v>30.494</v>
      </c>
      <c r="D601">
        <v>68.644000000000005</v>
      </c>
      <c r="E601">
        <v>0.99343999999999999</v>
      </c>
      <c r="F601">
        <v>0.73977000000000004</v>
      </c>
      <c r="G601">
        <v>2.6400000000000002E-4</v>
      </c>
      <c r="H601">
        <v>1.0495000000000001E-2</v>
      </c>
      <c r="I601">
        <v>1.0758999999999999E-2</v>
      </c>
    </row>
    <row r="602" spans="1:9" x14ac:dyDescent="0.25">
      <c r="A602">
        <v>1200</v>
      </c>
      <c r="B602">
        <v>14</v>
      </c>
      <c r="C602">
        <v>33.584000000000003</v>
      </c>
      <c r="D602">
        <v>72.061000000000007</v>
      </c>
      <c r="E602">
        <v>0.99099000000000004</v>
      </c>
      <c r="F602">
        <v>0.73841000000000001</v>
      </c>
      <c r="G602">
        <v>4.28E-4</v>
      </c>
      <c r="H602">
        <v>1.0531E-2</v>
      </c>
      <c r="I602">
        <v>1.0959E-2</v>
      </c>
    </row>
    <row r="603" spans="1:9" x14ac:dyDescent="0.25">
      <c r="A603">
        <v>1300</v>
      </c>
      <c r="B603">
        <v>14</v>
      </c>
      <c r="C603">
        <v>33.209000000000003</v>
      </c>
      <c r="D603">
        <v>72.120999999999995</v>
      </c>
      <c r="E603">
        <v>0.99131000000000002</v>
      </c>
      <c r="F603">
        <v>0.73817999999999995</v>
      </c>
      <c r="G603">
        <v>4.1100000000000002E-4</v>
      </c>
      <c r="H603">
        <v>1.0539E-2</v>
      </c>
      <c r="I603">
        <v>1.095E-2</v>
      </c>
    </row>
    <row r="604" spans="1:9" x14ac:dyDescent="0.25">
      <c r="A604">
        <v>1100</v>
      </c>
      <c r="B604">
        <v>14</v>
      </c>
      <c r="C604">
        <v>34.006999999999998</v>
      </c>
      <c r="D604">
        <v>72.159000000000006</v>
      </c>
      <c r="E604">
        <v>0.99046999999999996</v>
      </c>
      <c r="F604">
        <v>0.73836999999999997</v>
      </c>
      <c r="G604">
        <v>4.5600000000000003E-4</v>
      </c>
      <c r="H604">
        <v>1.0552000000000001E-2</v>
      </c>
      <c r="I604">
        <v>1.1008E-2</v>
      </c>
    </row>
    <row r="605" spans="1:9" x14ac:dyDescent="0.25">
      <c r="A605">
        <v>1400</v>
      </c>
      <c r="B605">
        <v>14</v>
      </c>
      <c r="C605">
        <v>32.920999999999999</v>
      </c>
      <c r="D605">
        <v>72.191000000000003</v>
      </c>
      <c r="E605">
        <v>0.99153999999999998</v>
      </c>
      <c r="F605">
        <v>0.73792999999999997</v>
      </c>
      <c r="G605">
        <v>4.0000000000000002E-4</v>
      </c>
      <c r="H605">
        <v>1.0552000000000001E-2</v>
      </c>
      <c r="I605">
        <v>1.0952E-2</v>
      </c>
    </row>
    <row r="606" spans="1:9" x14ac:dyDescent="0.25">
      <c r="A606">
        <v>1500</v>
      </c>
      <c r="B606">
        <v>14</v>
      </c>
      <c r="C606">
        <v>32.686</v>
      </c>
      <c r="D606">
        <v>72.254000000000005</v>
      </c>
      <c r="E606">
        <v>0.99170000000000003</v>
      </c>
      <c r="F606">
        <v>0.73768999999999996</v>
      </c>
      <c r="G606">
        <v>3.9199999999999999E-4</v>
      </c>
      <c r="H606">
        <v>1.0567E-2</v>
      </c>
      <c r="I606">
        <v>1.0959E-2</v>
      </c>
    </row>
    <row r="607" spans="1:9" x14ac:dyDescent="0.25">
      <c r="A607">
        <v>100</v>
      </c>
      <c r="B607">
        <v>14</v>
      </c>
      <c r="C607">
        <v>33.033999999999999</v>
      </c>
      <c r="D607">
        <v>69.197000000000003</v>
      </c>
      <c r="E607">
        <v>0.99095</v>
      </c>
      <c r="F607">
        <v>0.73811000000000004</v>
      </c>
      <c r="G607">
        <v>3.7599999999999998E-4</v>
      </c>
      <c r="H607">
        <v>1.0581E-2</v>
      </c>
      <c r="I607">
        <v>1.0958000000000001E-2</v>
      </c>
    </row>
    <row r="608" spans="1:9" x14ac:dyDescent="0.25">
      <c r="A608">
        <v>1600</v>
      </c>
      <c r="B608">
        <v>14</v>
      </c>
      <c r="C608">
        <v>32.497</v>
      </c>
      <c r="D608">
        <v>72.314999999999998</v>
      </c>
      <c r="E608">
        <v>0.99182999999999999</v>
      </c>
      <c r="F608">
        <v>0.73745000000000005</v>
      </c>
      <c r="G608">
        <v>3.8499999999999998E-4</v>
      </c>
      <c r="H608">
        <v>1.0581999999999999E-2</v>
      </c>
      <c r="I608">
        <v>1.0966999999999999E-2</v>
      </c>
    </row>
    <row r="609" spans="1:9" x14ac:dyDescent="0.25">
      <c r="A609">
        <v>1700</v>
      </c>
      <c r="B609">
        <v>14</v>
      </c>
      <c r="C609">
        <v>32.357999999999997</v>
      </c>
      <c r="D609">
        <v>72.376999999999995</v>
      </c>
      <c r="E609">
        <v>0.99194000000000004</v>
      </c>
      <c r="F609">
        <v>0.73721000000000003</v>
      </c>
      <c r="G609">
        <v>3.8000000000000002E-4</v>
      </c>
      <c r="H609">
        <v>1.0597000000000001E-2</v>
      </c>
      <c r="I609">
        <v>1.0977000000000001E-2</v>
      </c>
    </row>
    <row r="610" spans="1:9" x14ac:dyDescent="0.25">
      <c r="A610">
        <v>1800</v>
      </c>
      <c r="B610">
        <v>14</v>
      </c>
      <c r="C610">
        <v>32.238999999999997</v>
      </c>
      <c r="D610">
        <v>72.436000000000007</v>
      </c>
      <c r="E610">
        <v>0.99202999999999997</v>
      </c>
      <c r="F610">
        <v>0.73694000000000004</v>
      </c>
      <c r="G610">
        <v>3.7500000000000001E-4</v>
      </c>
      <c r="H610">
        <v>1.0612999999999999E-2</v>
      </c>
      <c r="I610">
        <v>1.0988E-2</v>
      </c>
    </row>
    <row r="611" spans="1:9" x14ac:dyDescent="0.25">
      <c r="A611">
        <v>2100</v>
      </c>
      <c r="B611">
        <v>14</v>
      </c>
      <c r="C611">
        <v>31.759</v>
      </c>
      <c r="D611">
        <v>72.09</v>
      </c>
      <c r="E611">
        <v>0.99253999999999998</v>
      </c>
      <c r="F611">
        <v>0.73690999999999995</v>
      </c>
      <c r="G611">
        <v>3.4499999999999998E-4</v>
      </c>
      <c r="H611">
        <v>1.0614E-2</v>
      </c>
      <c r="I611">
        <v>1.0958000000000001E-2</v>
      </c>
    </row>
    <row r="612" spans="1:9" x14ac:dyDescent="0.25">
      <c r="A612">
        <v>200</v>
      </c>
      <c r="B612">
        <v>14</v>
      </c>
      <c r="C612">
        <v>33.665999999999997</v>
      </c>
      <c r="D612">
        <v>69.116</v>
      </c>
      <c r="E612">
        <v>0.99043999999999999</v>
      </c>
      <c r="F612">
        <v>0.73721999999999999</v>
      </c>
      <c r="G612">
        <v>4.0999999999999999E-4</v>
      </c>
      <c r="H612">
        <v>1.0619999999999999E-2</v>
      </c>
      <c r="I612">
        <v>1.103E-2</v>
      </c>
    </row>
    <row r="613" spans="1:9" x14ac:dyDescent="0.25">
      <c r="A613">
        <v>2200</v>
      </c>
      <c r="B613">
        <v>14</v>
      </c>
      <c r="C613">
        <v>31.587</v>
      </c>
      <c r="D613">
        <v>71.994</v>
      </c>
      <c r="E613">
        <v>0.99268000000000001</v>
      </c>
      <c r="F613">
        <v>0.73653999999999997</v>
      </c>
      <c r="G613">
        <v>3.3500000000000001E-4</v>
      </c>
      <c r="H613">
        <v>1.0628E-2</v>
      </c>
      <c r="I613">
        <v>1.0963000000000001E-2</v>
      </c>
    </row>
    <row r="614" spans="1:9" x14ac:dyDescent="0.25">
      <c r="A614">
        <v>1900</v>
      </c>
      <c r="B614">
        <v>14</v>
      </c>
      <c r="C614">
        <v>32.131</v>
      </c>
      <c r="D614">
        <v>72.494</v>
      </c>
      <c r="E614">
        <v>0.99211000000000005</v>
      </c>
      <c r="F614">
        <v>0.73665999999999998</v>
      </c>
      <c r="G614">
        <v>3.7100000000000002E-4</v>
      </c>
      <c r="H614">
        <v>1.0629E-2</v>
      </c>
      <c r="I614">
        <v>1.1001E-2</v>
      </c>
    </row>
    <row r="615" spans="1:9" x14ac:dyDescent="0.25">
      <c r="A615">
        <v>2300</v>
      </c>
      <c r="B615">
        <v>14</v>
      </c>
      <c r="C615">
        <v>31.436</v>
      </c>
      <c r="D615">
        <v>71.962000000000003</v>
      </c>
      <c r="E615">
        <v>0.99278999999999995</v>
      </c>
      <c r="F615">
        <v>0.73616000000000004</v>
      </c>
      <c r="G615">
        <v>3.28E-4</v>
      </c>
      <c r="H615">
        <v>1.0645999999999999E-2</v>
      </c>
      <c r="I615">
        <v>1.0973E-2</v>
      </c>
    </row>
    <row r="616" spans="1:9" x14ac:dyDescent="0.25">
      <c r="A616">
        <v>2000</v>
      </c>
      <c r="B616">
        <v>14</v>
      </c>
      <c r="C616">
        <v>31.832000000000001</v>
      </c>
      <c r="D616">
        <v>72.488</v>
      </c>
      <c r="E616">
        <v>0.99226000000000003</v>
      </c>
      <c r="F616">
        <v>0.73623000000000005</v>
      </c>
      <c r="G616">
        <v>3.6000000000000002E-4</v>
      </c>
      <c r="H616">
        <v>1.0654E-2</v>
      </c>
      <c r="I616">
        <v>1.1013999999999999E-2</v>
      </c>
    </row>
    <row r="617" spans="1:9" x14ac:dyDescent="0.25">
      <c r="A617">
        <v>300</v>
      </c>
      <c r="B617">
        <v>14</v>
      </c>
      <c r="C617">
        <v>33.844000000000001</v>
      </c>
      <c r="D617">
        <v>69.278000000000006</v>
      </c>
      <c r="E617">
        <v>0.99004000000000003</v>
      </c>
      <c r="F617">
        <v>0.73612999999999995</v>
      </c>
      <c r="G617">
        <v>4.3199999999999998E-4</v>
      </c>
      <c r="H617">
        <v>1.0662E-2</v>
      </c>
      <c r="I617">
        <v>1.1094E-2</v>
      </c>
    </row>
    <row r="618" spans="1:9" x14ac:dyDescent="0.25">
      <c r="A618">
        <v>2400</v>
      </c>
      <c r="B618">
        <v>14</v>
      </c>
      <c r="C618">
        <v>31.303999999999998</v>
      </c>
      <c r="D618">
        <v>71.948999999999998</v>
      </c>
      <c r="E618">
        <v>0.99287999999999998</v>
      </c>
      <c r="F618">
        <v>0.73580000000000001</v>
      </c>
      <c r="G618">
        <v>3.2200000000000002E-4</v>
      </c>
      <c r="H618">
        <v>1.0664E-2</v>
      </c>
      <c r="I618">
        <v>1.0985999999999999E-2</v>
      </c>
    </row>
    <row r="619" spans="1:9" x14ac:dyDescent="0.25">
      <c r="A619">
        <v>2500</v>
      </c>
      <c r="B619">
        <v>14</v>
      </c>
      <c r="C619">
        <v>31.186</v>
      </c>
      <c r="D619">
        <v>71.942999999999998</v>
      </c>
      <c r="E619">
        <v>0.99295</v>
      </c>
      <c r="F619">
        <v>0.73546</v>
      </c>
      <c r="G619">
        <v>3.1799999999999998E-4</v>
      </c>
      <c r="H619">
        <v>1.0681E-2</v>
      </c>
      <c r="I619">
        <v>1.0999E-2</v>
      </c>
    </row>
    <row r="620" spans="1:9" x14ac:dyDescent="0.25">
      <c r="A620">
        <v>2600</v>
      </c>
      <c r="B620">
        <v>14</v>
      </c>
      <c r="C620">
        <v>31.077999999999999</v>
      </c>
      <c r="D620">
        <v>71.941000000000003</v>
      </c>
      <c r="E620">
        <v>0.99302000000000001</v>
      </c>
      <c r="F620">
        <v>0.73512999999999995</v>
      </c>
      <c r="G620">
        <v>3.1399999999999999E-4</v>
      </c>
      <c r="H620">
        <v>1.0697999999999999E-2</v>
      </c>
      <c r="I620">
        <v>1.1011999999999999E-2</v>
      </c>
    </row>
    <row r="621" spans="1:9" x14ac:dyDescent="0.25">
      <c r="A621">
        <v>400</v>
      </c>
      <c r="B621">
        <v>14</v>
      </c>
      <c r="C621">
        <v>33.976999999999997</v>
      </c>
      <c r="D621">
        <v>69.941999999999993</v>
      </c>
      <c r="E621">
        <v>0.98968999999999996</v>
      </c>
      <c r="F621">
        <v>0.73519999999999996</v>
      </c>
      <c r="G621">
        <v>4.4999999999999999E-4</v>
      </c>
      <c r="H621">
        <v>1.0699999999999999E-2</v>
      </c>
      <c r="I621">
        <v>1.1148999999999999E-2</v>
      </c>
    </row>
    <row r="622" spans="1:9" x14ac:dyDescent="0.25">
      <c r="A622">
        <v>2700</v>
      </c>
      <c r="B622">
        <v>14</v>
      </c>
      <c r="C622">
        <v>30.978000000000002</v>
      </c>
      <c r="D622">
        <v>71.944000000000003</v>
      </c>
      <c r="E622">
        <v>0.99307999999999996</v>
      </c>
      <c r="F622">
        <v>0.73480999999999996</v>
      </c>
      <c r="G622">
        <v>3.1E-4</v>
      </c>
      <c r="H622">
        <v>1.0715000000000001E-2</v>
      </c>
      <c r="I622">
        <v>1.1025E-2</v>
      </c>
    </row>
    <row r="623" spans="1:9" x14ac:dyDescent="0.25">
      <c r="A623">
        <v>500</v>
      </c>
      <c r="B623">
        <v>14</v>
      </c>
      <c r="C623">
        <v>34.076999999999998</v>
      </c>
      <c r="D623">
        <v>70.611999999999995</v>
      </c>
      <c r="E623">
        <v>0.98939999999999995</v>
      </c>
      <c r="F623">
        <v>0.73455000000000004</v>
      </c>
      <c r="G623">
        <v>4.6500000000000003E-4</v>
      </c>
      <c r="H623">
        <v>1.0728E-2</v>
      </c>
      <c r="I623">
        <v>1.1193E-2</v>
      </c>
    </row>
    <row r="624" spans="1:9" x14ac:dyDescent="0.25">
      <c r="A624">
        <v>2800</v>
      </c>
      <c r="B624">
        <v>14</v>
      </c>
      <c r="C624">
        <v>30.884</v>
      </c>
      <c r="D624">
        <v>71.957999999999998</v>
      </c>
      <c r="E624">
        <v>0.99312999999999996</v>
      </c>
      <c r="F624">
        <v>0.73450000000000004</v>
      </c>
      <c r="G624">
        <v>3.0699999999999998E-4</v>
      </c>
      <c r="H624">
        <v>1.0730999999999999E-2</v>
      </c>
      <c r="I624">
        <v>1.1037999999999999E-2</v>
      </c>
    </row>
    <row r="625" spans="1:9" x14ac:dyDescent="0.25">
      <c r="A625">
        <v>2900</v>
      </c>
      <c r="B625">
        <v>14</v>
      </c>
      <c r="C625">
        <v>30.795000000000002</v>
      </c>
      <c r="D625">
        <v>71.995000000000005</v>
      </c>
      <c r="E625">
        <v>0.99317999999999995</v>
      </c>
      <c r="F625">
        <v>0.73419000000000001</v>
      </c>
      <c r="G625">
        <v>3.0400000000000002E-4</v>
      </c>
      <c r="H625">
        <v>1.0747E-2</v>
      </c>
      <c r="I625">
        <v>1.1051E-2</v>
      </c>
    </row>
    <row r="626" spans="1:9" x14ac:dyDescent="0.25">
      <c r="A626">
        <v>600</v>
      </c>
      <c r="B626">
        <v>14</v>
      </c>
      <c r="C626">
        <v>34.121000000000002</v>
      </c>
      <c r="D626">
        <v>71.2</v>
      </c>
      <c r="E626">
        <v>0.98917999999999995</v>
      </c>
      <c r="F626">
        <v>0.73416999999999999</v>
      </c>
      <c r="G626">
        <v>4.7800000000000002E-4</v>
      </c>
      <c r="H626">
        <v>1.0748000000000001E-2</v>
      </c>
      <c r="I626">
        <v>1.1226E-2</v>
      </c>
    </row>
    <row r="627" spans="1:9" x14ac:dyDescent="0.25">
      <c r="A627">
        <v>700</v>
      </c>
      <c r="B627">
        <v>14</v>
      </c>
      <c r="C627">
        <v>34.167000000000002</v>
      </c>
      <c r="D627">
        <v>71.700999999999993</v>
      </c>
      <c r="E627">
        <v>0.98902000000000001</v>
      </c>
      <c r="F627">
        <v>0.73399000000000003</v>
      </c>
      <c r="G627">
        <v>4.8899999999999996E-4</v>
      </c>
      <c r="H627">
        <v>1.0761E-2</v>
      </c>
      <c r="I627">
        <v>1.1249E-2</v>
      </c>
    </row>
    <row r="628" spans="1:9" x14ac:dyDescent="0.25">
      <c r="A628">
        <v>3100</v>
      </c>
      <c r="B628">
        <v>14</v>
      </c>
      <c r="C628">
        <v>30.344999999999999</v>
      </c>
      <c r="D628">
        <v>71.768000000000001</v>
      </c>
      <c r="E628">
        <v>0.99341999999999997</v>
      </c>
      <c r="F628">
        <v>0.73387999999999998</v>
      </c>
      <c r="G628">
        <v>2.8400000000000002E-4</v>
      </c>
      <c r="H628">
        <v>1.0762000000000001E-2</v>
      </c>
      <c r="I628">
        <v>1.1046E-2</v>
      </c>
    </row>
    <row r="629" spans="1:9" x14ac:dyDescent="0.25">
      <c r="A629">
        <v>3000</v>
      </c>
      <c r="B629">
        <v>14</v>
      </c>
      <c r="C629">
        <v>30.419</v>
      </c>
      <c r="D629">
        <v>71.891000000000005</v>
      </c>
      <c r="E629">
        <v>0.99329999999999996</v>
      </c>
      <c r="F629">
        <v>0.73379000000000005</v>
      </c>
      <c r="G629">
        <v>2.9100000000000003E-4</v>
      </c>
      <c r="H629">
        <v>1.0768E-2</v>
      </c>
      <c r="I629">
        <v>1.1058999999999999E-2</v>
      </c>
    </row>
    <row r="630" spans="1:9" x14ac:dyDescent="0.25">
      <c r="A630">
        <v>800</v>
      </c>
      <c r="B630">
        <v>14</v>
      </c>
      <c r="C630">
        <v>34.186</v>
      </c>
      <c r="D630">
        <v>72.122</v>
      </c>
      <c r="E630">
        <v>0.98890999999999996</v>
      </c>
      <c r="F630">
        <v>0.73392999999999997</v>
      </c>
      <c r="G630">
        <v>4.9700000000000005E-4</v>
      </c>
      <c r="H630">
        <v>1.0769000000000001E-2</v>
      </c>
      <c r="I630">
        <v>1.1266999999999999E-2</v>
      </c>
    </row>
    <row r="631" spans="1:9" x14ac:dyDescent="0.25">
      <c r="A631">
        <v>3200</v>
      </c>
      <c r="B631">
        <v>14</v>
      </c>
      <c r="C631">
        <v>30.242999999999999</v>
      </c>
      <c r="D631">
        <v>71.742000000000004</v>
      </c>
      <c r="E631">
        <v>0.99348000000000003</v>
      </c>
      <c r="F631">
        <v>0.73365000000000002</v>
      </c>
      <c r="G631">
        <v>2.7999999999999998E-4</v>
      </c>
      <c r="H631">
        <v>1.0773E-2</v>
      </c>
      <c r="I631">
        <v>1.1053E-2</v>
      </c>
    </row>
    <row r="632" spans="1:9" x14ac:dyDescent="0.25">
      <c r="A632">
        <v>900</v>
      </c>
      <c r="B632">
        <v>14</v>
      </c>
      <c r="C632">
        <v>34.176000000000002</v>
      </c>
      <c r="D632">
        <v>72.474000000000004</v>
      </c>
      <c r="E632">
        <v>0.98882999999999999</v>
      </c>
      <c r="F632">
        <v>0.73394000000000004</v>
      </c>
      <c r="G632">
        <v>5.04E-4</v>
      </c>
      <c r="H632">
        <v>1.0776000000000001E-2</v>
      </c>
      <c r="I632">
        <v>1.128E-2</v>
      </c>
    </row>
    <row r="633" spans="1:9" x14ac:dyDescent="0.25">
      <c r="A633">
        <v>3300</v>
      </c>
      <c r="B633">
        <v>14</v>
      </c>
      <c r="C633">
        <v>30.152999999999999</v>
      </c>
      <c r="D633">
        <v>71.744</v>
      </c>
      <c r="E633">
        <v>0.99353999999999998</v>
      </c>
      <c r="F633">
        <v>0.73340000000000005</v>
      </c>
      <c r="G633">
        <v>2.7700000000000001E-4</v>
      </c>
      <c r="H633">
        <v>1.0786E-2</v>
      </c>
      <c r="I633">
        <v>1.1063E-2</v>
      </c>
    </row>
    <row r="634" spans="1:9" x14ac:dyDescent="0.25">
      <c r="A634">
        <v>3400</v>
      </c>
      <c r="B634">
        <v>14</v>
      </c>
      <c r="C634">
        <v>30.071999999999999</v>
      </c>
      <c r="D634">
        <v>71.757000000000005</v>
      </c>
      <c r="E634">
        <v>0.99358000000000002</v>
      </c>
      <c r="F634">
        <v>0.73314999999999997</v>
      </c>
      <c r="G634">
        <v>2.7399999999999999E-4</v>
      </c>
      <c r="H634">
        <v>1.0799E-2</v>
      </c>
      <c r="I634">
        <v>1.1073E-2</v>
      </c>
    </row>
    <row r="635" spans="1:9" x14ac:dyDescent="0.25">
      <c r="A635">
        <v>3500</v>
      </c>
      <c r="B635">
        <v>14</v>
      </c>
      <c r="C635">
        <v>30</v>
      </c>
      <c r="D635">
        <v>71.774000000000001</v>
      </c>
      <c r="E635">
        <v>0.99361999999999995</v>
      </c>
      <c r="F635">
        <v>0.7329</v>
      </c>
      <c r="G635">
        <v>2.72E-4</v>
      </c>
      <c r="H635">
        <v>1.0812E-2</v>
      </c>
      <c r="I635">
        <v>1.1084E-2</v>
      </c>
    </row>
    <row r="636" spans="1:9" x14ac:dyDescent="0.25">
      <c r="A636">
        <v>3600</v>
      </c>
      <c r="B636">
        <v>14</v>
      </c>
      <c r="C636">
        <v>29.934999999999999</v>
      </c>
      <c r="D636">
        <v>71.795000000000002</v>
      </c>
      <c r="E636">
        <v>0.99365999999999999</v>
      </c>
      <c r="F636">
        <v>0.73265000000000002</v>
      </c>
      <c r="G636">
        <v>2.7E-4</v>
      </c>
      <c r="H636">
        <v>1.0825E-2</v>
      </c>
      <c r="I636">
        <v>1.1095000000000001E-2</v>
      </c>
    </row>
    <row r="637" spans="1:9" x14ac:dyDescent="0.25">
      <c r="A637">
        <v>3700</v>
      </c>
      <c r="B637">
        <v>14</v>
      </c>
      <c r="C637">
        <v>29.875</v>
      </c>
      <c r="D637">
        <v>71.823999999999998</v>
      </c>
      <c r="E637">
        <v>0.99368999999999996</v>
      </c>
      <c r="F637">
        <v>0.73241000000000001</v>
      </c>
      <c r="G637">
        <v>2.6800000000000001E-4</v>
      </c>
      <c r="H637">
        <v>1.0836999999999999E-2</v>
      </c>
      <c r="I637">
        <v>1.1106E-2</v>
      </c>
    </row>
    <row r="638" spans="1:9" x14ac:dyDescent="0.25">
      <c r="A638">
        <v>1000</v>
      </c>
      <c r="B638">
        <v>14</v>
      </c>
      <c r="C638">
        <v>33.936</v>
      </c>
      <c r="D638">
        <v>72.974999999999994</v>
      </c>
      <c r="E638">
        <v>0.98914000000000002</v>
      </c>
      <c r="F638">
        <v>0.73324</v>
      </c>
      <c r="G638">
        <v>5.0100000000000003E-4</v>
      </c>
      <c r="H638">
        <v>1.0845E-2</v>
      </c>
      <c r="I638">
        <v>1.1346E-2</v>
      </c>
    </row>
    <row r="639" spans="1:9" x14ac:dyDescent="0.25">
      <c r="A639">
        <v>3800</v>
      </c>
      <c r="B639">
        <v>14</v>
      </c>
      <c r="C639">
        <v>29.818999999999999</v>
      </c>
      <c r="D639">
        <v>71.856999999999999</v>
      </c>
      <c r="E639">
        <v>0.99372000000000005</v>
      </c>
      <c r="F639">
        <v>0.73218000000000005</v>
      </c>
      <c r="G639">
        <v>2.6600000000000001E-4</v>
      </c>
      <c r="H639">
        <v>1.085E-2</v>
      </c>
      <c r="I639">
        <v>1.1115999999999999E-2</v>
      </c>
    </row>
    <row r="640" spans="1:9" x14ac:dyDescent="0.25">
      <c r="A640">
        <v>3900</v>
      </c>
      <c r="B640">
        <v>14</v>
      </c>
      <c r="C640">
        <v>29.765000000000001</v>
      </c>
      <c r="D640">
        <v>71.891000000000005</v>
      </c>
      <c r="E640">
        <v>0.99375000000000002</v>
      </c>
      <c r="F640">
        <v>0.73194000000000004</v>
      </c>
      <c r="G640">
        <v>2.6499999999999999E-4</v>
      </c>
      <c r="H640">
        <v>1.0862E-2</v>
      </c>
      <c r="I640">
        <v>1.1127E-2</v>
      </c>
    </row>
    <row r="641" spans="1:9" x14ac:dyDescent="0.25">
      <c r="A641">
        <v>4000</v>
      </c>
      <c r="B641">
        <v>14</v>
      </c>
      <c r="C641">
        <v>29.497</v>
      </c>
      <c r="D641">
        <v>71.807000000000002</v>
      </c>
      <c r="E641">
        <v>0.99382999999999999</v>
      </c>
      <c r="F641">
        <v>0.73163999999999996</v>
      </c>
      <c r="G641">
        <v>2.5799999999999998E-4</v>
      </c>
      <c r="H641">
        <v>1.0878000000000001E-2</v>
      </c>
      <c r="I641">
        <v>1.1135000000000001E-2</v>
      </c>
    </row>
    <row r="642" spans="1:9" x14ac:dyDescent="0.25">
      <c r="A642">
        <v>4100</v>
      </c>
      <c r="B642">
        <v>14</v>
      </c>
      <c r="C642">
        <v>29.446000000000002</v>
      </c>
      <c r="D642">
        <v>71.763000000000005</v>
      </c>
      <c r="E642">
        <v>0.99389000000000005</v>
      </c>
      <c r="F642">
        <v>0.73162000000000005</v>
      </c>
      <c r="G642">
        <v>2.5399999999999999E-4</v>
      </c>
      <c r="H642">
        <v>1.0879E-2</v>
      </c>
      <c r="I642">
        <v>1.1134E-2</v>
      </c>
    </row>
    <row r="643" spans="1:9" x14ac:dyDescent="0.25">
      <c r="A643">
        <v>4200</v>
      </c>
      <c r="B643">
        <v>14</v>
      </c>
      <c r="C643">
        <v>29.388999999999999</v>
      </c>
      <c r="D643">
        <v>71.766000000000005</v>
      </c>
      <c r="E643">
        <v>0.99392000000000003</v>
      </c>
      <c r="F643">
        <v>0.73146999999999995</v>
      </c>
      <c r="G643">
        <v>2.5300000000000002E-4</v>
      </c>
      <c r="H643">
        <v>1.0887000000000001E-2</v>
      </c>
      <c r="I643">
        <v>1.1140000000000001E-2</v>
      </c>
    </row>
    <row r="644" spans="1:9" x14ac:dyDescent="0.25">
      <c r="A644">
        <v>4300</v>
      </c>
      <c r="B644">
        <v>14</v>
      </c>
      <c r="C644">
        <v>29.341999999999999</v>
      </c>
      <c r="D644">
        <v>71.781000000000006</v>
      </c>
      <c r="E644">
        <v>0.99395</v>
      </c>
      <c r="F644">
        <v>0.73129</v>
      </c>
      <c r="G644">
        <v>2.5099999999999998E-4</v>
      </c>
      <c r="H644">
        <v>1.0897E-2</v>
      </c>
      <c r="I644">
        <v>1.1148E-2</v>
      </c>
    </row>
    <row r="645" spans="1:9" x14ac:dyDescent="0.25">
      <c r="A645">
        <v>4400</v>
      </c>
      <c r="B645">
        <v>14</v>
      </c>
      <c r="C645">
        <v>29.3</v>
      </c>
      <c r="D645">
        <v>71.801000000000002</v>
      </c>
      <c r="E645">
        <v>0.99397999999999997</v>
      </c>
      <c r="F645">
        <v>0.73111999999999999</v>
      </c>
      <c r="G645">
        <v>2.5000000000000001E-4</v>
      </c>
      <c r="H645">
        <v>1.0906000000000001E-2</v>
      </c>
      <c r="I645">
        <v>1.1155999999999999E-2</v>
      </c>
    </row>
    <row r="646" spans="1:9" x14ac:dyDescent="0.25">
      <c r="A646">
        <v>4500</v>
      </c>
      <c r="B646">
        <v>14</v>
      </c>
      <c r="C646">
        <v>29.262</v>
      </c>
      <c r="D646">
        <v>71.823999999999998</v>
      </c>
      <c r="E646">
        <v>0.99399999999999999</v>
      </c>
      <c r="F646">
        <v>0.73094000000000003</v>
      </c>
      <c r="G646">
        <v>2.4899999999999998E-4</v>
      </c>
      <c r="H646">
        <v>1.0914999999999999E-2</v>
      </c>
      <c r="I646">
        <v>1.1164E-2</v>
      </c>
    </row>
    <row r="647" spans="1:9" x14ac:dyDescent="0.25">
      <c r="A647">
        <v>4600</v>
      </c>
      <c r="B647">
        <v>14</v>
      </c>
      <c r="C647">
        <v>29.227</v>
      </c>
      <c r="D647">
        <v>71.847999999999999</v>
      </c>
      <c r="E647">
        <v>0.99402000000000001</v>
      </c>
      <c r="F647">
        <v>0.73075999999999997</v>
      </c>
      <c r="G647">
        <v>2.4800000000000001E-4</v>
      </c>
      <c r="H647">
        <v>1.0924E-2</v>
      </c>
      <c r="I647">
        <v>1.1172E-2</v>
      </c>
    </row>
    <row r="648" spans="1:9" x14ac:dyDescent="0.25">
      <c r="A648">
        <v>4700</v>
      </c>
      <c r="B648">
        <v>14</v>
      </c>
      <c r="C648">
        <v>29.193999999999999</v>
      </c>
      <c r="D648">
        <v>71.873999999999995</v>
      </c>
      <c r="E648">
        <v>0.99404000000000003</v>
      </c>
      <c r="F648">
        <v>0.73058999999999996</v>
      </c>
      <c r="G648">
        <v>2.4699999999999999E-4</v>
      </c>
      <c r="H648">
        <v>1.0933E-2</v>
      </c>
      <c r="I648">
        <v>1.1180000000000001E-2</v>
      </c>
    </row>
    <row r="649" spans="1:9" x14ac:dyDescent="0.25">
      <c r="A649">
        <v>4800</v>
      </c>
      <c r="B649">
        <v>14</v>
      </c>
      <c r="C649">
        <v>29.161999999999999</v>
      </c>
      <c r="D649">
        <v>71.900000000000006</v>
      </c>
      <c r="E649">
        <v>0.99406000000000005</v>
      </c>
      <c r="F649">
        <v>0.73041999999999996</v>
      </c>
      <c r="G649">
        <v>2.4600000000000002E-4</v>
      </c>
      <c r="H649">
        <v>1.0942E-2</v>
      </c>
      <c r="I649">
        <v>1.1188E-2</v>
      </c>
    </row>
    <row r="650" spans="1:9" x14ac:dyDescent="0.25">
      <c r="A650">
        <v>4900</v>
      </c>
      <c r="B650">
        <v>14</v>
      </c>
      <c r="C650">
        <v>29.131</v>
      </c>
      <c r="D650">
        <v>71.927000000000007</v>
      </c>
      <c r="E650">
        <v>0.99407999999999996</v>
      </c>
      <c r="F650">
        <v>0.73024999999999995</v>
      </c>
      <c r="G650">
        <v>2.4499999999999999E-4</v>
      </c>
      <c r="H650">
        <v>1.0951000000000001E-2</v>
      </c>
      <c r="I650">
        <v>1.1195999999999999E-2</v>
      </c>
    </row>
    <row r="651" spans="1:9" x14ac:dyDescent="0.25">
      <c r="A651">
        <v>5000</v>
      </c>
      <c r="B651">
        <v>14</v>
      </c>
      <c r="C651">
        <v>28.954999999999998</v>
      </c>
      <c r="D651">
        <v>71.864999999999995</v>
      </c>
      <c r="E651">
        <v>0.99412999999999996</v>
      </c>
      <c r="F651">
        <v>0.73002999999999996</v>
      </c>
      <c r="G651">
        <v>2.41E-4</v>
      </c>
      <c r="H651">
        <v>1.0963000000000001E-2</v>
      </c>
      <c r="I651">
        <v>1.1204E-2</v>
      </c>
    </row>
    <row r="652" spans="1:9" x14ac:dyDescent="0.25">
      <c r="A652">
        <v>5100</v>
      </c>
      <c r="B652">
        <v>14</v>
      </c>
      <c r="C652">
        <v>28.922999999999998</v>
      </c>
      <c r="D652">
        <v>71.849000000000004</v>
      </c>
      <c r="E652">
        <v>0.99416000000000004</v>
      </c>
      <c r="F652">
        <v>0.73</v>
      </c>
      <c r="G652">
        <v>2.3900000000000001E-4</v>
      </c>
      <c r="H652">
        <v>1.0965000000000001E-2</v>
      </c>
      <c r="I652">
        <v>1.1205E-2</v>
      </c>
    </row>
    <row r="653" spans="1:9" x14ac:dyDescent="0.25">
      <c r="A653">
        <v>5200</v>
      </c>
      <c r="B653">
        <v>14</v>
      </c>
      <c r="C653">
        <v>28.888999999999999</v>
      </c>
      <c r="D653">
        <v>71.858000000000004</v>
      </c>
      <c r="E653">
        <v>0.99417999999999995</v>
      </c>
      <c r="F653">
        <v>0.72989000000000004</v>
      </c>
      <c r="G653">
        <v>2.3800000000000001E-4</v>
      </c>
      <c r="H653">
        <v>1.0972000000000001E-2</v>
      </c>
      <c r="I653">
        <v>1.1209999999999999E-2</v>
      </c>
    </row>
    <row r="654" spans="1:9" x14ac:dyDescent="0.25">
      <c r="A654">
        <v>5300</v>
      </c>
      <c r="B654">
        <v>14</v>
      </c>
      <c r="C654">
        <v>28.859000000000002</v>
      </c>
      <c r="D654">
        <v>71.873999999999995</v>
      </c>
      <c r="E654">
        <v>0.99419999999999997</v>
      </c>
      <c r="F654">
        <v>0.72975999999999996</v>
      </c>
      <c r="G654">
        <v>2.3800000000000001E-4</v>
      </c>
      <c r="H654">
        <v>1.0978E-2</v>
      </c>
      <c r="I654">
        <v>1.1216E-2</v>
      </c>
    </row>
    <row r="655" spans="1:9" x14ac:dyDescent="0.25">
      <c r="A655">
        <v>5400</v>
      </c>
      <c r="B655">
        <v>14</v>
      </c>
      <c r="C655">
        <v>28.832999999999998</v>
      </c>
      <c r="D655">
        <v>71.893000000000001</v>
      </c>
      <c r="E655">
        <v>0.99421999999999999</v>
      </c>
      <c r="F655">
        <v>0.72963</v>
      </c>
      <c r="G655">
        <v>2.3699999999999999E-4</v>
      </c>
      <c r="H655">
        <v>1.0985E-2</v>
      </c>
      <c r="I655">
        <v>1.1221999999999999E-2</v>
      </c>
    </row>
    <row r="656" spans="1:9" x14ac:dyDescent="0.25">
      <c r="A656">
        <v>5500</v>
      </c>
      <c r="B656">
        <v>14</v>
      </c>
      <c r="C656">
        <v>28.808</v>
      </c>
      <c r="D656">
        <v>71.912999999999997</v>
      </c>
      <c r="E656">
        <v>0.99422999999999995</v>
      </c>
      <c r="F656">
        <v>0.72950000000000004</v>
      </c>
      <c r="G656">
        <v>2.3599999999999999E-4</v>
      </c>
      <c r="H656">
        <v>1.0992E-2</v>
      </c>
      <c r="I656">
        <v>1.1228E-2</v>
      </c>
    </row>
    <row r="657" spans="1:9" x14ac:dyDescent="0.25">
      <c r="A657">
        <v>5600</v>
      </c>
      <c r="B657">
        <v>14</v>
      </c>
      <c r="C657">
        <v>28.785</v>
      </c>
      <c r="D657">
        <v>71.933999999999997</v>
      </c>
      <c r="E657">
        <v>0.99424000000000001</v>
      </c>
      <c r="F657">
        <v>0.72936999999999996</v>
      </c>
      <c r="G657">
        <v>2.3599999999999999E-4</v>
      </c>
      <c r="H657">
        <v>1.0999E-2</v>
      </c>
      <c r="I657">
        <v>1.1233999999999999E-2</v>
      </c>
    </row>
    <row r="658" spans="1:9" x14ac:dyDescent="0.25">
      <c r="A658">
        <v>5700</v>
      </c>
      <c r="B658">
        <v>14</v>
      </c>
      <c r="C658">
        <v>28.763000000000002</v>
      </c>
      <c r="D658">
        <v>71.956000000000003</v>
      </c>
      <c r="E658">
        <v>0.99426000000000003</v>
      </c>
      <c r="F658">
        <v>0.72924999999999995</v>
      </c>
      <c r="G658">
        <v>2.3499999999999999E-4</v>
      </c>
      <c r="H658">
        <v>1.1004999999999999E-2</v>
      </c>
      <c r="I658">
        <v>1.124E-2</v>
      </c>
    </row>
    <row r="659" spans="1:9" x14ac:dyDescent="0.25">
      <c r="A659">
        <v>5800</v>
      </c>
      <c r="B659">
        <v>14</v>
      </c>
      <c r="C659">
        <v>28.741</v>
      </c>
      <c r="D659">
        <v>71.978999999999999</v>
      </c>
      <c r="E659">
        <v>0.99426999999999999</v>
      </c>
      <c r="F659">
        <v>0.72911999999999999</v>
      </c>
      <c r="G659">
        <v>2.34E-4</v>
      </c>
      <c r="H659">
        <v>1.1011999999999999E-2</v>
      </c>
      <c r="I659">
        <v>1.1246000000000001E-2</v>
      </c>
    </row>
    <row r="660" spans="1:9" x14ac:dyDescent="0.25">
      <c r="A660">
        <v>5900</v>
      </c>
      <c r="B660">
        <v>14</v>
      </c>
      <c r="C660">
        <v>28.721</v>
      </c>
      <c r="D660">
        <v>72.001999999999995</v>
      </c>
      <c r="E660">
        <v>0.99428000000000005</v>
      </c>
      <c r="F660">
        <v>0.72899000000000003</v>
      </c>
      <c r="G660">
        <v>2.34E-4</v>
      </c>
      <c r="H660">
        <v>1.1018999999999999E-2</v>
      </c>
      <c r="I660">
        <v>1.1252E-2</v>
      </c>
    </row>
    <row r="661" spans="1:9" x14ac:dyDescent="0.25">
      <c r="A661">
        <v>6000</v>
      </c>
      <c r="B661">
        <v>14</v>
      </c>
      <c r="C661">
        <v>28.597999999999999</v>
      </c>
      <c r="D661">
        <v>71.957999999999998</v>
      </c>
      <c r="E661">
        <v>0.99431000000000003</v>
      </c>
      <c r="F661">
        <v>0.72882999999999998</v>
      </c>
      <c r="G661">
        <v>2.31E-4</v>
      </c>
      <c r="H661">
        <v>1.1028E-2</v>
      </c>
      <c r="I661">
        <v>1.1259E-2</v>
      </c>
    </row>
    <row r="662" spans="1:9" x14ac:dyDescent="0.25">
      <c r="A662">
        <v>6100</v>
      </c>
      <c r="B662">
        <v>14</v>
      </c>
      <c r="C662">
        <v>28.58</v>
      </c>
      <c r="D662">
        <v>71.953999999999994</v>
      </c>
      <c r="E662">
        <v>0.99434</v>
      </c>
      <c r="F662">
        <v>0.7288</v>
      </c>
      <c r="G662">
        <v>2.31E-4</v>
      </c>
      <c r="H662">
        <v>1.103E-2</v>
      </c>
      <c r="I662">
        <v>1.1261E-2</v>
      </c>
    </row>
    <row r="663" spans="1:9" x14ac:dyDescent="0.25">
      <c r="A663">
        <v>6200</v>
      </c>
      <c r="B663">
        <v>14</v>
      </c>
      <c r="C663">
        <v>28.556000000000001</v>
      </c>
      <c r="D663">
        <v>71.965999999999994</v>
      </c>
      <c r="E663">
        <v>0.99434999999999996</v>
      </c>
      <c r="F663">
        <v>0.72870999999999997</v>
      </c>
      <c r="G663">
        <v>2.3000000000000001E-4</v>
      </c>
      <c r="H663">
        <v>1.1035E-2</v>
      </c>
      <c r="I663">
        <v>1.1265000000000001E-2</v>
      </c>
    </row>
    <row r="664" spans="1:9" x14ac:dyDescent="0.25">
      <c r="A664">
        <v>6300</v>
      </c>
      <c r="B664">
        <v>14</v>
      </c>
      <c r="C664">
        <v>28.536000000000001</v>
      </c>
      <c r="D664">
        <v>71.980999999999995</v>
      </c>
      <c r="E664">
        <v>0.99436000000000002</v>
      </c>
      <c r="F664">
        <v>0.72860999999999998</v>
      </c>
      <c r="G664">
        <v>2.2900000000000001E-4</v>
      </c>
      <c r="H664">
        <v>1.1039999999999999E-2</v>
      </c>
      <c r="I664">
        <v>1.1269E-2</v>
      </c>
    </row>
    <row r="665" spans="1:9" x14ac:dyDescent="0.25">
      <c r="A665">
        <v>6400</v>
      </c>
      <c r="B665">
        <v>14</v>
      </c>
      <c r="C665">
        <v>28.518000000000001</v>
      </c>
      <c r="D665">
        <v>71.998999999999995</v>
      </c>
      <c r="E665">
        <v>0.99436999999999998</v>
      </c>
      <c r="F665">
        <v>0.72850999999999999</v>
      </c>
      <c r="G665">
        <v>2.2900000000000001E-4</v>
      </c>
      <c r="H665">
        <v>1.1044999999999999E-2</v>
      </c>
      <c r="I665">
        <v>1.1273999999999999E-2</v>
      </c>
    </row>
    <row r="666" spans="1:9" x14ac:dyDescent="0.25">
      <c r="A666">
        <v>6500</v>
      </c>
      <c r="B666">
        <v>14</v>
      </c>
      <c r="C666">
        <v>28.501999999999999</v>
      </c>
      <c r="D666">
        <v>72.016999999999996</v>
      </c>
      <c r="E666">
        <v>0.99438000000000004</v>
      </c>
      <c r="F666">
        <v>0.72841</v>
      </c>
      <c r="G666">
        <v>2.2900000000000001E-4</v>
      </c>
      <c r="H666">
        <v>1.1050000000000001E-2</v>
      </c>
      <c r="I666">
        <v>1.1279000000000001E-2</v>
      </c>
    </row>
    <row r="667" spans="1:9" x14ac:dyDescent="0.25">
      <c r="A667">
        <v>6600</v>
      </c>
      <c r="B667">
        <v>14</v>
      </c>
      <c r="C667">
        <v>28.486999999999998</v>
      </c>
      <c r="D667">
        <v>72.036000000000001</v>
      </c>
      <c r="E667">
        <v>0.99439</v>
      </c>
      <c r="F667">
        <v>0.72831000000000001</v>
      </c>
      <c r="G667">
        <v>2.2800000000000001E-4</v>
      </c>
      <c r="H667">
        <v>1.1056E-2</v>
      </c>
      <c r="I667">
        <v>1.1284000000000001E-2</v>
      </c>
    </row>
    <row r="668" spans="1:9" x14ac:dyDescent="0.25">
      <c r="A668">
        <v>6700</v>
      </c>
      <c r="B668">
        <v>14</v>
      </c>
      <c r="C668">
        <v>28.472000000000001</v>
      </c>
      <c r="D668">
        <v>72.055000000000007</v>
      </c>
      <c r="E668">
        <v>0.99439999999999995</v>
      </c>
      <c r="F668">
        <v>0.72821000000000002</v>
      </c>
      <c r="G668">
        <v>2.2800000000000001E-4</v>
      </c>
      <c r="H668">
        <v>1.1061E-2</v>
      </c>
      <c r="I668">
        <v>1.1289E-2</v>
      </c>
    </row>
    <row r="669" spans="1:9" x14ac:dyDescent="0.25">
      <c r="A669">
        <v>6800</v>
      </c>
      <c r="B669">
        <v>14</v>
      </c>
      <c r="C669">
        <v>28.457000000000001</v>
      </c>
      <c r="D669">
        <v>72.075999999999993</v>
      </c>
      <c r="E669">
        <v>0.99441000000000002</v>
      </c>
      <c r="F669">
        <v>0.72811999999999999</v>
      </c>
      <c r="G669">
        <v>2.2699999999999999E-4</v>
      </c>
      <c r="H669">
        <v>1.1065999999999999E-2</v>
      </c>
      <c r="I669">
        <v>1.1292999999999999E-2</v>
      </c>
    </row>
    <row r="670" spans="1:9" x14ac:dyDescent="0.25">
      <c r="A670">
        <v>6900</v>
      </c>
      <c r="B670">
        <v>14</v>
      </c>
      <c r="C670">
        <v>28.443000000000001</v>
      </c>
      <c r="D670">
        <v>72.096999999999994</v>
      </c>
      <c r="E670">
        <v>0.99441999999999997</v>
      </c>
      <c r="F670">
        <v>0.72802</v>
      </c>
      <c r="G670">
        <v>2.2699999999999999E-4</v>
      </c>
      <c r="H670">
        <v>1.1070999999999999E-2</v>
      </c>
      <c r="I670">
        <v>1.1298000000000001E-2</v>
      </c>
    </row>
    <row r="671" spans="1:9" x14ac:dyDescent="0.25">
      <c r="A671">
        <v>7000</v>
      </c>
      <c r="B671">
        <v>14</v>
      </c>
      <c r="C671">
        <v>28.355</v>
      </c>
      <c r="D671">
        <v>72.072000000000003</v>
      </c>
      <c r="E671">
        <v>0.99443999999999999</v>
      </c>
      <c r="F671">
        <v>0.72789000000000004</v>
      </c>
      <c r="G671">
        <v>2.2599999999999999E-4</v>
      </c>
      <c r="H671">
        <v>1.1077999999999999E-2</v>
      </c>
      <c r="I671">
        <v>1.1304E-2</v>
      </c>
    </row>
    <row r="672" spans="1:9" x14ac:dyDescent="0.25">
      <c r="A672">
        <v>7100</v>
      </c>
      <c r="B672">
        <v>14</v>
      </c>
      <c r="C672">
        <v>28.344999999999999</v>
      </c>
      <c r="D672">
        <v>72.078000000000003</v>
      </c>
      <c r="E672">
        <v>0.99444999999999995</v>
      </c>
      <c r="F672">
        <v>0.72785999999999995</v>
      </c>
      <c r="G672">
        <v>2.2499999999999999E-4</v>
      </c>
      <c r="H672">
        <v>1.108E-2</v>
      </c>
      <c r="I672">
        <v>1.1305000000000001E-2</v>
      </c>
    </row>
    <row r="673" spans="1:9" x14ac:dyDescent="0.25">
      <c r="A673">
        <v>7200</v>
      </c>
      <c r="B673">
        <v>14</v>
      </c>
      <c r="C673">
        <v>28.327999999999999</v>
      </c>
      <c r="D673">
        <v>72.090999999999994</v>
      </c>
      <c r="E673">
        <v>0.99446000000000001</v>
      </c>
      <c r="F673">
        <v>0.72779000000000005</v>
      </c>
      <c r="G673">
        <v>2.2499999999999999E-4</v>
      </c>
      <c r="H673">
        <v>1.1084E-2</v>
      </c>
      <c r="I673">
        <v>1.1309E-2</v>
      </c>
    </row>
    <row r="674" spans="1:9" x14ac:dyDescent="0.25">
      <c r="A674">
        <v>7300</v>
      </c>
      <c r="B674">
        <v>14</v>
      </c>
      <c r="C674">
        <v>28.312999999999999</v>
      </c>
      <c r="D674">
        <v>72.106999999999999</v>
      </c>
      <c r="E674">
        <v>0.99446999999999997</v>
      </c>
      <c r="F674">
        <v>0.72770999999999997</v>
      </c>
      <c r="G674">
        <v>2.24E-4</v>
      </c>
      <c r="H674">
        <v>1.1088000000000001E-2</v>
      </c>
      <c r="I674">
        <v>1.1311999999999999E-2</v>
      </c>
    </row>
    <row r="675" spans="1:9" x14ac:dyDescent="0.25">
      <c r="A675">
        <v>7400</v>
      </c>
      <c r="B675">
        <v>14</v>
      </c>
      <c r="C675">
        <v>28.3</v>
      </c>
      <c r="D675">
        <v>72.123999999999995</v>
      </c>
      <c r="E675">
        <v>0.99448000000000003</v>
      </c>
      <c r="F675">
        <v>0.72763</v>
      </c>
      <c r="G675">
        <v>2.24E-4</v>
      </c>
      <c r="H675">
        <v>1.1093E-2</v>
      </c>
      <c r="I675">
        <v>1.1316E-2</v>
      </c>
    </row>
    <row r="676" spans="1:9" x14ac:dyDescent="0.25">
      <c r="A676">
        <v>7500</v>
      </c>
      <c r="B676">
        <v>14</v>
      </c>
      <c r="C676">
        <v>28.286999999999999</v>
      </c>
      <c r="D676">
        <v>72.141000000000005</v>
      </c>
      <c r="E676">
        <v>0.99448999999999999</v>
      </c>
      <c r="F676">
        <v>0.72755000000000003</v>
      </c>
      <c r="G676">
        <v>2.24E-4</v>
      </c>
      <c r="H676">
        <v>1.1096999999999999E-2</v>
      </c>
      <c r="I676">
        <v>1.132E-2</v>
      </c>
    </row>
    <row r="677" spans="1:9" x14ac:dyDescent="0.25">
      <c r="A677">
        <v>7600</v>
      </c>
      <c r="B677">
        <v>14</v>
      </c>
      <c r="C677">
        <v>28.274999999999999</v>
      </c>
      <c r="D677">
        <v>72.158000000000001</v>
      </c>
      <c r="E677">
        <v>0.99450000000000005</v>
      </c>
      <c r="F677">
        <v>0.72746999999999995</v>
      </c>
      <c r="G677">
        <v>2.23E-4</v>
      </c>
      <c r="H677">
        <v>1.1101E-2</v>
      </c>
      <c r="I677">
        <v>1.1324000000000001E-2</v>
      </c>
    </row>
    <row r="678" spans="1:9" x14ac:dyDescent="0.25">
      <c r="A678">
        <v>7700</v>
      </c>
      <c r="B678">
        <v>14</v>
      </c>
      <c r="C678">
        <v>28.263000000000002</v>
      </c>
      <c r="D678">
        <v>72.176000000000002</v>
      </c>
      <c r="E678">
        <v>0.99450000000000005</v>
      </c>
      <c r="F678">
        <v>0.72738999999999998</v>
      </c>
      <c r="G678">
        <v>2.23E-4</v>
      </c>
      <c r="H678">
        <v>1.1105E-2</v>
      </c>
      <c r="I678">
        <v>1.1328E-2</v>
      </c>
    </row>
    <row r="679" spans="1:9" x14ac:dyDescent="0.25">
      <c r="A679">
        <v>7800</v>
      </c>
      <c r="B679">
        <v>14</v>
      </c>
      <c r="C679">
        <v>28.251000000000001</v>
      </c>
      <c r="D679">
        <v>72.194000000000003</v>
      </c>
      <c r="E679">
        <v>0.99451000000000001</v>
      </c>
      <c r="F679">
        <v>0.72731000000000001</v>
      </c>
      <c r="G679">
        <v>2.23E-4</v>
      </c>
      <c r="H679">
        <v>1.1109000000000001E-2</v>
      </c>
      <c r="I679">
        <v>1.1332E-2</v>
      </c>
    </row>
    <row r="680" spans="1:9" x14ac:dyDescent="0.25">
      <c r="A680">
        <v>7900</v>
      </c>
      <c r="B680">
        <v>14</v>
      </c>
      <c r="C680">
        <v>28.24</v>
      </c>
      <c r="D680">
        <v>72.212000000000003</v>
      </c>
      <c r="E680">
        <v>0.99451999999999996</v>
      </c>
      <c r="F680">
        <v>0.72723000000000004</v>
      </c>
      <c r="G680">
        <v>2.22E-4</v>
      </c>
      <c r="H680">
        <v>1.1114000000000001E-2</v>
      </c>
      <c r="I680">
        <v>1.1336000000000001E-2</v>
      </c>
    </row>
    <row r="681" spans="1:9" x14ac:dyDescent="0.25">
      <c r="A681">
        <v>8000</v>
      </c>
      <c r="B681">
        <v>14</v>
      </c>
      <c r="C681">
        <v>28.172000000000001</v>
      </c>
      <c r="D681">
        <v>72.194999999999993</v>
      </c>
      <c r="E681">
        <v>0.99453000000000003</v>
      </c>
      <c r="F681">
        <v>0.72713000000000005</v>
      </c>
      <c r="G681">
        <v>2.2100000000000001E-4</v>
      </c>
      <c r="H681">
        <v>1.1119E-2</v>
      </c>
      <c r="I681">
        <v>1.1341E-2</v>
      </c>
    </row>
    <row r="682" spans="1:9" x14ac:dyDescent="0.25">
      <c r="A682">
        <v>8100</v>
      </c>
      <c r="B682">
        <v>14</v>
      </c>
      <c r="C682">
        <v>28.164999999999999</v>
      </c>
      <c r="D682">
        <v>72.201999999999998</v>
      </c>
      <c r="E682">
        <v>0.99453999999999998</v>
      </c>
      <c r="F682">
        <v>0.72709999999999997</v>
      </c>
      <c r="G682">
        <v>2.2100000000000001E-4</v>
      </c>
      <c r="H682">
        <v>1.1121000000000001E-2</v>
      </c>
      <c r="I682">
        <v>1.1342E-2</v>
      </c>
    </row>
    <row r="683" spans="1:9" x14ac:dyDescent="0.25">
      <c r="A683">
        <v>8200</v>
      </c>
      <c r="B683">
        <v>14</v>
      </c>
      <c r="C683">
        <v>28.152000000000001</v>
      </c>
      <c r="D683">
        <v>72.215000000000003</v>
      </c>
      <c r="E683">
        <v>0.99455000000000005</v>
      </c>
      <c r="F683">
        <v>0.72704000000000002</v>
      </c>
      <c r="G683">
        <v>2.2100000000000001E-4</v>
      </c>
      <c r="H683">
        <v>1.1124E-2</v>
      </c>
      <c r="I683">
        <v>1.1344999999999999E-2</v>
      </c>
    </row>
    <row r="684" spans="1:9" x14ac:dyDescent="0.25">
      <c r="A684">
        <v>8300</v>
      </c>
      <c r="B684">
        <v>14</v>
      </c>
      <c r="C684">
        <v>28.14</v>
      </c>
      <c r="D684">
        <v>72.228999999999999</v>
      </c>
      <c r="E684">
        <v>0.99456</v>
      </c>
      <c r="F684">
        <v>0.72697999999999996</v>
      </c>
      <c r="G684">
        <v>2.2000000000000001E-4</v>
      </c>
      <c r="H684">
        <v>1.1128000000000001E-2</v>
      </c>
      <c r="I684">
        <v>1.1348E-2</v>
      </c>
    </row>
    <row r="685" spans="1:9" x14ac:dyDescent="0.25">
      <c r="A685">
        <v>8400</v>
      </c>
      <c r="B685">
        <v>14</v>
      </c>
      <c r="C685">
        <v>28.129000000000001</v>
      </c>
      <c r="D685">
        <v>72.244</v>
      </c>
      <c r="E685">
        <v>0.99456</v>
      </c>
      <c r="F685">
        <v>0.72690999999999995</v>
      </c>
      <c r="G685">
        <v>2.2000000000000001E-4</v>
      </c>
      <c r="H685">
        <v>1.1131E-2</v>
      </c>
      <c r="I685">
        <v>1.1351999999999999E-2</v>
      </c>
    </row>
    <row r="686" spans="1:9" x14ac:dyDescent="0.25">
      <c r="A686">
        <v>8500</v>
      </c>
      <c r="B686">
        <v>14</v>
      </c>
      <c r="C686">
        <v>28.117999999999999</v>
      </c>
      <c r="D686">
        <v>72.259</v>
      </c>
      <c r="E686">
        <v>0.99456999999999995</v>
      </c>
      <c r="F686">
        <v>0.72684000000000004</v>
      </c>
      <c r="G686">
        <v>2.2000000000000001E-4</v>
      </c>
      <c r="H686">
        <v>1.1135000000000001E-2</v>
      </c>
      <c r="I686">
        <v>1.1355000000000001E-2</v>
      </c>
    </row>
    <row r="687" spans="1:9" x14ac:dyDescent="0.25">
      <c r="A687">
        <v>8600</v>
      </c>
      <c r="B687">
        <v>14</v>
      </c>
      <c r="C687">
        <v>28.108000000000001</v>
      </c>
      <c r="D687">
        <v>72.274000000000001</v>
      </c>
      <c r="E687">
        <v>0.99456999999999995</v>
      </c>
      <c r="F687">
        <v>0.72677999999999998</v>
      </c>
      <c r="G687">
        <v>2.2000000000000001E-4</v>
      </c>
      <c r="H687">
        <v>1.1139E-2</v>
      </c>
      <c r="I687">
        <v>1.1358E-2</v>
      </c>
    </row>
    <row r="688" spans="1:9" x14ac:dyDescent="0.25">
      <c r="A688">
        <v>8700</v>
      </c>
      <c r="B688">
        <v>14</v>
      </c>
      <c r="C688">
        <v>28.097999999999999</v>
      </c>
      <c r="D688">
        <v>72.290000000000006</v>
      </c>
      <c r="E688">
        <v>0.99458000000000002</v>
      </c>
      <c r="F688">
        <v>0.72670999999999997</v>
      </c>
      <c r="G688">
        <v>2.1900000000000001E-4</v>
      </c>
      <c r="H688">
        <v>1.1142000000000001E-2</v>
      </c>
      <c r="I688">
        <v>1.1361E-2</v>
      </c>
    </row>
    <row r="689" spans="1:9" x14ac:dyDescent="0.25">
      <c r="A689">
        <v>8800</v>
      </c>
      <c r="B689">
        <v>14</v>
      </c>
      <c r="C689">
        <v>28.088999999999999</v>
      </c>
      <c r="D689">
        <v>72.305999999999997</v>
      </c>
      <c r="E689">
        <v>0.99458999999999997</v>
      </c>
      <c r="F689">
        <v>0.72663999999999995</v>
      </c>
      <c r="G689">
        <v>2.1900000000000001E-4</v>
      </c>
      <c r="H689">
        <v>1.1146E-2</v>
      </c>
      <c r="I689">
        <v>1.1365E-2</v>
      </c>
    </row>
    <row r="690" spans="1:9" x14ac:dyDescent="0.25">
      <c r="A690">
        <v>8900</v>
      </c>
      <c r="B690">
        <v>14</v>
      </c>
      <c r="C690">
        <v>28.079000000000001</v>
      </c>
      <c r="D690">
        <v>72.322000000000003</v>
      </c>
      <c r="E690">
        <v>0.99458999999999997</v>
      </c>
      <c r="F690">
        <v>0.72657000000000005</v>
      </c>
      <c r="G690">
        <v>2.1900000000000001E-4</v>
      </c>
      <c r="H690">
        <v>1.1148999999999999E-2</v>
      </c>
      <c r="I690">
        <v>1.1368E-2</v>
      </c>
    </row>
    <row r="691" spans="1:9" x14ac:dyDescent="0.25">
      <c r="A691">
        <v>9000</v>
      </c>
      <c r="B691">
        <v>14</v>
      </c>
      <c r="C691">
        <v>28.024999999999999</v>
      </c>
      <c r="D691">
        <v>72.308999999999997</v>
      </c>
      <c r="E691">
        <v>0.99460000000000004</v>
      </c>
      <c r="F691">
        <v>0.72648999999999997</v>
      </c>
      <c r="G691">
        <v>2.1800000000000001E-4</v>
      </c>
      <c r="H691">
        <v>1.1154000000000001E-2</v>
      </c>
      <c r="I691">
        <v>1.1372E-2</v>
      </c>
    </row>
    <row r="692" spans="1:9" x14ac:dyDescent="0.25">
      <c r="A692">
        <v>9100</v>
      </c>
      <c r="B692">
        <v>14</v>
      </c>
      <c r="C692">
        <v>28.018999999999998</v>
      </c>
      <c r="D692">
        <v>72.316000000000003</v>
      </c>
      <c r="E692">
        <v>0.99460999999999999</v>
      </c>
      <c r="F692">
        <v>0.72645999999999999</v>
      </c>
      <c r="G692">
        <v>2.1800000000000001E-4</v>
      </c>
      <c r="H692">
        <v>1.1155999999999999E-2</v>
      </c>
      <c r="I692">
        <v>1.1372999999999999E-2</v>
      </c>
    </row>
    <row r="693" spans="1:9" x14ac:dyDescent="0.25">
      <c r="A693">
        <v>9200</v>
      </c>
      <c r="B693">
        <v>14</v>
      </c>
      <c r="C693">
        <v>28.007999999999999</v>
      </c>
      <c r="D693">
        <v>72.328000000000003</v>
      </c>
      <c r="E693">
        <v>0.99461999999999995</v>
      </c>
      <c r="F693">
        <v>0.72641</v>
      </c>
      <c r="G693">
        <v>2.1800000000000001E-4</v>
      </c>
      <c r="H693">
        <v>1.1158E-2</v>
      </c>
      <c r="I693">
        <v>1.1376000000000001E-2</v>
      </c>
    </row>
    <row r="694" spans="1:9" x14ac:dyDescent="0.25">
      <c r="A694">
        <v>9300</v>
      </c>
      <c r="B694">
        <v>14</v>
      </c>
      <c r="C694">
        <v>27.998000000000001</v>
      </c>
      <c r="D694">
        <v>72.340999999999994</v>
      </c>
      <c r="E694">
        <v>0.99461999999999995</v>
      </c>
      <c r="F694">
        <v>0.72635000000000005</v>
      </c>
      <c r="G694">
        <v>2.1699999999999999E-4</v>
      </c>
      <c r="H694">
        <v>1.1161000000000001E-2</v>
      </c>
      <c r="I694">
        <v>1.1379E-2</v>
      </c>
    </row>
    <row r="695" spans="1:9" x14ac:dyDescent="0.25">
      <c r="A695">
        <v>9400</v>
      </c>
      <c r="B695">
        <v>14</v>
      </c>
      <c r="C695">
        <v>27.989000000000001</v>
      </c>
      <c r="D695">
        <v>72.355000000000004</v>
      </c>
      <c r="E695">
        <v>0.99463000000000001</v>
      </c>
      <c r="F695">
        <v>0.72629999999999995</v>
      </c>
      <c r="G695">
        <v>2.1699999999999999E-4</v>
      </c>
      <c r="H695">
        <v>1.1164E-2</v>
      </c>
      <c r="I695">
        <v>1.1382E-2</v>
      </c>
    </row>
    <row r="696" spans="1:9" x14ac:dyDescent="0.25">
      <c r="A696">
        <v>9500</v>
      </c>
      <c r="B696">
        <v>14</v>
      </c>
      <c r="C696">
        <v>27.98</v>
      </c>
      <c r="D696">
        <v>72.367999999999995</v>
      </c>
      <c r="E696">
        <v>0.99463000000000001</v>
      </c>
      <c r="F696">
        <v>0.72624</v>
      </c>
      <c r="G696">
        <v>2.1699999999999999E-4</v>
      </c>
      <c r="H696">
        <v>1.1167E-2</v>
      </c>
      <c r="I696">
        <v>1.1384E-2</v>
      </c>
    </row>
    <row r="697" spans="1:9" x14ac:dyDescent="0.25">
      <c r="A697">
        <v>9600</v>
      </c>
      <c r="B697">
        <v>14</v>
      </c>
      <c r="C697">
        <v>27.971</v>
      </c>
      <c r="D697">
        <v>72.382000000000005</v>
      </c>
      <c r="E697">
        <v>0.99463999999999997</v>
      </c>
      <c r="F697">
        <v>0.72618000000000005</v>
      </c>
      <c r="G697">
        <v>2.1699999999999999E-4</v>
      </c>
      <c r="H697">
        <v>1.1171E-2</v>
      </c>
      <c r="I697">
        <v>1.1387E-2</v>
      </c>
    </row>
    <row r="698" spans="1:9" x14ac:dyDescent="0.25">
      <c r="A698">
        <v>9700</v>
      </c>
      <c r="B698">
        <v>14</v>
      </c>
      <c r="C698">
        <v>27.963000000000001</v>
      </c>
      <c r="D698">
        <v>72.396000000000001</v>
      </c>
      <c r="E698">
        <v>0.99463999999999997</v>
      </c>
      <c r="F698">
        <v>0.72611999999999999</v>
      </c>
      <c r="G698">
        <v>2.1699999999999999E-4</v>
      </c>
      <c r="H698">
        <v>1.1174E-2</v>
      </c>
      <c r="I698">
        <v>1.1390000000000001E-2</v>
      </c>
    </row>
    <row r="699" spans="1:9" x14ac:dyDescent="0.25">
      <c r="A699">
        <v>9800</v>
      </c>
      <c r="B699">
        <v>14</v>
      </c>
      <c r="C699">
        <v>27.954000000000001</v>
      </c>
      <c r="D699">
        <v>72.41</v>
      </c>
      <c r="E699">
        <v>0.99465000000000003</v>
      </c>
      <c r="F699">
        <v>0.72606999999999999</v>
      </c>
      <c r="G699">
        <v>2.1599999999999999E-4</v>
      </c>
      <c r="H699">
        <v>1.1176999999999999E-2</v>
      </c>
      <c r="I699">
        <v>1.1393E-2</v>
      </c>
    </row>
    <row r="700" spans="1:9" x14ac:dyDescent="0.25">
      <c r="A700">
        <v>9900</v>
      </c>
      <c r="B700">
        <v>14</v>
      </c>
      <c r="C700">
        <v>27.946000000000002</v>
      </c>
      <c r="D700">
        <v>72.424000000000007</v>
      </c>
      <c r="E700">
        <v>0.99465000000000003</v>
      </c>
      <c r="F700">
        <v>0.72601000000000004</v>
      </c>
      <c r="G700">
        <v>2.1599999999999999E-4</v>
      </c>
      <c r="H700">
        <v>1.1180000000000001E-2</v>
      </c>
      <c r="I700">
        <v>1.1396E-2</v>
      </c>
    </row>
    <row r="701" spans="1:9" x14ac:dyDescent="0.25">
      <c r="A701">
        <v>10000</v>
      </c>
      <c r="B701">
        <v>14</v>
      </c>
      <c r="C701">
        <v>27.901</v>
      </c>
      <c r="D701">
        <v>72.414000000000001</v>
      </c>
      <c r="E701">
        <v>0.99465999999999999</v>
      </c>
      <c r="F701">
        <v>0.72592999999999996</v>
      </c>
      <c r="G701">
        <v>2.1599999999999999E-4</v>
      </c>
      <c r="H701">
        <v>1.1183999999999999E-2</v>
      </c>
      <c r="I701">
        <v>1.1398999999999999E-2</v>
      </c>
    </row>
    <row r="702" spans="1:9" x14ac:dyDescent="0.25">
      <c r="A702">
        <v>10100</v>
      </c>
      <c r="B702">
        <v>14</v>
      </c>
      <c r="C702">
        <v>27.895</v>
      </c>
      <c r="D702">
        <v>72.421999999999997</v>
      </c>
      <c r="E702">
        <v>0.99467000000000005</v>
      </c>
      <c r="F702">
        <v>0.72591000000000006</v>
      </c>
      <c r="G702">
        <v>2.1499999999999999E-4</v>
      </c>
      <c r="H702">
        <v>1.1185E-2</v>
      </c>
      <c r="I702">
        <v>1.1401E-2</v>
      </c>
    </row>
    <row r="703" spans="1:9" x14ac:dyDescent="0.25">
      <c r="A703">
        <v>10200</v>
      </c>
      <c r="B703">
        <v>14</v>
      </c>
      <c r="C703">
        <v>27.885999999999999</v>
      </c>
      <c r="D703">
        <v>72.433000000000007</v>
      </c>
      <c r="E703">
        <v>0.99467000000000005</v>
      </c>
      <c r="F703">
        <v>0.72585999999999995</v>
      </c>
      <c r="G703">
        <v>2.1499999999999999E-4</v>
      </c>
      <c r="H703">
        <v>1.1188E-2</v>
      </c>
      <c r="I703">
        <v>1.1403E-2</v>
      </c>
    </row>
    <row r="704" spans="1:9" x14ac:dyDescent="0.25">
      <c r="A704">
        <v>10300</v>
      </c>
      <c r="B704">
        <v>14</v>
      </c>
      <c r="C704">
        <v>27.876999999999999</v>
      </c>
      <c r="D704">
        <v>72.444999999999993</v>
      </c>
      <c r="E704">
        <v>0.99468000000000001</v>
      </c>
      <c r="F704">
        <v>0.72580999999999996</v>
      </c>
      <c r="G704">
        <v>2.1499999999999999E-4</v>
      </c>
      <c r="H704">
        <v>1.119E-2</v>
      </c>
      <c r="I704">
        <v>1.1405E-2</v>
      </c>
    </row>
    <row r="705" spans="1:9" x14ac:dyDescent="0.25">
      <c r="A705">
        <v>10400</v>
      </c>
      <c r="B705">
        <v>14</v>
      </c>
      <c r="C705">
        <v>27.869</v>
      </c>
      <c r="D705">
        <v>72.456999999999994</v>
      </c>
      <c r="E705">
        <v>0.99468000000000001</v>
      </c>
      <c r="F705">
        <v>0.72575999999999996</v>
      </c>
      <c r="G705">
        <v>2.1499999999999999E-4</v>
      </c>
      <c r="H705">
        <v>1.1193E-2</v>
      </c>
      <c r="I705">
        <v>1.1408E-2</v>
      </c>
    </row>
    <row r="706" spans="1:9" x14ac:dyDescent="0.25">
      <c r="A706">
        <v>10500</v>
      </c>
      <c r="B706">
        <v>14</v>
      </c>
      <c r="C706">
        <v>27.861000000000001</v>
      </c>
      <c r="D706">
        <v>72.468999999999994</v>
      </c>
      <c r="E706">
        <v>0.99468000000000001</v>
      </c>
      <c r="F706">
        <v>0.72570999999999997</v>
      </c>
      <c r="G706">
        <v>2.1499999999999999E-4</v>
      </c>
      <c r="H706">
        <v>1.1195999999999999E-2</v>
      </c>
      <c r="I706">
        <v>1.141E-2</v>
      </c>
    </row>
    <row r="707" spans="1:9" x14ac:dyDescent="0.25">
      <c r="A707">
        <v>10600</v>
      </c>
      <c r="B707">
        <v>14</v>
      </c>
      <c r="C707">
        <v>27.853000000000002</v>
      </c>
      <c r="D707">
        <v>72.480999999999995</v>
      </c>
      <c r="E707">
        <v>0.99468999999999996</v>
      </c>
      <c r="F707">
        <v>0.72565999999999997</v>
      </c>
      <c r="G707">
        <v>2.1499999999999999E-4</v>
      </c>
      <c r="H707">
        <v>1.1198E-2</v>
      </c>
      <c r="I707">
        <v>1.1413E-2</v>
      </c>
    </row>
    <row r="708" spans="1:9" x14ac:dyDescent="0.25">
      <c r="A708">
        <v>10700</v>
      </c>
      <c r="B708">
        <v>14</v>
      </c>
      <c r="C708">
        <v>27.846</v>
      </c>
      <c r="D708">
        <v>72.494</v>
      </c>
      <c r="E708">
        <v>0.99468999999999996</v>
      </c>
      <c r="F708">
        <v>0.72560999999999998</v>
      </c>
      <c r="G708">
        <v>2.14E-4</v>
      </c>
      <c r="H708">
        <v>1.1200999999999999E-2</v>
      </c>
      <c r="I708">
        <v>1.1416000000000001E-2</v>
      </c>
    </row>
    <row r="709" spans="1:9" x14ac:dyDescent="0.25">
      <c r="A709">
        <v>10800</v>
      </c>
      <c r="B709">
        <v>14</v>
      </c>
      <c r="C709">
        <v>27.838000000000001</v>
      </c>
      <c r="D709">
        <v>72.506</v>
      </c>
      <c r="E709">
        <v>0.99470000000000003</v>
      </c>
      <c r="F709">
        <v>0.72555999999999998</v>
      </c>
      <c r="G709">
        <v>2.14E-4</v>
      </c>
      <c r="H709">
        <v>1.1204E-2</v>
      </c>
      <c r="I709">
        <v>1.1417999999999999E-2</v>
      </c>
    </row>
    <row r="710" spans="1:9" x14ac:dyDescent="0.25">
      <c r="A710">
        <v>10900</v>
      </c>
      <c r="B710">
        <v>14</v>
      </c>
      <c r="C710">
        <v>27.831</v>
      </c>
      <c r="D710">
        <v>72.518000000000001</v>
      </c>
      <c r="E710">
        <v>0.99470000000000003</v>
      </c>
      <c r="F710">
        <v>0.72550999999999999</v>
      </c>
      <c r="G710">
        <v>2.14E-4</v>
      </c>
      <c r="H710">
        <v>1.1206000000000001E-2</v>
      </c>
      <c r="I710">
        <v>1.1421000000000001E-2</v>
      </c>
    </row>
    <row r="711" spans="1:9" x14ac:dyDescent="0.25">
      <c r="A711">
        <v>11000</v>
      </c>
      <c r="B711">
        <v>14</v>
      </c>
      <c r="C711">
        <v>27.794</v>
      </c>
      <c r="D711">
        <v>72.512</v>
      </c>
      <c r="E711">
        <v>0.99470999999999998</v>
      </c>
      <c r="F711">
        <v>0.72543999999999997</v>
      </c>
      <c r="G711">
        <v>2.14E-4</v>
      </c>
      <c r="H711">
        <v>1.1209999999999999E-2</v>
      </c>
      <c r="I711">
        <v>1.1423000000000001E-2</v>
      </c>
    </row>
    <row r="712" spans="1:9" x14ac:dyDescent="0.25">
      <c r="A712">
        <v>11100</v>
      </c>
      <c r="B712">
        <v>14</v>
      </c>
      <c r="C712">
        <v>27.788</v>
      </c>
      <c r="D712">
        <v>72.519000000000005</v>
      </c>
      <c r="E712">
        <v>0.99470999999999998</v>
      </c>
      <c r="F712">
        <v>0.72541999999999995</v>
      </c>
      <c r="G712">
        <v>2.13E-4</v>
      </c>
      <c r="H712">
        <v>1.1211E-2</v>
      </c>
      <c r="I712">
        <v>1.1424999999999999E-2</v>
      </c>
    </row>
    <row r="713" spans="1:9" x14ac:dyDescent="0.25">
      <c r="A713">
        <v>11200</v>
      </c>
      <c r="B713">
        <v>14</v>
      </c>
      <c r="C713">
        <v>27.78</v>
      </c>
      <c r="D713">
        <v>72.528999999999996</v>
      </c>
      <c r="E713">
        <v>0.99472000000000005</v>
      </c>
      <c r="F713">
        <v>0.72538000000000002</v>
      </c>
      <c r="G713">
        <v>2.13E-4</v>
      </c>
      <c r="H713">
        <v>1.1214E-2</v>
      </c>
      <c r="I713">
        <v>1.1427E-2</v>
      </c>
    </row>
    <row r="714" spans="1:9" x14ac:dyDescent="0.25">
      <c r="A714">
        <v>11300</v>
      </c>
      <c r="B714">
        <v>14</v>
      </c>
      <c r="C714">
        <v>27.771999999999998</v>
      </c>
      <c r="D714">
        <v>72.540000000000006</v>
      </c>
      <c r="E714">
        <v>0.99472000000000005</v>
      </c>
      <c r="F714">
        <v>0.72533000000000003</v>
      </c>
      <c r="G714">
        <v>2.13E-4</v>
      </c>
      <c r="H714">
        <v>1.1216E-2</v>
      </c>
      <c r="I714">
        <v>1.1429E-2</v>
      </c>
    </row>
    <row r="715" spans="1:9" x14ac:dyDescent="0.25">
      <c r="A715">
        <v>11400</v>
      </c>
      <c r="B715">
        <v>14</v>
      </c>
      <c r="C715">
        <v>27.765000000000001</v>
      </c>
      <c r="D715">
        <v>72.551000000000002</v>
      </c>
      <c r="E715">
        <v>0.99472000000000005</v>
      </c>
      <c r="F715">
        <v>0.72528999999999999</v>
      </c>
      <c r="G715">
        <v>2.13E-4</v>
      </c>
      <c r="H715">
        <v>1.1218000000000001E-2</v>
      </c>
      <c r="I715">
        <v>1.1431E-2</v>
      </c>
    </row>
    <row r="716" spans="1:9" x14ac:dyDescent="0.25">
      <c r="A716">
        <v>11500</v>
      </c>
      <c r="B716">
        <v>14</v>
      </c>
      <c r="C716">
        <v>27.757999999999999</v>
      </c>
      <c r="D716">
        <v>72.561999999999998</v>
      </c>
      <c r="E716">
        <v>0.99473</v>
      </c>
      <c r="F716">
        <v>0.72524</v>
      </c>
      <c r="G716">
        <v>2.13E-4</v>
      </c>
      <c r="H716">
        <v>1.1221E-2</v>
      </c>
      <c r="I716">
        <v>1.1434E-2</v>
      </c>
    </row>
    <row r="717" spans="1:9" x14ac:dyDescent="0.25">
      <c r="A717">
        <v>11600</v>
      </c>
      <c r="B717">
        <v>14</v>
      </c>
      <c r="C717">
        <v>27.751000000000001</v>
      </c>
      <c r="D717">
        <v>72.572999999999993</v>
      </c>
      <c r="E717">
        <v>0.99473</v>
      </c>
      <c r="F717">
        <v>0.72519999999999996</v>
      </c>
      <c r="G717">
        <v>2.13E-4</v>
      </c>
      <c r="H717">
        <v>1.1223E-2</v>
      </c>
      <c r="I717">
        <v>1.1436E-2</v>
      </c>
    </row>
    <row r="718" spans="1:9" x14ac:dyDescent="0.25">
      <c r="A718">
        <v>11700</v>
      </c>
      <c r="B718">
        <v>14</v>
      </c>
      <c r="C718">
        <v>27.744</v>
      </c>
      <c r="D718">
        <v>72.584000000000003</v>
      </c>
      <c r="E718">
        <v>0.99473</v>
      </c>
      <c r="F718">
        <v>0.72514999999999996</v>
      </c>
      <c r="G718">
        <v>2.13E-4</v>
      </c>
      <c r="H718">
        <v>1.1226E-2</v>
      </c>
      <c r="I718">
        <v>1.1438E-2</v>
      </c>
    </row>
    <row r="719" spans="1:9" x14ac:dyDescent="0.25">
      <c r="A719">
        <v>11800</v>
      </c>
      <c r="B719">
        <v>14</v>
      </c>
      <c r="C719">
        <v>27.736999999999998</v>
      </c>
      <c r="D719">
        <v>72.594999999999999</v>
      </c>
      <c r="E719">
        <v>0.99473999999999996</v>
      </c>
      <c r="F719">
        <v>0.72511000000000003</v>
      </c>
      <c r="G719">
        <v>2.12E-4</v>
      </c>
      <c r="H719">
        <v>1.1228E-2</v>
      </c>
      <c r="I719">
        <v>1.1440000000000001E-2</v>
      </c>
    </row>
    <row r="720" spans="1:9" x14ac:dyDescent="0.25">
      <c r="A720">
        <v>11900</v>
      </c>
      <c r="B720">
        <v>14</v>
      </c>
      <c r="C720">
        <v>27.73</v>
      </c>
      <c r="D720">
        <v>72.605999999999995</v>
      </c>
      <c r="E720">
        <v>0.99473999999999996</v>
      </c>
      <c r="F720">
        <v>0.72506000000000004</v>
      </c>
      <c r="G720">
        <v>2.12E-4</v>
      </c>
      <c r="H720">
        <v>1.123E-2</v>
      </c>
      <c r="I720">
        <v>1.1443E-2</v>
      </c>
    </row>
    <row r="721" spans="1:9" x14ac:dyDescent="0.25">
      <c r="A721">
        <v>12000</v>
      </c>
      <c r="B721">
        <v>14</v>
      </c>
      <c r="C721">
        <v>27.7</v>
      </c>
      <c r="D721">
        <v>72.600999999999999</v>
      </c>
      <c r="E721">
        <v>0.99475000000000002</v>
      </c>
      <c r="F721">
        <v>0.72499999999999998</v>
      </c>
      <c r="G721">
        <v>2.12E-4</v>
      </c>
      <c r="H721">
        <v>1.1233E-2</v>
      </c>
      <c r="I721">
        <v>1.1445E-2</v>
      </c>
    </row>
    <row r="722" spans="1:9" x14ac:dyDescent="0.25">
      <c r="A722">
        <v>12100</v>
      </c>
      <c r="B722">
        <v>14</v>
      </c>
      <c r="C722">
        <v>27.693999999999999</v>
      </c>
      <c r="D722">
        <v>72.608000000000004</v>
      </c>
      <c r="E722">
        <v>0.99475000000000002</v>
      </c>
      <c r="F722">
        <v>0.72497999999999996</v>
      </c>
      <c r="G722">
        <v>2.12E-4</v>
      </c>
      <c r="H722">
        <v>1.1235E-2</v>
      </c>
      <c r="I722">
        <v>1.1447000000000001E-2</v>
      </c>
    </row>
    <row r="723" spans="1:9" x14ac:dyDescent="0.25">
      <c r="A723">
        <v>12200</v>
      </c>
      <c r="B723">
        <v>14</v>
      </c>
      <c r="C723">
        <v>27.687000000000001</v>
      </c>
      <c r="D723">
        <v>72.617999999999995</v>
      </c>
      <c r="E723">
        <v>0.99475999999999998</v>
      </c>
      <c r="F723">
        <v>0.72494000000000003</v>
      </c>
      <c r="G723">
        <v>2.12E-4</v>
      </c>
      <c r="H723">
        <v>1.1237E-2</v>
      </c>
      <c r="I723">
        <v>1.1449000000000001E-2</v>
      </c>
    </row>
    <row r="724" spans="1:9" x14ac:dyDescent="0.25">
      <c r="A724">
        <v>12300</v>
      </c>
      <c r="B724">
        <v>14</v>
      </c>
      <c r="C724">
        <v>27.68</v>
      </c>
      <c r="D724">
        <v>72.626999999999995</v>
      </c>
      <c r="E724">
        <v>0.99475999999999998</v>
      </c>
      <c r="F724">
        <v>0.72489999999999999</v>
      </c>
      <c r="G724">
        <v>2.12E-4</v>
      </c>
      <c r="H724">
        <v>1.1239000000000001E-2</v>
      </c>
      <c r="I724">
        <v>1.1450999999999999E-2</v>
      </c>
    </row>
    <row r="725" spans="1:9" x14ac:dyDescent="0.25">
      <c r="A725">
        <v>12400</v>
      </c>
      <c r="B725">
        <v>14</v>
      </c>
      <c r="C725">
        <v>27.673999999999999</v>
      </c>
      <c r="D725">
        <v>72.637</v>
      </c>
      <c r="E725">
        <v>0.99475999999999998</v>
      </c>
      <c r="F725">
        <v>0.72485999999999995</v>
      </c>
      <c r="G725">
        <v>2.1100000000000001E-4</v>
      </c>
      <c r="H725">
        <v>1.1240999999999999E-2</v>
      </c>
      <c r="I725">
        <v>1.1453E-2</v>
      </c>
    </row>
    <row r="726" spans="1:9" x14ac:dyDescent="0.25">
      <c r="A726">
        <v>12500</v>
      </c>
      <c r="B726">
        <v>14</v>
      </c>
      <c r="C726">
        <v>27.667000000000002</v>
      </c>
      <c r="D726">
        <v>72.647000000000006</v>
      </c>
      <c r="E726">
        <v>0.99475999999999998</v>
      </c>
      <c r="F726">
        <v>0.72482000000000002</v>
      </c>
      <c r="G726">
        <v>2.1100000000000001E-4</v>
      </c>
      <c r="H726">
        <v>1.1243E-2</v>
      </c>
      <c r="I726">
        <v>1.1455E-2</v>
      </c>
    </row>
    <row r="727" spans="1:9" x14ac:dyDescent="0.25">
      <c r="A727">
        <v>12600</v>
      </c>
      <c r="B727">
        <v>14</v>
      </c>
      <c r="C727">
        <v>27.661000000000001</v>
      </c>
      <c r="D727">
        <v>72.656999999999996</v>
      </c>
      <c r="E727">
        <v>0.99477000000000004</v>
      </c>
      <c r="F727">
        <v>0.72477999999999998</v>
      </c>
      <c r="G727">
        <v>2.1100000000000001E-4</v>
      </c>
      <c r="H727">
        <v>1.1245E-2</v>
      </c>
      <c r="I727">
        <v>1.1457E-2</v>
      </c>
    </row>
    <row r="728" spans="1:9" x14ac:dyDescent="0.25">
      <c r="A728">
        <v>12700</v>
      </c>
      <c r="B728">
        <v>14</v>
      </c>
      <c r="C728">
        <v>27.655000000000001</v>
      </c>
      <c r="D728">
        <v>72.668000000000006</v>
      </c>
      <c r="E728">
        <v>0.99477000000000004</v>
      </c>
      <c r="F728">
        <v>0.72474000000000005</v>
      </c>
      <c r="G728">
        <v>2.1100000000000001E-4</v>
      </c>
      <c r="H728">
        <v>1.1247999999999999E-2</v>
      </c>
      <c r="I728">
        <v>1.1459E-2</v>
      </c>
    </row>
    <row r="729" spans="1:9" x14ac:dyDescent="0.25">
      <c r="A729">
        <v>12800</v>
      </c>
      <c r="B729">
        <v>14</v>
      </c>
      <c r="C729">
        <v>27.648</v>
      </c>
      <c r="D729">
        <v>72.677999999999997</v>
      </c>
      <c r="E729">
        <v>0.99477000000000004</v>
      </c>
      <c r="F729">
        <v>0.72468999999999995</v>
      </c>
      <c r="G729">
        <v>2.1100000000000001E-4</v>
      </c>
      <c r="H729">
        <v>1.125E-2</v>
      </c>
      <c r="I729">
        <v>1.1461000000000001E-2</v>
      </c>
    </row>
    <row r="730" spans="1:9" x14ac:dyDescent="0.25">
      <c r="A730">
        <v>12900</v>
      </c>
      <c r="B730">
        <v>14</v>
      </c>
      <c r="C730">
        <v>27.641999999999999</v>
      </c>
      <c r="D730">
        <v>72.688000000000002</v>
      </c>
      <c r="E730">
        <v>0.99478</v>
      </c>
      <c r="F730">
        <v>0.72465000000000002</v>
      </c>
      <c r="G730">
        <v>2.1100000000000001E-4</v>
      </c>
      <c r="H730">
        <v>1.1252E-2</v>
      </c>
      <c r="I730">
        <v>1.1462999999999999E-2</v>
      </c>
    </row>
    <row r="731" spans="1:9" x14ac:dyDescent="0.25">
      <c r="A731">
        <v>13000</v>
      </c>
      <c r="B731">
        <v>14</v>
      </c>
      <c r="C731">
        <v>27.617000000000001</v>
      </c>
      <c r="D731">
        <v>72.683999999999997</v>
      </c>
      <c r="E731">
        <v>0.99478</v>
      </c>
      <c r="F731">
        <v>0.72460000000000002</v>
      </c>
      <c r="G731">
        <v>2.1100000000000001E-4</v>
      </c>
      <c r="H731">
        <v>1.1254999999999999E-2</v>
      </c>
      <c r="I731">
        <v>1.1464999999999999E-2</v>
      </c>
    </row>
    <row r="732" spans="1:9" x14ac:dyDescent="0.25">
      <c r="A732">
        <v>13100</v>
      </c>
      <c r="B732">
        <v>14</v>
      </c>
      <c r="C732">
        <v>27.611999999999998</v>
      </c>
      <c r="D732">
        <v>72.691000000000003</v>
      </c>
      <c r="E732">
        <v>0.99478999999999995</v>
      </c>
      <c r="F732">
        <v>0.72458</v>
      </c>
      <c r="G732">
        <v>2.1000000000000001E-4</v>
      </c>
      <c r="H732">
        <v>1.1256E-2</v>
      </c>
      <c r="I732">
        <v>1.1466E-2</v>
      </c>
    </row>
    <row r="733" spans="1:9" x14ac:dyDescent="0.25">
      <c r="A733">
        <v>13200</v>
      </c>
      <c r="B733">
        <v>14</v>
      </c>
      <c r="C733">
        <v>27.605</v>
      </c>
      <c r="D733">
        <v>72.698999999999998</v>
      </c>
      <c r="E733">
        <v>0.99478999999999995</v>
      </c>
      <c r="F733">
        <v>0.72453999999999996</v>
      </c>
      <c r="G733">
        <v>2.1000000000000001E-4</v>
      </c>
      <c r="H733">
        <v>1.1258000000000001E-2</v>
      </c>
      <c r="I733">
        <v>1.1468000000000001E-2</v>
      </c>
    </row>
    <row r="734" spans="1:9" x14ac:dyDescent="0.25">
      <c r="A734">
        <v>13300</v>
      </c>
      <c r="B734">
        <v>14</v>
      </c>
      <c r="C734">
        <v>27.599</v>
      </c>
      <c r="D734">
        <v>72.707999999999998</v>
      </c>
      <c r="E734">
        <v>0.99478999999999995</v>
      </c>
      <c r="F734">
        <v>0.72450999999999999</v>
      </c>
      <c r="G734">
        <v>2.1000000000000001E-4</v>
      </c>
      <c r="H734">
        <v>1.1259999999999999E-2</v>
      </c>
      <c r="I734">
        <v>1.1469999999999999E-2</v>
      </c>
    </row>
    <row r="735" spans="1:9" x14ac:dyDescent="0.25">
      <c r="A735">
        <v>13400</v>
      </c>
      <c r="B735">
        <v>14</v>
      </c>
      <c r="C735">
        <v>27.594000000000001</v>
      </c>
      <c r="D735">
        <v>72.716999999999999</v>
      </c>
      <c r="E735">
        <v>0.99478999999999995</v>
      </c>
      <c r="F735">
        <v>0.72446999999999995</v>
      </c>
      <c r="G735">
        <v>2.1000000000000001E-4</v>
      </c>
      <c r="H735">
        <v>1.1261999999999999E-2</v>
      </c>
      <c r="I735">
        <v>1.1472E-2</v>
      </c>
    </row>
    <row r="736" spans="1:9" x14ac:dyDescent="0.25">
      <c r="A736">
        <v>13500</v>
      </c>
      <c r="B736">
        <v>14</v>
      </c>
      <c r="C736">
        <v>27.588000000000001</v>
      </c>
      <c r="D736">
        <v>72.727000000000004</v>
      </c>
      <c r="E736">
        <v>0.99480000000000002</v>
      </c>
      <c r="F736">
        <v>0.72443000000000002</v>
      </c>
      <c r="G736">
        <v>2.1000000000000001E-4</v>
      </c>
      <c r="H736">
        <v>1.1264E-2</v>
      </c>
      <c r="I736">
        <v>1.1474E-2</v>
      </c>
    </row>
    <row r="737" spans="1:9" x14ac:dyDescent="0.25">
      <c r="A737">
        <v>13600</v>
      </c>
      <c r="B737">
        <v>14</v>
      </c>
      <c r="C737">
        <v>27.582000000000001</v>
      </c>
      <c r="D737">
        <v>72.736000000000004</v>
      </c>
      <c r="E737">
        <v>0.99480000000000002</v>
      </c>
      <c r="F737">
        <v>0.72438999999999998</v>
      </c>
      <c r="G737">
        <v>2.1000000000000001E-4</v>
      </c>
      <c r="H737">
        <v>1.1266E-2</v>
      </c>
      <c r="I737">
        <v>1.1476E-2</v>
      </c>
    </row>
    <row r="738" spans="1:9" x14ac:dyDescent="0.25">
      <c r="A738">
        <v>13700</v>
      </c>
      <c r="B738">
        <v>14</v>
      </c>
      <c r="C738">
        <v>27.577000000000002</v>
      </c>
      <c r="D738">
        <v>72.745000000000005</v>
      </c>
      <c r="E738">
        <v>0.99480000000000002</v>
      </c>
      <c r="F738">
        <v>0.72436</v>
      </c>
      <c r="G738">
        <v>2.1000000000000001E-4</v>
      </c>
      <c r="H738">
        <v>1.1268E-2</v>
      </c>
      <c r="I738">
        <v>1.1478E-2</v>
      </c>
    </row>
    <row r="739" spans="1:9" x14ac:dyDescent="0.25">
      <c r="A739">
        <v>13800</v>
      </c>
      <c r="B739">
        <v>14</v>
      </c>
      <c r="C739">
        <v>27.571000000000002</v>
      </c>
      <c r="D739">
        <v>72.754999999999995</v>
      </c>
      <c r="E739">
        <v>0.99480999999999997</v>
      </c>
      <c r="F739">
        <v>0.72431999999999996</v>
      </c>
      <c r="G739">
        <v>2.1000000000000001E-4</v>
      </c>
      <c r="H739">
        <v>1.1270000000000001E-2</v>
      </c>
      <c r="I739">
        <v>1.1479E-2</v>
      </c>
    </row>
    <row r="740" spans="1:9" x14ac:dyDescent="0.25">
      <c r="A740">
        <v>13900</v>
      </c>
      <c r="B740">
        <v>14</v>
      </c>
      <c r="C740">
        <v>27.565999999999999</v>
      </c>
      <c r="D740">
        <v>72.763999999999996</v>
      </c>
      <c r="E740">
        <v>0.99480999999999997</v>
      </c>
      <c r="F740">
        <v>0.72428000000000003</v>
      </c>
      <c r="G740">
        <v>2.0900000000000001E-4</v>
      </c>
      <c r="H740">
        <v>1.1272000000000001E-2</v>
      </c>
      <c r="I740">
        <v>1.1481E-2</v>
      </c>
    </row>
    <row r="741" spans="1:9" x14ac:dyDescent="0.25">
      <c r="A741">
        <v>14000</v>
      </c>
      <c r="B741">
        <v>14</v>
      </c>
      <c r="C741">
        <v>27.542999999999999</v>
      </c>
      <c r="D741">
        <v>72.760999999999996</v>
      </c>
      <c r="E741">
        <v>0.99480999999999997</v>
      </c>
      <c r="F741">
        <v>0.72423000000000004</v>
      </c>
      <c r="G741">
        <v>2.0900000000000001E-4</v>
      </c>
      <c r="H741">
        <v>1.1273999999999999E-2</v>
      </c>
      <c r="I741">
        <v>1.1483E-2</v>
      </c>
    </row>
    <row r="742" spans="1:9" x14ac:dyDescent="0.25">
      <c r="A742">
        <v>14100</v>
      </c>
      <c r="B742">
        <v>14</v>
      </c>
      <c r="C742">
        <v>27.539000000000001</v>
      </c>
      <c r="D742">
        <v>72.766999999999996</v>
      </c>
      <c r="E742">
        <v>0.99482000000000004</v>
      </c>
      <c r="F742">
        <v>0.72421000000000002</v>
      </c>
      <c r="G742">
        <v>2.0900000000000001E-4</v>
      </c>
      <c r="H742">
        <v>1.1276E-2</v>
      </c>
      <c r="I742">
        <v>1.1485E-2</v>
      </c>
    </row>
    <row r="743" spans="1:9" x14ac:dyDescent="0.25">
      <c r="A743">
        <v>14200</v>
      </c>
      <c r="B743">
        <v>14</v>
      </c>
      <c r="C743">
        <v>27.533000000000001</v>
      </c>
      <c r="D743">
        <v>72.775000000000006</v>
      </c>
      <c r="E743">
        <v>0.99482000000000004</v>
      </c>
      <c r="F743">
        <v>0.72418000000000005</v>
      </c>
      <c r="G743">
        <v>2.0900000000000001E-4</v>
      </c>
      <c r="H743">
        <v>1.1277000000000001E-2</v>
      </c>
      <c r="I743">
        <v>1.1486E-2</v>
      </c>
    </row>
    <row r="744" spans="1:9" x14ac:dyDescent="0.25">
      <c r="A744">
        <v>14300</v>
      </c>
      <c r="B744">
        <v>14</v>
      </c>
      <c r="C744">
        <v>27.527000000000001</v>
      </c>
      <c r="D744">
        <v>72.784000000000006</v>
      </c>
      <c r="E744">
        <v>0.99482000000000004</v>
      </c>
      <c r="F744">
        <v>0.72414000000000001</v>
      </c>
      <c r="G744">
        <v>2.0900000000000001E-4</v>
      </c>
      <c r="H744">
        <v>1.1279000000000001E-2</v>
      </c>
      <c r="I744">
        <v>1.1488E-2</v>
      </c>
    </row>
    <row r="745" spans="1:9" x14ac:dyDescent="0.25">
      <c r="A745">
        <v>14400</v>
      </c>
      <c r="B745">
        <v>14</v>
      </c>
      <c r="C745">
        <v>27.521999999999998</v>
      </c>
      <c r="D745">
        <v>72.792000000000002</v>
      </c>
      <c r="E745">
        <v>0.99482000000000004</v>
      </c>
      <c r="F745">
        <v>0.72411000000000003</v>
      </c>
      <c r="G745">
        <v>2.0900000000000001E-4</v>
      </c>
      <c r="H745">
        <v>1.1280999999999999E-2</v>
      </c>
      <c r="I745">
        <v>1.149E-2</v>
      </c>
    </row>
    <row r="746" spans="1:9" x14ac:dyDescent="0.25">
      <c r="A746">
        <v>14500</v>
      </c>
      <c r="B746">
        <v>14</v>
      </c>
      <c r="C746">
        <v>27.516999999999999</v>
      </c>
      <c r="D746">
        <v>72.8</v>
      </c>
      <c r="E746">
        <v>0.99482999999999999</v>
      </c>
      <c r="F746">
        <v>0.72407999999999995</v>
      </c>
      <c r="G746">
        <v>2.0900000000000001E-4</v>
      </c>
      <c r="H746">
        <v>1.1283E-2</v>
      </c>
      <c r="I746">
        <v>1.1490999999999999E-2</v>
      </c>
    </row>
    <row r="747" spans="1:9" x14ac:dyDescent="0.25">
      <c r="A747">
        <v>14600</v>
      </c>
      <c r="B747">
        <v>14</v>
      </c>
      <c r="C747">
        <v>27.510999999999999</v>
      </c>
      <c r="D747">
        <v>72.808999999999997</v>
      </c>
      <c r="E747">
        <v>0.99482999999999999</v>
      </c>
      <c r="F747">
        <v>0.72404000000000002</v>
      </c>
      <c r="G747">
        <v>2.0900000000000001E-4</v>
      </c>
      <c r="H747">
        <v>1.1285E-2</v>
      </c>
      <c r="I747">
        <v>1.1493E-2</v>
      </c>
    </row>
    <row r="748" spans="1:9" x14ac:dyDescent="0.25">
      <c r="A748">
        <v>14700</v>
      </c>
      <c r="B748">
        <v>14</v>
      </c>
      <c r="C748">
        <v>27.506</v>
      </c>
      <c r="D748">
        <v>72.817999999999998</v>
      </c>
      <c r="E748">
        <v>0.99482999999999999</v>
      </c>
      <c r="F748">
        <v>0.72401000000000004</v>
      </c>
      <c r="G748">
        <v>2.0900000000000001E-4</v>
      </c>
      <c r="H748">
        <v>1.1285999999999999E-2</v>
      </c>
      <c r="I748">
        <v>1.1495E-2</v>
      </c>
    </row>
    <row r="749" spans="1:9" x14ac:dyDescent="0.25">
      <c r="A749">
        <v>14800</v>
      </c>
      <c r="B749">
        <v>14</v>
      </c>
      <c r="C749">
        <v>27.501000000000001</v>
      </c>
      <c r="D749">
        <v>72.825999999999993</v>
      </c>
      <c r="E749">
        <v>0.99482999999999999</v>
      </c>
      <c r="F749">
        <v>0.72397</v>
      </c>
      <c r="G749">
        <v>2.0799999999999999E-4</v>
      </c>
      <c r="H749">
        <v>1.1287999999999999E-2</v>
      </c>
      <c r="I749">
        <v>1.1497E-2</v>
      </c>
    </row>
    <row r="750" spans="1:9" x14ac:dyDescent="0.25">
      <c r="A750">
        <v>14900</v>
      </c>
      <c r="B750">
        <v>14</v>
      </c>
      <c r="C750">
        <v>27.495999999999999</v>
      </c>
      <c r="D750">
        <v>72.834999999999994</v>
      </c>
      <c r="E750">
        <v>0.99483999999999995</v>
      </c>
      <c r="F750">
        <v>0.72394000000000003</v>
      </c>
      <c r="G750">
        <v>2.0799999999999999E-4</v>
      </c>
      <c r="H750">
        <v>1.129E-2</v>
      </c>
      <c r="I750">
        <v>1.1498E-2</v>
      </c>
    </row>
    <row r="751" spans="1:9" x14ac:dyDescent="0.25">
      <c r="A751">
        <v>15000</v>
      </c>
      <c r="B751">
        <v>14</v>
      </c>
      <c r="C751">
        <v>27.475999999999999</v>
      </c>
      <c r="D751">
        <v>72.832999999999998</v>
      </c>
      <c r="E751">
        <v>0.99483999999999995</v>
      </c>
      <c r="F751">
        <v>0.72389000000000003</v>
      </c>
      <c r="G751">
        <v>2.0799999999999999E-4</v>
      </c>
      <c r="H751">
        <v>1.1292E-2</v>
      </c>
      <c r="I751">
        <v>1.15E-2</v>
      </c>
    </row>
    <row r="752" spans="1:9" x14ac:dyDescent="0.25">
      <c r="A752">
        <v>15100</v>
      </c>
      <c r="B752">
        <v>14</v>
      </c>
      <c r="C752">
        <v>27.472000000000001</v>
      </c>
      <c r="D752">
        <v>72.838999999999999</v>
      </c>
      <c r="E752">
        <v>0.99483999999999995</v>
      </c>
      <c r="F752">
        <v>0.72387000000000001</v>
      </c>
      <c r="G752">
        <v>2.0799999999999999E-4</v>
      </c>
      <c r="H752">
        <v>1.1294E-2</v>
      </c>
      <c r="I752">
        <v>1.1502E-2</v>
      </c>
    </row>
    <row r="753" spans="1:9" x14ac:dyDescent="0.25">
      <c r="A753">
        <v>15200</v>
      </c>
      <c r="B753">
        <v>14</v>
      </c>
      <c r="C753">
        <v>27.466000000000001</v>
      </c>
      <c r="D753">
        <v>72.846000000000004</v>
      </c>
      <c r="E753">
        <v>0.99483999999999995</v>
      </c>
      <c r="F753">
        <v>0.72384000000000004</v>
      </c>
      <c r="G753">
        <v>2.0799999999999999E-4</v>
      </c>
      <c r="H753">
        <v>1.1294999999999999E-2</v>
      </c>
      <c r="I753">
        <v>1.1502999999999999E-2</v>
      </c>
    </row>
    <row r="754" spans="1:9" x14ac:dyDescent="0.25">
      <c r="A754">
        <v>15300</v>
      </c>
      <c r="B754">
        <v>14</v>
      </c>
      <c r="C754">
        <v>27.460999999999999</v>
      </c>
      <c r="D754">
        <v>72.853999999999999</v>
      </c>
      <c r="E754">
        <v>0.99485000000000001</v>
      </c>
      <c r="F754">
        <v>0.72380999999999995</v>
      </c>
      <c r="G754">
        <v>2.0799999999999999E-4</v>
      </c>
      <c r="H754">
        <v>1.1297E-2</v>
      </c>
      <c r="I754">
        <v>1.1505E-2</v>
      </c>
    </row>
    <row r="755" spans="1:9" x14ac:dyDescent="0.25">
      <c r="A755">
        <v>15400</v>
      </c>
      <c r="B755">
        <v>14</v>
      </c>
      <c r="C755">
        <v>27.456</v>
      </c>
      <c r="D755">
        <v>72.861999999999995</v>
      </c>
      <c r="E755">
        <v>0.99485000000000001</v>
      </c>
      <c r="F755">
        <v>0.72377999999999998</v>
      </c>
      <c r="G755">
        <v>2.0799999999999999E-4</v>
      </c>
      <c r="H755">
        <v>1.1298000000000001E-2</v>
      </c>
      <c r="I755">
        <v>1.1506000000000001E-2</v>
      </c>
    </row>
    <row r="756" spans="1:9" x14ac:dyDescent="0.25">
      <c r="A756">
        <v>15500</v>
      </c>
      <c r="B756">
        <v>14</v>
      </c>
      <c r="C756">
        <v>27.451000000000001</v>
      </c>
      <c r="D756">
        <v>72.869</v>
      </c>
      <c r="E756">
        <v>0.99485000000000001</v>
      </c>
      <c r="F756">
        <v>0.72374000000000005</v>
      </c>
      <c r="G756">
        <v>2.0799999999999999E-4</v>
      </c>
      <c r="H756">
        <v>1.1299999999999999E-2</v>
      </c>
      <c r="I756">
        <v>1.1508000000000001E-2</v>
      </c>
    </row>
    <row r="757" spans="1:9" x14ac:dyDescent="0.25">
      <c r="A757">
        <v>15600</v>
      </c>
      <c r="B757">
        <v>14</v>
      </c>
      <c r="C757">
        <v>27.446000000000002</v>
      </c>
      <c r="D757">
        <v>72.876999999999995</v>
      </c>
      <c r="E757">
        <v>0.99485000000000001</v>
      </c>
      <c r="F757">
        <v>0.72370999999999996</v>
      </c>
      <c r="G757">
        <v>2.0799999999999999E-4</v>
      </c>
      <c r="H757">
        <v>1.1302E-2</v>
      </c>
      <c r="I757">
        <v>1.1509E-2</v>
      </c>
    </row>
    <row r="758" spans="1:9" x14ac:dyDescent="0.25">
      <c r="A758">
        <v>15700</v>
      </c>
      <c r="B758">
        <v>14</v>
      </c>
      <c r="C758">
        <v>27.440999999999999</v>
      </c>
      <c r="D758">
        <v>72.885000000000005</v>
      </c>
      <c r="E758">
        <v>0.99485999999999997</v>
      </c>
      <c r="F758">
        <v>0.72367999999999999</v>
      </c>
      <c r="G758">
        <v>2.0699999999999999E-4</v>
      </c>
      <c r="H758">
        <v>1.1304E-2</v>
      </c>
      <c r="I758">
        <v>1.1511E-2</v>
      </c>
    </row>
    <row r="759" spans="1:9" x14ac:dyDescent="0.25">
      <c r="A759">
        <v>15800</v>
      </c>
      <c r="B759">
        <v>14</v>
      </c>
      <c r="C759">
        <v>27.437000000000001</v>
      </c>
      <c r="D759">
        <v>72.893000000000001</v>
      </c>
      <c r="E759">
        <v>0.99485999999999997</v>
      </c>
      <c r="F759">
        <v>0.72365000000000002</v>
      </c>
      <c r="G759">
        <v>2.0699999999999999E-4</v>
      </c>
      <c r="H759">
        <v>1.1305000000000001E-2</v>
      </c>
      <c r="I759">
        <v>1.1513000000000001E-2</v>
      </c>
    </row>
    <row r="760" spans="1:9" x14ac:dyDescent="0.25">
      <c r="A760">
        <v>15900</v>
      </c>
      <c r="B760">
        <v>14</v>
      </c>
      <c r="C760">
        <v>27.431999999999999</v>
      </c>
      <c r="D760">
        <v>72.900999999999996</v>
      </c>
      <c r="E760">
        <v>0.99485999999999997</v>
      </c>
      <c r="F760">
        <v>0.72360999999999998</v>
      </c>
      <c r="G760">
        <v>2.0699999999999999E-4</v>
      </c>
      <c r="H760">
        <v>1.1306999999999999E-2</v>
      </c>
      <c r="I760">
        <v>1.1514E-2</v>
      </c>
    </row>
    <row r="761" spans="1:9" x14ac:dyDescent="0.25">
      <c r="A761">
        <v>16000</v>
      </c>
      <c r="B761">
        <v>14</v>
      </c>
      <c r="C761">
        <v>27.414999999999999</v>
      </c>
      <c r="D761">
        <v>72.900000000000006</v>
      </c>
      <c r="E761">
        <v>0.99485999999999997</v>
      </c>
      <c r="F761">
        <v>0.72357000000000005</v>
      </c>
      <c r="G761">
        <v>2.0699999999999999E-4</v>
      </c>
      <c r="H761">
        <v>1.1309E-2</v>
      </c>
      <c r="I761">
        <v>1.1516E-2</v>
      </c>
    </row>
    <row r="762" spans="1:9" x14ac:dyDescent="0.25">
      <c r="A762">
        <v>16100</v>
      </c>
      <c r="B762">
        <v>14</v>
      </c>
      <c r="C762">
        <v>27.41</v>
      </c>
      <c r="D762">
        <v>72.905000000000001</v>
      </c>
      <c r="E762">
        <v>0.99487000000000003</v>
      </c>
      <c r="F762">
        <v>0.72355000000000003</v>
      </c>
      <c r="G762">
        <v>2.0699999999999999E-4</v>
      </c>
      <c r="H762">
        <v>1.1310000000000001E-2</v>
      </c>
      <c r="I762">
        <v>1.1516999999999999E-2</v>
      </c>
    </row>
    <row r="763" spans="1:9" x14ac:dyDescent="0.25">
      <c r="A763">
        <v>16200</v>
      </c>
      <c r="B763">
        <v>14</v>
      </c>
      <c r="C763">
        <v>27.405000000000001</v>
      </c>
      <c r="D763">
        <v>72.912000000000006</v>
      </c>
      <c r="E763">
        <v>0.99487000000000003</v>
      </c>
      <c r="F763">
        <v>0.72352000000000005</v>
      </c>
      <c r="G763">
        <v>2.0699999999999999E-4</v>
      </c>
      <c r="H763">
        <v>1.1311999999999999E-2</v>
      </c>
      <c r="I763">
        <v>1.1519E-2</v>
      </c>
    </row>
    <row r="764" spans="1:9" x14ac:dyDescent="0.25">
      <c r="A764">
        <v>16300</v>
      </c>
      <c r="B764">
        <v>14</v>
      </c>
      <c r="C764">
        <v>27.4</v>
      </c>
      <c r="D764">
        <v>72.918999999999997</v>
      </c>
      <c r="E764">
        <v>0.99487000000000003</v>
      </c>
      <c r="F764">
        <v>0.72350000000000003</v>
      </c>
      <c r="G764">
        <v>2.0699999999999999E-4</v>
      </c>
      <c r="H764">
        <v>1.1313E-2</v>
      </c>
      <c r="I764">
        <v>1.1520000000000001E-2</v>
      </c>
    </row>
    <row r="765" spans="1:9" x14ac:dyDescent="0.25">
      <c r="A765">
        <v>16400</v>
      </c>
      <c r="B765">
        <v>14</v>
      </c>
      <c r="C765">
        <v>27.395</v>
      </c>
      <c r="D765">
        <v>72.927000000000007</v>
      </c>
      <c r="E765">
        <v>0.99487000000000003</v>
      </c>
      <c r="F765">
        <v>0.72346999999999995</v>
      </c>
      <c r="G765">
        <v>2.0699999999999999E-4</v>
      </c>
      <c r="H765">
        <v>1.1315E-2</v>
      </c>
      <c r="I765">
        <v>1.1521999999999999E-2</v>
      </c>
    </row>
    <row r="766" spans="1:9" x14ac:dyDescent="0.25">
      <c r="A766">
        <v>16500</v>
      </c>
      <c r="B766">
        <v>14</v>
      </c>
      <c r="C766">
        <v>27.390999999999998</v>
      </c>
      <c r="D766">
        <v>72.933999999999997</v>
      </c>
      <c r="E766">
        <v>0.99487000000000003</v>
      </c>
      <c r="F766">
        <v>0.72343999999999997</v>
      </c>
      <c r="G766">
        <v>2.0699999999999999E-4</v>
      </c>
      <c r="H766">
        <v>1.1316E-2</v>
      </c>
      <c r="I766">
        <v>1.1523E-2</v>
      </c>
    </row>
    <row r="767" spans="1:9" x14ac:dyDescent="0.25">
      <c r="A767">
        <v>16600</v>
      </c>
      <c r="B767">
        <v>14</v>
      </c>
      <c r="C767">
        <v>27.385999999999999</v>
      </c>
      <c r="D767">
        <v>72.941000000000003</v>
      </c>
      <c r="E767">
        <v>0.99487999999999999</v>
      </c>
      <c r="F767">
        <v>0.72340000000000004</v>
      </c>
      <c r="G767">
        <v>2.0699999999999999E-4</v>
      </c>
      <c r="H767">
        <v>1.1318E-2</v>
      </c>
      <c r="I767">
        <v>1.1525000000000001E-2</v>
      </c>
    </row>
    <row r="768" spans="1:9" x14ac:dyDescent="0.25">
      <c r="A768">
        <v>16700</v>
      </c>
      <c r="B768">
        <v>14</v>
      </c>
      <c r="C768">
        <v>27.382000000000001</v>
      </c>
      <c r="D768">
        <v>72.948999999999998</v>
      </c>
      <c r="E768">
        <v>0.99487999999999999</v>
      </c>
      <c r="F768">
        <v>0.72336999999999996</v>
      </c>
      <c r="G768">
        <v>2.0699999999999999E-4</v>
      </c>
      <c r="H768">
        <v>1.132E-2</v>
      </c>
      <c r="I768">
        <v>1.1526E-2</v>
      </c>
    </row>
    <row r="769" spans="1:9" x14ac:dyDescent="0.25">
      <c r="A769">
        <v>16800</v>
      </c>
      <c r="B769">
        <v>14</v>
      </c>
      <c r="C769">
        <v>27.376999999999999</v>
      </c>
      <c r="D769">
        <v>72.956000000000003</v>
      </c>
      <c r="E769">
        <v>0.99487999999999999</v>
      </c>
      <c r="F769">
        <v>0.72333999999999998</v>
      </c>
      <c r="G769">
        <v>2.0599999999999999E-4</v>
      </c>
      <c r="H769">
        <v>1.1320999999999999E-2</v>
      </c>
      <c r="I769">
        <v>1.1528E-2</v>
      </c>
    </row>
    <row r="770" spans="1:9" x14ac:dyDescent="0.25">
      <c r="A770">
        <v>16900</v>
      </c>
      <c r="B770">
        <v>14</v>
      </c>
      <c r="C770">
        <v>27.373000000000001</v>
      </c>
      <c r="D770">
        <v>72.962999999999994</v>
      </c>
      <c r="E770">
        <v>0.99487999999999999</v>
      </c>
      <c r="F770">
        <v>0.72331000000000001</v>
      </c>
      <c r="G770">
        <v>2.0599999999999999E-4</v>
      </c>
      <c r="H770">
        <v>1.1323E-2</v>
      </c>
      <c r="I770">
        <v>1.1528999999999999E-2</v>
      </c>
    </row>
    <row r="771" spans="1:9" x14ac:dyDescent="0.25">
      <c r="A771">
        <v>17000</v>
      </c>
      <c r="B771">
        <v>14</v>
      </c>
      <c r="C771">
        <v>27.356999999999999</v>
      </c>
      <c r="D771">
        <v>72.962999999999994</v>
      </c>
      <c r="E771">
        <v>0.99489000000000005</v>
      </c>
      <c r="F771">
        <v>0.72328000000000003</v>
      </c>
      <c r="G771">
        <v>2.0599999999999999E-4</v>
      </c>
      <c r="H771">
        <v>1.1325E-2</v>
      </c>
      <c r="I771">
        <v>1.1531E-2</v>
      </c>
    </row>
    <row r="772" spans="1:9" x14ac:dyDescent="0.25">
      <c r="A772">
        <v>17100</v>
      </c>
      <c r="B772">
        <v>14</v>
      </c>
      <c r="C772">
        <v>27.353000000000002</v>
      </c>
      <c r="D772">
        <v>72.968000000000004</v>
      </c>
      <c r="E772">
        <v>0.99489000000000005</v>
      </c>
      <c r="F772">
        <v>0.72326000000000001</v>
      </c>
      <c r="G772">
        <v>2.0599999999999999E-4</v>
      </c>
      <c r="H772">
        <v>1.1325999999999999E-2</v>
      </c>
      <c r="I772">
        <v>1.1532000000000001E-2</v>
      </c>
    </row>
    <row r="773" spans="1:9" x14ac:dyDescent="0.25">
      <c r="A773">
        <v>17200</v>
      </c>
      <c r="B773">
        <v>14</v>
      </c>
      <c r="C773">
        <v>27.347999999999999</v>
      </c>
      <c r="D773">
        <v>72.974000000000004</v>
      </c>
      <c r="E773">
        <v>0.99489000000000005</v>
      </c>
      <c r="F773">
        <v>0.72323000000000004</v>
      </c>
      <c r="G773">
        <v>2.0599999999999999E-4</v>
      </c>
      <c r="H773">
        <v>1.1327E-2</v>
      </c>
      <c r="I773">
        <v>1.1533E-2</v>
      </c>
    </row>
    <row r="774" spans="1:9" x14ac:dyDescent="0.25">
      <c r="A774">
        <v>17300</v>
      </c>
      <c r="B774">
        <v>14</v>
      </c>
      <c r="C774">
        <v>27.344000000000001</v>
      </c>
      <c r="D774">
        <v>72.980999999999995</v>
      </c>
      <c r="E774">
        <v>0.99489000000000005</v>
      </c>
      <c r="F774">
        <v>0.72319999999999995</v>
      </c>
      <c r="G774">
        <v>2.0599999999999999E-4</v>
      </c>
      <c r="H774">
        <v>1.1329000000000001E-2</v>
      </c>
      <c r="I774">
        <v>1.1535E-2</v>
      </c>
    </row>
    <row r="775" spans="1:9" x14ac:dyDescent="0.25">
      <c r="A775">
        <v>17400</v>
      </c>
      <c r="B775">
        <v>14</v>
      </c>
      <c r="C775">
        <v>27.338999999999999</v>
      </c>
      <c r="D775">
        <v>72.988</v>
      </c>
      <c r="E775">
        <v>0.99489000000000005</v>
      </c>
      <c r="F775">
        <v>0.72316999999999998</v>
      </c>
      <c r="G775">
        <v>2.0599999999999999E-4</v>
      </c>
      <c r="H775">
        <v>1.133E-2</v>
      </c>
      <c r="I775">
        <v>1.1535999999999999E-2</v>
      </c>
    </row>
    <row r="776" spans="1:9" x14ac:dyDescent="0.25">
      <c r="A776">
        <v>17500</v>
      </c>
      <c r="B776">
        <v>14</v>
      </c>
      <c r="C776">
        <v>27.335000000000001</v>
      </c>
      <c r="D776">
        <v>72.995000000000005</v>
      </c>
      <c r="E776">
        <v>0.99490000000000001</v>
      </c>
      <c r="F776">
        <v>0.72314999999999996</v>
      </c>
      <c r="G776">
        <v>2.0599999999999999E-4</v>
      </c>
      <c r="H776">
        <v>1.1332E-2</v>
      </c>
      <c r="I776">
        <v>1.1537E-2</v>
      </c>
    </row>
    <row r="777" spans="1:9" x14ac:dyDescent="0.25">
      <c r="A777">
        <v>17600</v>
      </c>
      <c r="B777">
        <v>14</v>
      </c>
      <c r="C777">
        <v>27.331</v>
      </c>
      <c r="D777">
        <v>73.001000000000005</v>
      </c>
      <c r="E777">
        <v>0.99490000000000001</v>
      </c>
      <c r="F777">
        <v>0.72311999999999999</v>
      </c>
      <c r="G777">
        <v>2.0599999999999999E-4</v>
      </c>
      <c r="H777">
        <v>1.1332999999999999E-2</v>
      </c>
      <c r="I777">
        <v>1.1539000000000001E-2</v>
      </c>
    </row>
    <row r="778" spans="1:9" x14ac:dyDescent="0.25">
      <c r="A778">
        <v>17700</v>
      </c>
      <c r="B778">
        <v>14</v>
      </c>
      <c r="C778">
        <v>27.326000000000001</v>
      </c>
      <c r="D778">
        <v>73.007999999999996</v>
      </c>
      <c r="E778">
        <v>0.99490000000000001</v>
      </c>
      <c r="F778">
        <v>0.72309000000000001</v>
      </c>
      <c r="G778">
        <v>2.0599999999999999E-4</v>
      </c>
      <c r="H778">
        <v>1.1335E-2</v>
      </c>
      <c r="I778">
        <v>1.154E-2</v>
      </c>
    </row>
    <row r="779" spans="1:9" x14ac:dyDescent="0.25">
      <c r="A779">
        <v>17800</v>
      </c>
      <c r="B779">
        <v>14</v>
      </c>
      <c r="C779">
        <v>27.321999999999999</v>
      </c>
      <c r="D779">
        <v>73.015000000000001</v>
      </c>
      <c r="E779">
        <v>0.99490000000000001</v>
      </c>
      <c r="F779">
        <v>0.72306000000000004</v>
      </c>
      <c r="G779">
        <v>2.0599999999999999E-4</v>
      </c>
      <c r="H779">
        <v>1.1336000000000001E-2</v>
      </c>
      <c r="I779">
        <v>1.1542E-2</v>
      </c>
    </row>
    <row r="780" spans="1:9" x14ac:dyDescent="0.25">
      <c r="A780">
        <v>300</v>
      </c>
      <c r="B780">
        <v>15</v>
      </c>
      <c r="C780">
        <v>30.402999999999999</v>
      </c>
      <c r="D780">
        <v>74.364999999999995</v>
      </c>
      <c r="E780">
        <v>0.99187000000000003</v>
      </c>
      <c r="F780">
        <v>0.72413000000000005</v>
      </c>
      <c r="G780">
        <v>3.4299999999999999E-4</v>
      </c>
      <c r="H780">
        <v>1.1336000000000001E-2</v>
      </c>
      <c r="I780">
        <v>1.1677999999999999E-2</v>
      </c>
    </row>
    <row r="781" spans="1:9" x14ac:dyDescent="0.25">
      <c r="A781">
        <v>17900</v>
      </c>
      <c r="B781">
        <v>14</v>
      </c>
      <c r="C781">
        <v>27.318000000000001</v>
      </c>
      <c r="D781">
        <v>73.022000000000006</v>
      </c>
      <c r="E781">
        <v>0.99490000000000001</v>
      </c>
      <c r="F781">
        <v>0.72302999999999995</v>
      </c>
      <c r="G781">
        <v>2.0599999999999999E-4</v>
      </c>
      <c r="H781">
        <v>1.1338000000000001E-2</v>
      </c>
      <c r="I781">
        <v>1.1542999999999999E-2</v>
      </c>
    </row>
    <row r="782" spans="1:9" x14ac:dyDescent="0.25">
      <c r="A782">
        <v>18000</v>
      </c>
      <c r="B782">
        <v>14</v>
      </c>
      <c r="C782">
        <v>27.303999999999998</v>
      </c>
      <c r="D782">
        <v>73.022000000000006</v>
      </c>
      <c r="E782">
        <v>0.99490999999999996</v>
      </c>
      <c r="F782">
        <v>0.72299999999999998</v>
      </c>
      <c r="G782">
        <v>2.05E-4</v>
      </c>
      <c r="H782">
        <v>1.1339E-2</v>
      </c>
      <c r="I782">
        <v>1.1545E-2</v>
      </c>
    </row>
    <row r="783" spans="1:9" x14ac:dyDescent="0.25">
      <c r="A783">
        <v>18100</v>
      </c>
      <c r="B783">
        <v>14</v>
      </c>
      <c r="C783">
        <v>27.3</v>
      </c>
      <c r="D783">
        <v>73.025999999999996</v>
      </c>
      <c r="E783">
        <v>0.99490999999999996</v>
      </c>
      <c r="F783">
        <v>0.72297999999999996</v>
      </c>
      <c r="G783">
        <v>2.05E-4</v>
      </c>
      <c r="H783">
        <v>1.1341E-2</v>
      </c>
      <c r="I783">
        <v>1.1546000000000001E-2</v>
      </c>
    </row>
    <row r="784" spans="1:9" x14ac:dyDescent="0.25">
      <c r="A784">
        <v>18200</v>
      </c>
      <c r="B784">
        <v>14</v>
      </c>
      <c r="C784">
        <v>27.295999999999999</v>
      </c>
      <c r="D784">
        <v>73.033000000000001</v>
      </c>
      <c r="E784">
        <v>0.99490999999999996</v>
      </c>
      <c r="F784">
        <v>0.72294999999999998</v>
      </c>
      <c r="G784">
        <v>2.05E-4</v>
      </c>
      <c r="H784">
        <v>1.1342E-2</v>
      </c>
      <c r="I784">
        <v>1.1547E-2</v>
      </c>
    </row>
    <row r="785" spans="1:9" x14ac:dyDescent="0.25">
      <c r="A785">
        <v>400</v>
      </c>
      <c r="B785">
        <v>15</v>
      </c>
      <c r="C785">
        <v>30.361999999999998</v>
      </c>
      <c r="D785">
        <v>74.751000000000005</v>
      </c>
      <c r="E785">
        <v>0.99155000000000004</v>
      </c>
      <c r="F785">
        <v>0.72382000000000002</v>
      </c>
      <c r="G785">
        <v>3.5399999999999999E-4</v>
      </c>
      <c r="H785">
        <v>1.1342E-2</v>
      </c>
      <c r="I785">
        <v>1.1696E-2</v>
      </c>
    </row>
    <row r="786" spans="1:9" x14ac:dyDescent="0.25">
      <c r="A786">
        <v>18300</v>
      </c>
      <c r="B786">
        <v>14</v>
      </c>
      <c r="C786">
        <v>27.291</v>
      </c>
      <c r="D786">
        <v>73.039000000000001</v>
      </c>
      <c r="E786">
        <v>0.99490999999999996</v>
      </c>
      <c r="F786">
        <v>0.72292999999999996</v>
      </c>
      <c r="G786">
        <v>2.05E-4</v>
      </c>
      <c r="H786">
        <v>1.1343000000000001E-2</v>
      </c>
      <c r="I786">
        <v>1.1547999999999999E-2</v>
      </c>
    </row>
    <row r="787" spans="1:9" x14ac:dyDescent="0.25">
      <c r="A787">
        <v>18400</v>
      </c>
      <c r="B787">
        <v>14</v>
      </c>
      <c r="C787">
        <v>27.286999999999999</v>
      </c>
      <c r="D787">
        <v>73.045000000000002</v>
      </c>
      <c r="E787">
        <v>0.99490999999999996</v>
      </c>
      <c r="F787">
        <v>0.72289999999999999</v>
      </c>
      <c r="G787">
        <v>2.05E-4</v>
      </c>
      <c r="H787">
        <v>1.1344999999999999E-2</v>
      </c>
      <c r="I787">
        <v>1.155E-2</v>
      </c>
    </row>
    <row r="788" spans="1:9" x14ac:dyDescent="0.25">
      <c r="A788">
        <v>18500</v>
      </c>
      <c r="B788">
        <v>14</v>
      </c>
      <c r="C788">
        <v>27.283000000000001</v>
      </c>
      <c r="D788">
        <v>73.052000000000007</v>
      </c>
      <c r="E788">
        <v>0.99492000000000003</v>
      </c>
      <c r="F788">
        <v>0.72287000000000001</v>
      </c>
      <c r="G788">
        <v>2.05E-4</v>
      </c>
      <c r="H788">
        <v>1.1346E-2</v>
      </c>
      <c r="I788">
        <v>1.1551000000000001E-2</v>
      </c>
    </row>
    <row r="789" spans="1:9" x14ac:dyDescent="0.25">
      <c r="A789">
        <v>18600</v>
      </c>
      <c r="B789">
        <v>14</v>
      </c>
      <c r="C789">
        <v>27.279</v>
      </c>
      <c r="D789">
        <v>73.058000000000007</v>
      </c>
      <c r="E789">
        <v>0.99492000000000003</v>
      </c>
      <c r="F789">
        <v>0.72284999999999999</v>
      </c>
      <c r="G789">
        <v>2.05E-4</v>
      </c>
      <c r="H789">
        <v>1.1346999999999999E-2</v>
      </c>
      <c r="I789">
        <v>1.1552E-2</v>
      </c>
    </row>
    <row r="790" spans="1:9" x14ac:dyDescent="0.25">
      <c r="A790">
        <v>1100</v>
      </c>
      <c r="B790">
        <v>15</v>
      </c>
      <c r="C790">
        <v>30.329000000000001</v>
      </c>
      <c r="D790">
        <v>76.483000000000004</v>
      </c>
      <c r="E790">
        <v>0.99231000000000003</v>
      </c>
      <c r="F790">
        <v>0.72450000000000003</v>
      </c>
      <c r="G790">
        <v>3.6000000000000002E-4</v>
      </c>
      <c r="H790">
        <v>1.1348E-2</v>
      </c>
      <c r="I790">
        <v>1.1708E-2</v>
      </c>
    </row>
    <row r="791" spans="1:9" x14ac:dyDescent="0.25">
      <c r="A791">
        <v>18700</v>
      </c>
      <c r="B791">
        <v>14</v>
      </c>
      <c r="C791">
        <v>27.274999999999999</v>
      </c>
      <c r="D791">
        <v>73.064999999999998</v>
      </c>
      <c r="E791">
        <v>0.99492000000000003</v>
      </c>
      <c r="F791">
        <v>0.72282000000000002</v>
      </c>
      <c r="G791">
        <v>2.05E-4</v>
      </c>
      <c r="H791">
        <v>1.1349E-2</v>
      </c>
      <c r="I791">
        <v>1.1554E-2</v>
      </c>
    </row>
    <row r="792" spans="1:9" x14ac:dyDescent="0.25">
      <c r="A792">
        <v>18800</v>
      </c>
      <c r="B792">
        <v>14</v>
      </c>
      <c r="C792">
        <v>27.271000000000001</v>
      </c>
      <c r="D792">
        <v>73.070999999999998</v>
      </c>
      <c r="E792">
        <v>0.99492000000000003</v>
      </c>
      <c r="F792">
        <v>0.72279000000000004</v>
      </c>
      <c r="G792">
        <v>2.05E-4</v>
      </c>
      <c r="H792">
        <v>1.1350000000000001E-2</v>
      </c>
      <c r="I792">
        <v>1.1554999999999999E-2</v>
      </c>
    </row>
    <row r="793" spans="1:9" x14ac:dyDescent="0.25">
      <c r="A793">
        <v>18900</v>
      </c>
      <c r="B793">
        <v>14</v>
      </c>
      <c r="C793">
        <v>27.266999999999999</v>
      </c>
      <c r="D793">
        <v>73.076999999999998</v>
      </c>
      <c r="E793">
        <v>0.99492000000000003</v>
      </c>
      <c r="F793">
        <v>0.72275999999999996</v>
      </c>
      <c r="G793">
        <v>2.05E-4</v>
      </c>
      <c r="H793">
        <v>1.1351999999999999E-2</v>
      </c>
      <c r="I793">
        <v>1.1556E-2</v>
      </c>
    </row>
    <row r="794" spans="1:9" x14ac:dyDescent="0.25">
      <c r="A794">
        <v>19000</v>
      </c>
      <c r="B794">
        <v>14</v>
      </c>
      <c r="C794">
        <v>27.254999999999999</v>
      </c>
      <c r="D794">
        <v>73.078000000000003</v>
      </c>
      <c r="E794">
        <v>0.99492000000000003</v>
      </c>
      <c r="F794">
        <v>0.72272999999999998</v>
      </c>
      <c r="G794">
        <v>2.05E-4</v>
      </c>
      <c r="H794">
        <v>1.1353E-2</v>
      </c>
      <c r="I794">
        <v>1.1558000000000001E-2</v>
      </c>
    </row>
    <row r="795" spans="1:9" x14ac:dyDescent="0.25">
      <c r="A795">
        <v>19100</v>
      </c>
      <c r="B795">
        <v>14</v>
      </c>
      <c r="C795">
        <v>27.251000000000001</v>
      </c>
      <c r="D795">
        <v>73.081999999999994</v>
      </c>
      <c r="E795">
        <v>0.99492999999999998</v>
      </c>
      <c r="F795">
        <v>0.72270999999999996</v>
      </c>
      <c r="G795">
        <v>2.05E-4</v>
      </c>
      <c r="H795">
        <v>1.1354E-2</v>
      </c>
      <c r="I795">
        <v>1.1559E-2</v>
      </c>
    </row>
    <row r="796" spans="1:9" x14ac:dyDescent="0.25">
      <c r="A796">
        <v>19200</v>
      </c>
      <c r="B796">
        <v>14</v>
      </c>
      <c r="C796">
        <v>27.247</v>
      </c>
      <c r="D796">
        <v>73.087999999999994</v>
      </c>
      <c r="E796">
        <v>0.99492999999999998</v>
      </c>
      <c r="F796">
        <v>0.72269000000000005</v>
      </c>
      <c r="G796">
        <v>2.04E-4</v>
      </c>
      <c r="H796">
        <v>1.1356E-2</v>
      </c>
      <c r="I796">
        <v>1.1560000000000001E-2</v>
      </c>
    </row>
    <row r="797" spans="1:9" x14ac:dyDescent="0.25">
      <c r="A797">
        <v>200</v>
      </c>
      <c r="B797">
        <v>15</v>
      </c>
      <c r="C797">
        <v>30.459</v>
      </c>
      <c r="D797">
        <v>74.05</v>
      </c>
      <c r="E797">
        <v>0.99221999999999999</v>
      </c>
      <c r="F797">
        <v>0.72389999999999999</v>
      </c>
      <c r="G797">
        <v>3.3100000000000002E-4</v>
      </c>
      <c r="H797">
        <v>1.1356E-2</v>
      </c>
      <c r="I797">
        <v>1.1686E-2</v>
      </c>
    </row>
    <row r="798" spans="1:9" x14ac:dyDescent="0.25">
      <c r="A798">
        <v>19300</v>
      </c>
      <c r="B798">
        <v>14</v>
      </c>
      <c r="C798">
        <v>27.242999999999999</v>
      </c>
      <c r="D798">
        <v>73.093999999999994</v>
      </c>
      <c r="E798">
        <v>0.99492999999999998</v>
      </c>
      <c r="F798">
        <v>0.72265999999999997</v>
      </c>
      <c r="G798">
        <v>2.04E-4</v>
      </c>
      <c r="H798">
        <v>1.1357000000000001E-2</v>
      </c>
      <c r="I798">
        <v>1.1561E-2</v>
      </c>
    </row>
    <row r="799" spans="1:9" x14ac:dyDescent="0.25">
      <c r="A799">
        <v>19400</v>
      </c>
      <c r="B799">
        <v>14</v>
      </c>
      <c r="C799">
        <v>27.239000000000001</v>
      </c>
      <c r="D799">
        <v>73.099999999999994</v>
      </c>
      <c r="E799">
        <v>0.99492999999999998</v>
      </c>
      <c r="F799">
        <v>0.72263999999999995</v>
      </c>
      <c r="G799">
        <v>2.04E-4</v>
      </c>
      <c r="H799">
        <v>1.1358E-2</v>
      </c>
      <c r="I799">
        <v>1.1561999999999999E-2</v>
      </c>
    </row>
    <row r="800" spans="1:9" x14ac:dyDescent="0.25">
      <c r="A800">
        <v>19500</v>
      </c>
      <c r="B800">
        <v>14</v>
      </c>
      <c r="C800">
        <v>27.236000000000001</v>
      </c>
      <c r="D800">
        <v>73.105999999999995</v>
      </c>
      <c r="E800">
        <v>0.99492999999999998</v>
      </c>
      <c r="F800">
        <v>0.72260999999999997</v>
      </c>
      <c r="G800">
        <v>2.04E-4</v>
      </c>
      <c r="H800">
        <v>1.1358999999999999E-2</v>
      </c>
      <c r="I800">
        <v>1.1564E-2</v>
      </c>
    </row>
    <row r="801" spans="1:9" x14ac:dyDescent="0.25">
      <c r="A801">
        <v>500</v>
      </c>
      <c r="B801">
        <v>15</v>
      </c>
      <c r="C801">
        <v>30.352</v>
      </c>
      <c r="D801">
        <v>75.153000000000006</v>
      </c>
      <c r="E801">
        <v>0.99126999999999998</v>
      </c>
      <c r="F801">
        <v>0.72333000000000003</v>
      </c>
      <c r="G801">
        <v>3.6600000000000001E-4</v>
      </c>
      <c r="H801">
        <v>1.1358999999999999E-2</v>
      </c>
      <c r="I801">
        <v>1.1724999999999999E-2</v>
      </c>
    </row>
    <row r="802" spans="1:9" x14ac:dyDescent="0.25">
      <c r="A802">
        <v>19600</v>
      </c>
      <c r="B802">
        <v>14</v>
      </c>
      <c r="C802">
        <v>27.231999999999999</v>
      </c>
      <c r="D802">
        <v>73.111999999999995</v>
      </c>
      <c r="E802">
        <v>0.99492999999999998</v>
      </c>
      <c r="F802">
        <v>0.72258999999999995</v>
      </c>
      <c r="G802">
        <v>2.04E-4</v>
      </c>
      <c r="H802">
        <v>1.1361E-2</v>
      </c>
      <c r="I802">
        <v>1.1565000000000001E-2</v>
      </c>
    </row>
    <row r="803" spans="1:9" x14ac:dyDescent="0.25">
      <c r="A803">
        <v>1200</v>
      </c>
      <c r="B803">
        <v>15</v>
      </c>
      <c r="C803">
        <v>30.187000000000001</v>
      </c>
      <c r="D803">
        <v>76.426000000000002</v>
      </c>
      <c r="E803">
        <v>0.99270000000000003</v>
      </c>
      <c r="F803">
        <v>0.72362000000000004</v>
      </c>
      <c r="G803">
        <v>3.4400000000000001E-4</v>
      </c>
      <c r="H803">
        <v>1.1361E-2</v>
      </c>
      <c r="I803">
        <v>1.1705999999999999E-2</v>
      </c>
    </row>
    <row r="804" spans="1:9" x14ac:dyDescent="0.25">
      <c r="A804">
        <v>19700</v>
      </c>
      <c r="B804">
        <v>14</v>
      </c>
      <c r="C804">
        <v>27.228000000000002</v>
      </c>
      <c r="D804">
        <v>73.117999999999995</v>
      </c>
      <c r="E804">
        <v>0.99494000000000005</v>
      </c>
      <c r="F804">
        <v>0.72255999999999998</v>
      </c>
      <c r="G804">
        <v>2.04E-4</v>
      </c>
      <c r="H804">
        <v>1.1362000000000001E-2</v>
      </c>
      <c r="I804">
        <v>1.1566E-2</v>
      </c>
    </row>
    <row r="805" spans="1:9" x14ac:dyDescent="0.25">
      <c r="A805">
        <v>19800</v>
      </c>
      <c r="B805">
        <v>14</v>
      </c>
      <c r="C805">
        <v>27.225000000000001</v>
      </c>
      <c r="D805">
        <v>73.123999999999995</v>
      </c>
      <c r="E805">
        <v>0.99494000000000005</v>
      </c>
      <c r="F805">
        <v>0.72253999999999996</v>
      </c>
      <c r="G805">
        <v>2.04E-4</v>
      </c>
      <c r="H805">
        <v>1.1363E-2</v>
      </c>
      <c r="I805">
        <v>1.1568E-2</v>
      </c>
    </row>
    <row r="806" spans="1:9" x14ac:dyDescent="0.25">
      <c r="A806">
        <v>19900</v>
      </c>
      <c r="B806">
        <v>14</v>
      </c>
      <c r="C806">
        <v>27.221</v>
      </c>
      <c r="D806">
        <v>73.13</v>
      </c>
      <c r="E806">
        <v>0.99494000000000005</v>
      </c>
      <c r="F806">
        <v>0.72250999999999999</v>
      </c>
      <c r="G806">
        <v>2.04E-4</v>
      </c>
      <c r="H806">
        <v>1.1365E-2</v>
      </c>
      <c r="I806">
        <v>1.1568999999999999E-2</v>
      </c>
    </row>
    <row r="807" spans="1:9" x14ac:dyDescent="0.25">
      <c r="A807">
        <v>20000</v>
      </c>
      <c r="B807">
        <v>14</v>
      </c>
      <c r="C807">
        <v>27.21</v>
      </c>
      <c r="D807">
        <v>73.13</v>
      </c>
      <c r="E807">
        <v>0.99494000000000005</v>
      </c>
      <c r="F807">
        <v>0.72248000000000001</v>
      </c>
      <c r="G807">
        <v>2.04E-4</v>
      </c>
      <c r="H807">
        <v>1.1365999999999999E-2</v>
      </c>
      <c r="I807">
        <v>1.157E-2</v>
      </c>
    </row>
    <row r="808" spans="1:9" x14ac:dyDescent="0.25">
      <c r="A808">
        <v>600</v>
      </c>
      <c r="B808">
        <v>15</v>
      </c>
      <c r="C808">
        <v>30.353000000000002</v>
      </c>
      <c r="D808">
        <v>75.548000000000002</v>
      </c>
      <c r="E808">
        <v>0.99104999999999999</v>
      </c>
      <c r="F808">
        <v>0.72287000000000001</v>
      </c>
      <c r="G808">
        <v>3.7500000000000001E-4</v>
      </c>
      <c r="H808">
        <v>1.1379E-2</v>
      </c>
      <c r="I808">
        <v>1.1754000000000001E-2</v>
      </c>
    </row>
    <row r="809" spans="1:9" x14ac:dyDescent="0.25">
      <c r="A809">
        <v>1300</v>
      </c>
      <c r="B809">
        <v>15</v>
      </c>
      <c r="C809">
        <v>30.027000000000001</v>
      </c>
      <c r="D809">
        <v>76.491</v>
      </c>
      <c r="E809">
        <v>0.99290999999999996</v>
      </c>
      <c r="F809">
        <v>0.72287999999999997</v>
      </c>
      <c r="G809">
        <v>3.3700000000000001E-4</v>
      </c>
      <c r="H809">
        <v>1.1391E-2</v>
      </c>
      <c r="I809">
        <v>1.1727E-2</v>
      </c>
    </row>
    <row r="810" spans="1:9" x14ac:dyDescent="0.25">
      <c r="A810">
        <v>100</v>
      </c>
      <c r="B810">
        <v>15</v>
      </c>
      <c r="C810">
        <v>30.254999999999999</v>
      </c>
      <c r="D810">
        <v>73.989999999999995</v>
      </c>
      <c r="E810">
        <v>0.99268000000000001</v>
      </c>
      <c r="F810">
        <v>0.72284999999999999</v>
      </c>
      <c r="G810">
        <v>3.0699999999999998E-4</v>
      </c>
      <c r="H810">
        <v>1.1396999999999999E-2</v>
      </c>
      <c r="I810">
        <v>1.1704000000000001E-2</v>
      </c>
    </row>
    <row r="811" spans="1:9" x14ac:dyDescent="0.25">
      <c r="A811">
        <v>700</v>
      </c>
      <c r="B811">
        <v>15</v>
      </c>
      <c r="C811">
        <v>30.370999999999999</v>
      </c>
      <c r="D811">
        <v>75.897999999999996</v>
      </c>
      <c r="E811">
        <v>0.99087999999999998</v>
      </c>
      <c r="F811">
        <v>0.72250000000000003</v>
      </c>
      <c r="G811">
        <v>3.8200000000000002E-4</v>
      </c>
      <c r="H811">
        <v>1.1398999999999999E-2</v>
      </c>
      <c r="I811">
        <v>1.1781E-2</v>
      </c>
    </row>
    <row r="812" spans="1:9" x14ac:dyDescent="0.25">
      <c r="A812">
        <v>800</v>
      </c>
      <c r="B812">
        <v>15</v>
      </c>
      <c r="C812">
        <v>30.39</v>
      </c>
      <c r="D812">
        <v>76.186999999999998</v>
      </c>
      <c r="E812">
        <v>0.99077000000000004</v>
      </c>
      <c r="F812">
        <v>0.72219</v>
      </c>
      <c r="G812">
        <v>3.88E-4</v>
      </c>
      <c r="H812">
        <v>1.1416000000000001E-2</v>
      </c>
      <c r="I812">
        <v>1.1804E-2</v>
      </c>
    </row>
    <row r="813" spans="1:9" x14ac:dyDescent="0.25">
      <c r="A813">
        <v>1400</v>
      </c>
      <c r="B813">
        <v>15</v>
      </c>
      <c r="C813">
        <v>29.893000000000001</v>
      </c>
      <c r="D813">
        <v>76.551000000000002</v>
      </c>
      <c r="E813">
        <v>0.99306000000000005</v>
      </c>
      <c r="F813">
        <v>0.72226999999999997</v>
      </c>
      <c r="G813">
        <v>3.3199999999999999E-4</v>
      </c>
      <c r="H813">
        <v>1.1421000000000001E-2</v>
      </c>
      <c r="I813">
        <v>1.1753E-2</v>
      </c>
    </row>
    <row r="814" spans="1:9" x14ac:dyDescent="0.25">
      <c r="A814">
        <v>900</v>
      </c>
      <c r="B814">
        <v>15</v>
      </c>
      <c r="C814">
        <v>30.405000000000001</v>
      </c>
      <c r="D814">
        <v>76.42</v>
      </c>
      <c r="E814">
        <v>0.99068999999999996</v>
      </c>
      <c r="F814">
        <v>0.72192999999999996</v>
      </c>
      <c r="G814">
        <v>3.9199999999999999E-4</v>
      </c>
      <c r="H814">
        <v>1.1434E-2</v>
      </c>
      <c r="I814">
        <v>1.1826E-2</v>
      </c>
    </row>
    <row r="815" spans="1:9" x14ac:dyDescent="0.25">
      <c r="A815">
        <v>1500</v>
      </c>
      <c r="B815">
        <v>15</v>
      </c>
      <c r="C815">
        <v>29.78</v>
      </c>
      <c r="D815">
        <v>76.599000000000004</v>
      </c>
      <c r="E815">
        <v>0.99316000000000004</v>
      </c>
      <c r="F815">
        <v>0.72175</v>
      </c>
      <c r="G815">
        <v>3.2899999999999997E-4</v>
      </c>
      <c r="H815">
        <v>1.145E-2</v>
      </c>
      <c r="I815">
        <v>1.1779E-2</v>
      </c>
    </row>
    <row r="816" spans="1:9" x14ac:dyDescent="0.25">
      <c r="A816">
        <v>1600</v>
      </c>
      <c r="B816">
        <v>15</v>
      </c>
      <c r="C816">
        <v>29.689</v>
      </c>
      <c r="D816">
        <v>76.641999999999996</v>
      </c>
      <c r="E816">
        <v>0.99324999999999997</v>
      </c>
      <c r="F816">
        <v>0.72126999999999997</v>
      </c>
      <c r="G816">
        <v>3.2600000000000001E-4</v>
      </c>
      <c r="H816">
        <v>1.1478E-2</v>
      </c>
      <c r="I816">
        <v>1.1804E-2</v>
      </c>
    </row>
    <row r="817" spans="1:9" x14ac:dyDescent="0.25">
      <c r="A817">
        <v>1700</v>
      </c>
      <c r="B817">
        <v>15</v>
      </c>
      <c r="C817">
        <v>29.622</v>
      </c>
      <c r="D817">
        <v>76.685000000000002</v>
      </c>
      <c r="E817">
        <v>0.99331000000000003</v>
      </c>
      <c r="F817">
        <v>0.72080999999999995</v>
      </c>
      <c r="G817">
        <v>3.2400000000000001E-4</v>
      </c>
      <c r="H817">
        <v>1.1504E-2</v>
      </c>
      <c r="I817">
        <v>1.1828999999999999E-2</v>
      </c>
    </row>
    <row r="818" spans="1:9" x14ac:dyDescent="0.25">
      <c r="A818">
        <v>1000</v>
      </c>
      <c r="B818">
        <v>15</v>
      </c>
      <c r="C818">
        <v>30.381</v>
      </c>
      <c r="D818">
        <v>77.003</v>
      </c>
      <c r="E818">
        <v>0.99099999999999999</v>
      </c>
      <c r="F818">
        <v>0.72245999999999999</v>
      </c>
      <c r="G818">
        <v>4.0499999999999998E-4</v>
      </c>
      <c r="H818">
        <v>1.1505E-2</v>
      </c>
      <c r="I818">
        <v>1.191E-2</v>
      </c>
    </row>
    <row r="819" spans="1:9" x14ac:dyDescent="0.25">
      <c r="A819">
        <v>1800</v>
      </c>
      <c r="B819">
        <v>15</v>
      </c>
      <c r="C819">
        <v>29.568999999999999</v>
      </c>
      <c r="D819">
        <v>76.73</v>
      </c>
      <c r="E819">
        <v>0.99336999999999998</v>
      </c>
      <c r="F819">
        <v>0.72036</v>
      </c>
      <c r="G819">
        <v>3.2200000000000002E-4</v>
      </c>
      <c r="H819">
        <v>1.153E-2</v>
      </c>
      <c r="I819">
        <v>1.1853000000000001E-2</v>
      </c>
    </row>
    <row r="820" spans="1:9" x14ac:dyDescent="0.25">
      <c r="A820">
        <v>1900</v>
      </c>
      <c r="B820">
        <v>15</v>
      </c>
      <c r="C820">
        <v>29.518999999999998</v>
      </c>
      <c r="D820">
        <v>76.784000000000006</v>
      </c>
      <c r="E820">
        <v>0.99341999999999997</v>
      </c>
      <c r="F820">
        <v>0.71992</v>
      </c>
      <c r="G820">
        <v>3.2000000000000003E-4</v>
      </c>
      <c r="H820">
        <v>1.1556E-2</v>
      </c>
      <c r="I820">
        <v>1.1875999999999999E-2</v>
      </c>
    </row>
    <row r="821" spans="1:9" x14ac:dyDescent="0.25">
      <c r="A821">
        <v>2100</v>
      </c>
      <c r="B821">
        <v>15</v>
      </c>
      <c r="C821">
        <v>29.25</v>
      </c>
      <c r="D821">
        <v>76.356999999999999</v>
      </c>
      <c r="E821">
        <v>0.99380000000000002</v>
      </c>
      <c r="F821">
        <v>0.71997</v>
      </c>
      <c r="G821">
        <v>3.0400000000000002E-4</v>
      </c>
      <c r="H821">
        <v>1.1558000000000001E-2</v>
      </c>
      <c r="I821">
        <v>1.1861999999999999E-2</v>
      </c>
    </row>
    <row r="822" spans="1:9" x14ac:dyDescent="0.25">
      <c r="A822">
        <v>2200</v>
      </c>
      <c r="B822">
        <v>15</v>
      </c>
      <c r="C822">
        <v>29.103000000000002</v>
      </c>
      <c r="D822">
        <v>76.238</v>
      </c>
      <c r="E822">
        <v>0.99392000000000003</v>
      </c>
      <c r="F822">
        <v>0.71933000000000002</v>
      </c>
      <c r="G822">
        <v>2.9500000000000001E-4</v>
      </c>
      <c r="H822">
        <v>1.1580999999999999E-2</v>
      </c>
      <c r="I822">
        <v>1.1875999999999999E-2</v>
      </c>
    </row>
    <row r="823" spans="1:9" x14ac:dyDescent="0.25">
      <c r="A823">
        <v>2000</v>
      </c>
      <c r="B823">
        <v>15</v>
      </c>
      <c r="C823">
        <v>29.393999999999998</v>
      </c>
      <c r="D823">
        <v>76.823999999999998</v>
      </c>
      <c r="E823">
        <v>0.99353999999999998</v>
      </c>
      <c r="F823">
        <v>0.71965999999999997</v>
      </c>
      <c r="G823">
        <v>3.1799999999999998E-4</v>
      </c>
      <c r="H823">
        <v>1.1589E-2</v>
      </c>
      <c r="I823">
        <v>1.1906999999999999E-2</v>
      </c>
    </row>
    <row r="824" spans="1:9" x14ac:dyDescent="0.25">
      <c r="A824">
        <v>2300</v>
      </c>
      <c r="B824">
        <v>15</v>
      </c>
      <c r="C824">
        <v>28.975999999999999</v>
      </c>
      <c r="D824">
        <v>76.197999999999993</v>
      </c>
      <c r="E824">
        <v>0.99400999999999995</v>
      </c>
      <c r="F824">
        <v>0.71874000000000005</v>
      </c>
      <c r="G824">
        <v>2.8899999999999998E-4</v>
      </c>
      <c r="H824">
        <v>1.1606E-2</v>
      </c>
      <c r="I824">
        <v>1.1896E-2</v>
      </c>
    </row>
    <row r="825" spans="1:9" x14ac:dyDescent="0.25">
      <c r="A825">
        <v>2400</v>
      </c>
      <c r="B825">
        <v>15</v>
      </c>
      <c r="C825">
        <v>28.867000000000001</v>
      </c>
      <c r="D825">
        <v>76.188000000000002</v>
      </c>
      <c r="E825">
        <v>0.99407999999999996</v>
      </c>
      <c r="F825">
        <v>0.71823000000000004</v>
      </c>
      <c r="G825">
        <v>2.8400000000000002E-4</v>
      </c>
      <c r="H825">
        <v>1.1631000000000001E-2</v>
      </c>
      <c r="I825">
        <v>1.1915E-2</v>
      </c>
    </row>
    <row r="826" spans="1:9" x14ac:dyDescent="0.25">
      <c r="A826">
        <v>2500</v>
      </c>
      <c r="B826">
        <v>15</v>
      </c>
      <c r="C826">
        <v>28.774999999999999</v>
      </c>
      <c r="D826">
        <v>76.19</v>
      </c>
      <c r="E826">
        <v>0.99412999999999996</v>
      </c>
      <c r="F826">
        <v>0.71775999999999995</v>
      </c>
      <c r="G826">
        <v>2.7999999999999998E-4</v>
      </c>
      <c r="H826">
        <v>1.1653E-2</v>
      </c>
      <c r="I826">
        <v>1.1934E-2</v>
      </c>
    </row>
    <row r="827" spans="1:9" x14ac:dyDescent="0.25">
      <c r="A827">
        <v>2600</v>
      </c>
      <c r="B827">
        <v>15</v>
      </c>
      <c r="C827">
        <v>28.690999999999999</v>
      </c>
      <c r="D827">
        <v>76.200999999999993</v>
      </c>
      <c r="E827">
        <v>0.99417999999999995</v>
      </c>
      <c r="F827">
        <v>0.71733000000000002</v>
      </c>
      <c r="G827">
        <v>2.7700000000000001E-4</v>
      </c>
      <c r="H827">
        <v>1.1675E-2</v>
      </c>
      <c r="I827">
        <v>1.1952000000000001E-2</v>
      </c>
    </row>
    <row r="828" spans="1:9" x14ac:dyDescent="0.25">
      <c r="A828">
        <v>2700</v>
      </c>
      <c r="B828">
        <v>15</v>
      </c>
      <c r="C828">
        <v>28.613</v>
      </c>
      <c r="D828">
        <v>76.218000000000004</v>
      </c>
      <c r="E828">
        <v>0.99422999999999995</v>
      </c>
      <c r="F828">
        <v>0.71694000000000002</v>
      </c>
      <c r="G828">
        <v>2.7399999999999999E-4</v>
      </c>
      <c r="H828">
        <v>1.1695000000000001E-2</v>
      </c>
      <c r="I828">
        <v>1.1969E-2</v>
      </c>
    </row>
    <row r="829" spans="1:9" x14ac:dyDescent="0.25">
      <c r="A829">
        <v>2800</v>
      </c>
      <c r="B829">
        <v>15</v>
      </c>
      <c r="C829">
        <v>28.542999999999999</v>
      </c>
      <c r="D829">
        <v>76.239000000000004</v>
      </c>
      <c r="E829">
        <v>0.99426999999999999</v>
      </c>
      <c r="F829">
        <v>0.71657000000000004</v>
      </c>
      <c r="G829">
        <v>2.7099999999999997E-4</v>
      </c>
      <c r="H829">
        <v>1.1714E-2</v>
      </c>
      <c r="I829">
        <v>1.1985000000000001E-2</v>
      </c>
    </row>
    <row r="830" spans="1:9" x14ac:dyDescent="0.25">
      <c r="A830">
        <v>2900</v>
      </c>
      <c r="B830">
        <v>15</v>
      </c>
      <c r="C830">
        <v>28.48</v>
      </c>
      <c r="D830">
        <v>76.263000000000005</v>
      </c>
      <c r="E830">
        <v>0.99429999999999996</v>
      </c>
      <c r="F830">
        <v>0.71621999999999997</v>
      </c>
      <c r="G830">
        <v>2.6899999999999998E-4</v>
      </c>
      <c r="H830">
        <v>1.1731999999999999E-2</v>
      </c>
      <c r="I830">
        <v>1.2001E-2</v>
      </c>
    </row>
    <row r="831" spans="1:9" x14ac:dyDescent="0.25">
      <c r="A831">
        <v>3100</v>
      </c>
      <c r="B831">
        <v>15</v>
      </c>
      <c r="C831">
        <v>28.067</v>
      </c>
      <c r="D831">
        <v>75.948999999999998</v>
      </c>
      <c r="E831">
        <v>0.99453999999999998</v>
      </c>
      <c r="F831">
        <v>0.71594000000000002</v>
      </c>
      <c r="G831">
        <v>2.4899999999999998E-4</v>
      </c>
      <c r="H831">
        <v>1.1738E-2</v>
      </c>
      <c r="I831">
        <v>1.1988E-2</v>
      </c>
    </row>
    <row r="832" spans="1:9" x14ac:dyDescent="0.25">
      <c r="A832">
        <v>3000</v>
      </c>
      <c r="B832">
        <v>15</v>
      </c>
      <c r="C832">
        <v>28.184000000000001</v>
      </c>
      <c r="D832">
        <v>76.171000000000006</v>
      </c>
      <c r="E832">
        <v>0.99441999999999997</v>
      </c>
      <c r="F832">
        <v>0.71587999999999996</v>
      </c>
      <c r="G832">
        <v>2.5700000000000001E-4</v>
      </c>
      <c r="H832">
        <v>1.1745999999999999E-2</v>
      </c>
      <c r="I832">
        <v>1.2002000000000001E-2</v>
      </c>
    </row>
    <row r="833" spans="1:9" x14ac:dyDescent="0.25">
      <c r="A833">
        <v>3200</v>
      </c>
      <c r="B833">
        <v>15</v>
      </c>
      <c r="C833">
        <v>27.966999999999999</v>
      </c>
      <c r="D833">
        <v>75.893000000000001</v>
      </c>
      <c r="E833">
        <v>0.99458999999999997</v>
      </c>
      <c r="F833">
        <v>0.71562999999999999</v>
      </c>
      <c r="G833">
        <v>2.4499999999999999E-4</v>
      </c>
      <c r="H833">
        <v>1.1752E-2</v>
      </c>
      <c r="I833">
        <v>1.1997000000000001E-2</v>
      </c>
    </row>
    <row r="834" spans="1:9" x14ac:dyDescent="0.25">
      <c r="A834">
        <v>3300</v>
      </c>
      <c r="B834">
        <v>15</v>
      </c>
      <c r="C834">
        <v>27.887</v>
      </c>
      <c r="D834">
        <v>75.875</v>
      </c>
      <c r="E834">
        <v>0.99463000000000001</v>
      </c>
      <c r="F834">
        <v>0.71531</v>
      </c>
      <c r="G834">
        <v>2.42E-4</v>
      </c>
      <c r="H834">
        <v>1.1766E-2</v>
      </c>
      <c r="I834">
        <v>1.2008E-2</v>
      </c>
    </row>
    <row r="835" spans="1:9" x14ac:dyDescent="0.25">
      <c r="A835">
        <v>3400</v>
      </c>
      <c r="B835">
        <v>15</v>
      </c>
      <c r="C835">
        <v>27.818000000000001</v>
      </c>
      <c r="D835">
        <v>75.873000000000005</v>
      </c>
      <c r="E835">
        <v>0.99467000000000005</v>
      </c>
      <c r="F835">
        <v>0.71501000000000003</v>
      </c>
      <c r="G835">
        <v>2.3900000000000001E-4</v>
      </c>
      <c r="H835">
        <v>1.1781E-2</v>
      </c>
      <c r="I835">
        <v>1.2019999999999999E-2</v>
      </c>
    </row>
    <row r="836" spans="1:9" x14ac:dyDescent="0.25">
      <c r="A836">
        <v>3500</v>
      </c>
      <c r="B836">
        <v>15</v>
      </c>
      <c r="C836">
        <v>27.757999999999999</v>
      </c>
      <c r="D836">
        <v>75.879000000000005</v>
      </c>
      <c r="E836">
        <v>0.99470000000000003</v>
      </c>
      <c r="F836">
        <v>0.71472000000000002</v>
      </c>
      <c r="G836">
        <v>2.3699999999999999E-4</v>
      </c>
      <c r="H836">
        <v>1.1795E-2</v>
      </c>
      <c r="I836">
        <v>1.2031999999999999E-2</v>
      </c>
    </row>
    <row r="837" spans="1:9" x14ac:dyDescent="0.25">
      <c r="A837">
        <v>3600</v>
      </c>
      <c r="B837">
        <v>15</v>
      </c>
      <c r="C837">
        <v>27.707000000000001</v>
      </c>
      <c r="D837">
        <v>75.894999999999996</v>
      </c>
      <c r="E837">
        <v>0.99473</v>
      </c>
      <c r="F837">
        <v>0.71445999999999998</v>
      </c>
      <c r="G837">
        <v>2.3499999999999999E-4</v>
      </c>
      <c r="H837">
        <v>1.1809E-2</v>
      </c>
      <c r="I837">
        <v>1.2043999999999999E-2</v>
      </c>
    </row>
    <row r="838" spans="1:9" x14ac:dyDescent="0.25">
      <c r="A838">
        <v>3700</v>
      </c>
      <c r="B838">
        <v>15</v>
      </c>
      <c r="C838">
        <v>27.66</v>
      </c>
      <c r="D838">
        <v>75.915000000000006</v>
      </c>
      <c r="E838">
        <v>0.99475999999999998</v>
      </c>
      <c r="F838">
        <v>0.71421000000000001</v>
      </c>
      <c r="G838">
        <v>2.34E-4</v>
      </c>
      <c r="H838">
        <v>1.1821E-2</v>
      </c>
      <c r="I838">
        <v>1.2055E-2</v>
      </c>
    </row>
    <row r="839" spans="1:9" x14ac:dyDescent="0.25">
      <c r="A839">
        <v>3800</v>
      </c>
      <c r="B839">
        <v>15</v>
      </c>
      <c r="C839">
        <v>27.616</v>
      </c>
      <c r="D839">
        <v>75.936999999999998</v>
      </c>
      <c r="E839">
        <v>0.99478</v>
      </c>
      <c r="F839">
        <v>0.71396999999999999</v>
      </c>
      <c r="G839">
        <v>2.32E-4</v>
      </c>
      <c r="H839">
        <v>1.1834000000000001E-2</v>
      </c>
      <c r="I839">
        <v>1.2066E-2</v>
      </c>
    </row>
    <row r="840" spans="1:9" x14ac:dyDescent="0.25">
      <c r="A840">
        <v>3900</v>
      </c>
      <c r="B840">
        <v>15</v>
      </c>
      <c r="C840">
        <v>27.574999999999999</v>
      </c>
      <c r="D840">
        <v>75.960999999999999</v>
      </c>
      <c r="E840">
        <v>0.99480000000000002</v>
      </c>
      <c r="F840">
        <v>0.71375</v>
      </c>
      <c r="G840">
        <v>2.31E-4</v>
      </c>
      <c r="H840">
        <v>1.1846000000000001E-2</v>
      </c>
      <c r="I840">
        <v>1.2076E-2</v>
      </c>
    </row>
    <row r="841" spans="1:9" x14ac:dyDescent="0.25">
      <c r="A841">
        <v>4100</v>
      </c>
      <c r="B841">
        <v>15</v>
      </c>
      <c r="C841">
        <v>27.256</v>
      </c>
      <c r="D841">
        <v>75.787000000000006</v>
      </c>
      <c r="E841">
        <v>0.99494000000000005</v>
      </c>
      <c r="F841">
        <v>0.71350000000000002</v>
      </c>
      <c r="G841">
        <v>2.1900000000000001E-4</v>
      </c>
      <c r="H841">
        <v>1.1853000000000001E-2</v>
      </c>
      <c r="I841">
        <v>1.2071999999999999E-2</v>
      </c>
    </row>
    <row r="842" spans="1:9" x14ac:dyDescent="0.25">
      <c r="A842">
        <v>4000</v>
      </c>
      <c r="B842">
        <v>15</v>
      </c>
      <c r="C842">
        <v>27.318999999999999</v>
      </c>
      <c r="D842">
        <v>75.88</v>
      </c>
      <c r="E842">
        <v>0.99487999999999999</v>
      </c>
      <c r="F842">
        <v>0.71348</v>
      </c>
      <c r="G842">
        <v>2.23E-4</v>
      </c>
      <c r="H842">
        <v>1.1854E-2</v>
      </c>
      <c r="I842">
        <v>1.2076999999999999E-2</v>
      </c>
    </row>
    <row r="843" spans="1:9" x14ac:dyDescent="0.25">
      <c r="A843">
        <v>4200</v>
      </c>
      <c r="B843">
        <v>15</v>
      </c>
      <c r="C843">
        <v>27.195</v>
      </c>
      <c r="D843">
        <v>75.769000000000005</v>
      </c>
      <c r="E843">
        <v>0.99495999999999996</v>
      </c>
      <c r="F843">
        <v>0.71333000000000002</v>
      </c>
      <c r="G843">
        <v>2.1699999999999999E-4</v>
      </c>
      <c r="H843">
        <v>1.1861E-2</v>
      </c>
      <c r="I843">
        <v>1.2078E-2</v>
      </c>
    </row>
    <row r="844" spans="1:9" x14ac:dyDescent="0.25">
      <c r="A844">
        <v>4300</v>
      </c>
      <c r="B844">
        <v>15</v>
      </c>
      <c r="C844">
        <v>27.146999999999998</v>
      </c>
      <c r="D844">
        <v>75.769000000000005</v>
      </c>
      <c r="E844">
        <v>0.99499000000000004</v>
      </c>
      <c r="F844">
        <v>0.71314</v>
      </c>
      <c r="G844">
        <v>2.1599999999999999E-4</v>
      </c>
      <c r="H844">
        <v>1.187E-2</v>
      </c>
      <c r="I844">
        <v>1.2086E-2</v>
      </c>
    </row>
    <row r="845" spans="1:9" x14ac:dyDescent="0.25">
      <c r="A845">
        <v>4400</v>
      </c>
      <c r="B845">
        <v>15</v>
      </c>
      <c r="C845">
        <v>27.105</v>
      </c>
      <c r="D845">
        <v>75.778000000000006</v>
      </c>
      <c r="E845">
        <v>0.99500999999999995</v>
      </c>
      <c r="F845">
        <v>0.71296000000000004</v>
      </c>
      <c r="G845">
        <v>2.1499999999999999E-4</v>
      </c>
      <c r="H845">
        <v>1.188E-2</v>
      </c>
      <c r="I845">
        <v>1.2094000000000001E-2</v>
      </c>
    </row>
    <row r="846" spans="1:9" x14ac:dyDescent="0.25">
      <c r="A846">
        <v>4500</v>
      </c>
      <c r="B846">
        <v>15</v>
      </c>
      <c r="C846">
        <v>27.068999999999999</v>
      </c>
      <c r="D846">
        <v>75.792000000000002</v>
      </c>
      <c r="E846">
        <v>0.99502999999999997</v>
      </c>
      <c r="F846">
        <v>0.71279000000000003</v>
      </c>
      <c r="G846">
        <v>2.13E-4</v>
      </c>
      <c r="H846">
        <v>1.1889E-2</v>
      </c>
      <c r="I846">
        <v>1.2102E-2</v>
      </c>
    </row>
    <row r="847" spans="1:9" x14ac:dyDescent="0.25">
      <c r="A847">
        <v>4600</v>
      </c>
      <c r="B847">
        <v>15</v>
      </c>
      <c r="C847">
        <v>27.035</v>
      </c>
      <c r="D847">
        <v>75.808000000000007</v>
      </c>
      <c r="E847">
        <v>0.99504000000000004</v>
      </c>
      <c r="F847">
        <v>0.71262000000000003</v>
      </c>
      <c r="G847">
        <v>2.12E-4</v>
      </c>
      <c r="H847">
        <v>1.1898000000000001E-2</v>
      </c>
      <c r="I847">
        <v>1.2109999999999999E-2</v>
      </c>
    </row>
    <row r="848" spans="1:9" x14ac:dyDescent="0.25">
      <c r="A848">
        <v>4700</v>
      </c>
      <c r="B848">
        <v>15</v>
      </c>
      <c r="C848">
        <v>27.004000000000001</v>
      </c>
      <c r="D848">
        <v>75.825999999999993</v>
      </c>
      <c r="E848">
        <v>0.99505999999999994</v>
      </c>
      <c r="F848">
        <v>0.71245999999999998</v>
      </c>
      <c r="G848">
        <v>2.12E-4</v>
      </c>
      <c r="H848">
        <v>1.1906E-2</v>
      </c>
      <c r="I848">
        <v>1.2118E-2</v>
      </c>
    </row>
    <row r="849" spans="1:9" x14ac:dyDescent="0.25">
      <c r="A849">
        <v>4800</v>
      </c>
      <c r="B849">
        <v>15</v>
      </c>
      <c r="C849">
        <v>26.975000000000001</v>
      </c>
      <c r="D849">
        <v>75.844999999999999</v>
      </c>
      <c r="E849">
        <v>0.99507000000000001</v>
      </c>
      <c r="F849">
        <v>0.71231</v>
      </c>
      <c r="G849">
        <v>2.1100000000000001E-4</v>
      </c>
      <c r="H849">
        <v>1.1915E-2</v>
      </c>
      <c r="I849">
        <v>1.2125E-2</v>
      </c>
    </row>
    <row r="850" spans="1:9" x14ac:dyDescent="0.25">
      <c r="A850">
        <v>4900</v>
      </c>
      <c r="B850">
        <v>15</v>
      </c>
      <c r="C850">
        <v>26.946999999999999</v>
      </c>
      <c r="D850">
        <v>75.864999999999995</v>
      </c>
      <c r="E850">
        <v>0.99509000000000003</v>
      </c>
      <c r="F850">
        <v>0.71216000000000002</v>
      </c>
      <c r="G850">
        <v>2.1000000000000001E-4</v>
      </c>
      <c r="H850">
        <v>1.1923E-2</v>
      </c>
      <c r="I850">
        <v>1.2133E-2</v>
      </c>
    </row>
    <row r="851" spans="1:9" x14ac:dyDescent="0.25">
      <c r="A851">
        <v>5100</v>
      </c>
      <c r="B851">
        <v>15</v>
      </c>
      <c r="C851">
        <v>26.722999999999999</v>
      </c>
      <c r="D851">
        <v>75.766999999999996</v>
      </c>
      <c r="E851">
        <v>0.99517</v>
      </c>
      <c r="F851">
        <v>0.71196999999999999</v>
      </c>
      <c r="G851">
        <v>2.03E-4</v>
      </c>
      <c r="H851">
        <v>1.1929E-2</v>
      </c>
      <c r="I851">
        <v>1.2133E-2</v>
      </c>
    </row>
    <row r="852" spans="1:9" x14ac:dyDescent="0.25">
      <c r="A852">
        <v>5000</v>
      </c>
      <c r="B852">
        <v>15</v>
      </c>
      <c r="C852">
        <v>26.759</v>
      </c>
      <c r="D852">
        <v>75.813999999999993</v>
      </c>
      <c r="E852">
        <v>0.99512999999999996</v>
      </c>
      <c r="F852">
        <v>0.71196000000000004</v>
      </c>
      <c r="G852">
        <v>2.05E-4</v>
      </c>
      <c r="H852">
        <v>1.1929E-2</v>
      </c>
      <c r="I852">
        <v>1.2134000000000001E-2</v>
      </c>
    </row>
    <row r="853" spans="1:9" x14ac:dyDescent="0.25">
      <c r="A853">
        <v>5200</v>
      </c>
      <c r="B853">
        <v>15</v>
      </c>
      <c r="C853">
        <v>26.686</v>
      </c>
      <c r="D853">
        <v>75.760000000000005</v>
      </c>
      <c r="E853">
        <v>0.99517999999999995</v>
      </c>
      <c r="F853">
        <v>0.71187</v>
      </c>
      <c r="G853">
        <v>2.02E-4</v>
      </c>
      <c r="H853">
        <v>1.1934999999999999E-2</v>
      </c>
      <c r="I853">
        <v>1.2137E-2</v>
      </c>
    </row>
    <row r="854" spans="1:9" x14ac:dyDescent="0.25">
      <c r="A854">
        <v>5300</v>
      </c>
      <c r="B854">
        <v>15</v>
      </c>
      <c r="C854">
        <v>26.655000000000001</v>
      </c>
      <c r="D854">
        <v>75.765000000000001</v>
      </c>
      <c r="E854">
        <v>0.99519999999999997</v>
      </c>
      <c r="F854">
        <v>0.71174999999999999</v>
      </c>
      <c r="G854">
        <v>2.02E-4</v>
      </c>
      <c r="H854">
        <v>1.1941E-2</v>
      </c>
      <c r="I854">
        <v>1.2142999999999999E-2</v>
      </c>
    </row>
    <row r="855" spans="1:9" x14ac:dyDescent="0.25">
      <c r="A855">
        <v>5400</v>
      </c>
      <c r="B855">
        <v>15</v>
      </c>
      <c r="C855">
        <v>26.628</v>
      </c>
      <c r="D855">
        <v>75.774000000000001</v>
      </c>
      <c r="E855">
        <v>0.99521000000000004</v>
      </c>
      <c r="F855">
        <v>0.71162999999999998</v>
      </c>
      <c r="G855">
        <v>2.0100000000000001E-4</v>
      </c>
      <c r="H855">
        <v>1.1946999999999999E-2</v>
      </c>
      <c r="I855">
        <v>1.2148000000000001E-2</v>
      </c>
    </row>
    <row r="856" spans="1:9" x14ac:dyDescent="0.25">
      <c r="A856">
        <v>5500</v>
      </c>
      <c r="B856">
        <v>15</v>
      </c>
      <c r="C856">
        <v>26.603999999999999</v>
      </c>
      <c r="D856">
        <v>75.786000000000001</v>
      </c>
      <c r="E856">
        <v>0.99521999999999999</v>
      </c>
      <c r="F856">
        <v>0.71152000000000004</v>
      </c>
      <c r="G856">
        <v>2.0000000000000001E-4</v>
      </c>
      <c r="H856">
        <v>1.1953999999999999E-2</v>
      </c>
      <c r="I856">
        <v>1.2154E-2</v>
      </c>
    </row>
    <row r="857" spans="1:9" x14ac:dyDescent="0.25">
      <c r="A857">
        <v>5600</v>
      </c>
      <c r="B857">
        <v>15</v>
      </c>
      <c r="C857">
        <v>26.581</v>
      </c>
      <c r="D857">
        <v>75.801000000000002</v>
      </c>
      <c r="E857">
        <v>0.99522999999999995</v>
      </c>
      <c r="F857">
        <v>0.71140000000000003</v>
      </c>
      <c r="G857">
        <v>2.0000000000000001E-4</v>
      </c>
      <c r="H857">
        <v>1.196E-2</v>
      </c>
      <c r="I857">
        <v>1.2160000000000001E-2</v>
      </c>
    </row>
    <row r="858" spans="1:9" x14ac:dyDescent="0.25">
      <c r="A858">
        <v>5700</v>
      </c>
      <c r="B858">
        <v>15</v>
      </c>
      <c r="C858">
        <v>26.56</v>
      </c>
      <c r="D858">
        <v>75.816000000000003</v>
      </c>
      <c r="E858">
        <v>0.99524000000000001</v>
      </c>
      <c r="F858">
        <v>0.71128999999999998</v>
      </c>
      <c r="G858">
        <v>1.9900000000000001E-4</v>
      </c>
      <c r="H858">
        <v>1.1965999999999999E-2</v>
      </c>
      <c r="I858">
        <v>1.2165E-2</v>
      </c>
    </row>
    <row r="859" spans="1:9" x14ac:dyDescent="0.25">
      <c r="A859">
        <v>5800</v>
      </c>
      <c r="B859">
        <v>15</v>
      </c>
      <c r="C859">
        <v>26.54</v>
      </c>
      <c r="D859">
        <v>75.831999999999994</v>
      </c>
      <c r="E859">
        <v>0.99524999999999997</v>
      </c>
      <c r="F859">
        <v>0.71118999999999999</v>
      </c>
      <c r="G859">
        <v>1.9900000000000001E-4</v>
      </c>
      <c r="H859">
        <v>1.1972E-2</v>
      </c>
      <c r="I859">
        <v>1.2171E-2</v>
      </c>
    </row>
    <row r="860" spans="1:9" x14ac:dyDescent="0.25">
      <c r="A860">
        <v>5900</v>
      </c>
      <c r="B860">
        <v>15</v>
      </c>
      <c r="C860">
        <v>26.52</v>
      </c>
      <c r="D860">
        <v>75.849000000000004</v>
      </c>
      <c r="E860">
        <v>0.99526000000000003</v>
      </c>
      <c r="F860">
        <v>0.71108000000000005</v>
      </c>
      <c r="G860">
        <v>1.9799999999999999E-4</v>
      </c>
      <c r="H860">
        <v>1.1978000000000001E-2</v>
      </c>
      <c r="I860">
        <v>1.2175999999999999E-2</v>
      </c>
    </row>
    <row r="861" spans="1:9" x14ac:dyDescent="0.25">
      <c r="A861">
        <v>6000</v>
      </c>
      <c r="B861">
        <v>15</v>
      </c>
      <c r="C861">
        <v>26.385000000000002</v>
      </c>
      <c r="D861">
        <v>75.811000000000007</v>
      </c>
      <c r="E861">
        <v>0.99529000000000001</v>
      </c>
      <c r="F861">
        <v>0.71092999999999995</v>
      </c>
      <c r="G861">
        <v>1.95E-4</v>
      </c>
      <c r="H861">
        <v>1.1982E-2</v>
      </c>
      <c r="I861">
        <v>1.2178E-2</v>
      </c>
    </row>
    <row r="862" spans="1:9" x14ac:dyDescent="0.25">
      <c r="A862">
        <v>6100</v>
      </c>
      <c r="B862">
        <v>15</v>
      </c>
      <c r="C862">
        <v>26.367999999999999</v>
      </c>
      <c r="D862">
        <v>75.786000000000001</v>
      </c>
      <c r="E862">
        <v>0.99531000000000003</v>
      </c>
      <c r="F862">
        <v>0.71094000000000002</v>
      </c>
      <c r="G862">
        <v>1.94E-4</v>
      </c>
      <c r="H862">
        <v>1.1983000000000001E-2</v>
      </c>
      <c r="I862">
        <v>1.2178E-2</v>
      </c>
    </row>
    <row r="863" spans="1:9" x14ac:dyDescent="0.25">
      <c r="A863">
        <v>6200</v>
      </c>
      <c r="B863">
        <v>15</v>
      </c>
      <c r="C863">
        <v>26.346</v>
      </c>
      <c r="D863">
        <v>75.784999999999997</v>
      </c>
      <c r="E863">
        <v>0.99531999999999998</v>
      </c>
      <c r="F863">
        <v>0.71087</v>
      </c>
      <c r="G863">
        <v>1.94E-4</v>
      </c>
      <c r="H863">
        <v>1.1986999999999999E-2</v>
      </c>
      <c r="I863">
        <v>1.2181000000000001E-2</v>
      </c>
    </row>
    <row r="864" spans="1:9" x14ac:dyDescent="0.25">
      <c r="A864">
        <v>6300</v>
      </c>
      <c r="B864">
        <v>15</v>
      </c>
      <c r="C864">
        <v>26.327000000000002</v>
      </c>
      <c r="D864">
        <v>75.792000000000002</v>
      </c>
      <c r="E864">
        <v>0.99533000000000005</v>
      </c>
      <c r="F864">
        <v>0.71079000000000003</v>
      </c>
      <c r="G864">
        <v>1.93E-4</v>
      </c>
      <c r="H864">
        <v>1.1991999999999999E-2</v>
      </c>
      <c r="I864">
        <v>1.2185E-2</v>
      </c>
    </row>
    <row r="865" spans="1:9" x14ac:dyDescent="0.25">
      <c r="A865">
        <v>6400</v>
      </c>
      <c r="B865">
        <v>15</v>
      </c>
      <c r="C865">
        <v>26.31</v>
      </c>
      <c r="D865">
        <v>75.802000000000007</v>
      </c>
      <c r="E865">
        <v>0.99534</v>
      </c>
      <c r="F865">
        <v>0.71070999999999995</v>
      </c>
      <c r="G865">
        <v>1.93E-4</v>
      </c>
      <c r="H865">
        <v>1.1996E-2</v>
      </c>
      <c r="I865">
        <v>1.2189E-2</v>
      </c>
    </row>
    <row r="866" spans="1:9" x14ac:dyDescent="0.25">
      <c r="A866">
        <v>6500</v>
      </c>
      <c r="B866">
        <v>15</v>
      </c>
      <c r="C866">
        <v>26.294</v>
      </c>
      <c r="D866">
        <v>75.813000000000002</v>
      </c>
      <c r="E866">
        <v>0.99534999999999996</v>
      </c>
      <c r="F866">
        <v>0.71062000000000003</v>
      </c>
      <c r="G866">
        <v>1.93E-4</v>
      </c>
      <c r="H866">
        <v>1.2001E-2</v>
      </c>
      <c r="I866">
        <v>1.2194E-2</v>
      </c>
    </row>
    <row r="867" spans="1:9" x14ac:dyDescent="0.25">
      <c r="A867">
        <v>6600</v>
      </c>
      <c r="B867">
        <v>15</v>
      </c>
      <c r="C867">
        <v>26.279</v>
      </c>
      <c r="D867">
        <v>75.825999999999993</v>
      </c>
      <c r="E867">
        <v>0.99534999999999996</v>
      </c>
      <c r="F867">
        <v>0.71053999999999995</v>
      </c>
      <c r="G867">
        <v>1.92E-4</v>
      </c>
      <c r="H867">
        <v>1.2005999999999999E-2</v>
      </c>
      <c r="I867">
        <v>1.2198000000000001E-2</v>
      </c>
    </row>
    <row r="868" spans="1:9" x14ac:dyDescent="0.25">
      <c r="A868">
        <v>6700</v>
      </c>
      <c r="B868">
        <v>15</v>
      </c>
      <c r="C868">
        <v>26.265000000000001</v>
      </c>
      <c r="D868">
        <v>75.84</v>
      </c>
      <c r="E868">
        <v>0.99536000000000002</v>
      </c>
      <c r="F868">
        <v>0.71045999999999998</v>
      </c>
      <c r="G868">
        <v>1.92E-4</v>
      </c>
      <c r="H868">
        <v>1.201E-2</v>
      </c>
      <c r="I868">
        <v>1.2201999999999999E-2</v>
      </c>
    </row>
    <row r="869" spans="1:9" x14ac:dyDescent="0.25">
      <c r="A869">
        <v>6800</v>
      </c>
      <c r="B869">
        <v>15</v>
      </c>
      <c r="C869">
        <v>26.251000000000001</v>
      </c>
      <c r="D869">
        <v>75.853999999999999</v>
      </c>
      <c r="E869">
        <v>0.99536999999999998</v>
      </c>
      <c r="F869">
        <v>0.71038000000000001</v>
      </c>
      <c r="G869">
        <v>1.92E-4</v>
      </c>
      <c r="H869">
        <v>1.2015E-2</v>
      </c>
      <c r="I869">
        <v>1.2206E-2</v>
      </c>
    </row>
    <row r="870" spans="1:9" x14ac:dyDescent="0.25">
      <c r="A870">
        <v>6900</v>
      </c>
      <c r="B870">
        <v>15</v>
      </c>
      <c r="C870">
        <v>26.236999999999998</v>
      </c>
      <c r="D870">
        <v>75.869</v>
      </c>
      <c r="E870">
        <v>0.99538000000000004</v>
      </c>
      <c r="F870">
        <v>0.71030000000000004</v>
      </c>
      <c r="G870">
        <v>1.9100000000000001E-4</v>
      </c>
      <c r="H870">
        <v>1.2019E-2</v>
      </c>
      <c r="I870">
        <v>1.221E-2</v>
      </c>
    </row>
    <row r="871" spans="1:9" x14ac:dyDescent="0.25">
      <c r="A871">
        <v>7000</v>
      </c>
      <c r="B871">
        <v>15</v>
      </c>
      <c r="C871">
        <v>26.135000000000002</v>
      </c>
      <c r="D871">
        <v>75.840999999999994</v>
      </c>
      <c r="E871">
        <v>0.99539999999999995</v>
      </c>
      <c r="F871">
        <v>0.71018000000000003</v>
      </c>
      <c r="G871">
        <v>1.8900000000000001E-4</v>
      </c>
      <c r="H871">
        <v>1.2023000000000001E-2</v>
      </c>
      <c r="I871">
        <v>1.2212000000000001E-2</v>
      </c>
    </row>
    <row r="872" spans="1:9" x14ac:dyDescent="0.25">
      <c r="A872">
        <v>7100</v>
      </c>
      <c r="B872">
        <v>15</v>
      </c>
      <c r="C872">
        <v>26.123999999999999</v>
      </c>
      <c r="D872">
        <v>75.826999999999998</v>
      </c>
      <c r="E872">
        <v>0.99541000000000002</v>
      </c>
      <c r="F872">
        <v>0.71018999999999999</v>
      </c>
      <c r="G872">
        <v>1.8900000000000001E-4</v>
      </c>
      <c r="H872">
        <v>1.2024E-2</v>
      </c>
      <c r="I872">
        <v>1.2213E-2</v>
      </c>
    </row>
    <row r="873" spans="1:9" x14ac:dyDescent="0.25">
      <c r="A873">
        <v>7200</v>
      </c>
      <c r="B873">
        <v>15</v>
      </c>
      <c r="C873">
        <v>26.108000000000001</v>
      </c>
      <c r="D873">
        <v>75.83</v>
      </c>
      <c r="E873">
        <v>0.99541999999999997</v>
      </c>
      <c r="F873">
        <v>0.71013999999999999</v>
      </c>
      <c r="G873">
        <v>1.8799999999999999E-4</v>
      </c>
      <c r="H873">
        <v>1.2026999999999999E-2</v>
      </c>
      <c r="I873">
        <v>1.2215E-2</v>
      </c>
    </row>
    <row r="874" spans="1:9" x14ac:dyDescent="0.25">
      <c r="A874">
        <v>7300</v>
      </c>
      <c r="B874">
        <v>15</v>
      </c>
      <c r="C874">
        <v>26.093</v>
      </c>
      <c r="D874">
        <v>75.837999999999994</v>
      </c>
      <c r="E874">
        <v>0.99541999999999997</v>
      </c>
      <c r="F874">
        <v>0.71006999999999998</v>
      </c>
      <c r="G874">
        <v>1.8799999999999999E-4</v>
      </c>
      <c r="H874">
        <v>1.2031E-2</v>
      </c>
      <c r="I874">
        <v>1.2219000000000001E-2</v>
      </c>
    </row>
    <row r="875" spans="1:9" x14ac:dyDescent="0.25">
      <c r="A875">
        <v>7400</v>
      </c>
      <c r="B875">
        <v>15</v>
      </c>
      <c r="C875">
        <v>26.08</v>
      </c>
      <c r="D875">
        <v>75.847999999999999</v>
      </c>
      <c r="E875">
        <v>0.99543000000000004</v>
      </c>
      <c r="F875">
        <v>0.71001000000000003</v>
      </c>
      <c r="G875">
        <v>1.8799999999999999E-4</v>
      </c>
      <c r="H875">
        <v>1.2034E-2</v>
      </c>
      <c r="I875">
        <v>1.2222E-2</v>
      </c>
    </row>
    <row r="876" spans="1:9" x14ac:dyDescent="0.25">
      <c r="A876">
        <v>7500</v>
      </c>
      <c r="B876">
        <v>15</v>
      </c>
      <c r="C876">
        <v>26.068000000000001</v>
      </c>
      <c r="D876">
        <v>75.858999999999995</v>
      </c>
      <c r="E876">
        <v>0.99543999999999999</v>
      </c>
      <c r="F876">
        <v>0.70994999999999997</v>
      </c>
      <c r="G876">
        <v>1.8699999999999999E-4</v>
      </c>
      <c r="H876">
        <v>1.2038E-2</v>
      </c>
      <c r="I876">
        <v>1.2225E-2</v>
      </c>
    </row>
    <row r="877" spans="1:9" x14ac:dyDescent="0.25">
      <c r="A877">
        <v>7600</v>
      </c>
      <c r="B877">
        <v>15</v>
      </c>
      <c r="C877">
        <v>26.056999999999999</v>
      </c>
      <c r="D877">
        <v>75.870999999999995</v>
      </c>
      <c r="E877">
        <v>0.99543999999999999</v>
      </c>
      <c r="F877">
        <v>0.70987999999999996</v>
      </c>
      <c r="G877">
        <v>1.8699999999999999E-4</v>
      </c>
      <c r="H877">
        <v>1.2042000000000001E-2</v>
      </c>
      <c r="I877">
        <v>1.2229E-2</v>
      </c>
    </row>
    <row r="878" spans="1:9" x14ac:dyDescent="0.25">
      <c r="A878">
        <v>7700</v>
      </c>
      <c r="B878">
        <v>15</v>
      </c>
      <c r="C878">
        <v>26.045999999999999</v>
      </c>
      <c r="D878">
        <v>75.884</v>
      </c>
      <c r="E878">
        <v>0.99544999999999995</v>
      </c>
      <c r="F878">
        <v>0.70982000000000001</v>
      </c>
      <c r="G878">
        <v>1.8699999999999999E-4</v>
      </c>
      <c r="H878">
        <v>1.2045E-2</v>
      </c>
      <c r="I878">
        <v>1.2232E-2</v>
      </c>
    </row>
    <row r="879" spans="1:9" x14ac:dyDescent="0.25">
      <c r="A879">
        <v>7800</v>
      </c>
      <c r="B879">
        <v>15</v>
      </c>
      <c r="C879">
        <v>26.036000000000001</v>
      </c>
      <c r="D879">
        <v>75.897999999999996</v>
      </c>
      <c r="E879">
        <v>0.99544999999999995</v>
      </c>
      <c r="F879">
        <v>0.70975999999999995</v>
      </c>
      <c r="G879">
        <v>1.8699999999999999E-4</v>
      </c>
      <c r="H879">
        <v>1.2049000000000001E-2</v>
      </c>
      <c r="I879">
        <v>1.2236E-2</v>
      </c>
    </row>
    <row r="880" spans="1:9" x14ac:dyDescent="0.25">
      <c r="A880">
        <v>7900</v>
      </c>
      <c r="B880">
        <v>15</v>
      </c>
      <c r="C880">
        <v>26.024999999999999</v>
      </c>
      <c r="D880">
        <v>75.912999999999997</v>
      </c>
      <c r="E880">
        <v>0.99546000000000001</v>
      </c>
      <c r="F880">
        <v>0.7097</v>
      </c>
      <c r="G880">
        <v>1.8699999999999999E-4</v>
      </c>
      <c r="H880">
        <v>1.2052999999999999E-2</v>
      </c>
      <c r="I880">
        <v>1.2239E-2</v>
      </c>
    </row>
    <row r="881" spans="1:9" x14ac:dyDescent="0.25">
      <c r="A881">
        <v>8000</v>
      </c>
      <c r="B881">
        <v>15</v>
      </c>
      <c r="C881">
        <v>25.949000000000002</v>
      </c>
      <c r="D881">
        <v>75.89</v>
      </c>
      <c r="E881">
        <v>0.99546999999999997</v>
      </c>
      <c r="F881">
        <v>0.70960000000000001</v>
      </c>
      <c r="G881">
        <v>1.85E-4</v>
      </c>
      <c r="H881">
        <v>1.2056000000000001E-2</v>
      </c>
      <c r="I881">
        <v>1.2241E-2</v>
      </c>
    </row>
    <row r="882" spans="1:9" x14ac:dyDescent="0.25">
      <c r="A882">
        <v>8100</v>
      </c>
      <c r="B882">
        <v>15</v>
      </c>
      <c r="C882">
        <v>25.940999999999999</v>
      </c>
      <c r="D882">
        <v>75.885000000000005</v>
      </c>
      <c r="E882">
        <v>0.99548000000000003</v>
      </c>
      <c r="F882">
        <v>0.70960000000000001</v>
      </c>
      <c r="G882">
        <v>1.85E-4</v>
      </c>
      <c r="H882">
        <v>1.2057E-2</v>
      </c>
      <c r="I882">
        <v>1.2241999999999999E-2</v>
      </c>
    </row>
    <row r="883" spans="1:9" x14ac:dyDescent="0.25">
      <c r="A883">
        <v>8200</v>
      </c>
      <c r="B883">
        <v>15</v>
      </c>
      <c r="C883">
        <v>25.928999999999998</v>
      </c>
      <c r="D883">
        <v>75.891000000000005</v>
      </c>
      <c r="E883">
        <v>0.99548999999999999</v>
      </c>
      <c r="F883">
        <v>0.70955999999999997</v>
      </c>
      <c r="G883">
        <v>1.84E-4</v>
      </c>
      <c r="H883">
        <v>1.2059E-2</v>
      </c>
      <c r="I883">
        <v>1.2244E-2</v>
      </c>
    </row>
    <row r="884" spans="1:9" x14ac:dyDescent="0.25">
      <c r="A884">
        <v>8300</v>
      </c>
      <c r="B884">
        <v>15</v>
      </c>
      <c r="C884">
        <v>25.917999999999999</v>
      </c>
      <c r="D884">
        <v>75.899000000000001</v>
      </c>
      <c r="E884">
        <v>0.99548999999999999</v>
      </c>
      <c r="F884">
        <v>0.70950999999999997</v>
      </c>
      <c r="G884">
        <v>1.84E-4</v>
      </c>
      <c r="H884">
        <v>1.2062E-2</v>
      </c>
      <c r="I884">
        <v>1.2246E-2</v>
      </c>
    </row>
    <row r="885" spans="1:9" x14ac:dyDescent="0.25">
      <c r="A885">
        <v>8400</v>
      </c>
      <c r="B885">
        <v>15</v>
      </c>
      <c r="C885">
        <v>25.908000000000001</v>
      </c>
      <c r="D885">
        <v>75.91</v>
      </c>
      <c r="E885">
        <v>0.99550000000000005</v>
      </c>
      <c r="F885">
        <v>0.70945999999999998</v>
      </c>
      <c r="G885">
        <v>1.84E-4</v>
      </c>
      <c r="H885">
        <v>1.2064999999999999E-2</v>
      </c>
      <c r="I885">
        <v>1.2248999999999999E-2</v>
      </c>
    </row>
    <row r="886" spans="1:9" x14ac:dyDescent="0.25">
      <c r="A886">
        <v>8500</v>
      </c>
      <c r="B886">
        <v>15</v>
      </c>
      <c r="C886">
        <v>25.898</v>
      </c>
      <c r="D886">
        <v>75.921999999999997</v>
      </c>
      <c r="E886">
        <v>0.99550000000000005</v>
      </c>
      <c r="F886">
        <v>0.70940999999999999</v>
      </c>
      <c r="G886">
        <v>1.84E-4</v>
      </c>
      <c r="H886">
        <v>1.2068000000000001E-2</v>
      </c>
      <c r="I886">
        <v>1.2252000000000001E-2</v>
      </c>
    </row>
    <row r="887" spans="1:9" x14ac:dyDescent="0.25">
      <c r="A887">
        <v>8600</v>
      </c>
      <c r="B887">
        <v>15</v>
      </c>
      <c r="C887">
        <v>25.888999999999999</v>
      </c>
      <c r="D887">
        <v>75.933999999999997</v>
      </c>
      <c r="E887">
        <v>0.99550000000000005</v>
      </c>
      <c r="F887">
        <v>0.70935000000000004</v>
      </c>
      <c r="G887">
        <v>1.84E-4</v>
      </c>
      <c r="H887">
        <v>1.2071E-2</v>
      </c>
      <c r="I887">
        <v>1.2255E-2</v>
      </c>
    </row>
    <row r="888" spans="1:9" x14ac:dyDescent="0.25">
      <c r="A888">
        <v>8700</v>
      </c>
      <c r="B888">
        <v>15</v>
      </c>
      <c r="C888">
        <v>25.88</v>
      </c>
      <c r="D888">
        <v>75.945999999999998</v>
      </c>
      <c r="E888">
        <v>0.99551000000000001</v>
      </c>
      <c r="F888">
        <v>0.70930000000000004</v>
      </c>
      <c r="G888">
        <v>1.84E-4</v>
      </c>
      <c r="H888">
        <v>1.2074E-2</v>
      </c>
      <c r="I888">
        <v>1.2258E-2</v>
      </c>
    </row>
    <row r="889" spans="1:9" x14ac:dyDescent="0.25">
      <c r="A889">
        <v>8800</v>
      </c>
      <c r="B889">
        <v>15</v>
      </c>
      <c r="C889">
        <v>25.870999999999999</v>
      </c>
      <c r="D889">
        <v>75.959000000000003</v>
      </c>
      <c r="E889">
        <v>0.99551000000000001</v>
      </c>
      <c r="F889">
        <v>0.70925000000000005</v>
      </c>
      <c r="G889">
        <v>1.83E-4</v>
      </c>
      <c r="H889">
        <v>1.2076999999999999E-2</v>
      </c>
      <c r="I889">
        <v>1.2260999999999999E-2</v>
      </c>
    </row>
    <row r="890" spans="1:9" x14ac:dyDescent="0.25">
      <c r="A890">
        <v>8900</v>
      </c>
      <c r="B890">
        <v>15</v>
      </c>
      <c r="C890">
        <v>25.863</v>
      </c>
      <c r="D890">
        <v>75.972999999999999</v>
      </c>
      <c r="E890">
        <v>0.99551999999999996</v>
      </c>
      <c r="F890">
        <v>0.70920000000000005</v>
      </c>
      <c r="G890">
        <v>1.83E-4</v>
      </c>
      <c r="H890">
        <v>1.208E-2</v>
      </c>
      <c r="I890">
        <v>1.2263E-2</v>
      </c>
    </row>
    <row r="891" spans="1:9" x14ac:dyDescent="0.25">
      <c r="A891">
        <v>9000</v>
      </c>
      <c r="B891">
        <v>15</v>
      </c>
      <c r="C891">
        <v>25.802</v>
      </c>
      <c r="D891">
        <v>75.954999999999998</v>
      </c>
      <c r="E891">
        <v>0.99553000000000003</v>
      </c>
      <c r="F891">
        <v>0.70911999999999997</v>
      </c>
      <c r="G891">
        <v>1.8200000000000001E-4</v>
      </c>
      <c r="H891">
        <v>1.2083E-2</v>
      </c>
      <c r="I891">
        <v>1.2265E-2</v>
      </c>
    </row>
    <row r="892" spans="1:9" x14ac:dyDescent="0.25">
      <c r="A892">
        <v>9100</v>
      </c>
      <c r="B892">
        <v>15</v>
      </c>
      <c r="C892">
        <v>25.795999999999999</v>
      </c>
      <c r="D892">
        <v>75.953999999999994</v>
      </c>
      <c r="E892">
        <v>0.99553999999999998</v>
      </c>
      <c r="F892">
        <v>0.70911000000000002</v>
      </c>
      <c r="G892">
        <v>1.8200000000000001E-4</v>
      </c>
      <c r="H892">
        <v>1.2083999999999999E-2</v>
      </c>
      <c r="I892">
        <v>1.2266000000000001E-2</v>
      </c>
    </row>
    <row r="893" spans="1:9" x14ac:dyDescent="0.25">
      <c r="A893">
        <v>9200</v>
      </c>
      <c r="B893">
        <v>15</v>
      </c>
      <c r="C893">
        <v>25.786000000000001</v>
      </c>
      <c r="D893">
        <v>75.960999999999999</v>
      </c>
      <c r="E893">
        <v>0.99553999999999998</v>
      </c>
      <c r="F893">
        <v>0.70908000000000004</v>
      </c>
      <c r="G893">
        <v>1.8200000000000001E-4</v>
      </c>
      <c r="H893">
        <v>1.2086E-2</v>
      </c>
      <c r="I893">
        <v>1.2267999999999999E-2</v>
      </c>
    </row>
    <row r="894" spans="1:9" x14ac:dyDescent="0.25">
      <c r="A894">
        <v>9300</v>
      </c>
      <c r="B894">
        <v>15</v>
      </c>
      <c r="C894">
        <v>25.777000000000001</v>
      </c>
      <c r="D894">
        <v>75.968999999999994</v>
      </c>
      <c r="E894">
        <v>0.99553999999999998</v>
      </c>
      <c r="F894">
        <v>0.70904</v>
      </c>
      <c r="G894">
        <v>1.8200000000000001E-4</v>
      </c>
      <c r="H894">
        <v>1.2089000000000001E-2</v>
      </c>
      <c r="I894">
        <v>1.227E-2</v>
      </c>
    </row>
    <row r="895" spans="1:9" x14ac:dyDescent="0.25">
      <c r="A895">
        <v>9400</v>
      </c>
      <c r="B895">
        <v>15</v>
      </c>
      <c r="C895">
        <v>25.768999999999998</v>
      </c>
      <c r="D895">
        <v>75.98</v>
      </c>
      <c r="E895">
        <v>0.99555000000000005</v>
      </c>
      <c r="F895">
        <v>0.70899999999999996</v>
      </c>
      <c r="G895">
        <v>1.8100000000000001E-4</v>
      </c>
      <c r="H895">
        <v>1.2090999999999999E-2</v>
      </c>
      <c r="I895">
        <v>1.2272999999999999E-2</v>
      </c>
    </row>
    <row r="896" spans="1:9" x14ac:dyDescent="0.25">
      <c r="A896">
        <v>9500</v>
      </c>
      <c r="B896">
        <v>15</v>
      </c>
      <c r="C896">
        <v>25.760999999999999</v>
      </c>
      <c r="D896">
        <v>75.989999999999995</v>
      </c>
      <c r="E896">
        <v>0.99555000000000005</v>
      </c>
      <c r="F896">
        <v>0.70894999999999997</v>
      </c>
      <c r="G896">
        <v>1.8100000000000001E-4</v>
      </c>
      <c r="H896">
        <v>1.2094000000000001E-2</v>
      </c>
      <c r="I896">
        <v>1.2274999999999999E-2</v>
      </c>
    </row>
    <row r="897" spans="1:9" x14ac:dyDescent="0.25">
      <c r="A897">
        <v>9600</v>
      </c>
      <c r="B897">
        <v>15</v>
      </c>
      <c r="C897">
        <v>25.754000000000001</v>
      </c>
      <c r="D897">
        <v>76.001999999999995</v>
      </c>
      <c r="E897">
        <v>0.99555000000000005</v>
      </c>
      <c r="F897">
        <v>0.70891000000000004</v>
      </c>
      <c r="G897">
        <v>1.8100000000000001E-4</v>
      </c>
      <c r="H897">
        <v>1.2096000000000001E-2</v>
      </c>
      <c r="I897">
        <v>1.2277E-2</v>
      </c>
    </row>
    <row r="898" spans="1:9" x14ac:dyDescent="0.25">
      <c r="A898">
        <v>9700</v>
      </c>
      <c r="B898">
        <v>15</v>
      </c>
      <c r="C898">
        <v>25.745999999999999</v>
      </c>
      <c r="D898">
        <v>76.013000000000005</v>
      </c>
      <c r="E898">
        <v>0.99556</v>
      </c>
      <c r="F898">
        <v>0.70886000000000005</v>
      </c>
      <c r="G898">
        <v>1.8100000000000001E-4</v>
      </c>
      <c r="H898">
        <v>1.2099E-2</v>
      </c>
      <c r="I898">
        <v>1.2279999999999999E-2</v>
      </c>
    </row>
    <row r="899" spans="1:9" x14ac:dyDescent="0.25">
      <c r="A899">
        <v>9800</v>
      </c>
      <c r="B899">
        <v>15</v>
      </c>
      <c r="C899">
        <v>25.739000000000001</v>
      </c>
      <c r="D899">
        <v>76.025000000000006</v>
      </c>
      <c r="E899">
        <v>0.99556</v>
      </c>
      <c r="F899">
        <v>0.70882000000000001</v>
      </c>
      <c r="G899">
        <v>1.8100000000000001E-4</v>
      </c>
      <c r="H899">
        <v>1.2101000000000001E-2</v>
      </c>
      <c r="I899">
        <v>1.2282E-2</v>
      </c>
    </row>
    <row r="900" spans="1:9" x14ac:dyDescent="0.25">
      <c r="A900">
        <v>9900</v>
      </c>
      <c r="B900">
        <v>15</v>
      </c>
      <c r="C900">
        <v>25.731999999999999</v>
      </c>
      <c r="D900">
        <v>76.037000000000006</v>
      </c>
      <c r="E900">
        <v>0.99556</v>
      </c>
      <c r="F900">
        <v>0.70877999999999997</v>
      </c>
      <c r="G900">
        <v>1.8100000000000001E-4</v>
      </c>
      <c r="H900">
        <v>1.2104E-2</v>
      </c>
      <c r="I900">
        <v>1.2285000000000001E-2</v>
      </c>
    </row>
    <row r="901" spans="1:9" x14ac:dyDescent="0.25">
      <c r="A901">
        <v>10000</v>
      </c>
      <c r="B901">
        <v>15</v>
      </c>
      <c r="C901">
        <v>25.683</v>
      </c>
      <c r="D901">
        <v>76.024000000000001</v>
      </c>
      <c r="E901">
        <v>0.99556999999999995</v>
      </c>
      <c r="F901">
        <v>0.70870999999999995</v>
      </c>
      <c r="G901">
        <v>1.8000000000000001E-4</v>
      </c>
      <c r="H901">
        <v>1.2106E-2</v>
      </c>
      <c r="I901">
        <v>1.2286E-2</v>
      </c>
    </row>
    <row r="902" spans="1:9" x14ac:dyDescent="0.25">
      <c r="A902">
        <v>10100</v>
      </c>
      <c r="B902">
        <v>15</v>
      </c>
      <c r="C902">
        <v>25.678000000000001</v>
      </c>
      <c r="D902">
        <v>76.025999999999996</v>
      </c>
      <c r="E902">
        <v>0.99558000000000002</v>
      </c>
      <c r="F902">
        <v>0.7087</v>
      </c>
      <c r="G902">
        <v>1.8000000000000001E-4</v>
      </c>
      <c r="H902">
        <v>1.2108000000000001E-2</v>
      </c>
      <c r="I902">
        <v>1.2286999999999999E-2</v>
      </c>
    </row>
    <row r="903" spans="1:9" x14ac:dyDescent="0.25">
      <c r="A903">
        <v>10200</v>
      </c>
      <c r="B903">
        <v>15</v>
      </c>
      <c r="C903">
        <v>25.67</v>
      </c>
      <c r="D903">
        <v>76.031999999999996</v>
      </c>
      <c r="E903">
        <v>0.99558000000000002</v>
      </c>
      <c r="F903">
        <v>0.70867000000000002</v>
      </c>
      <c r="G903">
        <v>1.8000000000000001E-4</v>
      </c>
      <c r="H903">
        <v>1.2109E-2</v>
      </c>
      <c r="I903">
        <v>1.2289E-2</v>
      </c>
    </row>
    <row r="904" spans="1:9" x14ac:dyDescent="0.25">
      <c r="A904">
        <v>10300</v>
      </c>
      <c r="B904">
        <v>15</v>
      </c>
      <c r="C904">
        <v>25.661999999999999</v>
      </c>
      <c r="D904">
        <v>76.040999999999997</v>
      </c>
      <c r="E904">
        <v>0.99558999999999997</v>
      </c>
      <c r="F904">
        <v>0.70864000000000005</v>
      </c>
      <c r="G904">
        <v>1.7899999999999999E-4</v>
      </c>
      <c r="H904">
        <v>1.2112E-2</v>
      </c>
      <c r="I904">
        <v>1.2291E-2</v>
      </c>
    </row>
    <row r="905" spans="1:9" x14ac:dyDescent="0.25">
      <c r="A905">
        <v>10400</v>
      </c>
      <c r="B905">
        <v>15</v>
      </c>
      <c r="C905">
        <v>25.655000000000001</v>
      </c>
      <c r="D905">
        <v>76.05</v>
      </c>
      <c r="E905">
        <v>0.99558999999999997</v>
      </c>
      <c r="F905">
        <v>0.70860000000000001</v>
      </c>
      <c r="G905">
        <v>1.7899999999999999E-4</v>
      </c>
      <c r="H905">
        <v>1.2114E-2</v>
      </c>
      <c r="I905">
        <v>1.2293E-2</v>
      </c>
    </row>
    <row r="906" spans="1:9" x14ac:dyDescent="0.25">
      <c r="A906">
        <v>10500</v>
      </c>
      <c r="B906">
        <v>15</v>
      </c>
      <c r="C906">
        <v>25.649000000000001</v>
      </c>
      <c r="D906">
        <v>76.061000000000007</v>
      </c>
      <c r="E906">
        <v>0.99558999999999997</v>
      </c>
      <c r="F906">
        <v>0.70855999999999997</v>
      </c>
      <c r="G906">
        <v>1.7899999999999999E-4</v>
      </c>
      <c r="H906">
        <v>1.2116E-2</v>
      </c>
      <c r="I906">
        <v>1.2295E-2</v>
      </c>
    </row>
    <row r="907" spans="1:9" x14ac:dyDescent="0.25">
      <c r="A907">
        <v>10600</v>
      </c>
      <c r="B907">
        <v>15</v>
      </c>
      <c r="C907">
        <v>25.641999999999999</v>
      </c>
      <c r="D907">
        <v>76.070999999999998</v>
      </c>
      <c r="E907">
        <v>0.99558999999999997</v>
      </c>
      <c r="F907">
        <v>0.70852000000000004</v>
      </c>
      <c r="G907">
        <v>1.7899999999999999E-4</v>
      </c>
      <c r="H907">
        <v>1.2118E-2</v>
      </c>
      <c r="I907">
        <v>1.2297000000000001E-2</v>
      </c>
    </row>
    <row r="908" spans="1:9" x14ac:dyDescent="0.25">
      <c r="A908">
        <v>10700</v>
      </c>
      <c r="B908">
        <v>15</v>
      </c>
      <c r="C908">
        <v>25.635000000000002</v>
      </c>
      <c r="D908">
        <v>76.081999999999994</v>
      </c>
      <c r="E908">
        <v>0.99560000000000004</v>
      </c>
      <c r="F908">
        <v>0.70848</v>
      </c>
      <c r="G908">
        <v>1.7899999999999999E-4</v>
      </c>
      <c r="H908">
        <v>1.2121E-2</v>
      </c>
      <c r="I908">
        <v>1.2298999999999999E-2</v>
      </c>
    </row>
    <row r="909" spans="1:9" x14ac:dyDescent="0.25">
      <c r="A909">
        <v>10800</v>
      </c>
      <c r="B909">
        <v>15</v>
      </c>
      <c r="C909">
        <v>25.629000000000001</v>
      </c>
      <c r="D909">
        <v>76.093000000000004</v>
      </c>
      <c r="E909">
        <v>0.99560000000000004</v>
      </c>
      <c r="F909">
        <v>0.70843999999999996</v>
      </c>
      <c r="G909">
        <v>1.7899999999999999E-4</v>
      </c>
      <c r="H909">
        <v>1.2123E-2</v>
      </c>
      <c r="I909">
        <v>1.2302E-2</v>
      </c>
    </row>
    <row r="910" spans="1:9" x14ac:dyDescent="0.25">
      <c r="A910">
        <v>10900</v>
      </c>
      <c r="B910">
        <v>15</v>
      </c>
      <c r="C910">
        <v>25.623000000000001</v>
      </c>
      <c r="D910">
        <v>76.103999999999999</v>
      </c>
      <c r="E910">
        <v>0.99560000000000004</v>
      </c>
      <c r="F910">
        <v>0.70840999999999998</v>
      </c>
      <c r="G910">
        <v>1.7899999999999999E-4</v>
      </c>
      <c r="H910">
        <v>1.2125E-2</v>
      </c>
      <c r="I910">
        <v>1.2304000000000001E-2</v>
      </c>
    </row>
    <row r="911" spans="1:9" x14ac:dyDescent="0.25">
      <c r="A911">
        <v>11000</v>
      </c>
      <c r="B911">
        <v>15</v>
      </c>
      <c r="C911">
        <v>25.585000000000001</v>
      </c>
      <c r="D911">
        <v>76.093999999999994</v>
      </c>
      <c r="E911">
        <v>0.99560999999999999</v>
      </c>
      <c r="F911">
        <v>0.70833999999999997</v>
      </c>
      <c r="G911">
        <v>1.7799999999999999E-4</v>
      </c>
      <c r="H911">
        <v>1.2127000000000001E-2</v>
      </c>
      <c r="I911">
        <v>1.2305E-2</v>
      </c>
    </row>
    <row r="912" spans="1:9" x14ac:dyDescent="0.25">
      <c r="A912">
        <v>11100</v>
      </c>
      <c r="B912">
        <v>15</v>
      </c>
      <c r="C912">
        <v>25.581</v>
      </c>
      <c r="D912">
        <v>76.096999999999994</v>
      </c>
      <c r="E912">
        <v>0.99560999999999999</v>
      </c>
      <c r="F912">
        <v>0.70833999999999997</v>
      </c>
      <c r="G912">
        <v>1.7799999999999999E-4</v>
      </c>
      <c r="H912">
        <v>1.2128E-2</v>
      </c>
      <c r="I912">
        <v>1.2305999999999999E-2</v>
      </c>
    </row>
    <row r="913" spans="1:9" x14ac:dyDescent="0.25">
      <c r="A913">
        <v>11200</v>
      </c>
      <c r="B913">
        <v>15</v>
      </c>
      <c r="C913">
        <v>25.574999999999999</v>
      </c>
      <c r="D913">
        <v>76.103999999999999</v>
      </c>
      <c r="E913">
        <v>0.99561999999999995</v>
      </c>
      <c r="F913">
        <v>0.70831</v>
      </c>
      <c r="G913">
        <v>1.7799999999999999E-4</v>
      </c>
      <c r="H913">
        <v>1.213E-2</v>
      </c>
      <c r="I913">
        <v>1.2307999999999999E-2</v>
      </c>
    </row>
    <row r="914" spans="1:9" x14ac:dyDescent="0.25">
      <c r="A914">
        <v>11300</v>
      </c>
      <c r="B914">
        <v>15</v>
      </c>
      <c r="C914">
        <v>25.57</v>
      </c>
      <c r="D914">
        <v>76.111999999999995</v>
      </c>
      <c r="E914">
        <v>0.99561999999999995</v>
      </c>
      <c r="F914">
        <v>0.70828000000000002</v>
      </c>
      <c r="G914">
        <v>1.7799999999999999E-4</v>
      </c>
      <c r="H914">
        <v>1.2132E-2</v>
      </c>
      <c r="I914">
        <v>1.231E-2</v>
      </c>
    </row>
    <row r="915" spans="1:9" x14ac:dyDescent="0.25">
      <c r="A915">
        <v>11400</v>
      </c>
      <c r="B915">
        <v>15</v>
      </c>
      <c r="C915">
        <v>25.565000000000001</v>
      </c>
      <c r="D915">
        <v>76.120999999999995</v>
      </c>
      <c r="E915">
        <v>0.99561999999999995</v>
      </c>
      <c r="F915">
        <v>0.70825000000000005</v>
      </c>
      <c r="G915">
        <v>1.7799999999999999E-4</v>
      </c>
      <c r="H915">
        <v>1.2134000000000001E-2</v>
      </c>
      <c r="I915">
        <v>1.2311000000000001E-2</v>
      </c>
    </row>
    <row r="916" spans="1:9" x14ac:dyDescent="0.25">
      <c r="A916">
        <v>11500</v>
      </c>
      <c r="B916">
        <v>15</v>
      </c>
      <c r="C916">
        <v>25.56</v>
      </c>
      <c r="D916">
        <v>76.13</v>
      </c>
      <c r="E916">
        <v>0.99563000000000001</v>
      </c>
      <c r="F916">
        <v>0.70821000000000001</v>
      </c>
      <c r="G916">
        <v>1.7699999999999999E-4</v>
      </c>
      <c r="H916">
        <v>1.2135999999999999E-2</v>
      </c>
      <c r="I916">
        <v>1.2312999999999999E-2</v>
      </c>
    </row>
    <row r="917" spans="1:9" x14ac:dyDescent="0.25">
      <c r="A917">
        <v>11600</v>
      </c>
      <c r="B917">
        <v>15</v>
      </c>
      <c r="C917">
        <v>25.555</v>
      </c>
      <c r="D917">
        <v>76.14</v>
      </c>
      <c r="E917">
        <v>0.99563000000000001</v>
      </c>
      <c r="F917">
        <v>0.70818000000000003</v>
      </c>
      <c r="G917">
        <v>1.7699999999999999E-4</v>
      </c>
      <c r="H917">
        <v>1.2137999999999999E-2</v>
      </c>
      <c r="I917">
        <v>1.2315E-2</v>
      </c>
    </row>
    <row r="918" spans="1:9" x14ac:dyDescent="0.25">
      <c r="A918">
        <v>11700</v>
      </c>
      <c r="B918">
        <v>15</v>
      </c>
      <c r="C918">
        <v>25.55</v>
      </c>
      <c r="D918">
        <v>76.150000000000006</v>
      </c>
      <c r="E918">
        <v>0.99563000000000001</v>
      </c>
      <c r="F918">
        <v>0.70813999999999999</v>
      </c>
      <c r="G918">
        <v>1.7699999999999999E-4</v>
      </c>
      <c r="H918">
        <v>1.214E-2</v>
      </c>
      <c r="I918">
        <v>1.2317E-2</v>
      </c>
    </row>
    <row r="919" spans="1:9" x14ac:dyDescent="0.25">
      <c r="A919">
        <v>11800</v>
      </c>
      <c r="B919">
        <v>15</v>
      </c>
      <c r="C919">
        <v>25.545000000000002</v>
      </c>
      <c r="D919">
        <v>76.16</v>
      </c>
      <c r="E919">
        <v>0.99563000000000001</v>
      </c>
      <c r="F919">
        <v>0.70811000000000002</v>
      </c>
      <c r="G919">
        <v>1.7699999999999999E-4</v>
      </c>
      <c r="H919">
        <v>1.2142E-2</v>
      </c>
      <c r="I919">
        <v>1.2319E-2</v>
      </c>
    </row>
    <row r="920" spans="1:9" x14ac:dyDescent="0.25">
      <c r="A920">
        <v>11900</v>
      </c>
      <c r="B920">
        <v>15</v>
      </c>
      <c r="C920">
        <v>25.541</v>
      </c>
      <c r="D920">
        <v>76.171000000000006</v>
      </c>
      <c r="E920">
        <v>0.99563999999999997</v>
      </c>
      <c r="F920">
        <v>0.70808000000000004</v>
      </c>
      <c r="G920">
        <v>1.7699999999999999E-4</v>
      </c>
      <c r="H920">
        <v>1.2144E-2</v>
      </c>
      <c r="I920">
        <v>1.2321E-2</v>
      </c>
    </row>
    <row r="921" spans="1:9" x14ac:dyDescent="0.25">
      <c r="A921">
        <v>12000</v>
      </c>
      <c r="B921">
        <v>15</v>
      </c>
      <c r="C921">
        <v>25.51</v>
      </c>
      <c r="D921">
        <v>76.162999999999997</v>
      </c>
      <c r="E921">
        <v>0.99563999999999997</v>
      </c>
      <c r="F921">
        <v>0.70801999999999998</v>
      </c>
      <c r="G921">
        <v>1.7699999999999999E-4</v>
      </c>
      <c r="H921">
        <v>1.2146000000000001E-2</v>
      </c>
      <c r="I921">
        <v>1.2322E-2</v>
      </c>
    </row>
    <row r="922" spans="1:9" x14ac:dyDescent="0.25">
      <c r="A922">
        <v>12100</v>
      </c>
      <c r="B922">
        <v>15</v>
      </c>
      <c r="C922">
        <v>25.506</v>
      </c>
      <c r="D922">
        <v>76.167000000000002</v>
      </c>
      <c r="E922">
        <v>0.99565000000000003</v>
      </c>
      <c r="F922">
        <v>0.70801000000000003</v>
      </c>
      <c r="G922">
        <v>1.76E-4</v>
      </c>
      <c r="H922">
        <v>1.2147E-2</v>
      </c>
      <c r="I922">
        <v>1.2323000000000001E-2</v>
      </c>
    </row>
    <row r="923" spans="1:9" x14ac:dyDescent="0.25">
      <c r="A923">
        <v>12200</v>
      </c>
      <c r="B923">
        <v>15</v>
      </c>
      <c r="C923">
        <v>25.501000000000001</v>
      </c>
      <c r="D923">
        <v>76.174000000000007</v>
      </c>
      <c r="E923">
        <v>0.99565000000000003</v>
      </c>
      <c r="F923">
        <v>0.70799000000000001</v>
      </c>
      <c r="G923">
        <v>1.76E-4</v>
      </c>
      <c r="H923">
        <v>1.2148000000000001E-2</v>
      </c>
      <c r="I923">
        <v>1.2324999999999999E-2</v>
      </c>
    </row>
    <row r="924" spans="1:9" x14ac:dyDescent="0.25">
      <c r="A924">
        <v>12300</v>
      </c>
      <c r="B924">
        <v>15</v>
      </c>
      <c r="C924">
        <v>25.497</v>
      </c>
      <c r="D924">
        <v>76.180999999999997</v>
      </c>
      <c r="E924">
        <v>0.99565000000000003</v>
      </c>
      <c r="F924">
        <v>0.70796000000000003</v>
      </c>
      <c r="G924">
        <v>1.76E-4</v>
      </c>
      <c r="H924">
        <v>1.2149999999999999E-2</v>
      </c>
      <c r="I924">
        <v>1.2326E-2</v>
      </c>
    </row>
    <row r="925" spans="1:9" x14ac:dyDescent="0.25">
      <c r="A925">
        <v>12400</v>
      </c>
      <c r="B925">
        <v>15</v>
      </c>
      <c r="C925">
        <v>25.492000000000001</v>
      </c>
      <c r="D925">
        <v>76.19</v>
      </c>
      <c r="E925">
        <v>0.99565000000000003</v>
      </c>
      <c r="F925">
        <v>0.70792999999999995</v>
      </c>
      <c r="G925">
        <v>1.76E-4</v>
      </c>
      <c r="H925">
        <v>1.2152E-2</v>
      </c>
      <c r="I925">
        <v>1.2328E-2</v>
      </c>
    </row>
    <row r="926" spans="1:9" x14ac:dyDescent="0.25">
      <c r="A926">
        <v>12500</v>
      </c>
      <c r="B926">
        <v>15</v>
      </c>
      <c r="C926">
        <v>25.488</v>
      </c>
      <c r="D926">
        <v>76.198999999999998</v>
      </c>
      <c r="E926">
        <v>0.99565000000000003</v>
      </c>
      <c r="F926">
        <v>0.70789999999999997</v>
      </c>
      <c r="G926">
        <v>1.76E-4</v>
      </c>
      <c r="H926">
        <v>1.2154E-2</v>
      </c>
      <c r="I926">
        <v>1.2330000000000001E-2</v>
      </c>
    </row>
    <row r="927" spans="1:9" x14ac:dyDescent="0.25">
      <c r="A927">
        <v>12600</v>
      </c>
      <c r="B927">
        <v>15</v>
      </c>
      <c r="C927">
        <v>25.484000000000002</v>
      </c>
      <c r="D927">
        <v>76.207999999999998</v>
      </c>
      <c r="E927">
        <v>0.99565999999999999</v>
      </c>
      <c r="F927">
        <v>0.70787</v>
      </c>
      <c r="G927">
        <v>1.76E-4</v>
      </c>
      <c r="H927">
        <v>1.2154999999999999E-2</v>
      </c>
      <c r="I927">
        <v>1.2331E-2</v>
      </c>
    </row>
    <row r="928" spans="1:9" x14ac:dyDescent="0.25">
      <c r="A928">
        <v>12700</v>
      </c>
      <c r="B928">
        <v>15</v>
      </c>
      <c r="C928">
        <v>25.48</v>
      </c>
      <c r="D928">
        <v>76.216999999999999</v>
      </c>
      <c r="E928">
        <v>0.99565999999999999</v>
      </c>
      <c r="F928">
        <v>0.70784000000000002</v>
      </c>
      <c r="G928">
        <v>1.76E-4</v>
      </c>
      <c r="H928">
        <v>1.2156999999999999E-2</v>
      </c>
      <c r="I928">
        <v>1.2333E-2</v>
      </c>
    </row>
    <row r="929" spans="1:9" x14ac:dyDescent="0.25">
      <c r="A929">
        <v>12800</v>
      </c>
      <c r="B929">
        <v>15</v>
      </c>
      <c r="C929">
        <v>25.475999999999999</v>
      </c>
      <c r="D929">
        <v>76.227000000000004</v>
      </c>
      <c r="E929">
        <v>0.99565999999999999</v>
      </c>
      <c r="F929">
        <v>0.70781000000000005</v>
      </c>
      <c r="G929">
        <v>1.76E-4</v>
      </c>
      <c r="H929">
        <v>1.2159E-2</v>
      </c>
      <c r="I929">
        <v>1.2335E-2</v>
      </c>
    </row>
    <row r="930" spans="1:9" x14ac:dyDescent="0.25">
      <c r="A930">
        <v>12900</v>
      </c>
      <c r="B930">
        <v>15</v>
      </c>
      <c r="C930">
        <v>25.472999999999999</v>
      </c>
      <c r="D930">
        <v>76.236000000000004</v>
      </c>
      <c r="E930">
        <v>0.99565999999999999</v>
      </c>
      <c r="F930">
        <v>0.70777999999999996</v>
      </c>
      <c r="G930">
        <v>1.76E-4</v>
      </c>
      <c r="H930">
        <v>1.2161E-2</v>
      </c>
      <c r="I930">
        <v>1.2337000000000001E-2</v>
      </c>
    </row>
    <row r="931" spans="1:9" x14ac:dyDescent="0.25">
      <c r="A931">
        <v>13000</v>
      </c>
      <c r="B931">
        <v>15</v>
      </c>
      <c r="C931">
        <v>25.446000000000002</v>
      </c>
      <c r="D931">
        <v>76.230999999999995</v>
      </c>
      <c r="E931">
        <v>0.99567000000000005</v>
      </c>
      <c r="F931">
        <v>0.70772999999999997</v>
      </c>
      <c r="G931">
        <v>1.75E-4</v>
      </c>
      <c r="H931">
        <v>1.2163E-2</v>
      </c>
      <c r="I931">
        <v>1.2338E-2</v>
      </c>
    </row>
    <row r="932" spans="1:9" x14ac:dyDescent="0.25">
      <c r="A932">
        <v>13100</v>
      </c>
      <c r="B932">
        <v>15</v>
      </c>
      <c r="C932">
        <v>25.443999999999999</v>
      </c>
      <c r="D932">
        <v>76.234999999999999</v>
      </c>
      <c r="E932">
        <v>0.99567000000000005</v>
      </c>
      <c r="F932">
        <v>0.70772000000000002</v>
      </c>
      <c r="G932">
        <v>1.75E-4</v>
      </c>
      <c r="H932">
        <v>1.2163999999999999E-2</v>
      </c>
      <c r="I932">
        <v>1.2338999999999999E-2</v>
      </c>
    </row>
    <row r="933" spans="1:9" x14ac:dyDescent="0.25">
      <c r="A933">
        <v>13200</v>
      </c>
      <c r="B933">
        <v>15</v>
      </c>
      <c r="C933">
        <v>25.44</v>
      </c>
      <c r="D933">
        <v>76.241</v>
      </c>
      <c r="E933">
        <v>0.99567000000000005</v>
      </c>
      <c r="F933">
        <v>0.7077</v>
      </c>
      <c r="G933">
        <v>1.75E-4</v>
      </c>
      <c r="H933">
        <v>1.2165E-2</v>
      </c>
      <c r="I933">
        <v>1.234E-2</v>
      </c>
    </row>
    <row r="934" spans="1:9" x14ac:dyDescent="0.25">
      <c r="A934">
        <v>13300</v>
      </c>
      <c r="B934">
        <v>15</v>
      </c>
      <c r="C934">
        <v>25.436</v>
      </c>
      <c r="D934">
        <v>76.248999999999995</v>
      </c>
      <c r="E934">
        <v>0.99568000000000001</v>
      </c>
      <c r="F934">
        <v>0.70767000000000002</v>
      </c>
      <c r="G934">
        <v>1.75E-4</v>
      </c>
      <c r="H934">
        <v>1.2167000000000001E-2</v>
      </c>
      <c r="I934">
        <v>1.2342000000000001E-2</v>
      </c>
    </row>
    <row r="935" spans="1:9" x14ac:dyDescent="0.25">
      <c r="A935">
        <v>13400</v>
      </c>
      <c r="B935">
        <v>15</v>
      </c>
      <c r="C935">
        <v>25.431999999999999</v>
      </c>
      <c r="D935">
        <v>76.257000000000005</v>
      </c>
      <c r="E935">
        <v>0.99568000000000001</v>
      </c>
      <c r="F935">
        <v>0.70764000000000005</v>
      </c>
      <c r="G935">
        <v>1.75E-4</v>
      </c>
      <c r="H935">
        <v>1.2168E-2</v>
      </c>
      <c r="I935">
        <v>1.2343E-2</v>
      </c>
    </row>
    <row r="936" spans="1:9" x14ac:dyDescent="0.25">
      <c r="A936">
        <v>13500</v>
      </c>
      <c r="B936">
        <v>15</v>
      </c>
      <c r="C936">
        <v>25.428999999999998</v>
      </c>
      <c r="D936">
        <v>76.265000000000001</v>
      </c>
      <c r="E936">
        <v>0.99568000000000001</v>
      </c>
      <c r="F936">
        <v>0.70762000000000003</v>
      </c>
      <c r="G936">
        <v>1.75E-4</v>
      </c>
      <c r="H936">
        <v>1.217E-2</v>
      </c>
      <c r="I936">
        <v>1.2345E-2</v>
      </c>
    </row>
    <row r="937" spans="1:9" x14ac:dyDescent="0.25">
      <c r="A937">
        <v>13600</v>
      </c>
      <c r="B937">
        <v>15</v>
      </c>
      <c r="C937">
        <v>25.425000000000001</v>
      </c>
      <c r="D937">
        <v>76.274000000000001</v>
      </c>
      <c r="E937">
        <v>0.99568000000000001</v>
      </c>
      <c r="F937">
        <v>0.70759000000000005</v>
      </c>
      <c r="G937">
        <v>1.75E-4</v>
      </c>
      <c r="H937">
        <v>1.2171E-2</v>
      </c>
      <c r="I937">
        <v>1.2345999999999999E-2</v>
      </c>
    </row>
    <row r="938" spans="1:9" x14ac:dyDescent="0.25">
      <c r="A938">
        <v>13700</v>
      </c>
      <c r="B938">
        <v>15</v>
      </c>
      <c r="C938">
        <v>25.422000000000001</v>
      </c>
      <c r="D938">
        <v>76.283000000000001</v>
      </c>
      <c r="E938">
        <v>0.99568000000000001</v>
      </c>
      <c r="F938">
        <v>0.70755999999999997</v>
      </c>
      <c r="G938">
        <v>1.75E-4</v>
      </c>
      <c r="H938">
        <v>1.2173E-2</v>
      </c>
      <c r="I938">
        <v>1.2348E-2</v>
      </c>
    </row>
    <row r="939" spans="1:9" x14ac:dyDescent="0.25">
      <c r="A939">
        <v>13800</v>
      </c>
      <c r="B939">
        <v>15</v>
      </c>
      <c r="C939">
        <v>25.417999999999999</v>
      </c>
      <c r="D939">
        <v>76.292000000000002</v>
      </c>
      <c r="E939">
        <v>0.99568000000000001</v>
      </c>
      <c r="F939">
        <v>0.70752999999999999</v>
      </c>
      <c r="G939">
        <v>1.75E-4</v>
      </c>
      <c r="H939">
        <v>1.2175E-2</v>
      </c>
      <c r="I939">
        <v>1.2349000000000001E-2</v>
      </c>
    </row>
    <row r="940" spans="1:9" x14ac:dyDescent="0.25">
      <c r="A940">
        <v>13900</v>
      </c>
      <c r="B940">
        <v>15</v>
      </c>
      <c r="C940">
        <v>25.414999999999999</v>
      </c>
      <c r="D940">
        <v>76.301000000000002</v>
      </c>
      <c r="E940">
        <v>0.99568999999999996</v>
      </c>
      <c r="F940">
        <v>0.70750000000000002</v>
      </c>
      <c r="G940">
        <v>1.75E-4</v>
      </c>
      <c r="H940">
        <v>1.2175999999999999E-2</v>
      </c>
      <c r="I940">
        <v>1.2351000000000001E-2</v>
      </c>
    </row>
    <row r="941" spans="1:9" x14ac:dyDescent="0.25">
      <c r="A941">
        <v>14000</v>
      </c>
      <c r="B941">
        <v>15</v>
      </c>
      <c r="C941">
        <v>25.393000000000001</v>
      </c>
      <c r="D941">
        <v>76.296000000000006</v>
      </c>
      <c r="E941">
        <v>0.99568999999999996</v>
      </c>
      <c r="F941">
        <v>0.70745999999999998</v>
      </c>
      <c r="G941">
        <v>1.74E-4</v>
      </c>
      <c r="H941">
        <v>1.2178E-2</v>
      </c>
      <c r="I941">
        <v>1.2352E-2</v>
      </c>
    </row>
    <row r="942" spans="1:9" x14ac:dyDescent="0.25">
      <c r="A942">
        <v>14100</v>
      </c>
      <c r="B942">
        <v>15</v>
      </c>
      <c r="C942">
        <v>25.39</v>
      </c>
      <c r="D942">
        <v>76.301000000000002</v>
      </c>
      <c r="E942">
        <v>0.99568999999999996</v>
      </c>
      <c r="F942">
        <v>0.70745000000000002</v>
      </c>
      <c r="G942">
        <v>1.74E-4</v>
      </c>
      <c r="H942">
        <v>1.2179000000000001E-2</v>
      </c>
      <c r="I942">
        <v>1.2352999999999999E-2</v>
      </c>
    </row>
    <row r="943" spans="1:9" x14ac:dyDescent="0.25">
      <c r="A943">
        <v>14200</v>
      </c>
      <c r="B943">
        <v>15</v>
      </c>
      <c r="C943">
        <v>25.387</v>
      </c>
      <c r="D943">
        <v>76.307000000000002</v>
      </c>
      <c r="E943">
        <v>0.99570000000000003</v>
      </c>
      <c r="F943">
        <v>0.70743</v>
      </c>
      <c r="G943">
        <v>1.74E-4</v>
      </c>
      <c r="H943">
        <v>1.218E-2</v>
      </c>
      <c r="I943">
        <v>1.2354E-2</v>
      </c>
    </row>
    <row r="944" spans="1:9" x14ac:dyDescent="0.25">
      <c r="A944">
        <v>14300</v>
      </c>
      <c r="B944">
        <v>15</v>
      </c>
      <c r="C944">
        <v>25.384</v>
      </c>
      <c r="D944">
        <v>76.313999999999993</v>
      </c>
      <c r="E944">
        <v>0.99570000000000003</v>
      </c>
      <c r="F944">
        <v>0.70740999999999998</v>
      </c>
      <c r="G944">
        <v>1.74E-4</v>
      </c>
      <c r="H944">
        <v>1.2182E-2</v>
      </c>
      <c r="I944">
        <v>1.2356000000000001E-2</v>
      </c>
    </row>
    <row r="945" spans="1:9" x14ac:dyDescent="0.25">
      <c r="A945">
        <v>14400</v>
      </c>
      <c r="B945">
        <v>15</v>
      </c>
      <c r="C945">
        <v>25.38</v>
      </c>
      <c r="D945">
        <v>76.322000000000003</v>
      </c>
      <c r="E945">
        <v>0.99570000000000003</v>
      </c>
      <c r="F945">
        <v>0.70738000000000001</v>
      </c>
      <c r="G945">
        <v>1.74E-4</v>
      </c>
      <c r="H945">
        <v>1.2182999999999999E-2</v>
      </c>
      <c r="I945">
        <v>1.2357E-2</v>
      </c>
    </row>
    <row r="946" spans="1:9" x14ac:dyDescent="0.25">
      <c r="A946">
        <v>14500</v>
      </c>
      <c r="B946">
        <v>15</v>
      </c>
      <c r="C946">
        <v>25.376999999999999</v>
      </c>
      <c r="D946">
        <v>76.33</v>
      </c>
      <c r="E946">
        <v>0.99570000000000003</v>
      </c>
      <c r="F946">
        <v>0.70735999999999999</v>
      </c>
      <c r="G946">
        <v>1.74E-4</v>
      </c>
      <c r="H946">
        <v>1.2185E-2</v>
      </c>
      <c r="I946">
        <v>1.2359E-2</v>
      </c>
    </row>
    <row r="947" spans="1:9" x14ac:dyDescent="0.25">
      <c r="A947">
        <v>14600</v>
      </c>
      <c r="B947">
        <v>15</v>
      </c>
      <c r="C947">
        <v>25.373999999999999</v>
      </c>
      <c r="D947">
        <v>76.337999999999994</v>
      </c>
      <c r="E947">
        <v>0.99570000000000003</v>
      </c>
      <c r="F947">
        <v>0.70733000000000001</v>
      </c>
      <c r="G947">
        <v>1.74E-4</v>
      </c>
      <c r="H947">
        <v>1.2186000000000001E-2</v>
      </c>
      <c r="I947">
        <v>1.2359999999999999E-2</v>
      </c>
    </row>
    <row r="948" spans="1:9" x14ac:dyDescent="0.25">
      <c r="A948">
        <v>14700</v>
      </c>
      <c r="B948">
        <v>15</v>
      </c>
      <c r="C948">
        <v>25.370999999999999</v>
      </c>
      <c r="D948">
        <v>76.346000000000004</v>
      </c>
      <c r="E948">
        <v>0.99570000000000003</v>
      </c>
      <c r="F948">
        <v>0.70730000000000004</v>
      </c>
      <c r="G948">
        <v>1.74E-4</v>
      </c>
      <c r="H948">
        <v>1.2187999999999999E-2</v>
      </c>
      <c r="I948">
        <v>1.2361E-2</v>
      </c>
    </row>
    <row r="949" spans="1:9" x14ac:dyDescent="0.25">
      <c r="A949">
        <v>14800</v>
      </c>
      <c r="B949">
        <v>15</v>
      </c>
      <c r="C949">
        <v>25.367999999999999</v>
      </c>
      <c r="D949">
        <v>76.353999999999999</v>
      </c>
      <c r="E949">
        <v>0.99570999999999998</v>
      </c>
      <c r="F949">
        <v>0.70728000000000002</v>
      </c>
      <c r="G949">
        <v>1.74E-4</v>
      </c>
      <c r="H949">
        <v>1.2189E-2</v>
      </c>
      <c r="I949">
        <v>1.2363000000000001E-2</v>
      </c>
    </row>
    <row r="950" spans="1:9" x14ac:dyDescent="0.25">
      <c r="A950">
        <v>14900</v>
      </c>
      <c r="B950">
        <v>15</v>
      </c>
      <c r="C950">
        <v>25.364999999999998</v>
      </c>
      <c r="D950">
        <v>76.363</v>
      </c>
      <c r="E950">
        <v>0.99570999999999998</v>
      </c>
      <c r="F950">
        <v>0.70725000000000005</v>
      </c>
      <c r="G950">
        <v>1.74E-4</v>
      </c>
      <c r="H950">
        <v>1.2191E-2</v>
      </c>
      <c r="I950">
        <v>1.2364E-2</v>
      </c>
    </row>
    <row r="951" spans="1:9" x14ac:dyDescent="0.25">
      <c r="A951">
        <v>15000</v>
      </c>
      <c r="B951">
        <v>15</v>
      </c>
      <c r="C951">
        <v>25.346</v>
      </c>
      <c r="D951">
        <v>76.361000000000004</v>
      </c>
      <c r="E951">
        <v>0.99570999999999998</v>
      </c>
      <c r="F951">
        <v>0.70721000000000001</v>
      </c>
      <c r="G951">
        <v>1.73E-4</v>
      </c>
      <c r="H951">
        <v>1.2192E-2</v>
      </c>
      <c r="I951">
        <v>1.2366E-2</v>
      </c>
    </row>
    <row r="952" spans="1:9" x14ac:dyDescent="0.25">
      <c r="A952">
        <v>15100</v>
      </c>
      <c r="B952">
        <v>15</v>
      </c>
      <c r="C952">
        <v>25.343</v>
      </c>
      <c r="D952">
        <v>76.367999999999995</v>
      </c>
      <c r="E952">
        <v>0.99570999999999998</v>
      </c>
      <c r="F952">
        <v>0.70720000000000005</v>
      </c>
      <c r="G952">
        <v>1.73E-4</v>
      </c>
      <c r="H952">
        <v>1.2193000000000001E-2</v>
      </c>
      <c r="I952">
        <v>1.2367E-2</v>
      </c>
    </row>
    <row r="953" spans="1:9" x14ac:dyDescent="0.25">
      <c r="A953">
        <v>15200</v>
      </c>
      <c r="B953">
        <v>15</v>
      </c>
      <c r="C953">
        <v>25.34</v>
      </c>
      <c r="D953">
        <v>76.376000000000005</v>
      </c>
      <c r="E953">
        <v>0.99572000000000005</v>
      </c>
      <c r="F953">
        <v>0.70718000000000003</v>
      </c>
      <c r="G953">
        <v>1.73E-4</v>
      </c>
      <c r="H953">
        <v>1.2194E-2</v>
      </c>
      <c r="I953">
        <v>1.2368000000000001E-2</v>
      </c>
    </row>
    <row r="954" spans="1:9" x14ac:dyDescent="0.25">
      <c r="A954">
        <v>15300</v>
      </c>
      <c r="B954">
        <v>15</v>
      </c>
      <c r="C954">
        <v>25.337</v>
      </c>
      <c r="D954">
        <v>76.385000000000005</v>
      </c>
      <c r="E954">
        <v>0.99572000000000005</v>
      </c>
      <c r="F954">
        <v>0.70716000000000001</v>
      </c>
      <c r="G954">
        <v>1.73E-4</v>
      </c>
      <c r="H954">
        <v>1.2196E-2</v>
      </c>
      <c r="I954">
        <v>1.2369E-2</v>
      </c>
    </row>
    <row r="955" spans="1:9" x14ac:dyDescent="0.25">
      <c r="A955">
        <v>15400</v>
      </c>
      <c r="B955">
        <v>15</v>
      </c>
      <c r="C955">
        <v>25.334</v>
      </c>
      <c r="D955">
        <v>76.393000000000001</v>
      </c>
      <c r="E955">
        <v>0.99572000000000005</v>
      </c>
      <c r="F955">
        <v>0.70713999999999999</v>
      </c>
      <c r="G955">
        <v>1.73E-4</v>
      </c>
      <c r="H955">
        <v>1.2197E-2</v>
      </c>
      <c r="I955">
        <v>1.2370000000000001E-2</v>
      </c>
    </row>
    <row r="956" spans="1:9" x14ac:dyDescent="0.25">
      <c r="A956">
        <v>15500</v>
      </c>
      <c r="B956">
        <v>15</v>
      </c>
      <c r="C956">
        <v>25.331</v>
      </c>
      <c r="D956">
        <v>76.402000000000001</v>
      </c>
      <c r="E956">
        <v>0.99572000000000005</v>
      </c>
      <c r="F956">
        <v>0.70711000000000002</v>
      </c>
      <c r="G956">
        <v>1.73E-4</v>
      </c>
      <c r="H956">
        <v>1.2198000000000001E-2</v>
      </c>
      <c r="I956">
        <v>1.2371999999999999E-2</v>
      </c>
    </row>
    <row r="957" spans="1:9" x14ac:dyDescent="0.25">
      <c r="A957">
        <v>15600</v>
      </c>
      <c r="B957">
        <v>15</v>
      </c>
      <c r="C957">
        <v>25.327999999999999</v>
      </c>
      <c r="D957">
        <v>76.412000000000006</v>
      </c>
      <c r="E957">
        <v>0.99572000000000005</v>
      </c>
      <c r="F957">
        <v>0.70709</v>
      </c>
      <c r="G957">
        <v>1.73E-4</v>
      </c>
      <c r="H957">
        <v>1.2200000000000001E-2</v>
      </c>
      <c r="I957">
        <v>1.2373E-2</v>
      </c>
    </row>
    <row r="958" spans="1:9" x14ac:dyDescent="0.25">
      <c r="A958">
        <v>15700</v>
      </c>
      <c r="B958">
        <v>15</v>
      </c>
      <c r="C958">
        <v>25.324999999999999</v>
      </c>
      <c r="D958">
        <v>76.421000000000006</v>
      </c>
      <c r="E958">
        <v>0.99572000000000005</v>
      </c>
      <c r="F958">
        <v>0.70706000000000002</v>
      </c>
      <c r="G958">
        <v>1.73E-4</v>
      </c>
      <c r="H958">
        <v>1.2201E-2</v>
      </c>
      <c r="I958">
        <v>1.2374E-2</v>
      </c>
    </row>
    <row r="959" spans="1:9" x14ac:dyDescent="0.25">
      <c r="A959">
        <v>15800</v>
      </c>
      <c r="B959">
        <v>15</v>
      </c>
      <c r="C959">
        <v>25.321999999999999</v>
      </c>
      <c r="D959">
        <v>76.430000000000007</v>
      </c>
      <c r="E959">
        <v>0.99573</v>
      </c>
      <c r="F959">
        <v>0.70704</v>
      </c>
      <c r="G959">
        <v>1.73E-4</v>
      </c>
      <c r="H959">
        <v>1.2203E-2</v>
      </c>
      <c r="I959">
        <v>1.2376E-2</v>
      </c>
    </row>
    <row r="960" spans="1:9" x14ac:dyDescent="0.25">
      <c r="A960">
        <v>15900</v>
      </c>
      <c r="B960">
        <v>15</v>
      </c>
      <c r="C960">
        <v>25.318999999999999</v>
      </c>
      <c r="D960">
        <v>76.438999999999993</v>
      </c>
      <c r="E960">
        <v>0.99573</v>
      </c>
      <c r="F960">
        <v>0.70701999999999998</v>
      </c>
      <c r="G960">
        <v>1.73E-4</v>
      </c>
      <c r="H960">
        <v>1.2204E-2</v>
      </c>
      <c r="I960">
        <v>1.2377000000000001E-2</v>
      </c>
    </row>
    <row r="961" spans="1:9" x14ac:dyDescent="0.25">
      <c r="A961">
        <v>16000</v>
      </c>
      <c r="B961">
        <v>15</v>
      </c>
      <c r="C961">
        <v>25.302</v>
      </c>
      <c r="D961">
        <v>76.44</v>
      </c>
      <c r="E961">
        <v>0.99573</v>
      </c>
      <c r="F961">
        <v>0.70698000000000005</v>
      </c>
      <c r="G961">
        <v>1.73E-4</v>
      </c>
      <c r="H961">
        <v>1.2205000000000001E-2</v>
      </c>
      <c r="I961">
        <v>1.2378E-2</v>
      </c>
    </row>
    <row r="962" spans="1:9" x14ac:dyDescent="0.25">
      <c r="A962">
        <v>16100</v>
      </c>
      <c r="B962">
        <v>15</v>
      </c>
      <c r="C962">
        <v>25.3</v>
      </c>
      <c r="D962">
        <v>76.445999999999998</v>
      </c>
      <c r="E962">
        <v>0.99573</v>
      </c>
      <c r="F962">
        <v>0.70696999999999999</v>
      </c>
      <c r="G962">
        <v>1.7200000000000001E-4</v>
      </c>
      <c r="H962">
        <v>1.2206E-2</v>
      </c>
      <c r="I962">
        <v>1.2378999999999999E-2</v>
      </c>
    </row>
    <row r="963" spans="1:9" x14ac:dyDescent="0.25">
      <c r="A963">
        <v>16200</v>
      </c>
      <c r="B963">
        <v>15</v>
      </c>
      <c r="C963">
        <v>25.297000000000001</v>
      </c>
      <c r="D963">
        <v>76.453999999999994</v>
      </c>
      <c r="E963">
        <v>0.99573</v>
      </c>
      <c r="F963">
        <v>0.70694999999999997</v>
      </c>
      <c r="G963">
        <v>1.7200000000000001E-4</v>
      </c>
      <c r="H963">
        <v>1.2208E-2</v>
      </c>
      <c r="I963">
        <v>1.238E-2</v>
      </c>
    </row>
    <row r="964" spans="1:9" x14ac:dyDescent="0.25">
      <c r="A964">
        <v>16300</v>
      </c>
      <c r="B964">
        <v>15</v>
      </c>
      <c r="C964">
        <v>25.294</v>
      </c>
      <c r="D964">
        <v>76.462000000000003</v>
      </c>
      <c r="E964">
        <v>0.99573</v>
      </c>
      <c r="F964">
        <v>0.70692999999999995</v>
      </c>
      <c r="G964">
        <v>1.7200000000000001E-4</v>
      </c>
      <c r="H964">
        <v>1.2208999999999999E-2</v>
      </c>
      <c r="I964">
        <v>1.2381E-2</v>
      </c>
    </row>
    <row r="965" spans="1:9" x14ac:dyDescent="0.25">
      <c r="A965">
        <v>16400</v>
      </c>
      <c r="B965">
        <v>15</v>
      </c>
      <c r="C965">
        <v>25.291</v>
      </c>
      <c r="D965">
        <v>76.47</v>
      </c>
      <c r="E965">
        <v>0.99573999999999996</v>
      </c>
      <c r="F965">
        <v>0.70691000000000004</v>
      </c>
      <c r="G965">
        <v>1.7200000000000001E-4</v>
      </c>
      <c r="H965">
        <v>1.221E-2</v>
      </c>
      <c r="I965">
        <v>1.2382000000000001E-2</v>
      </c>
    </row>
    <row r="966" spans="1:9" x14ac:dyDescent="0.25">
      <c r="A966">
        <v>16500</v>
      </c>
      <c r="B966">
        <v>15</v>
      </c>
      <c r="C966">
        <v>25.288</v>
      </c>
      <c r="D966">
        <v>76.478999999999999</v>
      </c>
      <c r="E966">
        <v>0.99573999999999996</v>
      </c>
      <c r="F966">
        <v>0.70689000000000002</v>
      </c>
      <c r="G966">
        <v>1.7200000000000001E-4</v>
      </c>
      <c r="H966">
        <v>1.2211E-2</v>
      </c>
      <c r="I966">
        <v>1.2383999999999999E-2</v>
      </c>
    </row>
    <row r="967" spans="1:9" x14ac:dyDescent="0.25">
      <c r="A967">
        <v>16600</v>
      </c>
      <c r="B967">
        <v>15</v>
      </c>
      <c r="C967">
        <v>25.285</v>
      </c>
      <c r="D967">
        <v>76.486999999999995</v>
      </c>
      <c r="E967">
        <v>0.99573999999999996</v>
      </c>
      <c r="F967">
        <v>0.70686000000000004</v>
      </c>
      <c r="G967">
        <v>1.7200000000000001E-4</v>
      </c>
      <c r="H967">
        <v>1.2213E-2</v>
      </c>
      <c r="I967">
        <v>1.2385E-2</v>
      </c>
    </row>
    <row r="968" spans="1:9" x14ac:dyDescent="0.25">
      <c r="A968">
        <v>16700</v>
      </c>
      <c r="B968">
        <v>15</v>
      </c>
      <c r="C968">
        <v>25.283000000000001</v>
      </c>
      <c r="D968">
        <v>76.495999999999995</v>
      </c>
      <c r="E968">
        <v>0.99573999999999996</v>
      </c>
      <c r="F968">
        <v>0.70684000000000002</v>
      </c>
      <c r="G968">
        <v>1.7200000000000001E-4</v>
      </c>
      <c r="H968">
        <v>1.2213999999999999E-2</v>
      </c>
      <c r="I968">
        <v>1.2385999999999999E-2</v>
      </c>
    </row>
    <row r="969" spans="1:9" x14ac:dyDescent="0.25">
      <c r="A969">
        <v>16800</v>
      </c>
      <c r="B969">
        <v>15</v>
      </c>
      <c r="C969">
        <v>25.28</v>
      </c>
      <c r="D969">
        <v>76.504999999999995</v>
      </c>
      <c r="E969">
        <v>0.99573999999999996</v>
      </c>
      <c r="F969">
        <v>0.70682</v>
      </c>
      <c r="G969">
        <v>1.7200000000000001E-4</v>
      </c>
      <c r="H969">
        <v>1.2215E-2</v>
      </c>
      <c r="I969">
        <v>1.2387E-2</v>
      </c>
    </row>
    <row r="970" spans="1:9" x14ac:dyDescent="0.25">
      <c r="A970">
        <v>16900</v>
      </c>
      <c r="B970">
        <v>15</v>
      </c>
      <c r="C970">
        <v>25.277000000000001</v>
      </c>
      <c r="D970">
        <v>76.513000000000005</v>
      </c>
      <c r="E970">
        <v>0.99573999999999996</v>
      </c>
      <c r="F970">
        <v>0.70679999999999998</v>
      </c>
      <c r="G970">
        <v>1.7200000000000001E-4</v>
      </c>
      <c r="H970">
        <v>1.2217E-2</v>
      </c>
      <c r="I970">
        <v>1.2389000000000001E-2</v>
      </c>
    </row>
    <row r="971" spans="1:9" x14ac:dyDescent="0.25">
      <c r="A971">
        <v>17000</v>
      </c>
      <c r="B971">
        <v>15</v>
      </c>
      <c r="C971">
        <v>25.262</v>
      </c>
      <c r="D971">
        <v>76.513999999999996</v>
      </c>
      <c r="E971">
        <v>0.99575000000000002</v>
      </c>
      <c r="F971">
        <v>0.70676000000000005</v>
      </c>
      <c r="G971">
        <v>1.7200000000000001E-4</v>
      </c>
      <c r="H971">
        <v>1.2218E-2</v>
      </c>
      <c r="I971">
        <v>1.239E-2</v>
      </c>
    </row>
    <row r="972" spans="1:9" x14ac:dyDescent="0.25">
      <c r="A972">
        <v>17100</v>
      </c>
      <c r="B972">
        <v>15</v>
      </c>
      <c r="C972">
        <v>25.26</v>
      </c>
      <c r="D972">
        <v>76.52</v>
      </c>
      <c r="E972">
        <v>0.99575000000000002</v>
      </c>
      <c r="F972">
        <v>0.70674999999999999</v>
      </c>
      <c r="G972">
        <v>1.7200000000000001E-4</v>
      </c>
      <c r="H972">
        <v>1.2219000000000001E-2</v>
      </c>
      <c r="I972">
        <v>1.2390999999999999E-2</v>
      </c>
    </row>
    <row r="973" spans="1:9" x14ac:dyDescent="0.25">
      <c r="A973">
        <v>17200</v>
      </c>
      <c r="B973">
        <v>15</v>
      </c>
      <c r="C973">
        <v>25.257000000000001</v>
      </c>
      <c r="D973">
        <v>76.528000000000006</v>
      </c>
      <c r="E973">
        <v>0.99575000000000002</v>
      </c>
      <c r="F973">
        <v>0.70674000000000003</v>
      </c>
      <c r="G973">
        <v>1.7200000000000001E-4</v>
      </c>
      <c r="H973">
        <v>1.222E-2</v>
      </c>
      <c r="I973">
        <v>1.2392E-2</v>
      </c>
    </row>
    <row r="974" spans="1:9" x14ac:dyDescent="0.25">
      <c r="A974">
        <v>17300</v>
      </c>
      <c r="B974">
        <v>15</v>
      </c>
      <c r="C974">
        <v>25.254000000000001</v>
      </c>
      <c r="D974">
        <v>76.534999999999997</v>
      </c>
      <c r="E974">
        <v>0.99575000000000002</v>
      </c>
      <c r="F974">
        <v>0.70672000000000001</v>
      </c>
      <c r="G974">
        <v>1.7200000000000001E-4</v>
      </c>
      <c r="H974">
        <v>1.2220999999999999E-2</v>
      </c>
      <c r="I974">
        <v>1.2393E-2</v>
      </c>
    </row>
    <row r="975" spans="1:9" x14ac:dyDescent="0.25">
      <c r="A975">
        <v>17400</v>
      </c>
      <c r="B975">
        <v>15</v>
      </c>
      <c r="C975">
        <v>25.251999999999999</v>
      </c>
      <c r="D975">
        <v>76.543000000000006</v>
      </c>
      <c r="E975">
        <v>0.99575000000000002</v>
      </c>
      <c r="F975">
        <v>0.70669999999999999</v>
      </c>
      <c r="G975">
        <v>1.7200000000000001E-4</v>
      </c>
      <c r="H975">
        <v>1.2222E-2</v>
      </c>
      <c r="I975">
        <v>1.2394000000000001E-2</v>
      </c>
    </row>
    <row r="976" spans="1:9" x14ac:dyDescent="0.25">
      <c r="A976">
        <v>17500</v>
      </c>
      <c r="B976">
        <v>15</v>
      </c>
      <c r="C976">
        <v>25.248999999999999</v>
      </c>
      <c r="D976">
        <v>76.552000000000007</v>
      </c>
      <c r="E976">
        <v>0.99575000000000002</v>
      </c>
      <c r="F976">
        <v>0.70667999999999997</v>
      </c>
      <c r="G976">
        <v>1.7200000000000001E-4</v>
      </c>
      <c r="H976">
        <v>1.2222999999999999E-2</v>
      </c>
      <c r="I976">
        <v>1.2395E-2</v>
      </c>
    </row>
    <row r="977" spans="1:9" x14ac:dyDescent="0.25">
      <c r="A977">
        <v>17600</v>
      </c>
      <c r="B977">
        <v>15</v>
      </c>
      <c r="C977">
        <v>25.245999999999999</v>
      </c>
      <c r="D977">
        <v>76.56</v>
      </c>
      <c r="E977">
        <v>0.99575000000000002</v>
      </c>
      <c r="F977">
        <v>0.70665</v>
      </c>
      <c r="G977">
        <v>1.7100000000000001E-4</v>
      </c>
      <c r="H977">
        <v>1.2225E-2</v>
      </c>
      <c r="I977">
        <v>1.2396000000000001E-2</v>
      </c>
    </row>
    <row r="978" spans="1:9" x14ac:dyDescent="0.25">
      <c r="A978">
        <v>17700</v>
      </c>
      <c r="B978">
        <v>15</v>
      </c>
      <c r="C978">
        <v>25.244</v>
      </c>
      <c r="D978">
        <v>76.567999999999998</v>
      </c>
      <c r="E978">
        <v>0.99575999999999998</v>
      </c>
      <c r="F978">
        <v>0.70662999999999998</v>
      </c>
      <c r="G978">
        <v>1.7100000000000001E-4</v>
      </c>
      <c r="H978">
        <v>1.2226000000000001E-2</v>
      </c>
      <c r="I978">
        <v>1.2397E-2</v>
      </c>
    </row>
    <row r="979" spans="1:9" x14ac:dyDescent="0.25">
      <c r="A979">
        <v>17800</v>
      </c>
      <c r="B979">
        <v>15</v>
      </c>
      <c r="C979">
        <v>25.241</v>
      </c>
      <c r="D979">
        <v>76.576999999999998</v>
      </c>
      <c r="E979">
        <v>0.99575999999999998</v>
      </c>
      <c r="F979">
        <v>0.70660999999999996</v>
      </c>
      <c r="G979">
        <v>1.7100000000000001E-4</v>
      </c>
      <c r="H979">
        <v>1.2227E-2</v>
      </c>
      <c r="I979">
        <v>1.2397999999999999E-2</v>
      </c>
    </row>
    <row r="980" spans="1:9" x14ac:dyDescent="0.25">
      <c r="A980">
        <v>17900</v>
      </c>
      <c r="B980">
        <v>15</v>
      </c>
      <c r="C980">
        <v>25.239000000000001</v>
      </c>
      <c r="D980">
        <v>76.584999999999994</v>
      </c>
      <c r="E980">
        <v>0.99575999999999998</v>
      </c>
      <c r="F980">
        <v>0.70659000000000005</v>
      </c>
      <c r="G980">
        <v>1.7100000000000001E-4</v>
      </c>
      <c r="H980">
        <v>1.2227999999999999E-2</v>
      </c>
      <c r="I980">
        <v>1.24E-2</v>
      </c>
    </row>
    <row r="981" spans="1:9" x14ac:dyDescent="0.25">
      <c r="A981">
        <v>18000</v>
      </c>
      <c r="B981">
        <v>15</v>
      </c>
      <c r="C981">
        <v>25.225999999999999</v>
      </c>
      <c r="D981">
        <v>76.587000000000003</v>
      </c>
      <c r="E981">
        <v>0.99575999999999998</v>
      </c>
      <c r="F981">
        <v>0.70655999999999997</v>
      </c>
      <c r="G981">
        <v>1.7100000000000001E-4</v>
      </c>
      <c r="H981">
        <v>1.2229E-2</v>
      </c>
      <c r="I981">
        <v>1.2401000000000001E-2</v>
      </c>
    </row>
    <row r="982" spans="1:9" x14ac:dyDescent="0.25">
      <c r="A982">
        <v>18100</v>
      </c>
      <c r="B982">
        <v>15</v>
      </c>
      <c r="C982">
        <v>25.222999999999999</v>
      </c>
      <c r="D982">
        <v>76.593000000000004</v>
      </c>
      <c r="E982">
        <v>0.99575999999999998</v>
      </c>
      <c r="F982">
        <v>0.70655000000000001</v>
      </c>
      <c r="G982">
        <v>1.7100000000000001E-4</v>
      </c>
      <c r="H982">
        <v>1.223E-2</v>
      </c>
      <c r="I982">
        <v>1.2401000000000001E-2</v>
      </c>
    </row>
    <row r="983" spans="1:9" x14ac:dyDescent="0.25">
      <c r="A983">
        <v>18200</v>
      </c>
      <c r="B983">
        <v>15</v>
      </c>
      <c r="C983">
        <v>25.22</v>
      </c>
      <c r="D983">
        <v>76.600999999999999</v>
      </c>
      <c r="E983">
        <v>0.99575999999999998</v>
      </c>
      <c r="F983">
        <v>0.70652999999999999</v>
      </c>
      <c r="G983">
        <v>1.7100000000000001E-4</v>
      </c>
      <c r="H983">
        <v>1.2231000000000001E-2</v>
      </c>
      <c r="I983">
        <v>1.2402E-2</v>
      </c>
    </row>
    <row r="984" spans="1:9" x14ac:dyDescent="0.25">
      <c r="A984">
        <v>18300</v>
      </c>
      <c r="B984">
        <v>15</v>
      </c>
      <c r="C984">
        <v>25.218</v>
      </c>
      <c r="D984">
        <v>76.608000000000004</v>
      </c>
      <c r="E984">
        <v>0.99577000000000004</v>
      </c>
      <c r="F984">
        <v>0.70650999999999997</v>
      </c>
      <c r="G984">
        <v>1.7100000000000001E-4</v>
      </c>
      <c r="H984">
        <v>1.2232E-2</v>
      </c>
      <c r="I984">
        <v>1.2403000000000001E-2</v>
      </c>
    </row>
    <row r="985" spans="1:9" x14ac:dyDescent="0.25">
      <c r="A985">
        <v>18400</v>
      </c>
      <c r="B985">
        <v>15</v>
      </c>
      <c r="C985">
        <v>25.215</v>
      </c>
      <c r="D985">
        <v>76.616</v>
      </c>
      <c r="E985">
        <v>0.99577000000000004</v>
      </c>
      <c r="F985">
        <v>0.70650000000000002</v>
      </c>
      <c r="G985">
        <v>1.7100000000000001E-4</v>
      </c>
      <c r="H985">
        <v>1.2234E-2</v>
      </c>
      <c r="I985">
        <v>1.2404E-2</v>
      </c>
    </row>
    <row r="986" spans="1:9" x14ac:dyDescent="0.25">
      <c r="A986">
        <v>18500</v>
      </c>
      <c r="B986">
        <v>15</v>
      </c>
      <c r="C986">
        <v>25.213000000000001</v>
      </c>
      <c r="D986">
        <v>76.623999999999995</v>
      </c>
      <c r="E986">
        <v>0.99577000000000004</v>
      </c>
      <c r="F986">
        <v>0.70648</v>
      </c>
      <c r="G986">
        <v>1.7100000000000001E-4</v>
      </c>
      <c r="H986">
        <v>1.2234999999999999E-2</v>
      </c>
      <c r="I986">
        <v>1.2406E-2</v>
      </c>
    </row>
    <row r="987" spans="1:9" x14ac:dyDescent="0.25">
      <c r="A987">
        <v>18600</v>
      </c>
      <c r="B987">
        <v>15</v>
      </c>
      <c r="C987">
        <v>25.21</v>
      </c>
      <c r="D987">
        <v>76.632000000000005</v>
      </c>
      <c r="E987">
        <v>0.99577000000000004</v>
      </c>
      <c r="F987">
        <v>0.70645999999999998</v>
      </c>
      <c r="G987">
        <v>1.7100000000000001E-4</v>
      </c>
      <c r="H987">
        <v>1.2236E-2</v>
      </c>
      <c r="I987">
        <v>1.2407E-2</v>
      </c>
    </row>
    <row r="988" spans="1:9" x14ac:dyDescent="0.25">
      <c r="A988">
        <v>18700</v>
      </c>
      <c r="B988">
        <v>15</v>
      </c>
      <c r="C988">
        <v>25.207999999999998</v>
      </c>
      <c r="D988">
        <v>76.64</v>
      </c>
      <c r="E988">
        <v>0.99577000000000004</v>
      </c>
      <c r="F988">
        <v>0.70643999999999996</v>
      </c>
      <c r="G988">
        <v>1.7100000000000001E-4</v>
      </c>
      <c r="H988">
        <v>1.2237E-2</v>
      </c>
      <c r="I988">
        <v>1.2408000000000001E-2</v>
      </c>
    </row>
    <row r="989" spans="1:9" x14ac:dyDescent="0.25">
      <c r="A989">
        <v>18800</v>
      </c>
      <c r="B989">
        <v>15</v>
      </c>
      <c r="C989">
        <v>25.206</v>
      </c>
      <c r="D989">
        <v>76.647999999999996</v>
      </c>
      <c r="E989">
        <v>0.99577000000000004</v>
      </c>
      <c r="F989">
        <v>0.70642000000000005</v>
      </c>
      <c r="G989">
        <v>1.7100000000000001E-4</v>
      </c>
      <c r="H989">
        <v>1.2238000000000001E-2</v>
      </c>
      <c r="I989">
        <v>1.2409E-2</v>
      </c>
    </row>
    <row r="990" spans="1:9" x14ac:dyDescent="0.25">
      <c r="A990">
        <v>18900</v>
      </c>
      <c r="B990">
        <v>15</v>
      </c>
      <c r="C990">
        <v>25.202999999999999</v>
      </c>
      <c r="D990">
        <v>76.656000000000006</v>
      </c>
      <c r="E990">
        <v>0.99577000000000004</v>
      </c>
      <c r="F990">
        <v>0.70640000000000003</v>
      </c>
      <c r="G990">
        <v>1.7100000000000001E-4</v>
      </c>
      <c r="H990">
        <v>1.2239E-2</v>
      </c>
      <c r="I990">
        <v>1.2409999999999999E-2</v>
      </c>
    </row>
    <row r="991" spans="1:9" x14ac:dyDescent="0.25">
      <c r="A991">
        <v>19000</v>
      </c>
      <c r="B991">
        <v>15</v>
      </c>
      <c r="C991">
        <v>25.192</v>
      </c>
      <c r="D991">
        <v>76.658000000000001</v>
      </c>
      <c r="E991">
        <v>0.99577000000000004</v>
      </c>
      <c r="F991">
        <v>0.70637000000000005</v>
      </c>
      <c r="G991">
        <v>1.7100000000000001E-4</v>
      </c>
      <c r="H991">
        <v>1.2239999999999999E-2</v>
      </c>
      <c r="I991">
        <v>1.2411E-2</v>
      </c>
    </row>
    <row r="992" spans="1:9" x14ac:dyDescent="0.25">
      <c r="A992">
        <v>19100</v>
      </c>
      <c r="B992">
        <v>15</v>
      </c>
      <c r="C992">
        <v>25.189</v>
      </c>
      <c r="D992">
        <v>76.664000000000001</v>
      </c>
      <c r="E992">
        <v>0.99578</v>
      </c>
      <c r="F992">
        <v>0.70635999999999999</v>
      </c>
      <c r="G992">
        <v>1.7000000000000001E-4</v>
      </c>
      <c r="H992">
        <v>1.2241E-2</v>
      </c>
      <c r="I992">
        <v>1.2411999999999999E-2</v>
      </c>
    </row>
    <row r="993" spans="1:9" x14ac:dyDescent="0.25">
      <c r="A993">
        <v>19200</v>
      </c>
      <c r="B993">
        <v>15</v>
      </c>
      <c r="C993">
        <v>25.187000000000001</v>
      </c>
      <c r="D993">
        <v>76.671000000000006</v>
      </c>
      <c r="E993">
        <v>0.99578</v>
      </c>
      <c r="F993">
        <v>0.70633999999999997</v>
      </c>
      <c r="G993">
        <v>1.7000000000000001E-4</v>
      </c>
      <c r="H993">
        <v>1.2241999999999999E-2</v>
      </c>
      <c r="I993">
        <v>1.2413E-2</v>
      </c>
    </row>
    <row r="994" spans="1:9" x14ac:dyDescent="0.25">
      <c r="A994">
        <v>19300</v>
      </c>
      <c r="B994">
        <v>15</v>
      </c>
      <c r="C994">
        <v>25.184999999999999</v>
      </c>
      <c r="D994">
        <v>76.677999999999997</v>
      </c>
      <c r="E994">
        <v>0.99578</v>
      </c>
      <c r="F994">
        <v>0.70631999999999995</v>
      </c>
      <c r="G994">
        <v>1.7000000000000001E-4</v>
      </c>
      <c r="H994">
        <v>1.2243E-2</v>
      </c>
      <c r="I994">
        <v>1.2414E-2</v>
      </c>
    </row>
    <row r="995" spans="1:9" x14ac:dyDescent="0.25">
      <c r="A995">
        <v>19400</v>
      </c>
      <c r="B995">
        <v>15</v>
      </c>
      <c r="C995">
        <v>25.181999999999999</v>
      </c>
      <c r="D995">
        <v>76.686000000000007</v>
      </c>
      <c r="E995">
        <v>0.99578</v>
      </c>
      <c r="F995">
        <v>0.70630999999999999</v>
      </c>
      <c r="G995">
        <v>1.7000000000000001E-4</v>
      </c>
      <c r="H995">
        <v>1.2244E-2</v>
      </c>
      <c r="I995">
        <v>1.2415000000000001E-2</v>
      </c>
    </row>
    <row r="996" spans="1:9" x14ac:dyDescent="0.25">
      <c r="A996">
        <v>19500</v>
      </c>
      <c r="B996">
        <v>15</v>
      </c>
      <c r="C996">
        <v>25.18</v>
      </c>
      <c r="D996">
        <v>76.692999999999998</v>
      </c>
      <c r="E996">
        <v>0.99578</v>
      </c>
      <c r="F996">
        <v>0.70628999999999997</v>
      </c>
      <c r="G996">
        <v>1.7000000000000001E-4</v>
      </c>
      <c r="H996">
        <v>1.2245000000000001E-2</v>
      </c>
      <c r="I996">
        <v>1.2416E-2</v>
      </c>
    </row>
    <row r="997" spans="1:9" x14ac:dyDescent="0.25">
      <c r="A997">
        <v>19600</v>
      </c>
      <c r="B997">
        <v>15</v>
      </c>
      <c r="C997">
        <v>25.178000000000001</v>
      </c>
      <c r="D997">
        <v>76.700999999999993</v>
      </c>
      <c r="E997">
        <v>0.99578</v>
      </c>
      <c r="F997">
        <v>0.70626999999999995</v>
      </c>
      <c r="G997">
        <v>1.7000000000000001E-4</v>
      </c>
      <c r="H997">
        <v>1.2246E-2</v>
      </c>
      <c r="I997">
        <v>1.2416999999999999E-2</v>
      </c>
    </row>
    <row r="998" spans="1:9" x14ac:dyDescent="0.25">
      <c r="A998">
        <v>19700</v>
      </c>
      <c r="B998">
        <v>15</v>
      </c>
      <c r="C998">
        <v>25.175000000000001</v>
      </c>
      <c r="D998">
        <v>76.707999999999998</v>
      </c>
      <c r="E998">
        <v>0.99578</v>
      </c>
      <c r="F998">
        <v>0.70625000000000004</v>
      </c>
      <c r="G998">
        <v>1.7000000000000001E-4</v>
      </c>
      <c r="H998">
        <v>1.2246999999999999E-2</v>
      </c>
      <c r="I998">
        <v>1.2418E-2</v>
      </c>
    </row>
    <row r="999" spans="1:9" x14ac:dyDescent="0.25">
      <c r="A999">
        <v>19800</v>
      </c>
      <c r="B999">
        <v>15</v>
      </c>
      <c r="C999">
        <v>25.172999999999998</v>
      </c>
      <c r="D999">
        <v>76.715999999999994</v>
      </c>
      <c r="E999">
        <v>0.99578</v>
      </c>
      <c r="F999">
        <v>0.70623000000000002</v>
      </c>
      <c r="G999">
        <v>1.7000000000000001E-4</v>
      </c>
      <c r="H999">
        <v>1.2248999999999999E-2</v>
      </c>
      <c r="I999">
        <v>1.2418999999999999E-2</v>
      </c>
    </row>
    <row r="1000" spans="1:9" x14ac:dyDescent="0.25">
      <c r="A1000">
        <v>19900</v>
      </c>
      <c r="B1000">
        <v>15</v>
      </c>
      <c r="C1000">
        <v>25.170999999999999</v>
      </c>
      <c r="D1000">
        <v>76.722999999999999</v>
      </c>
      <c r="E1000">
        <v>0.99578999999999995</v>
      </c>
      <c r="F1000">
        <v>0.70621</v>
      </c>
      <c r="G1000">
        <v>1.7000000000000001E-4</v>
      </c>
      <c r="H1000">
        <v>1.225E-2</v>
      </c>
      <c r="I1000">
        <v>1.242E-2</v>
      </c>
    </row>
    <row r="1001" spans="1:9" x14ac:dyDescent="0.25">
      <c r="A1001">
        <v>20000</v>
      </c>
      <c r="B1001">
        <v>15</v>
      </c>
      <c r="C1001">
        <v>25.161000000000001</v>
      </c>
      <c r="D1001">
        <v>76.725999999999999</v>
      </c>
      <c r="E1001">
        <v>0.99578999999999995</v>
      </c>
      <c r="F1001">
        <v>0.70618999999999998</v>
      </c>
      <c r="G1001">
        <v>1.7000000000000001E-4</v>
      </c>
      <c r="H1001">
        <v>1.2251E-2</v>
      </c>
      <c r="I1001">
        <v>1.2421E-2</v>
      </c>
    </row>
    <row r="1002" spans="1:9" x14ac:dyDescent="0.25">
      <c r="A1002">
        <v>100</v>
      </c>
      <c r="B1002">
        <v>16</v>
      </c>
      <c r="C1002">
        <v>28.431000000000001</v>
      </c>
      <c r="D1002">
        <v>78.346000000000004</v>
      </c>
      <c r="E1002">
        <v>0.99338000000000004</v>
      </c>
      <c r="F1002">
        <v>0.70679000000000003</v>
      </c>
      <c r="G1002">
        <v>2.7799999999999998E-4</v>
      </c>
      <c r="H1002">
        <v>1.2276E-2</v>
      </c>
      <c r="I1002">
        <v>1.2553999999999999E-2</v>
      </c>
    </row>
  </sheetData>
  <sortState ref="A2:I1002">
    <sortCondition ref="H2:H1002"/>
    <sortCondition ref="D2:D1002"/>
    <sortCondition descending="1" ref="F2:F100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8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25">
      <c r="A2">
        <v>900</v>
      </c>
      <c r="B2">
        <v>12</v>
      </c>
      <c r="C2">
        <v>56.356999999999999</v>
      </c>
      <c r="D2">
        <v>58.11</v>
      </c>
      <c r="E2">
        <v>0.94389999999999996</v>
      </c>
      <c r="F2">
        <v>0.85472999999999999</v>
      </c>
      <c r="G2">
        <v>2.8210000000000002E-3</v>
      </c>
      <c r="H2">
        <v>6.025E-3</v>
      </c>
      <c r="I2">
        <v>8.8459999999999997E-3</v>
      </c>
    </row>
    <row r="3" spans="1:9" x14ac:dyDescent="0.25">
      <c r="A3">
        <v>800</v>
      </c>
      <c r="B3">
        <v>12</v>
      </c>
      <c r="C3">
        <v>58.975000000000001</v>
      </c>
      <c r="D3">
        <v>58.084000000000003</v>
      </c>
      <c r="E3">
        <v>0.94094</v>
      </c>
      <c r="F3">
        <v>0.85235000000000005</v>
      </c>
      <c r="G3">
        <v>3.0240000000000002E-3</v>
      </c>
      <c r="H3">
        <v>6.1479999999999998E-3</v>
      </c>
      <c r="I3">
        <v>9.1719999999999996E-3</v>
      </c>
    </row>
    <row r="4" spans="1:9" x14ac:dyDescent="0.25">
      <c r="A4">
        <v>1200</v>
      </c>
      <c r="B4">
        <v>12</v>
      </c>
      <c r="C4">
        <v>60.356999999999999</v>
      </c>
      <c r="D4">
        <v>67.332999999999998</v>
      </c>
      <c r="E4">
        <v>0.95155000000000001</v>
      </c>
      <c r="F4">
        <v>0.84591000000000005</v>
      </c>
      <c r="G4">
        <v>2.457E-3</v>
      </c>
      <c r="H4">
        <v>6.2500000000000003E-3</v>
      </c>
      <c r="I4">
        <v>8.7069999999999995E-3</v>
      </c>
    </row>
    <row r="5" spans="1:9" x14ac:dyDescent="0.25">
      <c r="A5">
        <v>1100</v>
      </c>
      <c r="B5">
        <v>12</v>
      </c>
      <c r="C5">
        <v>60.902999999999999</v>
      </c>
      <c r="D5">
        <v>66.882000000000005</v>
      </c>
      <c r="E5">
        <v>0.94982999999999995</v>
      </c>
      <c r="F5">
        <v>0.84636999999999996</v>
      </c>
      <c r="G5">
        <v>2.5569999999999998E-3</v>
      </c>
      <c r="H5">
        <v>6.2560000000000003E-3</v>
      </c>
      <c r="I5">
        <v>8.8129999999999997E-3</v>
      </c>
    </row>
    <row r="6" spans="1:9" x14ac:dyDescent="0.25">
      <c r="A6">
        <v>1000</v>
      </c>
      <c r="B6">
        <v>12</v>
      </c>
      <c r="C6">
        <v>59.17</v>
      </c>
      <c r="D6">
        <v>62.673999999999999</v>
      </c>
      <c r="E6">
        <v>0.94616</v>
      </c>
      <c r="F6">
        <v>0.85082000000000002</v>
      </c>
      <c r="G6">
        <v>2.9229999999999998E-3</v>
      </c>
      <c r="H6">
        <v>6.2680000000000001E-3</v>
      </c>
      <c r="I6">
        <v>9.1909999999999995E-3</v>
      </c>
    </row>
    <row r="7" spans="1:9" x14ac:dyDescent="0.25">
      <c r="A7">
        <v>1300</v>
      </c>
      <c r="B7">
        <v>12</v>
      </c>
      <c r="C7">
        <v>59.731999999999999</v>
      </c>
      <c r="D7">
        <v>67.796999999999997</v>
      </c>
      <c r="E7">
        <v>0.95299</v>
      </c>
      <c r="F7">
        <v>0.84492999999999996</v>
      </c>
      <c r="G7">
        <v>2.3749999999999999E-3</v>
      </c>
      <c r="H7">
        <v>6.2700000000000004E-3</v>
      </c>
      <c r="I7">
        <v>8.6449999999999999E-3</v>
      </c>
    </row>
    <row r="8" spans="1:9" x14ac:dyDescent="0.25">
      <c r="A8">
        <v>1400</v>
      </c>
      <c r="B8">
        <v>12</v>
      </c>
      <c r="C8">
        <v>59.097000000000001</v>
      </c>
      <c r="D8">
        <v>68.393000000000001</v>
      </c>
      <c r="E8">
        <v>0.95426</v>
      </c>
      <c r="F8">
        <v>0.84360000000000002</v>
      </c>
      <c r="G8">
        <v>2.3029999999999999E-3</v>
      </c>
      <c r="H8">
        <v>6.3039999999999997E-3</v>
      </c>
      <c r="I8">
        <v>8.6070000000000001E-3</v>
      </c>
    </row>
    <row r="9" spans="1:9" x14ac:dyDescent="0.25">
      <c r="A9">
        <v>1500</v>
      </c>
      <c r="B9">
        <v>12</v>
      </c>
      <c r="C9">
        <v>58.484000000000002</v>
      </c>
      <c r="D9">
        <v>69.128</v>
      </c>
      <c r="E9">
        <v>0.95543</v>
      </c>
      <c r="F9">
        <v>0.84206999999999999</v>
      </c>
      <c r="G9">
        <v>2.2369999999999998E-3</v>
      </c>
      <c r="H9">
        <v>6.3470000000000002E-3</v>
      </c>
      <c r="I9">
        <v>8.5839999999999996E-3</v>
      </c>
    </row>
    <row r="10" spans="1:9" x14ac:dyDescent="0.25">
      <c r="A10">
        <v>700</v>
      </c>
      <c r="B10">
        <v>12</v>
      </c>
      <c r="C10">
        <v>62.076000000000001</v>
      </c>
      <c r="D10">
        <v>58.073</v>
      </c>
      <c r="E10">
        <v>0.93789999999999996</v>
      </c>
      <c r="F10">
        <v>0.84777999999999998</v>
      </c>
      <c r="G10">
        <v>3.2209999999999999E-3</v>
      </c>
      <c r="H10">
        <v>6.3680000000000004E-3</v>
      </c>
      <c r="I10">
        <v>9.5890000000000003E-3</v>
      </c>
    </row>
    <row r="11" spans="1:9" x14ac:dyDescent="0.25">
      <c r="A11">
        <v>1600</v>
      </c>
      <c r="B11">
        <v>12</v>
      </c>
      <c r="C11">
        <v>57.938000000000002</v>
      </c>
      <c r="D11">
        <v>69.900999999999996</v>
      </c>
      <c r="E11">
        <v>0.95652000000000004</v>
      </c>
      <c r="F11">
        <v>0.84038000000000002</v>
      </c>
      <c r="G11">
        <v>2.176E-3</v>
      </c>
      <c r="H11">
        <v>6.3959999999999998E-3</v>
      </c>
      <c r="I11">
        <v>8.5719999999999998E-3</v>
      </c>
    </row>
    <row r="12" spans="1:9" x14ac:dyDescent="0.25">
      <c r="A12">
        <v>1700</v>
      </c>
      <c r="B12">
        <v>12</v>
      </c>
      <c r="C12">
        <v>57.395000000000003</v>
      </c>
      <c r="D12">
        <v>70.695999999999998</v>
      </c>
      <c r="E12">
        <v>0.95757999999999999</v>
      </c>
      <c r="F12">
        <v>0.83857999999999999</v>
      </c>
      <c r="G12">
        <v>2.1159999999999998E-3</v>
      </c>
      <c r="H12">
        <v>6.45E-3</v>
      </c>
      <c r="I12">
        <v>8.5660000000000007E-3</v>
      </c>
    </row>
    <row r="13" spans="1:9" x14ac:dyDescent="0.25">
      <c r="A13">
        <v>1800</v>
      </c>
      <c r="B13">
        <v>12</v>
      </c>
      <c r="C13">
        <v>56.869</v>
      </c>
      <c r="D13">
        <v>71.438000000000002</v>
      </c>
      <c r="E13">
        <v>0.95862999999999998</v>
      </c>
      <c r="F13">
        <v>0.83669000000000004</v>
      </c>
      <c r="G13">
        <v>2.0569999999999998E-3</v>
      </c>
      <c r="H13">
        <v>6.5069999999999998E-3</v>
      </c>
      <c r="I13">
        <v>8.5640000000000004E-3</v>
      </c>
    </row>
    <row r="14" spans="1:9" x14ac:dyDescent="0.25">
      <c r="A14">
        <v>2000</v>
      </c>
      <c r="B14">
        <v>12</v>
      </c>
      <c r="C14">
        <v>54.628</v>
      </c>
      <c r="D14">
        <v>71.539000000000001</v>
      </c>
      <c r="E14">
        <v>0.96128999999999998</v>
      </c>
      <c r="F14">
        <v>0.83348</v>
      </c>
      <c r="G14">
        <v>1.8079999999999999E-3</v>
      </c>
      <c r="H14">
        <v>6.5589999999999997E-3</v>
      </c>
      <c r="I14">
        <v>8.3669999999999994E-3</v>
      </c>
    </row>
    <row r="15" spans="1:9" x14ac:dyDescent="0.25">
      <c r="A15">
        <v>1900</v>
      </c>
      <c r="B15">
        <v>12</v>
      </c>
      <c r="C15">
        <v>56.34</v>
      </c>
      <c r="D15">
        <v>72.099000000000004</v>
      </c>
      <c r="E15">
        <v>0.95967000000000002</v>
      </c>
      <c r="F15">
        <v>0.83470999999999995</v>
      </c>
      <c r="G15">
        <v>1.9959999999999999E-3</v>
      </c>
      <c r="H15">
        <v>6.5690000000000002E-3</v>
      </c>
      <c r="I15">
        <v>8.5649999999999997E-3</v>
      </c>
    </row>
    <row r="16" spans="1:9" x14ac:dyDescent="0.25">
      <c r="A16">
        <v>600</v>
      </c>
      <c r="B16">
        <v>12</v>
      </c>
      <c r="C16">
        <v>65.230999999999995</v>
      </c>
      <c r="D16">
        <v>58.378</v>
      </c>
      <c r="E16">
        <v>0.93474000000000002</v>
      </c>
      <c r="F16">
        <v>0.84245999999999999</v>
      </c>
      <c r="G16">
        <v>3.382E-3</v>
      </c>
      <c r="H16">
        <v>6.6010000000000001E-3</v>
      </c>
      <c r="I16">
        <v>9.9830000000000006E-3</v>
      </c>
    </row>
    <row r="17" spans="1:9" x14ac:dyDescent="0.25">
      <c r="A17">
        <v>2100</v>
      </c>
      <c r="B17">
        <v>12</v>
      </c>
      <c r="C17">
        <v>54.878999999999998</v>
      </c>
      <c r="D17">
        <v>73.097999999999999</v>
      </c>
      <c r="E17">
        <v>0.96240999999999999</v>
      </c>
      <c r="F17">
        <v>0.82999000000000001</v>
      </c>
      <c r="G17">
        <v>1.7080000000000001E-3</v>
      </c>
      <c r="H17">
        <v>6.6610000000000003E-3</v>
      </c>
      <c r="I17">
        <v>8.3680000000000004E-3</v>
      </c>
    </row>
    <row r="18" spans="1:9" x14ac:dyDescent="0.25">
      <c r="A18">
        <v>2200</v>
      </c>
      <c r="B18">
        <v>12</v>
      </c>
      <c r="C18">
        <v>54.564999999999998</v>
      </c>
      <c r="D18">
        <v>73.302999999999997</v>
      </c>
      <c r="E18">
        <v>0.96316000000000002</v>
      </c>
      <c r="F18">
        <v>0.82867000000000002</v>
      </c>
      <c r="G18">
        <v>1.663E-3</v>
      </c>
      <c r="H18">
        <v>6.7060000000000002E-3</v>
      </c>
      <c r="I18">
        <v>8.3689999999999997E-3</v>
      </c>
    </row>
    <row r="19" spans="1:9" x14ac:dyDescent="0.25">
      <c r="A19">
        <v>2300</v>
      </c>
      <c r="B19">
        <v>12</v>
      </c>
      <c r="C19">
        <v>54.222999999999999</v>
      </c>
      <c r="D19">
        <v>73.450999999999993</v>
      </c>
      <c r="E19">
        <v>0.96382999999999996</v>
      </c>
      <c r="F19">
        <v>0.82728999999999997</v>
      </c>
      <c r="G19">
        <v>1.624E-3</v>
      </c>
      <c r="H19">
        <v>6.7559999999999999E-3</v>
      </c>
      <c r="I19">
        <v>8.3809999999999996E-3</v>
      </c>
    </row>
    <row r="20" spans="1:9" x14ac:dyDescent="0.25">
      <c r="A20">
        <v>500</v>
      </c>
      <c r="B20">
        <v>12</v>
      </c>
      <c r="C20">
        <v>68.569000000000003</v>
      </c>
      <c r="D20">
        <v>59.119</v>
      </c>
      <c r="E20">
        <v>0.93095000000000006</v>
      </c>
      <c r="F20">
        <v>0.83720000000000006</v>
      </c>
      <c r="G20">
        <v>3.5100000000000001E-3</v>
      </c>
      <c r="H20">
        <v>6.7889999999999999E-3</v>
      </c>
      <c r="I20">
        <v>1.03E-2</v>
      </c>
    </row>
    <row r="21" spans="1:9" x14ac:dyDescent="0.25">
      <c r="A21">
        <v>2400</v>
      </c>
      <c r="B21">
        <v>12</v>
      </c>
      <c r="C21">
        <v>53.881999999999998</v>
      </c>
      <c r="D21">
        <v>73.608999999999995</v>
      </c>
      <c r="E21">
        <v>0.96443000000000001</v>
      </c>
      <c r="F21">
        <v>0.82586999999999999</v>
      </c>
      <c r="G21">
        <v>1.5900000000000001E-3</v>
      </c>
      <c r="H21">
        <v>6.8100000000000001E-3</v>
      </c>
      <c r="I21">
        <v>8.3999999999999995E-3</v>
      </c>
    </row>
    <row r="22" spans="1:9" x14ac:dyDescent="0.25">
      <c r="A22">
        <v>2500</v>
      </c>
      <c r="B22">
        <v>12</v>
      </c>
      <c r="C22">
        <v>53.552999999999997</v>
      </c>
      <c r="D22">
        <v>73.784000000000006</v>
      </c>
      <c r="E22">
        <v>0.96497999999999995</v>
      </c>
      <c r="F22">
        <v>0.82440999999999998</v>
      </c>
      <c r="G22">
        <v>1.56E-3</v>
      </c>
      <c r="H22">
        <v>6.8659999999999997E-3</v>
      </c>
      <c r="I22">
        <v>8.4259999999999995E-3</v>
      </c>
    </row>
    <row r="23" spans="1:9" x14ac:dyDescent="0.25">
      <c r="A23">
        <v>400</v>
      </c>
      <c r="B23">
        <v>12</v>
      </c>
      <c r="C23">
        <v>72.293999999999997</v>
      </c>
      <c r="D23">
        <v>60.896999999999998</v>
      </c>
      <c r="E23">
        <v>0.92525000000000002</v>
      </c>
      <c r="F23">
        <v>0.83160999999999996</v>
      </c>
      <c r="G23">
        <v>3.5929999999999998E-3</v>
      </c>
      <c r="H23">
        <v>6.8869999999999999E-3</v>
      </c>
      <c r="I23">
        <v>1.048E-2</v>
      </c>
    </row>
    <row r="24" spans="1:9" x14ac:dyDescent="0.25">
      <c r="A24">
        <v>2600</v>
      </c>
      <c r="B24">
        <v>12</v>
      </c>
      <c r="C24">
        <v>53.256999999999998</v>
      </c>
      <c r="D24">
        <v>73.968999999999994</v>
      </c>
      <c r="E24">
        <v>0.96548</v>
      </c>
      <c r="F24">
        <v>0.82293000000000005</v>
      </c>
      <c r="G24">
        <v>1.5319999999999999E-3</v>
      </c>
      <c r="H24">
        <v>6.9230000000000003E-3</v>
      </c>
      <c r="I24">
        <v>8.4550000000000007E-3</v>
      </c>
    </row>
    <row r="25" spans="1:9" x14ac:dyDescent="0.25">
      <c r="A25">
        <v>2700</v>
      </c>
      <c r="B25">
        <v>12</v>
      </c>
      <c r="C25">
        <v>52.978000000000002</v>
      </c>
      <c r="D25">
        <v>74.155000000000001</v>
      </c>
      <c r="E25">
        <v>0.96594000000000002</v>
      </c>
      <c r="F25">
        <v>0.82145000000000001</v>
      </c>
      <c r="G25">
        <v>1.508E-3</v>
      </c>
      <c r="H25">
        <v>6.9800000000000001E-3</v>
      </c>
      <c r="I25">
        <v>8.4869999999999998E-3</v>
      </c>
    </row>
    <row r="26" spans="1:9" x14ac:dyDescent="0.25">
      <c r="A26">
        <v>300</v>
      </c>
      <c r="B26">
        <v>12</v>
      </c>
      <c r="C26">
        <v>74.984999999999999</v>
      </c>
      <c r="D26">
        <v>61.201000000000001</v>
      </c>
      <c r="E26">
        <v>0.91047999999999996</v>
      </c>
      <c r="F26">
        <v>0.82001999999999997</v>
      </c>
      <c r="G26">
        <v>3.7690000000000002E-3</v>
      </c>
      <c r="H26">
        <v>7.0099999999999997E-3</v>
      </c>
      <c r="I26">
        <v>1.078E-2</v>
      </c>
    </row>
    <row r="27" spans="1:9" x14ac:dyDescent="0.25">
      <c r="A27">
        <v>2800</v>
      </c>
      <c r="B27">
        <v>12</v>
      </c>
      <c r="C27">
        <v>52.715000000000003</v>
      </c>
      <c r="D27">
        <v>74.334000000000003</v>
      </c>
      <c r="E27">
        <v>0.96636999999999995</v>
      </c>
      <c r="F27">
        <v>0.81999</v>
      </c>
      <c r="G27">
        <v>1.485E-3</v>
      </c>
      <c r="H27">
        <v>7.0369999999999999E-3</v>
      </c>
      <c r="I27">
        <v>8.5220000000000001E-3</v>
      </c>
    </row>
    <row r="28" spans="1:9" x14ac:dyDescent="0.25">
      <c r="A28">
        <v>2900</v>
      </c>
      <c r="B28">
        <v>12</v>
      </c>
      <c r="C28">
        <v>52.494999999999997</v>
      </c>
      <c r="D28">
        <v>74.504000000000005</v>
      </c>
      <c r="E28">
        <v>0.96677000000000002</v>
      </c>
      <c r="F28">
        <v>0.81855</v>
      </c>
      <c r="G28">
        <v>1.464E-3</v>
      </c>
      <c r="H28">
        <v>7.0939999999999996E-3</v>
      </c>
      <c r="I28">
        <v>8.5570000000000004E-3</v>
      </c>
    </row>
    <row r="29" spans="1:9" x14ac:dyDescent="0.25">
      <c r="A29">
        <v>3000</v>
      </c>
      <c r="B29">
        <v>12</v>
      </c>
      <c r="C29">
        <v>51.344000000000001</v>
      </c>
      <c r="D29">
        <v>73.849000000000004</v>
      </c>
      <c r="E29">
        <v>0.96748999999999996</v>
      </c>
      <c r="F29">
        <v>0.81774000000000002</v>
      </c>
      <c r="G29">
        <v>1.3860000000000001E-3</v>
      </c>
      <c r="H29">
        <v>7.1390000000000004E-3</v>
      </c>
      <c r="I29">
        <v>8.5249999999999996E-3</v>
      </c>
    </row>
    <row r="30" spans="1:9" x14ac:dyDescent="0.25">
      <c r="A30">
        <v>3100</v>
      </c>
      <c r="B30">
        <v>12</v>
      </c>
      <c r="C30">
        <v>51.420999999999999</v>
      </c>
      <c r="D30">
        <v>74.506</v>
      </c>
      <c r="E30">
        <v>0.96791000000000005</v>
      </c>
      <c r="F30">
        <v>0.81584999999999996</v>
      </c>
      <c r="G30">
        <v>1.358E-3</v>
      </c>
      <c r="H30">
        <v>7.2100000000000003E-3</v>
      </c>
      <c r="I30">
        <v>8.567E-3</v>
      </c>
    </row>
    <row r="31" spans="1:9" x14ac:dyDescent="0.25">
      <c r="A31">
        <v>3200</v>
      </c>
      <c r="B31">
        <v>12</v>
      </c>
      <c r="C31">
        <v>51.271999999999998</v>
      </c>
      <c r="D31">
        <v>74.575000000000003</v>
      </c>
      <c r="E31">
        <v>0.96819999999999995</v>
      </c>
      <c r="F31">
        <v>0.81494999999999995</v>
      </c>
      <c r="G31">
        <v>1.343E-3</v>
      </c>
      <c r="H31">
        <v>7.247E-3</v>
      </c>
      <c r="I31">
        <v>8.5900000000000004E-3</v>
      </c>
    </row>
    <row r="32" spans="1:9" x14ac:dyDescent="0.25">
      <c r="A32">
        <v>3300</v>
      </c>
      <c r="B32">
        <v>12</v>
      </c>
      <c r="C32">
        <v>51.127000000000002</v>
      </c>
      <c r="D32">
        <v>74.587000000000003</v>
      </c>
      <c r="E32">
        <v>0.96848000000000001</v>
      </c>
      <c r="F32">
        <v>0.81411999999999995</v>
      </c>
      <c r="G32">
        <v>1.3290000000000001E-3</v>
      </c>
      <c r="H32">
        <v>7.2830000000000004E-3</v>
      </c>
      <c r="I32">
        <v>8.6119999999999999E-3</v>
      </c>
    </row>
    <row r="33" spans="1:9" x14ac:dyDescent="0.25">
      <c r="A33">
        <v>3400</v>
      </c>
      <c r="B33">
        <v>12</v>
      </c>
      <c r="C33">
        <v>51.024000000000001</v>
      </c>
      <c r="D33">
        <v>74.573999999999998</v>
      </c>
      <c r="E33">
        <v>0.96872999999999998</v>
      </c>
      <c r="F33">
        <v>0.81333</v>
      </c>
      <c r="G33">
        <v>1.317E-3</v>
      </c>
      <c r="H33">
        <v>7.3159999999999996E-3</v>
      </c>
      <c r="I33">
        <v>8.6339999999999993E-3</v>
      </c>
    </row>
    <row r="34" spans="1:9" x14ac:dyDescent="0.25">
      <c r="A34">
        <v>3500</v>
      </c>
      <c r="B34">
        <v>12</v>
      </c>
      <c r="C34">
        <v>50.917999999999999</v>
      </c>
      <c r="D34">
        <v>74.545000000000002</v>
      </c>
      <c r="E34">
        <v>0.96897</v>
      </c>
      <c r="F34">
        <v>0.81259000000000003</v>
      </c>
      <c r="G34">
        <v>1.3060000000000001E-3</v>
      </c>
      <c r="H34">
        <v>7.3480000000000004E-3</v>
      </c>
      <c r="I34">
        <v>8.6540000000000002E-3</v>
      </c>
    </row>
    <row r="35" spans="1:9" x14ac:dyDescent="0.25">
      <c r="A35">
        <v>3600</v>
      </c>
      <c r="B35">
        <v>12</v>
      </c>
      <c r="C35">
        <v>50.813000000000002</v>
      </c>
      <c r="D35">
        <v>74.522999999999996</v>
      </c>
      <c r="E35">
        <v>0.96919999999999995</v>
      </c>
      <c r="F35">
        <v>0.81189</v>
      </c>
      <c r="G35">
        <v>1.2949999999999999E-3</v>
      </c>
      <c r="H35">
        <v>7.3790000000000001E-3</v>
      </c>
      <c r="I35">
        <v>8.6739999999999994E-3</v>
      </c>
    </row>
    <row r="36" spans="1:9" x14ac:dyDescent="0.25">
      <c r="A36">
        <v>3700</v>
      </c>
      <c r="B36">
        <v>12</v>
      </c>
      <c r="C36">
        <v>50.719000000000001</v>
      </c>
      <c r="D36">
        <v>74.494</v>
      </c>
      <c r="E36">
        <v>0.96940999999999999</v>
      </c>
      <c r="F36">
        <v>0.81122000000000005</v>
      </c>
      <c r="G36">
        <v>1.2849999999999999E-3</v>
      </c>
      <c r="H36">
        <v>7.4079999999999997E-3</v>
      </c>
      <c r="I36">
        <v>8.6940000000000003E-3</v>
      </c>
    </row>
    <row r="37" spans="1:9" x14ac:dyDescent="0.25">
      <c r="A37">
        <v>3800</v>
      </c>
      <c r="B37">
        <v>12</v>
      </c>
      <c r="C37">
        <v>50.62</v>
      </c>
      <c r="D37">
        <v>74.459999999999994</v>
      </c>
      <c r="E37">
        <v>0.96962000000000004</v>
      </c>
      <c r="F37">
        <v>0.81059000000000003</v>
      </c>
      <c r="G37">
        <v>1.276E-3</v>
      </c>
      <c r="H37">
        <v>7.4359999999999999E-3</v>
      </c>
      <c r="I37">
        <v>8.7119999999999993E-3</v>
      </c>
    </row>
    <row r="38" spans="1:9" x14ac:dyDescent="0.25">
      <c r="A38">
        <v>3900</v>
      </c>
      <c r="B38">
        <v>12</v>
      </c>
      <c r="C38">
        <v>50.518999999999998</v>
      </c>
      <c r="D38">
        <v>74.430000000000007</v>
      </c>
      <c r="E38">
        <v>0.96982000000000002</v>
      </c>
      <c r="F38">
        <v>0.80998999999999999</v>
      </c>
      <c r="G38">
        <v>1.2669999999999999E-3</v>
      </c>
      <c r="H38">
        <v>7.463E-3</v>
      </c>
      <c r="I38">
        <v>8.7299999999999999E-3</v>
      </c>
    </row>
    <row r="39" spans="1:9" x14ac:dyDescent="0.25">
      <c r="A39">
        <v>4000</v>
      </c>
      <c r="B39">
        <v>12</v>
      </c>
      <c r="C39">
        <v>49.837000000000003</v>
      </c>
      <c r="D39">
        <v>73.930000000000007</v>
      </c>
      <c r="E39">
        <v>0.97019</v>
      </c>
      <c r="F39">
        <v>0.80974999999999997</v>
      </c>
      <c r="G39">
        <v>1.2329999999999999E-3</v>
      </c>
      <c r="H39">
        <v>7.4989999999999996E-3</v>
      </c>
      <c r="I39">
        <v>8.7320000000000002E-3</v>
      </c>
    </row>
    <row r="40" spans="1:9" x14ac:dyDescent="0.25">
      <c r="A40">
        <v>4100</v>
      </c>
      <c r="B40">
        <v>12</v>
      </c>
      <c r="C40">
        <v>49.856999999999999</v>
      </c>
      <c r="D40">
        <v>74.176000000000002</v>
      </c>
      <c r="E40">
        <v>0.97040000000000004</v>
      </c>
      <c r="F40">
        <v>0.80888000000000004</v>
      </c>
      <c r="G40">
        <v>1.2210000000000001E-3</v>
      </c>
      <c r="H40">
        <v>7.535E-3</v>
      </c>
      <c r="I40">
        <v>8.7559999999999999E-3</v>
      </c>
    </row>
    <row r="41" spans="1:9" x14ac:dyDescent="0.25">
      <c r="A41">
        <v>4200</v>
      </c>
      <c r="B41">
        <v>12</v>
      </c>
      <c r="C41">
        <v>49.768999999999998</v>
      </c>
      <c r="D41">
        <v>74.182000000000002</v>
      </c>
      <c r="E41">
        <v>0.97055999999999998</v>
      </c>
      <c r="F41">
        <v>0.80847000000000002</v>
      </c>
      <c r="G41">
        <v>1.214E-3</v>
      </c>
      <c r="H41">
        <v>7.554E-3</v>
      </c>
      <c r="I41">
        <v>8.7670000000000005E-3</v>
      </c>
    </row>
    <row r="42" spans="1:9" x14ac:dyDescent="0.25">
      <c r="A42">
        <v>4300</v>
      </c>
      <c r="B42">
        <v>12</v>
      </c>
      <c r="C42">
        <v>49.679000000000002</v>
      </c>
      <c r="D42">
        <v>74.161000000000001</v>
      </c>
      <c r="E42">
        <v>0.97072000000000003</v>
      </c>
      <c r="F42">
        <v>0.80810000000000004</v>
      </c>
      <c r="G42">
        <v>1.207E-3</v>
      </c>
      <c r="H42">
        <v>7.5709999999999996E-3</v>
      </c>
      <c r="I42">
        <v>8.7779999999999993E-3</v>
      </c>
    </row>
    <row r="43" spans="1:9" x14ac:dyDescent="0.25">
      <c r="A43">
        <v>4400</v>
      </c>
      <c r="B43">
        <v>12</v>
      </c>
      <c r="C43">
        <v>49.591000000000001</v>
      </c>
      <c r="D43">
        <v>74.131</v>
      </c>
      <c r="E43">
        <v>0.97085999999999995</v>
      </c>
      <c r="F43">
        <v>0.80774999999999997</v>
      </c>
      <c r="G43">
        <v>1.201E-3</v>
      </c>
      <c r="H43">
        <v>7.5880000000000001E-3</v>
      </c>
      <c r="I43">
        <v>8.7889999999999999E-3</v>
      </c>
    </row>
    <row r="44" spans="1:9" x14ac:dyDescent="0.25">
      <c r="A44">
        <v>4500</v>
      </c>
      <c r="B44">
        <v>12</v>
      </c>
      <c r="C44">
        <v>49.506</v>
      </c>
      <c r="D44">
        <v>74.096999999999994</v>
      </c>
      <c r="E44">
        <v>0.97099999999999997</v>
      </c>
      <c r="F44">
        <v>0.80740000000000001</v>
      </c>
      <c r="G44">
        <v>1.1950000000000001E-3</v>
      </c>
      <c r="H44">
        <v>7.6049999999999998E-3</v>
      </c>
      <c r="I44">
        <v>8.7989999999999995E-3</v>
      </c>
    </row>
    <row r="45" spans="1:9" x14ac:dyDescent="0.25">
      <c r="A45">
        <v>4600</v>
      </c>
      <c r="B45">
        <v>12</v>
      </c>
      <c r="C45">
        <v>49.420999999999999</v>
      </c>
      <c r="D45">
        <v>74.061999999999998</v>
      </c>
      <c r="E45">
        <v>0.97114</v>
      </c>
      <c r="F45">
        <v>0.80706</v>
      </c>
      <c r="G45">
        <v>1.189E-3</v>
      </c>
      <c r="H45">
        <v>7.6210000000000002E-3</v>
      </c>
      <c r="I45">
        <v>8.8090000000000009E-3</v>
      </c>
    </row>
    <row r="46" spans="1:9" x14ac:dyDescent="0.25">
      <c r="A46">
        <v>4700</v>
      </c>
      <c r="B46">
        <v>12</v>
      </c>
      <c r="C46">
        <v>49.335999999999999</v>
      </c>
      <c r="D46">
        <v>74.028000000000006</v>
      </c>
      <c r="E46">
        <v>0.97128000000000003</v>
      </c>
      <c r="F46">
        <v>0.80671999999999999</v>
      </c>
      <c r="G46">
        <v>1.183E-3</v>
      </c>
      <c r="H46">
        <v>7.6360000000000004E-3</v>
      </c>
      <c r="I46">
        <v>8.8190000000000004E-3</v>
      </c>
    </row>
    <row r="47" spans="1:9" x14ac:dyDescent="0.25">
      <c r="A47">
        <v>4800</v>
      </c>
      <c r="B47">
        <v>12</v>
      </c>
      <c r="C47">
        <v>49.252000000000002</v>
      </c>
      <c r="D47">
        <v>73.995000000000005</v>
      </c>
      <c r="E47">
        <v>0.97141</v>
      </c>
      <c r="F47">
        <v>0.80639000000000005</v>
      </c>
      <c r="G47">
        <v>1.1770000000000001E-3</v>
      </c>
      <c r="H47">
        <v>7.6519999999999999E-3</v>
      </c>
      <c r="I47">
        <v>8.829E-3</v>
      </c>
    </row>
    <row r="48" spans="1:9" x14ac:dyDescent="0.25">
      <c r="A48">
        <v>4900</v>
      </c>
      <c r="B48">
        <v>12</v>
      </c>
      <c r="C48">
        <v>49.167999999999999</v>
      </c>
      <c r="D48">
        <v>73.965000000000003</v>
      </c>
      <c r="E48">
        <v>0.97153999999999996</v>
      </c>
      <c r="F48">
        <v>0.80605000000000004</v>
      </c>
      <c r="G48">
        <v>1.1720000000000001E-3</v>
      </c>
      <c r="H48">
        <v>7.6680000000000003E-3</v>
      </c>
      <c r="I48">
        <v>8.8389999999999996E-3</v>
      </c>
    </row>
    <row r="49" spans="1:9" x14ac:dyDescent="0.25">
      <c r="A49">
        <v>5000</v>
      </c>
      <c r="B49">
        <v>12</v>
      </c>
      <c r="C49">
        <v>48.713999999999999</v>
      </c>
      <c r="D49">
        <v>73.631</v>
      </c>
      <c r="E49">
        <v>0.97175999999999996</v>
      </c>
      <c r="F49">
        <v>0.80593000000000004</v>
      </c>
      <c r="G49">
        <v>1.1540000000000001E-3</v>
      </c>
      <c r="H49">
        <v>7.6959999999999997E-3</v>
      </c>
      <c r="I49">
        <v>8.8500000000000002E-3</v>
      </c>
    </row>
    <row r="50" spans="1:9" x14ac:dyDescent="0.25">
      <c r="A50">
        <v>100</v>
      </c>
      <c r="B50">
        <v>13</v>
      </c>
      <c r="C50">
        <v>43.087000000000003</v>
      </c>
      <c r="D50">
        <v>70.849000000000004</v>
      </c>
      <c r="E50">
        <v>0.97314000000000001</v>
      </c>
      <c r="F50">
        <v>0.80932999999999999</v>
      </c>
      <c r="G50">
        <v>1.15E-3</v>
      </c>
      <c r="H50">
        <v>7.711E-3</v>
      </c>
      <c r="I50">
        <v>8.8610000000000008E-3</v>
      </c>
    </row>
    <row r="51" spans="1:9" x14ac:dyDescent="0.25">
      <c r="A51">
        <v>5100</v>
      </c>
      <c r="B51">
        <v>12</v>
      </c>
      <c r="C51">
        <v>48.701000000000001</v>
      </c>
      <c r="D51">
        <v>73.741</v>
      </c>
      <c r="E51">
        <v>0.97189999999999999</v>
      </c>
      <c r="F51">
        <v>0.80540999999999996</v>
      </c>
      <c r="G51">
        <v>1.1479999999999999E-3</v>
      </c>
      <c r="H51">
        <v>7.7169999999999999E-3</v>
      </c>
      <c r="I51">
        <v>8.8649999999999996E-3</v>
      </c>
    </row>
    <row r="52" spans="1:9" x14ac:dyDescent="0.25">
      <c r="A52">
        <v>5200</v>
      </c>
      <c r="B52">
        <v>12</v>
      </c>
      <c r="C52">
        <v>48.631</v>
      </c>
      <c r="D52">
        <v>73.730999999999995</v>
      </c>
      <c r="E52">
        <v>0.97201000000000004</v>
      </c>
      <c r="F52">
        <v>0.80515000000000003</v>
      </c>
      <c r="G52">
        <v>1.1429999999999999E-3</v>
      </c>
      <c r="H52">
        <v>7.7289999999999998E-3</v>
      </c>
      <c r="I52">
        <v>8.8719999999999997E-3</v>
      </c>
    </row>
    <row r="53" spans="1:9" x14ac:dyDescent="0.25">
      <c r="A53">
        <v>5300</v>
      </c>
      <c r="B53">
        <v>12</v>
      </c>
      <c r="C53">
        <v>48.555999999999997</v>
      </c>
      <c r="D53">
        <v>73.706999999999994</v>
      </c>
      <c r="E53">
        <v>0.97211000000000003</v>
      </c>
      <c r="F53">
        <v>0.80489999999999995</v>
      </c>
      <c r="G53">
        <v>1.139E-3</v>
      </c>
      <c r="H53">
        <v>7.7409999999999996E-3</v>
      </c>
      <c r="I53">
        <v>8.8800000000000007E-3</v>
      </c>
    </row>
    <row r="54" spans="1:9" x14ac:dyDescent="0.25">
      <c r="A54">
        <v>5400</v>
      </c>
      <c r="B54">
        <v>12</v>
      </c>
      <c r="C54">
        <v>48.478999999999999</v>
      </c>
      <c r="D54">
        <v>73.679000000000002</v>
      </c>
      <c r="E54">
        <v>0.97221000000000002</v>
      </c>
      <c r="F54">
        <v>0.80466000000000004</v>
      </c>
      <c r="G54">
        <v>1.134E-3</v>
      </c>
      <c r="H54">
        <v>7.7520000000000002E-3</v>
      </c>
      <c r="I54">
        <v>8.8870000000000008E-3</v>
      </c>
    </row>
    <row r="55" spans="1:9" x14ac:dyDescent="0.25">
      <c r="A55">
        <v>5500</v>
      </c>
      <c r="B55">
        <v>12</v>
      </c>
      <c r="C55">
        <v>48.402000000000001</v>
      </c>
      <c r="D55">
        <v>73.647999999999996</v>
      </c>
      <c r="E55">
        <v>0.97231999999999996</v>
      </c>
      <c r="F55">
        <v>0.80442000000000002</v>
      </c>
      <c r="G55">
        <v>1.1299999999999999E-3</v>
      </c>
      <c r="H55">
        <v>7.7629999999999999E-3</v>
      </c>
      <c r="I55">
        <v>8.8929999999999999E-3</v>
      </c>
    </row>
    <row r="56" spans="1:9" x14ac:dyDescent="0.25">
      <c r="A56">
        <v>5600</v>
      </c>
      <c r="B56">
        <v>12</v>
      </c>
      <c r="C56">
        <v>48.323999999999998</v>
      </c>
      <c r="D56">
        <v>73.617000000000004</v>
      </c>
      <c r="E56">
        <v>0.97241</v>
      </c>
      <c r="F56">
        <v>0.80418000000000001</v>
      </c>
      <c r="G56">
        <v>1.126E-3</v>
      </c>
      <c r="H56">
        <v>7.7739999999999997E-3</v>
      </c>
      <c r="I56">
        <v>8.8999999999999999E-3</v>
      </c>
    </row>
    <row r="57" spans="1:9" x14ac:dyDescent="0.25">
      <c r="A57">
        <v>5700</v>
      </c>
      <c r="B57">
        <v>12</v>
      </c>
      <c r="C57">
        <v>48.246000000000002</v>
      </c>
      <c r="D57">
        <v>73.587000000000003</v>
      </c>
      <c r="E57">
        <v>0.97250999999999999</v>
      </c>
      <c r="F57">
        <v>0.80395000000000005</v>
      </c>
      <c r="G57">
        <v>1.122E-3</v>
      </c>
      <c r="H57">
        <v>7.7850000000000003E-3</v>
      </c>
      <c r="I57">
        <v>8.907E-3</v>
      </c>
    </row>
    <row r="58" spans="1:9" x14ac:dyDescent="0.25">
      <c r="A58">
        <v>5800</v>
      </c>
      <c r="B58">
        <v>12</v>
      </c>
      <c r="C58">
        <v>48.167000000000002</v>
      </c>
      <c r="D58">
        <v>73.558000000000007</v>
      </c>
      <c r="E58">
        <v>0.97260999999999997</v>
      </c>
      <c r="F58">
        <v>0.80371000000000004</v>
      </c>
      <c r="G58">
        <v>1.1180000000000001E-3</v>
      </c>
      <c r="H58">
        <v>7.796E-3</v>
      </c>
      <c r="I58">
        <v>8.914E-3</v>
      </c>
    </row>
    <row r="59" spans="1:9" x14ac:dyDescent="0.25">
      <c r="A59">
        <v>5900</v>
      </c>
      <c r="B59">
        <v>12</v>
      </c>
      <c r="C59">
        <v>48.088000000000001</v>
      </c>
      <c r="D59">
        <v>73.528999999999996</v>
      </c>
      <c r="E59">
        <v>0.97270000000000001</v>
      </c>
      <c r="F59">
        <v>0.80347999999999997</v>
      </c>
      <c r="G59">
        <v>1.114E-3</v>
      </c>
      <c r="H59">
        <v>7.8069999999999997E-3</v>
      </c>
      <c r="I59">
        <v>8.9210000000000001E-3</v>
      </c>
    </row>
    <row r="60" spans="1:9" x14ac:dyDescent="0.25">
      <c r="A60">
        <v>6000</v>
      </c>
      <c r="B60">
        <v>12</v>
      </c>
      <c r="C60">
        <v>47.767000000000003</v>
      </c>
      <c r="D60">
        <v>73.289000000000001</v>
      </c>
      <c r="E60">
        <v>0.97284999999999999</v>
      </c>
      <c r="F60">
        <v>0.80339000000000005</v>
      </c>
      <c r="G60">
        <v>1.1039999999999999E-3</v>
      </c>
      <c r="H60">
        <v>7.8279999999999999E-3</v>
      </c>
      <c r="I60">
        <v>8.9320000000000007E-3</v>
      </c>
    </row>
    <row r="61" spans="1:9" x14ac:dyDescent="0.25">
      <c r="A61">
        <v>6100</v>
      </c>
      <c r="B61">
        <v>12</v>
      </c>
      <c r="C61">
        <v>47.728999999999999</v>
      </c>
      <c r="D61">
        <v>73.346999999999994</v>
      </c>
      <c r="E61">
        <v>0.97294999999999998</v>
      </c>
      <c r="F61">
        <v>0.80305000000000004</v>
      </c>
      <c r="G61">
        <v>1.0989999999999999E-3</v>
      </c>
      <c r="H61">
        <v>7.842E-3</v>
      </c>
      <c r="I61">
        <v>8.9420000000000003E-3</v>
      </c>
    </row>
    <row r="62" spans="1:9" x14ac:dyDescent="0.25">
      <c r="A62">
        <v>6200</v>
      </c>
      <c r="B62">
        <v>12</v>
      </c>
      <c r="C62">
        <v>47.664999999999999</v>
      </c>
      <c r="D62">
        <v>73.337999999999994</v>
      </c>
      <c r="E62">
        <v>0.97304000000000002</v>
      </c>
      <c r="F62">
        <v>0.80284999999999995</v>
      </c>
      <c r="G62">
        <v>1.096E-3</v>
      </c>
      <c r="H62">
        <v>7.8510000000000003E-3</v>
      </c>
      <c r="I62">
        <v>8.9470000000000001E-3</v>
      </c>
    </row>
    <row r="63" spans="1:9" x14ac:dyDescent="0.25">
      <c r="A63">
        <v>200</v>
      </c>
      <c r="B63">
        <v>13</v>
      </c>
      <c r="C63">
        <v>44.116</v>
      </c>
      <c r="D63">
        <v>72.572000000000003</v>
      </c>
      <c r="E63">
        <v>0.97241</v>
      </c>
      <c r="F63">
        <v>0.80491000000000001</v>
      </c>
      <c r="G63">
        <v>1.212E-3</v>
      </c>
      <c r="H63">
        <v>7.8580000000000004E-3</v>
      </c>
      <c r="I63">
        <v>9.0699999999999999E-3</v>
      </c>
    </row>
    <row r="64" spans="1:9" x14ac:dyDescent="0.25">
      <c r="A64">
        <v>6300</v>
      </c>
      <c r="B64">
        <v>12</v>
      </c>
      <c r="C64">
        <v>47.597999999999999</v>
      </c>
      <c r="D64">
        <v>73.319000000000003</v>
      </c>
      <c r="E64">
        <v>0.97311999999999999</v>
      </c>
      <c r="F64">
        <v>0.80266000000000004</v>
      </c>
      <c r="G64">
        <v>1.093E-3</v>
      </c>
      <c r="H64">
        <v>7.8600000000000007E-3</v>
      </c>
      <c r="I64">
        <v>8.9519999999999999E-3</v>
      </c>
    </row>
    <row r="65" spans="1:9" x14ac:dyDescent="0.25">
      <c r="A65">
        <v>6400</v>
      </c>
      <c r="B65">
        <v>12</v>
      </c>
      <c r="C65">
        <v>47.529000000000003</v>
      </c>
      <c r="D65">
        <v>73.295000000000002</v>
      </c>
      <c r="E65">
        <v>0.97319999999999995</v>
      </c>
      <c r="F65">
        <v>0.80249000000000004</v>
      </c>
      <c r="G65">
        <v>1.0889999999999999E-3</v>
      </c>
      <c r="H65">
        <v>7.868E-3</v>
      </c>
      <c r="I65">
        <v>8.9569999999999997E-3</v>
      </c>
    </row>
    <row r="66" spans="1:9" x14ac:dyDescent="0.25">
      <c r="A66">
        <v>6500</v>
      </c>
      <c r="B66">
        <v>12</v>
      </c>
      <c r="C66">
        <v>47.46</v>
      </c>
      <c r="D66">
        <v>73.271000000000001</v>
      </c>
      <c r="E66">
        <v>0.97326999999999997</v>
      </c>
      <c r="F66">
        <v>0.80230999999999997</v>
      </c>
      <c r="G66">
        <v>1.0859999999999999E-3</v>
      </c>
      <c r="H66">
        <v>7.8759999999999993E-3</v>
      </c>
      <c r="I66">
        <v>8.9619999999999995E-3</v>
      </c>
    </row>
    <row r="67" spans="1:9" x14ac:dyDescent="0.25">
      <c r="A67">
        <v>6600</v>
      </c>
      <c r="B67">
        <v>12</v>
      </c>
      <c r="C67">
        <v>47.39</v>
      </c>
      <c r="D67">
        <v>73.245000000000005</v>
      </c>
      <c r="E67">
        <v>0.97335000000000005</v>
      </c>
      <c r="F67">
        <v>0.80213999999999996</v>
      </c>
      <c r="G67">
        <v>1.083E-3</v>
      </c>
      <c r="H67">
        <v>7.8840000000000004E-3</v>
      </c>
      <c r="I67">
        <v>8.9669999999999993E-3</v>
      </c>
    </row>
    <row r="68" spans="1:9" x14ac:dyDescent="0.25">
      <c r="A68">
        <v>6700</v>
      </c>
      <c r="B68">
        <v>12</v>
      </c>
      <c r="C68">
        <v>47.32</v>
      </c>
      <c r="D68">
        <v>73.22</v>
      </c>
      <c r="E68">
        <v>0.97343000000000002</v>
      </c>
      <c r="F68">
        <v>0.80196999999999996</v>
      </c>
      <c r="G68">
        <v>1.08E-3</v>
      </c>
      <c r="H68">
        <v>7.8910000000000004E-3</v>
      </c>
      <c r="I68">
        <v>8.9709999999999998E-3</v>
      </c>
    </row>
    <row r="69" spans="1:9" x14ac:dyDescent="0.25">
      <c r="A69">
        <v>6800</v>
      </c>
      <c r="B69">
        <v>12</v>
      </c>
      <c r="C69">
        <v>47.25</v>
      </c>
      <c r="D69">
        <v>73.194999999999993</v>
      </c>
      <c r="E69">
        <v>0.97350000000000003</v>
      </c>
      <c r="F69">
        <v>0.80181000000000002</v>
      </c>
      <c r="G69">
        <v>1.077E-3</v>
      </c>
      <c r="H69">
        <v>7.8989999999999998E-3</v>
      </c>
      <c r="I69">
        <v>8.9759999999999996E-3</v>
      </c>
    </row>
    <row r="70" spans="1:9" x14ac:dyDescent="0.25">
      <c r="A70">
        <v>6900</v>
      </c>
      <c r="B70">
        <v>12</v>
      </c>
      <c r="C70">
        <v>47.18</v>
      </c>
      <c r="D70">
        <v>73.17</v>
      </c>
      <c r="E70">
        <v>0.97358</v>
      </c>
      <c r="F70">
        <v>0.80164000000000002</v>
      </c>
      <c r="G70">
        <v>1.0740000000000001E-3</v>
      </c>
      <c r="H70">
        <v>7.9070000000000008E-3</v>
      </c>
      <c r="I70">
        <v>8.9800000000000001E-3</v>
      </c>
    </row>
    <row r="71" spans="1:9" x14ac:dyDescent="0.25">
      <c r="A71">
        <v>7000</v>
      </c>
      <c r="B71">
        <v>12</v>
      </c>
      <c r="C71">
        <v>46.947000000000003</v>
      </c>
      <c r="D71">
        <v>72.994</v>
      </c>
      <c r="E71">
        <v>0.97369000000000006</v>
      </c>
      <c r="F71">
        <v>0.80157999999999996</v>
      </c>
      <c r="G71">
        <v>1.067E-3</v>
      </c>
      <c r="H71">
        <v>7.9229999999999995E-3</v>
      </c>
      <c r="I71">
        <v>8.9899999999999997E-3</v>
      </c>
    </row>
    <row r="72" spans="1:9" x14ac:dyDescent="0.25">
      <c r="A72">
        <v>7100</v>
      </c>
      <c r="B72">
        <v>12</v>
      </c>
      <c r="C72">
        <v>46.898000000000003</v>
      </c>
      <c r="D72">
        <v>73.022999999999996</v>
      </c>
      <c r="E72">
        <v>0.97375999999999996</v>
      </c>
      <c r="F72">
        <v>0.80134000000000005</v>
      </c>
      <c r="G72">
        <v>1.0640000000000001E-3</v>
      </c>
      <c r="H72">
        <v>7.9330000000000008E-3</v>
      </c>
      <c r="I72">
        <v>8.9969999999999998E-3</v>
      </c>
    </row>
    <row r="73" spans="1:9" x14ac:dyDescent="0.25">
      <c r="A73">
        <v>7200</v>
      </c>
      <c r="B73">
        <v>12</v>
      </c>
      <c r="C73">
        <v>46.838999999999999</v>
      </c>
      <c r="D73">
        <v>73.013000000000005</v>
      </c>
      <c r="E73">
        <v>0.97382999999999997</v>
      </c>
      <c r="F73">
        <v>0.80120000000000002</v>
      </c>
      <c r="G73">
        <v>1.0610000000000001E-3</v>
      </c>
      <c r="H73">
        <v>7.9389999999999999E-3</v>
      </c>
      <c r="I73">
        <v>8.9999999999999993E-3</v>
      </c>
    </row>
    <row r="74" spans="1:9" x14ac:dyDescent="0.25">
      <c r="A74">
        <v>7300</v>
      </c>
      <c r="B74">
        <v>12</v>
      </c>
      <c r="C74">
        <v>46.777000000000001</v>
      </c>
      <c r="D74">
        <v>72.995999999999995</v>
      </c>
      <c r="E74">
        <v>0.97389999999999999</v>
      </c>
      <c r="F74">
        <v>0.80106999999999995</v>
      </c>
      <c r="G74">
        <v>1.0579999999999999E-3</v>
      </c>
      <c r="H74">
        <v>7.9450000000000007E-3</v>
      </c>
      <c r="I74">
        <v>9.0039999999999999E-3</v>
      </c>
    </row>
    <row r="75" spans="1:9" x14ac:dyDescent="0.25">
      <c r="A75">
        <v>7400</v>
      </c>
      <c r="B75">
        <v>12</v>
      </c>
      <c r="C75">
        <v>46.713999999999999</v>
      </c>
      <c r="D75">
        <v>72.975999999999999</v>
      </c>
      <c r="E75">
        <v>0.97396000000000005</v>
      </c>
      <c r="F75">
        <v>0.80093999999999999</v>
      </c>
      <c r="G75">
        <v>1.0560000000000001E-3</v>
      </c>
      <c r="H75">
        <v>7.9509999999999997E-3</v>
      </c>
      <c r="I75">
        <v>9.0069999999999994E-3</v>
      </c>
    </row>
    <row r="76" spans="1:9" x14ac:dyDescent="0.25">
      <c r="A76">
        <v>300</v>
      </c>
      <c r="B76">
        <v>13</v>
      </c>
      <c r="C76">
        <v>45.030999999999999</v>
      </c>
      <c r="D76">
        <v>73.81</v>
      </c>
      <c r="E76">
        <v>0.97223000000000004</v>
      </c>
      <c r="F76">
        <v>0.80186999999999997</v>
      </c>
      <c r="G76">
        <v>1.2520000000000001E-3</v>
      </c>
      <c r="H76">
        <v>7.953E-3</v>
      </c>
      <c r="I76">
        <v>9.2040000000000004E-3</v>
      </c>
    </row>
    <row r="77" spans="1:9" x14ac:dyDescent="0.25">
      <c r="A77">
        <v>7500</v>
      </c>
      <c r="B77">
        <v>12</v>
      </c>
      <c r="C77">
        <v>46.651000000000003</v>
      </c>
      <c r="D77">
        <v>72.953999999999994</v>
      </c>
      <c r="E77">
        <v>0.97402</v>
      </c>
      <c r="F77">
        <v>0.80081999999999998</v>
      </c>
      <c r="G77">
        <v>1.0529999999999999E-3</v>
      </c>
      <c r="H77">
        <v>7.9570000000000005E-3</v>
      </c>
      <c r="I77">
        <v>9.0100000000000006E-3</v>
      </c>
    </row>
    <row r="78" spans="1:9" x14ac:dyDescent="0.25">
      <c r="A78">
        <v>7600</v>
      </c>
      <c r="B78">
        <v>12</v>
      </c>
      <c r="C78">
        <v>46.587000000000003</v>
      </c>
      <c r="D78">
        <v>72.932000000000002</v>
      </c>
      <c r="E78">
        <v>0.97409000000000001</v>
      </c>
      <c r="F78">
        <v>0.80069999999999997</v>
      </c>
      <c r="G78">
        <v>1.0499999999999999E-3</v>
      </c>
      <c r="H78">
        <v>7.9629999999999996E-3</v>
      </c>
      <c r="I78">
        <v>9.0130000000000002E-3</v>
      </c>
    </row>
    <row r="79" spans="1:9" x14ac:dyDescent="0.25">
      <c r="A79">
        <v>7700</v>
      </c>
      <c r="B79">
        <v>12</v>
      </c>
      <c r="C79">
        <v>46.523000000000003</v>
      </c>
      <c r="D79">
        <v>72.909000000000006</v>
      </c>
      <c r="E79">
        <v>0.97414999999999996</v>
      </c>
      <c r="F79">
        <v>0.80057999999999996</v>
      </c>
      <c r="G79">
        <v>1.0480000000000001E-3</v>
      </c>
      <c r="H79">
        <v>7.9679999999999994E-3</v>
      </c>
      <c r="I79">
        <v>9.0159999999999997E-3</v>
      </c>
    </row>
    <row r="80" spans="1:9" x14ac:dyDescent="0.25">
      <c r="A80">
        <v>7800</v>
      </c>
      <c r="B80">
        <v>12</v>
      </c>
      <c r="C80">
        <v>46.459000000000003</v>
      </c>
      <c r="D80">
        <v>72.885999999999996</v>
      </c>
      <c r="E80">
        <v>0.97421000000000002</v>
      </c>
      <c r="F80">
        <v>0.80045999999999995</v>
      </c>
      <c r="G80">
        <v>1.0449999999999999E-3</v>
      </c>
      <c r="H80">
        <v>7.9729999999999992E-3</v>
      </c>
      <c r="I80">
        <v>9.0189999999999992E-3</v>
      </c>
    </row>
    <row r="81" spans="1:9" x14ac:dyDescent="0.25">
      <c r="A81">
        <v>7900</v>
      </c>
      <c r="B81">
        <v>12</v>
      </c>
      <c r="C81">
        <v>46.395000000000003</v>
      </c>
      <c r="D81">
        <v>72.863</v>
      </c>
      <c r="E81">
        <v>0.97426999999999997</v>
      </c>
      <c r="F81">
        <v>0.80035000000000001</v>
      </c>
      <c r="G81">
        <v>1.0430000000000001E-3</v>
      </c>
      <c r="H81">
        <v>7.979E-3</v>
      </c>
      <c r="I81">
        <v>9.0220000000000005E-3</v>
      </c>
    </row>
    <row r="82" spans="1:9" x14ac:dyDescent="0.25">
      <c r="A82">
        <v>8000</v>
      </c>
      <c r="B82">
        <v>12</v>
      </c>
      <c r="C82">
        <v>46.213999999999999</v>
      </c>
      <c r="D82">
        <v>72.727999999999994</v>
      </c>
      <c r="E82">
        <v>0.97436</v>
      </c>
      <c r="F82">
        <v>0.80030999999999997</v>
      </c>
      <c r="G82">
        <v>1.0380000000000001E-3</v>
      </c>
      <c r="H82">
        <v>7.9909999999999998E-3</v>
      </c>
      <c r="I82">
        <v>9.0290000000000006E-3</v>
      </c>
    </row>
    <row r="83" spans="1:9" x14ac:dyDescent="0.25">
      <c r="A83">
        <v>8100</v>
      </c>
      <c r="B83">
        <v>12</v>
      </c>
      <c r="C83">
        <v>46.161000000000001</v>
      </c>
      <c r="D83">
        <v>72.739999999999995</v>
      </c>
      <c r="E83">
        <v>0.97441999999999995</v>
      </c>
      <c r="F83">
        <v>0.80015000000000003</v>
      </c>
      <c r="G83">
        <v>1.0349999999999999E-3</v>
      </c>
      <c r="H83">
        <v>7.9979999999999999E-3</v>
      </c>
      <c r="I83">
        <v>9.0340000000000004E-3</v>
      </c>
    </row>
    <row r="84" spans="1:9" x14ac:dyDescent="0.25">
      <c r="A84">
        <v>8200</v>
      </c>
      <c r="B84">
        <v>12</v>
      </c>
      <c r="C84">
        <v>46.106000000000002</v>
      </c>
      <c r="D84">
        <v>72.728999999999999</v>
      </c>
      <c r="E84">
        <v>0.97448000000000001</v>
      </c>
      <c r="F84">
        <v>0.80005000000000004</v>
      </c>
      <c r="G84">
        <v>1.0330000000000001E-3</v>
      </c>
      <c r="H84">
        <v>8.0029999999999997E-3</v>
      </c>
      <c r="I84">
        <v>9.0360000000000006E-3</v>
      </c>
    </row>
    <row r="85" spans="1:9" x14ac:dyDescent="0.25">
      <c r="A85">
        <v>8300</v>
      </c>
      <c r="B85">
        <v>12</v>
      </c>
      <c r="C85">
        <v>46.048999999999999</v>
      </c>
      <c r="D85">
        <v>72.712000000000003</v>
      </c>
      <c r="E85">
        <v>0.97453000000000001</v>
      </c>
      <c r="F85">
        <v>0.79996</v>
      </c>
      <c r="G85">
        <v>1.031E-3</v>
      </c>
      <c r="H85">
        <v>8.0070000000000002E-3</v>
      </c>
      <c r="I85">
        <v>9.0379999999999992E-3</v>
      </c>
    </row>
    <row r="86" spans="1:9" x14ac:dyDescent="0.25">
      <c r="A86">
        <v>8400</v>
      </c>
      <c r="B86">
        <v>12</v>
      </c>
      <c r="C86">
        <v>45.991999999999997</v>
      </c>
      <c r="D86">
        <v>72.691999999999993</v>
      </c>
      <c r="E86">
        <v>0.97458</v>
      </c>
      <c r="F86">
        <v>0.79988000000000004</v>
      </c>
      <c r="G86">
        <v>1.029E-3</v>
      </c>
      <c r="H86">
        <v>8.0110000000000008E-3</v>
      </c>
      <c r="I86">
        <v>9.0399999999999994E-3</v>
      </c>
    </row>
    <row r="87" spans="1:9" x14ac:dyDescent="0.25">
      <c r="A87">
        <v>8500</v>
      </c>
      <c r="B87">
        <v>12</v>
      </c>
      <c r="C87">
        <v>45.935000000000002</v>
      </c>
      <c r="D87">
        <v>72.671000000000006</v>
      </c>
      <c r="E87">
        <v>0.97463999999999995</v>
      </c>
      <c r="F87">
        <v>0.79979</v>
      </c>
      <c r="G87">
        <v>1.0269999999999999E-3</v>
      </c>
      <c r="H87">
        <v>8.0149999999999996E-3</v>
      </c>
      <c r="I87">
        <v>9.0419999999999997E-3</v>
      </c>
    </row>
    <row r="88" spans="1:9" x14ac:dyDescent="0.25">
      <c r="A88">
        <v>8600</v>
      </c>
      <c r="B88">
        <v>12</v>
      </c>
      <c r="C88">
        <v>45.878</v>
      </c>
      <c r="D88">
        <v>72.677000000000007</v>
      </c>
      <c r="E88">
        <v>0.97468999999999995</v>
      </c>
      <c r="F88">
        <v>0.79971000000000003</v>
      </c>
      <c r="G88">
        <v>1.0250000000000001E-3</v>
      </c>
      <c r="H88">
        <v>8.0190000000000001E-3</v>
      </c>
      <c r="I88">
        <v>9.044E-3</v>
      </c>
    </row>
    <row r="89" spans="1:9" x14ac:dyDescent="0.25">
      <c r="A89">
        <v>400</v>
      </c>
      <c r="B89">
        <v>13</v>
      </c>
      <c r="C89">
        <v>45.738999999999997</v>
      </c>
      <c r="D89">
        <v>74.656999999999996</v>
      </c>
      <c r="E89">
        <v>0.97226000000000001</v>
      </c>
      <c r="F89">
        <v>0.79969000000000001</v>
      </c>
      <c r="G89">
        <v>1.2819999999999999E-3</v>
      </c>
      <c r="H89">
        <v>8.0219999999999996E-3</v>
      </c>
      <c r="I89">
        <v>9.3030000000000005E-3</v>
      </c>
    </row>
    <row r="90" spans="1:9" x14ac:dyDescent="0.25">
      <c r="A90">
        <v>8700</v>
      </c>
      <c r="B90">
        <v>12</v>
      </c>
      <c r="C90">
        <v>45.822000000000003</v>
      </c>
      <c r="D90">
        <v>72.683000000000007</v>
      </c>
      <c r="E90">
        <v>0.97474000000000005</v>
      </c>
      <c r="F90">
        <v>0.79964000000000002</v>
      </c>
      <c r="G90">
        <v>1.0219999999999999E-3</v>
      </c>
      <c r="H90">
        <v>8.0230000000000006E-3</v>
      </c>
      <c r="I90">
        <v>9.0449999999999992E-3</v>
      </c>
    </row>
    <row r="91" spans="1:9" x14ac:dyDescent="0.25">
      <c r="A91">
        <v>8800</v>
      </c>
      <c r="B91">
        <v>12</v>
      </c>
      <c r="C91">
        <v>45.765000000000001</v>
      </c>
      <c r="D91">
        <v>72.688000000000002</v>
      </c>
      <c r="E91">
        <v>0.9748</v>
      </c>
      <c r="F91">
        <v>0.79956000000000005</v>
      </c>
      <c r="G91">
        <v>1.0200000000000001E-3</v>
      </c>
      <c r="H91">
        <v>8.0260000000000001E-3</v>
      </c>
      <c r="I91">
        <v>9.0469999999999995E-3</v>
      </c>
    </row>
    <row r="92" spans="1:9" x14ac:dyDescent="0.25">
      <c r="A92">
        <v>8900</v>
      </c>
      <c r="B92">
        <v>12</v>
      </c>
      <c r="C92">
        <v>45.707999999999998</v>
      </c>
      <c r="D92">
        <v>72.692999999999998</v>
      </c>
      <c r="E92">
        <v>0.97484999999999999</v>
      </c>
      <c r="F92">
        <v>0.79949000000000003</v>
      </c>
      <c r="G92">
        <v>1.018E-3</v>
      </c>
      <c r="H92">
        <v>8.0300000000000007E-3</v>
      </c>
      <c r="I92">
        <v>9.0480000000000005E-3</v>
      </c>
    </row>
    <row r="93" spans="1:9" x14ac:dyDescent="0.25">
      <c r="A93">
        <v>9000</v>
      </c>
      <c r="B93">
        <v>12</v>
      </c>
      <c r="C93">
        <v>45.567</v>
      </c>
      <c r="D93">
        <v>72.614999999999995</v>
      </c>
      <c r="E93">
        <v>0.97492000000000001</v>
      </c>
      <c r="F93">
        <v>0.79947000000000001</v>
      </c>
      <c r="G93">
        <v>1.0150000000000001E-3</v>
      </c>
      <c r="H93">
        <v>8.0389999999999993E-3</v>
      </c>
      <c r="I93">
        <v>9.0539999999999995E-3</v>
      </c>
    </row>
    <row r="94" spans="1:9" x14ac:dyDescent="0.25">
      <c r="A94">
        <v>9100</v>
      </c>
      <c r="B94">
        <v>12</v>
      </c>
      <c r="C94">
        <v>45.515999999999998</v>
      </c>
      <c r="D94">
        <v>72.638000000000005</v>
      </c>
      <c r="E94">
        <v>0.97497</v>
      </c>
      <c r="F94">
        <v>0.79937000000000002</v>
      </c>
      <c r="G94">
        <v>1.0120000000000001E-3</v>
      </c>
      <c r="H94">
        <v>8.0440000000000008E-3</v>
      </c>
      <c r="I94">
        <v>9.0570000000000008E-3</v>
      </c>
    </row>
    <row r="95" spans="1:9" x14ac:dyDescent="0.25">
      <c r="A95">
        <v>9200</v>
      </c>
      <c r="B95">
        <v>12</v>
      </c>
      <c r="C95">
        <v>45.469000000000001</v>
      </c>
      <c r="D95">
        <v>72.647999999999996</v>
      </c>
      <c r="E95">
        <v>0.97502</v>
      </c>
      <c r="F95">
        <v>0.79930000000000001</v>
      </c>
      <c r="G95">
        <v>1.01E-3</v>
      </c>
      <c r="H95">
        <v>8.0470000000000003E-3</v>
      </c>
      <c r="I95">
        <v>9.0580000000000001E-3</v>
      </c>
    </row>
    <row r="96" spans="1:9" x14ac:dyDescent="0.25">
      <c r="A96">
        <v>9300</v>
      </c>
      <c r="B96">
        <v>12</v>
      </c>
      <c r="C96">
        <v>45.42</v>
      </c>
      <c r="D96">
        <v>72.655000000000001</v>
      </c>
      <c r="E96">
        <v>0.97506000000000004</v>
      </c>
      <c r="F96">
        <v>0.79923999999999995</v>
      </c>
      <c r="G96">
        <v>1.0089999999999999E-3</v>
      </c>
      <c r="H96">
        <v>8.0499999999999999E-3</v>
      </c>
      <c r="I96">
        <v>9.0589999999999993E-3</v>
      </c>
    </row>
    <row r="97" spans="1:9" x14ac:dyDescent="0.25">
      <c r="A97">
        <v>9400</v>
      </c>
      <c r="B97">
        <v>12</v>
      </c>
      <c r="C97">
        <v>45.37</v>
      </c>
      <c r="D97">
        <v>72.658000000000001</v>
      </c>
      <c r="E97">
        <v>0.97511000000000003</v>
      </c>
      <c r="F97">
        <v>0.79918999999999996</v>
      </c>
      <c r="G97">
        <v>1.0070000000000001E-3</v>
      </c>
      <c r="H97">
        <v>8.0529999999999994E-3</v>
      </c>
      <c r="I97">
        <v>9.0600000000000003E-3</v>
      </c>
    </row>
    <row r="98" spans="1:9" x14ac:dyDescent="0.25">
      <c r="A98">
        <v>9500</v>
      </c>
      <c r="B98">
        <v>12</v>
      </c>
      <c r="C98">
        <v>45.32</v>
      </c>
      <c r="D98">
        <v>72.66</v>
      </c>
      <c r="E98">
        <v>0.97514999999999996</v>
      </c>
      <c r="F98">
        <v>0.79913999999999996</v>
      </c>
      <c r="G98">
        <v>1.005E-3</v>
      </c>
      <c r="H98">
        <v>8.0560000000000007E-3</v>
      </c>
      <c r="I98">
        <v>9.0609999999999996E-3</v>
      </c>
    </row>
    <row r="99" spans="1:9" x14ac:dyDescent="0.25">
      <c r="A99">
        <v>9600</v>
      </c>
      <c r="B99">
        <v>12</v>
      </c>
      <c r="C99">
        <v>45.271000000000001</v>
      </c>
      <c r="D99">
        <v>72.662000000000006</v>
      </c>
      <c r="E99">
        <v>0.97519999999999996</v>
      </c>
      <c r="F99">
        <v>0.79908999999999997</v>
      </c>
      <c r="G99">
        <v>1.003E-3</v>
      </c>
      <c r="H99">
        <v>8.0579999999999992E-3</v>
      </c>
      <c r="I99">
        <v>9.0609999999999996E-3</v>
      </c>
    </row>
    <row r="100" spans="1:9" x14ac:dyDescent="0.25">
      <c r="A100">
        <v>9700</v>
      </c>
      <c r="B100">
        <v>12</v>
      </c>
      <c r="C100">
        <v>45.220999999999997</v>
      </c>
      <c r="D100">
        <v>72.664000000000001</v>
      </c>
      <c r="E100">
        <v>0.97524</v>
      </c>
      <c r="F100">
        <v>0.79903999999999997</v>
      </c>
      <c r="G100">
        <v>1.0009999999999999E-3</v>
      </c>
      <c r="H100">
        <v>8.0610000000000005E-3</v>
      </c>
      <c r="I100">
        <v>9.0620000000000006E-3</v>
      </c>
    </row>
    <row r="101" spans="1:9" x14ac:dyDescent="0.25">
      <c r="A101">
        <v>9800</v>
      </c>
      <c r="B101">
        <v>12</v>
      </c>
      <c r="C101">
        <v>45.171999999999997</v>
      </c>
      <c r="D101">
        <v>72.665000000000006</v>
      </c>
      <c r="E101">
        <v>0.97528999999999999</v>
      </c>
      <c r="F101">
        <v>0.79900000000000004</v>
      </c>
      <c r="G101">
        <v>9.990000000000001E-4</v>
      </c>
      <c r="H101">
        <v>8.0630000000000007E-3</v>
      </c>
      <c r="I101">
        <v>9.0629999999999999E-3</v>
      </c>
    </row>
    <row r="102" spans="1:9" x14ac:dyDescent="0.25">
      <c r="A102">
        <v>9900</v>
      </c>
      <c r="B102">
        <v>12</v>
      </c>
      <c r="C102">
        <v>45.122999999999998</v>
      </c>
      <c r="D102">
        <v>72.665000000000006</v>
      </c>
      <c r="E102">
        <v>0.97533000000000003</v>
      </c>
      <c r="F102">
        <v>0.79896</v>
      </c>
      <c r="G102">
        <v>9.9799999999999997E-4</v>
      </c>
      <c r="H102">
        <v>8.0649999999999993E-3</v>
      </c>
      <c r="I102">
        <v>9.0629999999999999E-3</v>
      </c>
    </row>
    <row r="103" spans="1:9" x14ac:dyDescent="0.25">
      <c r="A103">
        <v>10000</v>
      </c>
      <c r="B103">
        <v>12</v>
      </c>
      <c r="C103">
        <v>45.006</v>
      </c>
      <c r="D103">
        <v>72.603999999999999</v>
      </c>
      <c r="E103">
        <v>0.97538999999999998</v>
      </c>
      <c r="F103">
        <v>0.79896</v>
      </c>
      <c r="G103">
        <v>9.9500000000000001E-4</v>
      </c>
      <c r="H103">
        <v>8.0719999999999993E-3</v>
      </c>
      <c r="I103">
        <v>9.0670000000000004E-3</v>
      </c>
    </row>
    <row r="104" spans="1:9" x14ac:dyDescent="0.25">
      <c r="A104">
        <v>10100</v>
      </c>
      <c r="B104">
        <v>12</v>
      </c>
      <c r="C104">
        <v>44.959000000000003</v>
      </c>
      <c r="D104">
        <v>72.616</v>
      </c>
      <c r="E104">
        <v>0.97543999999999997</v>
      </c>
      <c r="F104">
        <v>0.79890000000000005</v>
      </c>
      <c r="G104">
        <v>9.9299999999999996E-4</v>
      </c>
      <c r="H104">
        <v>8.0759999999999998E-3</v>
      </c>
      <c r="I104">
        <v>9.0679999999999997E-3</v>
      </c>
    </row>
    <row r="105" spans="1:9" x14ac:dyDescent="0.25">
      <c r="A105">
        <v>10200</v>
      </c>
      <c r="B105">
        <v>12</v>
      </c>
      <c r="C105">
        <v>44.915999999999997</v>
      </c>
      <c r="D105">
        <v>72.622</v>
      </c>
      <c r="E105">
        <v>0.97548000000000001</v>
      </c>
      <c r="F105">
        <v>0.79886000000000001</v>
      </c>
      <c r="G105">
        <v>9.9099999999999991E-4</v>
      </c>
      <c r="H105">
        <v>8.0780000000000001E-3</v>
      </c>
      <c r="I105">
        <v>9.0690000000000007E-3</v>
      </c>
    </row>
    <row r="106" spans="1:9" x14ac:dyDescent="0.25">
      <c r="A106">
        <v>20000</v>
      </c>
      <c r="B106">
        <v>12</v>
      </c>
      <c r="C106">
        <v>42.256999999999998</v>
      </c>
      <c r="D106">
        <v>71.584000000000003</v>
      </c>
      <c r="E106">
        <v>0.97801000000000005</v>
      </c>
      <c r="F106">
        <v>0.80076000000000003</v>
      </c>
      <c r="G106">
        <v>8.8699999999999998E-4</v>
      </c>
      <c r="H106">
        <v>8.0800000000000004E-3</v>
      </c>
      <c r="I106">
        <v>8.9669999999999993E-3</v>
      </c>
    </row>
    <row r="107" spans="1:9" x14ac:dyDescent="0.25">
      <c r="A107">
        <v>19900</v>
      </c>
      <c r="B107">
        <v>12</v>
      </c>
      <c r="C107">
        <v>42.280999999999999</v>
      </c>
      <c r="D107">
        <v>71.605000000000004</v>
      </c>
      <c r="E107">
        <v>0.97799999999999998</v>
      </c>
      <c r="F107">
        <v>0.80071999999999999</v>
      </c>
      <c r="G107">
        <v>8.8800000000000001E-4</v>
      </c>
      <c r="H107">
        <v>8.0800000000000004E-3</v>
      </c>
      <c r="I107">
        <v>8.9680000000000003E-3</v>
      </c>
    </row>
    <row r="108" spans="1:9" x14ac:dyDescent="0.25">
      <c r="A108">
        <v>10300</v>
      </c>
      <c r="B108">
        <v>12</v>
      </c>
      <c r="C108">
        <v>44.872</v>
      </c>
      <c r="D108">
        <v>72.623999999999995</v>
      </c>
      <c r="E108">
        <v>0.97552000000000005</v>
      </c>
      <c r="F108">
        <v>0.79883000000000004</v>
      </c>
      <c r="G108">
        <v>9.8999999999999999E-4</v>
      </c>
      <c r="H108">
        <v>8.0800000000000004E-3</v>
      </c>
      <c r="I108">
        <v>9.0690000000000007E-3</v>
      </c>
    </row>
    <row r="109" spans="1:9" x14ac:dyDescent="0.25">
      <c r="A109">
        <v>500</v>
      </c>
      <c r="B109">
        <v>13</v>
      </c>
      <c r="C109">
        <v>46.305</v>
      </c>
      <c r="D109">
        <v>75.23</v>
      </c>
      <c r="E109">
        <v>0.97235000000000005</v>
      </c>
      <c r="F109">
        <v>0.79796</v>
      </c>
      <c r="G109">
        <v>1.3079999999999999E-3</v>
      </c>
      <c r="H109">
        <v>8.0800000000000004E-3</v>
      </c>
      <c r="I109">
        <v>9.3889999999999998E-3</v>
      </c>
    </row>
    <row r="110" spans="1:9" x14ac:dyDescent="0.25">
      <c r="A110">
        <v>19800</v>
      </c>
      <c r="B110">
        <v>12</v>
      </c>
      <c r="C110">
        <v>42.295000000000002</v>
      </c>
      <c r="D110">
        <v>71.616</v>
      </c>
      <c r="E110">
        <v>0.97797999999999996</v>
      </c>
      <c r="F110">
        <v>0.80067999999999995</v>
      </c>
      <c r="G110">
        <v>8.8900000000000003E-4</v>
      </c>
      <c r="H110">
        <v>8.0809999999999996E-3</v>
      </c>
      <c r="I110">
        <v>8.9689999999999995E-3</v>
      </c>
    </row>
    <row r="111" spans="1:9" x14ac:dyDescent="0.25">
      <c r="A111">
        <v>10400</v>
      </c>
      <c r="B111">
        <v>12</v>
      </c>
      <c r="C111">
        <v>44.829000000000001</v>
      </c>
      <c r="D111">
        <v>72.623999999999995</v>
      </c>
      <c r="E111">
        <v>0.97555999999999998</v>
      </c>
      <c r="F111">
        <v>0.79879999999999995</v>
      </c>
      <c r="G111">
        <v>9.8799999999999995E-4</v>
      </c>
      <c r="H111">
        <v>8.0809999999999996E-3</v>
      </c>
      <c r="I111">
        <v>9.0690000000000007E-3</v>
      </c>
    </row>
    <row r="112" spans="1:9" x14ac:dyDescent="0.25">
      <c r="A112">
        <v>19700</v>
      </c>
      <c r="B112">
        <v>12</v>
      </c>
      <c r="C112">
        <v>42.308999999999997</v>
      </c>
      <c r="D112">
        <v>71.628</v>
      </c>
      <c r="E112">
        <v>0.97796000000000005</v>
      </c>
      <c r="F112">
        <v>0.80064999999999997</v>
      </c>
      <c r="G112">
        <v>8.8900000000000003E-4</v>
      </c>
      <c r="H112">
        <v>8.0820000000000006E-3</v>
      </c>
      <c r="I112">
        <v>8.9709999999999998E-3</v>
      </c>
    </row>
    <row r="113" spans="1:9" x14ac:dyDescent="0.25">
      <c r="A113">
        <v>19600</v>
      </c>
      <c r="B113">
        <v>12</v>
      </c>
      <c r="C113">
        <v>42.323</v>
      </c>
      <c r="D113">
        <v>71.638999999999996</v>
      </c>
      <c r="E113">
        <v>0.97794999999999999</v>
      </c>
      <c r="F113">
        <v>0.80062</v>
      </c>
      <c r="G113">
        <v>8.8999999999999995E-4</v>
      </c>
      <c r="H113">
        <v>8.0829999999999999E-3</v>
      </c>
      <c r="I113">
        <v>8.9730000000000001E-3</v>
      </c>
    </row>
    <row r="114" spans="1:9" x14ac:dyDescent="0.25">
      <c r="A114">
        <v>10500</v>
      </c>
      <c r="B114">
        <v>12</v>
      </c>
      <c r="C114">
        <v>44.786999999999999</v>
      </c>
      <c r="D114">
        <v>72.623000000000005</v>
      </c>
      <c r="E114">
        <v>0.97560000000000002</v>
      </c>
      <c r="F114">
        <v>0.79876999999999998</v>
      </c>
      <c r="G114">
        <v>9.859999999999999E-4</v>
      </c>
      <c r="H114">
        <v>8.0829999999999999E-3</v>
      </c>
      <c r="I114">
        <v>9.0690000000000007E-3</v>
      </c>
    </row>
    <row r="115" spans="1:9" x14ac:dyDescent="0.25">
      <c r="A115">
        <v>19500</v>
      </c>
      <c r="B115">
        <v>12</v>
      </c>
      <c r="C115">
        <v>42.337000000000003</v>
      </c>
      <c r="D115">
        <v>71.650000000000006</v>
      </c>
      <c r="E115">
        <v>0.97792999999999997</v>
      </c>
      <c r="F115">
        <v>0.80057999999999996</v>
      </c>
      <c r="G115">
        <v>8.9099999999999997E-4</v>
      </c>
      <c r="H115">
        <v>8.0839999999999992E-3</v>
      </c>
      <c r="I115">
        <v>8.9739999999999993E-3</v>
      </c>
    </row>
    <row r="116" spans="1:9" x14ac:dyDescent="0.25">
      <c r="A116">
        <v>19400</v>
      </c>
      <c r="B116">
        <v>12</v>
      </c>
      <c r="C116">
        <v>42.350999999999999</v>
      </c>
      <c r="D116">
        <v>71.661000000000001</v>
      </c>
      <c r="E116">
        <v>0.97790999999999995</v>
      </c>
      <c r="F116">
        <v>0.80054999999999998</v>
      </c>
      <c r="G116">
        <v>8.9099999999999997E-4</v>
      </c>
      <c r="H116">
        <v>8.0850000000000002E-3</v>
      </c>
      <c r="I116">
        <v>8.9759999999999996E-3</v>
      </c>
    </row>
    <row r="117" spans="1:9" x14ac:dyDescent="0.25">
      <c r="A117">
        <v>19300</v>
      </c>
      <c r="B117">
        <v>12</v>
      </c>
      <c r="C117">
        <v>42.366</v>
      </c>
      <c r="D117">
        <v>71.671999999999997</v>
      </c>
      <c r="E117">
        <v>0.97789999999999999</v>
      </c>
      <c r="F117">
        <v>0.80052000000000001</v>
      </c>
      <c r="G117">
        <v>8.92E-4</v>
      </c>
      <c r="H117">
        <v>8.0850000000000002E-3</v>
      </c>
      <c r="I117">
        <v>8.9770000000000006E-3</v>
      </c>
    </row>
    <row r="118" spans="1:9" x14ac:dyDescent="0.25">
      <c r="A118">
        <v>10600</v>
      </c>
      <c r="B118">
        <v>12</v>
      </c>
      <c r="C118">
        <v>44.747999999999998</v>
      </c>
      <c r="D118">
        <v>72.620999999999995</v>
      </c>
      <c r="E118">
        <v>0.97563999999999995</v>
      </c>
      <c r="F118">
        <v>0.79874999999999996</v>
      </c>
      <c r="G118">
        <v>9.8499999999999998E-4</v>
      </c>
      <c r="H118">
        <v>8.0850000000000002E-3</v>
      </c>
      <c r="I118">
        <v>9.0690000000000007E-3</v>
      </c>
    </row>
    <row r="119" spans="1:9" x14ac:dyDescent="0.25">
      <c r="A119">
        <v>19200</v>
      </c>
      <c r="B119">
        <v>12</v>
      </c>
      <c r="C119">
        <v>42.38</v>
      </c>
      <c r="D119">
        <v>71.682000000000002</v>
      </c>
      <c r="E119">
        <v>0.97787999999999997</v>
      </c>
      <c r="F119">
        <v>0.80049000000000003</v>
      </c>
      <c r="G119">
        <v>8.9300000000000002E-4</v>
      </c>
      <c r="H119">
        <v>8.0859999999999994E-3</v>
      </c>
      <c r="I119">
        <v>8.9789999999999991E-3</v>
      </c>
    </row>
    <row r="120" spans="1:9" x14ac:dyDescent="0.25">
      <c r="A120">
        <v>10700</v>
      </c>
      <c r="B120">
        <v>12</v>
      </c>
      <c r="C120">
        <v>44.709000000000003</v>
      </c>
      <c r="D120">
        <v>72.619</v>
      </c>
      <c r="E120">
        <v>0.97567999999999999</v>
      </c>
      <c r="F120">
        <v>0.79873000000000005</v>
      </c>
      <c r="G120">
        <v>9.8299999999999993E-4</v>
      </c>
      <c r="H120">
        <v>8.0859999999999994E-3</v>
      </c>
      <c r="I120">
        <v>9.0690000000000007E-3</v>
      </c>
    </row>
    <row r="121" spans="1:9" x14ac:dyDescent="0.25">
      <c r="A121">
        <v>19100</v>
      </c>
      <c r="B121">
        <v>12</v>
      </c>
      <c r="C121">
        <v>42.393999999999998</v>
      </c>
      <c r="D121">
        <v>71.691999999999993</v>
      </c>
      <c r="E121">
        <v>0.97785999999999995</v>
      </c>
      <c r="F121">
        <v>0.80045999999999995</v>
      </c>
      <c r="G121">
        <v>8.9300000000000002E-4</v>
      </c>
      <c r="H121">
        <v>8.0870000000000004E-3</v>
      </c>
      <c r="I121">
        <v>8.9800000000000001E-3</v>
      </c>
    </row>
    <row r="122" spans="1:9" x14ac:dyDescent="0.25">
      <c r="A122">
        <v>10800</v>
      </c>
      <c r="B122">
        <v>12</v>
      </c>
      <c r="C122">
        <v>44.670999999999999</v>
      </c>
      <c r="D122">
        <v>72.614999999999995</v>
      </c>
      <c r="E122">
        <v>0.97572000000000003</v>
      </c>
      <c r="F122">
        <v>0.79871000000000003</v>
      </c>
      <c r="G122">
        <v>9.8200000000000002E-4</v>
      </c>
      <c r="H122">
        <v>8.0870000000000004E-3</v>
      </c>
      <c r="I122">
        <v>9.0690000000000007E-3</v>
      </c>
    </row>
    <row r="123" spans="1:9" x14ac:dyDescent="0.25">
      <c r="A123">
        <v>19000</v>
      </c>
      <c r="B123">
        <v>12</v>
      </c>
      <c r="C123">
        <v>42.414999999999999</v>
      </c>
      <c r="D123">
        <v>71.704999999999998</v>
      </c>
      <c r="E123">
        <v>0.97785</v>
      </c>
      <c r="F123">
        <v>0.80042000000000002</v>
      </c>
      <c r="G123">
        <v>8.9400000000000005E-4</v>
      </c>
      <c r="H123">
        <v>8.0879999999999997E-3</v>
      </c>
      <c r="I123">
        <v>8.9820000000000004E-3</v>
      </c>
    </row>
    <row r="124" spans="1:9" x14ac:dyDescent="0.25">
      <c r="A124">
        <v>18900</v>
      </c>
      <c r="B124">
        <v>12</v>
      </c>
      <c r="C124">
        <v>42.442999999999998</v>
      </c>
      <c r="D124">
        <v>71.727000000000004</v>
      </c>
      <c r="E124">
        <v>0.97782999999999998</v>
      </c>
      <c r="F124">
        <v>0.80037999999999998</v>
      </c>
      <c r="G124">
        <v>8.9499999999999996E-4</v>
      </c>
      <c r="H124">
        <v>8.0879999999999997E-3</v>
      </c>
      <c r="I124">
        <v>8.9829999999999997E-3</v>
      </c>
    </row>
    <row r="125" spans="1:9" x14ac:dyDescent="0.25">
      <c r="A125">
        <v>18800</v>
      </c>
      <c r="B125">
        <v>12</v>
      </c>
      <c r="C125">
        <v>42.459000000000003</v>
      </c>
      <c r="D125">
        <v>71.739000000000004</v>
      </c>
      <c r="E125">
        <v>0.97780999999999996</v>
      </c>
      <c r="F125">
        <v>0.80035000000000001</v>
      </c>
      <c r="G125">
        <v>8.9499999999999996E-4</v>
      </c>
      <c r="H125">
        <v>8.0890000000000007E-3</v>
      </c>
      <c r="I125">
        <v>8.9840000000000007E-3</v>
      </c>
    </row>
    <row r="126" spans="1:9" x14ac:dyDescent="0.25">
      <c r="A126">
        <v>10900</v>
      </c>
      <c r="B126">
        <v>12</v>
      </c>
      <c r="C126">
        <v>44.631999999999998</v>
      </c>
      <c r="D126">
        <v>72.611000000000004</v>
      </c>
      <c r="E126">
        <v>0.97575000000000001</v>
      </c>
      <c r="F126">
        <v>0.79869000000000001</v>
      </c>
      <c r="G126">
        <v>9.7999999999999997E-4</v>
      </c>
      <c r="H126">
        <v>8.0890000000000007E-3</v>
      </c>
      <c r="I126">
        <v>9.0690000000000007E-3</v>
      </c>
    </row>
    <row r="127" spans="1:9" x14ac:dyDescent="0.25">
      <c r="A127">
        <v>18700</v>
      </c>
      <c r="B127">
        <v>12</v>
      </c>
      <c r="C127">
        <v>42.475999999999999</v>
      </c>
      <c r="D127">
        <v>71.751000000000005</v>
      </c>
      <c r="E127">
        <v>0.97779000000000005</v>
      </c>
      <c r="F127">
        <v>0.80030999999999997</v>
      </c>
      <c r="G127">
        <v>8.9599999999999999E-4</v>
      </c>
      <c r="H127">
        <v>8.09E-3</v>
      </c>
      <c r="I127">
        <v>8.9859999999999992E-3</v>
      </c>
    </row>
    <row r="128" spans="1:9" x14ac:dyDescent="0.25">
      <c r="A128">
        <v>18600</v>
      </c>
      <c r="B128">
        <v>12</v>
      </c>
      <c r="C128">
        <v>42.491999999999997</v>
      </c>
      <c r="D128">
        <v>71.762</v>
      </c>
      <c r="E128">
        <v>0.97777000000000003</v>
      </c>
      <c r="F128">
        <v>0.80027999999999999</v>
      </c>
      <c r="G128">
        <v>8.9700000000000001E-4</v>
      </c>
      <c r="H128">
        <v>8.0909999999999992E-3</v>
      </c>
      <c r="I128">
        <v>8.9870000000000002E-3</v>
      </c>
    </row>
    <row r="129" spans="1:9" x14ac:dyDescent="0.25">
      <c r="A129">
        <v>18500</v>
      </c>
      <c r="B129">
        <v>12</v>
      </c>
      <c r="C129">
        <v>42.509</v>
      </c>
      <c r="D129">
        <v>71.772999999999996</v>
      </c>
      <c r="E129">
        <v>0.97775999999999996</v>
      </c>
      <c r="F129">
        <v>0.80023999999999995</v>
      </c>
      <c r="G129">
        <v>8.9800000000000004E-4</v>
      </c>
      <c r="H129">
        <v>8.0920000000000002E-3</v>
      </c>
      <c r="I129">
        <v>8.9890000000000005E-3</v>
      </c>
    </row>
    <row r="130" spans="1:9" x14ac:dyDescent="0.25">
      <c r="A130">
        <v>18400</v>
      </c>
      <c r="B130">
        <v>12</v>
      </c>
      <c r="C130">
        <v>42.524999999999999</v>
      </c>
      <c r="D130">
        <v>71.784000000000006</v>
      </c>
      <c r="E130">
        <v>0.97774000000000005</v>
      </c>
      <c r="F130">
        <v>0.80020999999999998</v>
      </c>
      <c r="G130">
        <v>8.9800000000000004E-4</v>
      </c>
      <c r="H130">
        <v>8.0920000000000002E-3</v>
      </c>
      <c r="I130">
        <v>8.9910000000000007E-3</v>
      </c>
    </row>
    <row r="131" spans="1:9" x14ac:dyDescent="0.25">
      <c r="A131">
        <v>18300</v>
      </c>
      <c r="B131">
        <v>12</v>
      </c>
      <c r="C131">
        <v>42.542000000000002</v>
      </c>
      <c r="D131">
        <v>71.795000000000002</v>
      </c>
      <c r="E131">
        <v>0.97772000000000003</v>
      </c>
      <c r="F131">
        <v>0.80018</v>
      </c>
      <c r="G131">
        <v>8.9899999999999995E-4</v>
      </c>
      <c r="H131">
        <v>8.0929999999999995E-3</v>
      </c>
      <c r="I131">
        <v>8.992E-3</v>
      </c>
    </row>
    <row r="132" spans="1:9" x14ac:dyDescent="0.25">
      <c r="A132">
        <v>18200</v>
      </c>
      <c r="B132">
        <v>12</v>
      </c>
      <c r="C132">
        <v>42.558</v>
      </c>
      <c r="D132">
        <v>71.805000000000007</v>
      </c>
      <c r="E132">
        <v>0.97770000000000001</v>
      </c>
      <c r="F132">
        <v>0.80015000000000003</v>
      </c>
      <c r="G132">
        <v>8.9999999999999998E-4</v>
      </c>
      <c r="H132">
        <v>8.0940000000000005E-3</v>
      </c>
      <c r="I132">
        <v>8.9940000000000003E-3</v>
      </c>
    </row>
    <row r="133" spans="1:9" x14ac:dyDescent="0.25">
      <c r="A133">
        <v>11000</v>
      </c>
      <c r="B133">
        <v>12</v>
      </c>
      <c r="C133">
        <v>44.54</v>
      </c>
      <c r="D133">
        <v>72.558999999999997</v>
      </c>
      <c r="E133">
        <v>0.9758</v>
      </c>
      <c r="F133">
        <v>0.79869999999999997</v>
      </c>
      <c r="G133">
        <v>9.7799999999999992E-4</v>
      </c>
      <c r="H133">
        <v>8.0940000000000005E-3</v>
      </c>
      <c r="I133">
        <v>9.0709999999999992E-3</v>
      </c>
    </row>
    <row r="134" spans="1:9" x14ac:dyDescent="0.25">
      <c r="A134">
        <v>18100</v>
      </c>
      <c r="B134">
        <v>12</v>
      </c>
      <c r="C134">
        <v>42.575000000000003</v>
      </c>
      <c r="D134">
        <v>71.813999999999993</v>
      </c>
      <c r="E134">
        <v>0.97768999999999995</v>
      </c>
      <c r="F134">
        <v>0.80012000000000005</v>
      </c>
      <c r="G134">
        <v>8.9999999999999998E-4</v>
      </c>
      <c r="H134">
        <v>8.0949999999999998E-3</v>
      </c>
      <c r="I134">
        <v>8.9960000000000005E-3</v>
      </c>
    </row>
    <row r="135" spans="1:9" x14ac:dyDescent="0.25">
      <c r="A135">
        <v>18000</v>
      </c>
      <c r="B135">
        <v>12</v>
      </c>
      <c r="C135">
        <v>42.597000000000001</v>
      </c>
      <c r="D135">
        <v>71.826999999999998</v>
      </c>
      <c r="E135">
        <v>0.97767000000000004</v>
      </c>
      <c r="F135">
        <v>0.80008000000000001</v>
      </c>
      <c r="G135">
        <v>9.01E-4</v>
      </c>
      <c r="H135">
        <v>8.0949999999999998E-3</v>
      </c>
      <c r="I135">
        <v>8.9969999999999998E-3</v>
      </c>
    </row>
    <row r="136" spans="1:9" x14ac:dyDescent="0.25">
      <c r="A136">
        <v>17900</v>
      </c>
      <c r="B136">
        <v>12</v>
      </c>
      <c r="C136">
        <v>42.628</v>
      </c>
      <c r="D136">
        <v>71.850999999999999</v>
      </c>
      <c r="E136">
        <v>0.97765000000000002</v>
      </c>
      <c r="F136">
        <v>0.80003999999999997</v>
      </c>
      <c r="G136">
        <v>9.0200000000000002E-4</v>
      </c>
      <c r="H136">
        <v>8.0949999999999998E-3</v>
      </c>
      <c r="I136">
        <v>8.9969999999999998E-3</v>
      </c>
    </row>
    <row r="137" spans="1:9" x14ac:dyDescent="0.25">
      <c r="A137">
        <v>17800</v>
      </c>
      <c r="B137">
        <v>12</v>
      </c>
      <c r="C137">
        <v>42.646000000000001</v>
      </c>
      <c r="D137">
        <v>71.861999999999995</v>
      </c>
      <c r="E137">
        <v>0.97763</v>
      </c>
      <c r="F137">
        <v>0.80001</v>
      </c>
      <c r="G137">
        <v>9.0300000000000005E-4</v>
      </c>
      <c r="H137">
        <v>8.0960000000000008E-3</v>
      </c>
      <c r="I137">
        <v>8.9990000000000001E-3</v>
      </c>
    </row>
    <row r="138" spans="1:9" x14ac:dyDescent="0.25">
      <c r="A138">
        <v>11100</v>
      </c>
      <c r="B138">
        <v>12</v>
      </c>
      <c r="C138">
        <v>44.499000000000002</v>
      </c>
      <c r="D138">
        <v>72.561000000000007</v>
      </c>
      <c r="E138">
        <v>0.97584000000000004</v>
      </c>
      <c r="F138">
        <v>0.79866999999999999</v>
      </c>
      <c r="G138">
        <v>9.7599999999999998E-4</v>
      </c>
      <c r="H138">
        <v>8.0960000000000008E-3</v>
      </c>
      <c r="I138">
        <v>9.0720000000000002E-3</v>
      </c>
    </row>
    <row r="139" spans="1:9" x14ac:dyDescent="0.25">
      <c r="A139">
        <v>17700</v>
      </c>
      <c r="B139">
        <v>12</v>
      </c>
      <c r="C139">
        <v>42.664000000000001</v>
      </c>
      <c r="D139">
        <v>71.873999999999995</v>
      </c>
      <c r="E139">
        <v>0.97760999999999998</v>
      </c>
      <c r="F139">
        <v>0.79996999999999996</v>
      </c>
      <c r="G139">
        <v>9.0399999999999996E-4</v>
      </c>
      <c r="H139">
        <v>8.097E-3</v>
      </c>
      <c r="I139">
        <v>9.0010000000000003E-3</v>
      </c>
    </row>
    <row r="140" spans="1:9" x14ac:dyDescent="0.25">
      <c r="A140">
        <v>11200</v>
      </c>
      <c r="B140">
        <v>12</v>
      </c>
      <c r="C140">
        <v>44.466000000000001</v>
      </c>
      <c r="D140">
        <v>72.561999999999998</v>
      </c>
      <c r="E140">
        <v>0.97587999999999997</v>
      </c>
      <c r="F140">
        <v>0.79864999999999997</v>
      </c>
      <c r="G140">
        <v>9.7499999999999996E-4</v>
      </c>
      <c r="H140">
        <v>8.097E-3</v>
      </c>
      <c r="I140">
        <v>9.0720000000000002E-3</v>
      </c>
    </row>
    <row r="141" spans="1:9" x14ac:dyDescent="0.25">
      <c r="A141">
        <v>17600</v>
      </c>
      <c r="B141">
        <v>12</v>
      </c>
      <c r="C141">
        <v>42.680999999999997</v>
      </c>
      <c r="D141">
        <v>71.885000000000005</v>
      </c>
      <c r="E141">
        <v>0.97758999999999996</v>
      </c>
      <c r="F141">
        <v>0.79993999999999998</v>
      </c>
      <c r="G141">
        <v>9.0399999999999996E-4</v>
      </c>
      <c r="H141">
        <v>8.0979999999999993E-3</v>
      </c>
      <c r="I141">
        <v>9.0030000000000006E-3</v>
      </c>
    </row>
    <row r="142" spans="1:9" x14ac:dyDescent="0.25">
      <c r="A142">
        <v>11300</v>
      </c>
      <c r="B142">
        <v>12</v>
      </c>
      <c r="C142">
        <v>44.430999999999997</v>
      </c>
      <c r="D142">
        <v>72.56</v>
      </c>
      <c r="E142">
        <v>0.97591000000000006</v>
      </c>
      <c r="F142">
        <v>0.79864000000000002</v>
      </c>
      <c r="G142">
        <v>9.7300000000000002E-4</v>
      </c>
      <c r="H142">
        <v>8.0979999999999993E-3</v>
      </c>
      <c r="I142">
        <v>9.0709999999999992E-3</v>
      </c>
    </row>
    <row r="143" spans="1:9" x14ac:dyDescent="0.25">
      <c r="A143">
        <v>17500</v>
      </c>
      <c r="B143">
        <v>12</v>
      </c>
      <c r="C143">
        <v>42.698999999999998</v>
      </c>
      <c r="D143">
        <v>71.896000000000001</v>
      </c>
      <c r="E143">
        <v>0.97757000000000005</v>
      </c>
      <c r="F143">
        <v>0.79991000000000001</v>
      </c>
      <c r="G143">
        <v>9.0499999999999999E-4</v>
      </c>
      <c r="H143">
        <v>8.0990000000000003E-3</v>
      </c>
      <c r="I143">
        <v>9.0039999999999999E-3</v>
      </c>
    </row>
    <row r="144" spans="1:9" x14ac:dyDescent="0.25">
      <c r="A144">
        <v>11400</v>
      </c>
      <c r="B144">
        <v>12</v>
      </c>
      <c r="C144">
        <v>44.396000000000001</v>
      </c>
      <c r="D144">
        <v>72.555999999999997</v>
      </c>
      <c r="E144">
        <v>0.97594999999999998</v>
      </c>
      <c r="F144">
        <v>0.79862999999999995</v>
      </c>
      <c r="G144">
        <v>9.7199999999999999E-4</v>
      </c>
      <c r="H144">
        <v>8.0990000000000003E-3</v>
      </c>
      <c r="I144">
        <v>9.0709999999999992E-3</v>
      </c>
    </row>
    <row r="145" spans="1:9" x14ac:dyDescent="0.25">
      <c r="A145">
        <v>17400</v>
      </c>
      <c r="B145">
        <v>12</v>
      </c>
      <c r="C145">
        <v>42.716999999999999</v>
      </c>
      <c r="D145">
        <v>71.906999999999996</v>
      </c>
      <c r="E145">
        <v>0.97755000000000003</v>
      </c>
      <c r="F145">
        <v>0.79986999999999997</v>
      </c>
      <c r="G145">
        <v>9.0600000000000001E-4</v>
      </c>
      <c r="H145">
        <v>8.0999999999999996E-3</v>
      </c>
      <c r="I145">
        <v>9.0060000000000001E-3</v>
      </c>
    </row>
    <row r="146" spans="1:9" x14ac:dyDescent="0.25">
      <c r="A146">
        <v>11500</v>
      </c>
      <c r="B146">
        <v>12</v>
      </c>
      <c r="C146">
        <v>44.362000000000002</v>
      </c>
      <c r="D146">
        <v>72.552999999999997</v>
      </c>
      <c r="E146">
        <v>0.97597999999999996</v>
      </c>
      <c r="F146">
        <v>0.79862</v>
      </c>
      <c r="G146">
        <v>9.7000000000000005E-4</v>
      </c>
      <c r="H146">
        <v>8.0999999999999996E-3</v>
      </c>
      <c r="I146">
        <v>9.0699999999999999E-3</v>
      </c>
    </row>
    <row r="147" spans="1:9" x14ac:dyDescent="0.25">
      <c r="A147">
        <v>17300</v>
      </c>
      <c r="B147">
        <v>12</v>
      </c>
      <c r="C147">
        <v>42.734999999999999</v>
      </c>
      <c r="D147">
        <v>71.917000000000002</v>
      </c>
      <c r="E147">
        <v>0.97753000000000001</v>
      </c>
      <c r="F147">
        <v>0.79984</v>
      </c>
      <c r="G147">
        <v>9.0700000000000004E-4</v>
      </c>
      <c r="H147">
        <v>8.1010000000000006E-3</v>
      </c>
      <c r="I147">
        <v>9.0069999999999994E-3</v>
      </c>
    </row>
    <row r="148" spans="1:9" x14ac:dyDescent="0.25">
      <c r="A148">
        <v>17200</v>
      </c>
      <c r="B148">
        <v>12</v>
      </c>
      <c r="C148">
        <v>42.753</v>
      </c>
      <c r="D148">
        <v>71.927000000000007</v>
      </c>
      <c r="E148">
        <v>0.97750999999999999</v>
      </c>
      <c r="F148">
        <v>0.79981000000000002</v>
      </c>
      <c r="G148">
        <v>9.0799999999999995E-4</v>
      </c>
      <c r="H148">
        <v>8.1010000000000006E-3</v>
      </c>
      <c r="I148">
        <v>9.0089999999999996E-3</v>
      </c>
    </row>
    <row r="149" spans="1:9" x14ac:dyDescent="0.25">
      <c r="A149">
        <v>11600</v>
      </c>
      <c r="B149">
        <v>12</v>
      </c>
      <c r="C149">
        <v>44.326999999999998</v>
      </c>
      <c r="D149">
        <v>72.549000000000007</v>
      </c>
      <c r="E149">
        <v>0.97602</v>
      </c>
      <c r="F149">
        <v>0.79862</v>
      </c>
      <c r="G149">
        <v>9.6900000000000003E-4</v>
      </c>
      <c r="H149">
        <v>8.1010000000000006E-3</v>
      </c>
      <c r="I149">
        <v>9.0699999999999999E-3</v>
      </c>
    </row>
    <row r="150" spans="1:9" x14ac:dyDescent="0.25">
      <c r="A150">
        <v>17100</v>
      </c>
      <c r="B150">
        <v>12</v>
      </c>
      <c r="C150">
        <v>42.77</v>
      </c>
      <c r="D150">
        <v>71.936000000000007</v>
      </c>
      <c r="E150">
        <v>0.97748999999999997</v>
      </c>
      <c r="F150">
        <v>0.79978000000000005</v>
      </c>
      <c r="G150">
        <v>9.0799999999999995E-4</v>
      </c>
      <c r="H150">
        <v>8.1019999999999998E-3</v>
      </c>
      <c r="I150">
        <v>9.0109999999999999E-3</v>
      </c>
    </row>
    <row r="151" spans="1:9" x14ac:dyDescent="0.25">
      <c r="A151">
        <v>16900</v>
      </c>
      <c r="B151">
        <v>12</v>
      </c>
      <c r="C151">
        <v>42.831000000000003</v>
      </c>
      <c r="D151">
        <v>71.974000000000004</v>
      </c>
      <c r="E151">
        <v>0.97745000000000004</v>
      </c>
      <c r="F151">
        <v>0.79969999999999997</v>
      </c>
      <c r="G151">
        <v>9.1E-4</v>
      </c>
      <c r="H151">
        <v>8.1019999999999998E-3</v>
      </c>
      <c r="I151">
        <v>9.0119999999999992E-3</v>
      </c>
    </row>
    <row r="152" spans="1:9" x14ac:dyDescent="0.25">
      <c r="A152">
        <v>11800</v>
      </c>
      <c r="B152">
        <v>12</v>
      </c>
      <c r="C152">
        <v>44.261000000000003</v>
      </c>
      <c r="D152">
        <v>72.539000000000001</v>
      </c>
      <c r="E152">
        <v>0.97609000000000001</v>
      </c>
      <c r="F152">
        <v>0.79861000000000004</v>
      </c>
      <c r="G152">
        <v>9.6599999999999995E-4</v>
      </c>
      <c r="H152">
        <v>8.1019999999999998E-3</v>
      </c>
      <c r="I152">
        <v>9.0679999999999997E-3</v>
      </c>
    </row>
    <row r="153" spans="1:9" x14ac:dyDescent="0.25">
      <c r="A153">
        <v>11700</v>
      </c>
      <c r="B153">
        <v>12</v>
      </c>
      <c r="C153">
        <v>44.293999999999997</v>
      </c>
      <c r="D153">
        <v>72.543999999999997</v>
      </c>
      <c r="E153">
        <v>0.97604999999999997</v>
      </c>
      <c r="F153">
        <v>0.79862</v>
      </c>
      <c r="G153">
        <v>9.6699999999999998E-4</v>
      </c>
      <c r="H153">
        <v>8.1019999999999998E-3</v>
      </c>
      <c r="I153">
        <v>9.0690000000000007E-3</v>
      </c>
    </row>
    <row r="154" spans="1:9" x14ac:dyDescent="0.25">
      <c r="A154">
        <v>17000</v>
      </c>
      <c r="B154">
        <v>12</v>
      </c>
      <c r="C154">
        <v>42.795000000000002</v>
      </c>
      <c r="D154">
        <v>71.947999999999993</v>
      </c>
      <c r="E154">
        <v>0.97746999999999995</v>
      </c>
      <c r="F154">
        <v>0.79974999999999996</v>
      </c>
      <c r="G154">
        <v>9.0899999999999998E-4</v>
      </c>
      <c r="H154">
        <v>8.1030000000000008E-3</v>
      </c>
      <c r="I154">
        <v>9.0119999999999992E-3</v>
      </c>
    </row>
    <row r="155" spans="1:9" x14ac:dyDescent="0.25">
      <c r="A155">
        <v>16800</v>
      </c>
      <c r="B155">
        <v>12</v>
      </c>
      <c r="C155">
        <v>42.85</v>
      </c>
      <c r="D155">
        <v>71.984999999999999</v>
      </c>
      <c r="E155">
        <v>0.97743000000000002</v>
      </c>
      <c r="F155">
        <v>0.79966999999999999</v>
      </c>
      <c r="G155">
        <v>9.1100000000000003E-4</v>
      </c>
      <c r="H155">
        <v>8.1030000000000008E-3</v>
      </c>
      <c r="I155">
        <v>9.0139999999999994E-3</v>
      </c>
    </row>
    <row r="156" spans="1:9" x14ac:dyDescent="0.25">
      <c r="A156">
        <v>11900</v>
      </c>
      <c r="B156">
        <v>12</v>
      </c>
      <c r="C156">
        <v>44.226999999999997</v>
      </c>
      <c r="D156">
        <v>72.533000000000001</v>
      </c>
      <c r="E156">
        <v>0.97611999999999999</v>
      </c>
      <c r="F156">
        <v>0.79861000000000004</v>
      </c>
      <c r="G156">
        <v>9.6500000000000004E-4</v>
      </c>
      <c r="H156">
        <v>8.1030000000000008E-3</v>
      </c>
      <c r="I156">
        <v>9.0679999999999997E-3</v>
      </c>
    </row>
    <row r="157" spans="1:9" x14ac:dyDescent="0.25">
      <c r="A157">
        <v>16700</v>
      </c>
      <c r="B157">
        <v>12</v>
      </c>
      <c r="C157">
        <v>42.87</v>
      </c>
      <c r="D157">
        <v>71.995999999999995</v>
      </c>
      <c r="E157">
        <v>0.97741</v>
      </c>
      <c r="F157">
        <v>0.79964000000000002</v>
      </c>
      <c r="G157">
        <v>9.1200000000000005E-4</v>
      </c>
      <c r="H157">
        <v>8.1040000000000001E-3</v>
      </c>
      <c r="I157">
        <v>9.0159999999999997E-3</v>
      </c>
    </row>
    <row r="158" spans="1:9" x14ac:dyDescent="0.25">
      <c r="A158">
        <v>16600</v>
      </c>
      <c r="B158">
        <v>12</v>
      </c>
      <c r="C158">
        <v>42.89</v>
      </c>
      <c r="D158">
        <v>72.007000000000005</v>
      </c>
      <c r="E158">
        <v>0.97738999999999998</v>
      </c>
      <c r="F158">
        <v>0.79961000000000004</v>
      </c>
      <c r="G158">
        <v>9.1299999999999997E-4</v>
      </c>
      <c r="H158">
        <v>8.1049999999999994E-3</v>
      </c>
      <c r="I158">
        <v>9.0170000000000007E-3</v>
      </c>
    </row>
    <row r="159" spans="1:9" x14ac:dyDescent="0.25">
      <c r="A159">
        <v>16500</v>
      </c>
      <c r="B159">
        <v>12</v>
      </c>
      <c r="C159">
        <v>42.908999999999999</v>
      </c>
      <c r="D159">
        <v>72.018000000000001</v>
      </c>
      <c r="E159">
        <v>0.97736999999999996</v>
      </c>
      <c r="F159">
        <v>0.79957999999999996</v>
      </c>
      <c r="G159">
        <v>9.1399999999999999E-4</v>
      </c>
      <c r="H159">
        <v>8.1049999999999994E-3</v>
      </c>
      <c r="I159">
        <v>9.0189999999999992E-3</v>
      </c>
    </row>
    <row r="160" spans="1:9" x14ac:dyDescent="0.25">
      <c r="A160">
        <v>16400</v>
      </c>
      <c r="B160">
        <v>12</v>
      </c>
      <c r="C160">
        <v>42.929000000000002</v>
      </c>
      <c r="D160">
        <v>72.028000000000006</v>
      </c>
      <c r="E160">
        <v>0.97733999999999999</v>
      </c>
      <c r="F160">
        <v>0.79954999999999998</v>
      </c>
      <c r="G160">
        <v>9.1399999999999999E-4</v>
      </c>
      <c r="H160">
        <v>8.1060000000000004E-3</v>
      </c>
      <c r="I160">
        <v>9.0209999999999995E-3</v>
      </c>
    </row>
    <row r="161" spans="1:9" x14ac:dyDescent="0.25">
      <c r="A161">
        <v>12000</v>
      </c>
      <c r="B161">
        <v>12</v>
      </c>
      <c r="C161">
        <v>44.151000000000003</v>
      </c>
      <c r="D161">
        <v>72.489999999999995</v>
      </c>
      <c r="E161">
        <v>0.97616000000000003</v>
      </c>
      <c r="F161">
        <v>0.79864000000000002</v>
      </c>
      <c r="G161">
        <v>9.6299999999999999E-4</v>
      </c>
      <c r="H161">
        <v>8.1060000000000004E-3</v>
      </c>
      <c r="I161">
        <v>9.0690000000000007E-3</v>
      </c>
    </row>
    <row r="162" spans="1:9" x14ac:dyDescent="0.25">
      <c r="A162">
        <v>16300</v>
      </c>
      <c r="B162">
        <v>12</v>
      </c>
      <c r="C162">
        <v>42.948999999999998</v>
      </c>
      <c r="D162">
        <v>72.037999999999997</v>
      </c>
      <c r="E162">
        <v>0.97731999999999997</v>
      </c>
      <c r="F162">
        <v>0.79952000000000001</v>
      </c>
      <c r="G162">
        <v>9.1500000000000001E-4</v>
      </c>
      <c r="H162">
        <v>8.1069999999999996E-3</v>
      </c>
      <c r="I162">
        <v>9.0220000000000005E-3</v>
      </c>
    </row>
    <row r="163" spans="1:9" x14ac:dyDescent="0.25">
      <c r="A163">
        <v>16200</v>
      </c>
      <c r="B163">
        <v>12</v>
      </c>
      <c r="C163">
        <v>42.968000000000004</v>
      </c>
      <c r="D163">
        <v>72.048000000000002</v>
      </c>
      <c r="E163">
        <v>0.97729999999999995</v>
      </c>
      <c r="F163">
        <v>0.79949000000000003</v>
      </c>
      <c r="G163">
        <v>9.1600000000000004E-4</v>
      </c>
      <c r="H163">
        <v>8.1080000000000006E-3</v>
      </c>
      <c r="I163">
        <v>9.0240000000000008E-3</v>
      </c>
    </row>
    <row r="164" spans="1:9" x14ac:dyDescent="0.25">
      <c r="A164">
        <v>16100</v>
      </c>
      <c r="B164">
        <v>12</v>
      </c>
      <c r="C164">
        <v>42.988</v>
      </c>
      <c r="D164">
        <v>72.055999999999997</v>
      </c>
      <c r="E164">
        <v>0.97728000000000004</v>
      </c>
      <c r="F164">
        <v>0.79945999999999995</v>
      </c>
      <c r="G164">
        <v>9.1699999999999995E-4</v>
      </c>
      <c r="H164">
        <v>8.1080000000000006E-3</v>
      </c>
      <c r="I164">
        <v>9.025E-3</v>
      </c>
    </row>
    <row r="165" spans="1:9" x14ac:dyDescent="0.25">
      <c r="A165">
        <v>16000</v>
      </c>
      <c r="B165">
        <v>12</v>
      </c>
      <c r="C165">
        <v>43.014000000000003</v>
      </c>
      <c r="D165">
        <v>72.066999999999993</v>
      </c>
      <c r="E165">
        <v>0.97726000000000002</v>
      </c>
      <c r="F165">
        <v>0.79942999999999997</v>
      </c>
      <c r="G165">
        <v>9.1799999999999998E-4</v>
      </c>
      <c r="H165">
        <v>8.1080000000000006E-3</v>
      </c>
      <c r="I165">
        <v>9.0259999999999993E-3</v>
      </c>
    </row>
    <row r="166" spans="1:9" x14ac:dyDescent="0.25">
      <c r="A166">
        <v>15900</v>
      </c>
      <c r="B166">
        <v>12</v>
      </c>
      <c r="C166">
        <v>43.055</v>
      </c>
      <c r="D166">
        <v>72.094999999999999</v>
      </c>
      <c r="E166">
        <v>0.97723000000000004</v>
      </c>
      <c r="F166">
        <v>0.79939000000000004</v>
      </c>
      <c r="G166">
        <v>9.19E-4</v>
      </c>
      <c r="H166">
        <v>8.1080000000000006E-3</v>
      </c>
      <c r="I166">
        <v>9.0270000000000003E-3</v>
      </c>
    </row>
    <row r="167" spans="1:9" x14ac:dyDescent="0.25">
      <c r="A167">
        <v>12100</v>
      </c>
      <c r="B167">
        <v>12</v>
      </c>
      <c r="C167">
        <v>44.113999999999997</v>
      </c>
      <c r="D167">
        <v>72.489999999999995</v>
      </c>
      <c r="E167">
        <v>0.97619999999999996</v>
      </c>
      <c r="F167">
        <v>0.79862999999999995</v>
      </c>
      <c r="G167">
        <v>9.6100000000000005E-4</v>
      </c>
      <c r="H167">
        <v>8.1080000000000006E-3</v>
      </c>
      <c r="I167">
        <v>9.0690000000000007E-3</v>
      </c>
    </row>
    <row r="168" spans="1:9" x14ac:dyDescent="0.25">
      <c r="A168">
        <v>15800</v>
      </c>
      <c r="B168">
        <v>12</v>
      </c>
      <c r="C168">
        <v>43.076000000000001</v>
      </c>
      <c r="D168">
        <v>72.105999999999995</v>
      </c>
      <c r="E168">
        <v>0.97721000000000002</v>
      </c>
      <c r="F168">
        <v>0.79935999999999996</v>
      </c>
      <c r="G168">
        <v>9.2000000000000003E-4</v>
      </c>
      <c r="H168">
        <v>8.1089999999999999E-3</v>
      </c>
      <c r="I168">
        <v>9.0279999999999996E-3</v>
      </c>
    </row>
    <row r="169" spans="1:9" x14ac:dyDescent="0.25">
      <c r="A169">
        <v>15700</v>
      </c>
      <c r="B169">
        <v>12</v>
      </c>
      <c r="C169">
        <v>43.097000000000001</v>
      </c>
      <c r="D169">
        <v>72.116</v>
      </c>
      <c r="E169">
        <v>0.97719</v>
      </c>
      <c r="F169">
        <v>0.79932999999999998</v>
      </c>
      <c r="G169">
        <v>9.2100000000000005E-4</v>
      </c>
      <c r="H169">
        <v>8.1089999999999999E-3</v>
      </c>
      <c r="I169">
        <v>9.0299999999999998E-3</v>
      </c>
    </row>
    <row r="170" spans="1:9" x14ac:dyDescent="0.25">
      <c r="A170">
        <v>12400</v>
      </c>
      <c r="B170">
        <v>12</v>
      </c>
      <c r="C170">
        <v>44.024999999999999</v>
      </c>
      <c r="D170">
        <v>72.478999999999999</v>
      </c>
      <c r="E170">
        <v>0.97628999999999999</v>
      </c>
      <c r="F170">
        <v>0.79862999999999995</v>
      </c>
      <c r="G170">
        <v>9.5699999999999995E-4</v>
      </c>
      <c r="H170">
        <v>8.1089999999999999E-3</v>
      </c>
      <c r="I170">
        <v>9.0670000000000004E-3</v>
      </c>
    </row>
    <row r="171" spans="1:9" x14ac:dyDescent="0.25">
      <c r="A171">
        <v>12300</v>
      </c>
      <c r="B171">
        <v>12</v>
      </c>
      <c r="C171">
        <v>44.054000000000002</v>
      </c>
      <c r="D171">
        <v>72.483999999999995</v>
      </c>
      <c r="E171">
        <v>0.97626000000000002</v>
      </c>
      <c r="F171">
        <v>0.79862999999999995</v>
      </c>
      <c r="G171">
        <v>9.59E-4</v>
      </c>
      <c r="H171">
        <v>8.1089999999999999E-3</v>
      </c>
      <c r="I171">
        <v>9.0679999999999997E-3</v>
      </c>
    </row>
    <row r="172" spans="1:9" x14ac:dyDescent="0.25">
      <c r="A172">
        <v>12200</v>
      </c>
      <c r="B172">
        <v>12</v>
      </c>
      <c r="C172">
        <v>44.084000000000003</v>
      </c>
      <c r="D172">
        <v>72.488</v>
      </c>
      <c r="E172">
        <v>0.97623000000000004</v>
      </c>
      <c r="F172">
        <v>0.79862999999999995</v>
      </c>
      <c r="G172">
        <v>9.6000000000000002E-4</v>
      </c>
      <c r="H172">
        <v>8.1089999999999999E-3</v>
      </c>
      <c r="I172">
        <v>9.0690000000000007E-3</v>
      </c>
    </row>
    <row r="173" spans="1:9" x14ac:dyDescent="0.25">
      <c r="A173">
        <v>15600</v>
      </c>
      <c r="B173">
        <v>12</v>
      </c>
      <c r="C173">
        <v>43.119</v>
      </c>
      <c r="D173">
        <v>72.126999999999995</v>
      </c>
      <c r="E173">
        <v>0.97716999999999998</v>
      </c>
      <c r="F173">
        <v>0.79930000000000001</v>
      </c>
      <c r="G173">
        <v>9.2199999999999997E-4</v>
      </c>
      <c r="H173">
        <v>8.1099999999999992E-3</v>
      </c>
      <c r="I173">
        <v>9.0320000000000001E-3</v>
      </c>
    </row>
    <row r="174" spans="1:9" x14ac:dyDescent="0.25">
      <c r="A174">
        <v>12900</v>
      </c>
      <c r="B174">
        <v>12</v>
      </c>
      <c r="C174">
        <v>43.88</v>
      </c>
      <c r="D174">
        <v>72.442999999999998</v>
      </c>
      <c r="E174">
        <v>0.97645000000000004</v>
      </c>
      <c r="F174">
        <v>0.79867999999999995</v>
      </c>
      <c r="G174">
        <v>9.5100000000000002E-4</v>
      </c>
      <c r="H174">
        <v>8.1099999999999992E-3</v>
      </c>
      <c r="I174">
        <v>9.0620000000000006E-3</v>
      </c>
    </row>
    <row r="175" spans="1:9" x14ac:dyDescent="0.25">
      <c r="A175">
        <v>12800</v>
      </c>
      <c r="B175">
        <v>12</v>
      </c>
      <c r="C175">
        <v>43.908999999999999</v>
      </c>
      <c r="D175">
        <v>72.450999999999993</v>
      </c>
      <c r="E175">
        <v>0.97641999999999995</v>
      </c>
      <c r="F175">
        <v>0.79866999999999999</v>
      </c>
      <c r="G175">
        <v>9.5200000000000005E-4</v>
      </c>
      <c r="H175">
        <v>8.1099999999999992E-3</v>
      </c>
      <c r="I175">
        <v>9.0629999999999999E-3</v>
      </c>
    </row>
    <row r="176" spans="1:9" x14ac:dyDescent="0.25">
      <c r="A176">
        <v>12700</v>
      </c>
      <c r="B176">
        <v>12</v>
      </c>
      <c r="C176">
        <v>43.938000000000002</v>
      </c>
      <c r="D176">
        <v>72.459000000000003</v>
      </c>
      <c r="E176">
        <v>0.97638999999999998</v>
      </c>
      <c r="F176">
        <v>0.79866000000000004</v>
      </c>
      <c r="G176">
        <v>9.5399999999999999E-4</v>
      </c>
      <c r="H176">
        <v>8.1099999999999992E-3</v>
      </c>
      <c r="I176">
        <v>9.0639999999999991E-3</v>
      </c>
    </row>
    <row r="177" spans="1:9" x14ac:dyDescent="0.25">
      <c r="A177">
        <v>12600</v>
      </c>
      <c r="B177">
        <v>12</v>
      </c>
      <c r="C177">
        <v>43.966999999999999</v>
      </c>
      <c r="D177">
        <v>72.465999999999994</v>
      </c>
      <c r="E177">
        <v>0.97635000000000005</v>
      </c>
      <c r="F177">
        <v>0.79864999999999997</v>
      </c>
      <c r="G177">
        <v>9.5500000000000001E-4</v>
      </c>
      <c r="H177">
        <v>8.1099999999999992E-3</v>
      </c>
      <c r="I177">
        <v>9.0650000000000001E-3</v>
      </c>
    </row>
    <row r="178" spans="1:9" x14ac:dyDescent="0.25">
      <c r="A178">
        <v>12500</v>
      </c>
      <c r="B178">
        <v>12</v>
      </c>
      <c r="C178">
        <v>43.996000000000002</v>
      </c>
      <c r="D178">
        <v>72.472999999999999</v>
      </c>
      <c r="E178">
        <v>0.97631999999999997</v>
      </c>
      <c r="F178">
        <v>0.79864000000000002</v>
      </c>
      <c r="G178">
        <v>9.5600000000000004E-4</v>
      </c>
      <c r="H178">
        <v>8.1099999999999992E-3</v>
      </c>
      <c r="I178">
        <v>9.0659999999999994E-3</v>
      </c>
    </row>
    <row r="179" spans="1:9" x14ac:dyDescent="0.25">
      <c r="A179">
        <v>15500</v>
      </c>
      <c r="B179">
        <v>12</v>
      </c>
      <c r="C179">
        <v>43.14</v>
      </c>
      <c r="D179">
        <v>72.137</v>
      </c>
      <c r="E179">
        <v>0.97714000000000001</v>
      </c>
      <c r="F179">
        <v>0.79927000000000004</v>
      </c>
      <c r="G179">
        <v>9.2299999999999999E-4</v>
      </c>
      <c r="H179">
        <v>8.1110000000000002E-3</v>
      </c>
      <c r="I179">
        <v>9.0329999999999994E-3</v>
      </c>
    </row>
    <row r="180" spans="1:9" x14ac:dyDescent="0.25">
      <c r="A180">
        <v>15400</v>
      </c>
      <c r="B180">
        <v>12</v>
      </c>
      <c r="C180">
        <v>43.161000000000001</v>
      </c>
      <c r="D180">
        <v>72.147000000000006</v>
      </c>
      <c r="E180">
        <v>0.97711999999999999</v>
      </c>
      <c r="F180">
        <v>0.79923999999999995</v>
      </c>
      <c r="G180">
        <v>9.2400000000000002E-4</v>
      </c>
      <c r="H180">
        <v>8.1110000000000002E-3</v>
      </c>
      <c r="I180">
        <v>9.0349999999999996E-3</v>
      </c>
    </row>
    <row r="181" spans="1:9" x14ac:dyDescent="0.25">
      <c r="A181">
        <v>15300</v>
      </c>
      <c r="B181">
        <v>12</v>
      </c>
      <c r="C181">
        <v>43.183</v>
      </c>
      <c r="D181">
        <v>72.156000000000006</v>
      </c>
      <c r="E181">
        <v>0.97709999999999997</v>
      </c>
      <c r="F181">
        <v>0.79920999999999998</v>
      </c>
      <c r="G181">
        <v>9.2400000000000002E-4</v>
      </c>
      <c r="H181">
        <v>8.1119999999999994E-3</v>
      </c>
      <c r="I181">
        <v>9.0360000000000006E-3</v>
      </c>
    </row>
    <row r="182" spans="1:9" x14ac:dyDescent="0.25">
      <c r="A182">
        <v>15200</v>
      </c>
      <c r="B182">
        <v>12</v>
      </c>
      <c r="C182">
        <v>43.204000000000001</v>
      </c>
      <c r="D182">
        <v>72.164000000000001</v>
      </c>
      <c r="E182">
        <v>0.97706999999999999</v>
      </c>
      <c r="F182">
        <v>0.79918999999999996</v>
      </c>
      <c r="G182">
        <v>9.2500000000000004E-4</v>
      </c>
      <c r="H182">
        <v>8.1119999999999994E-3</v>
      </c>
      <c r="I182">
        <v>9.0379999999999992E-3</v>
      </c>
    </row>
    <row r="183" spans="1:9" x14ac:dyDescent="0.25">
      <c r="A183">
        <v>14900</v>
      </c>
      <c r="B183">
        <v>12</v>
      </c>
      <c r="C183">
        <v>43.298999999999999</v>
      </c>
      <c r="D183">
        <v>72.212999999999994</v>
      </c>
      <c r="E183">
        <v>0.97699999999999998</v>
      </c>
      <c r="F183">
        <v>0.79910000000000003</v>
      </c>
      <c r="G183">
        <v>9.2900000000000003E-4</v>
      </c>
      <c r="H183">
        <v>8.1119999999999994E-3</v>
      </c>
      <c r="I183">
        <v>9.0399999999999994E-3</v>
      </c>
    </row>
    <row r="184" spans="1:9" x14ac:dyDescent="0.25">
      <c r="A184">
        <v>14800</v>
      </c>
      <c r="B184">
        <v>12</v>
      </c>
      <c r="C184">
        <v>43.323</v>
      </c>
      <c r="D184">
        <v>72.224000000000004</v>
      </c>
      <c r="E184">
        <v>0.97697000000000001</v>
      </c>
      <c r="F184">
        <v>0.79906999999999995</v>
      </c>
      <c r="G184">
        <v>9.3000000000000005E-4</v>
      </c>
      <c r="H184">
        <v>8.1119999999999994E-3</v>
      </c>
      <c r="I184">
        <v>9.0419999999999997E-3</v>
      </c>
    </row>
    <row r="185" spans="1:9" x14ac:dyDescent="0.25">
      <c r="A185">
        <v>15100</v>
      </c>
      <c r="B185">
        <v>12</v>
      </c>
      <c r="C185">
        <v>43.225000000000001</v>
      </c>
      <c r="D185">
        <v>72.171000000000006</v>
      </c>
      <c r="E185">
        <v>0.97704999999999997</v>
      </c>
      <c r="F185">
        <v>0.79915999999999998</v>
      </c>
      <c r="G185">
        <v>9.2599999999999996E-4</v>
      </c>
      <c r="H185">
        <v>8.1130000000000004E-3</v>
      </c>
      <c r="I185">
        <v>9.0390000000000002E-3</v>
      </c>
    </row>
    <row r="186" spans="1:9" x14ac:dyDescent="0.25">
      <c r="A186">
        <v>15000</v>
      </c>
      <c r="B186">
        <v>12</v>
      </c>
      <c r="C186">
        <v>43.253999999999998</v>
      </c>
      <c r="D186">
        <v>72.180999999999997</v>
      </c>
      <c r="E186">
        <v>0.97702999999999995</v>
      </c>
      <c r="F186">
        <v>0.79913999999999996</v>
      </c>
      <c r="G186">
        <v>9.2699999999999998E-4</v>
      </c>
      <c r="H186">
        <v>8.1130000000000004E-3</v>
      </c>
      <c r="I186">
        <v>9.0399999999999994E-3</v>
      </c>
    </row>
    <row r="187" spans="1:9" x14ac:dyDescent="0.25">
      <c r="A187">
        <v>14700</v>
      </c>
      <c r="B187">
        <v>12</v>
      </c>
      <c r="C187">
        <v>43.345999999999997</v>
      </c>
      <c r="D187">
        <v>72.234999999999999</v>
      </c>
      <c r="E187">
        <v>0.97694999999999999</v>
      </c>
      <c r="F187">
        <v>0.79903999999999997</v>
      </c>
      <c r="G187">
        <v>9.3099999999999997E-4</v>
      </c>
      <c r="H187">
        <v>8.1130000000000004E-3</v>
      </c>
      <c r="I187">
        <v>9.0430000000000007E-3</v>
      </c>
    </row>
    <row r="188" spans="1:9" x14ac:dyDescent="0.25">
      <c r="A188">
        <v>14600</v>
      </c>
      <c r="B188">
        <v>12</v>
      </c>
      <c r="C188">
        <v>43.369</v>
      </c>
      <c r="D188">
        <v>72.245999999999995</v>
      </c>
      <c r="E188">
        <v>0.97692000000000001</v>
      </c>
      <c r="F188">
        <v>0.79901999999999995</v>
      </c>
      <c r="G188">
        <v>9.3199999999999999E-4</v>
      </c>
      <c r="H188">
        <v>8.1130000000000004E-3</v>
      </c>
      <c r="I188">
        <v>9.0449999999999992E-3</v>
      </c>
    </row>
    <row r="189" spans="1:9" x14ac:dyDescent="0.25">
      <c r="A189">
        <v>13900</v>
      </c>
      <c r="B189">
        <v>12</v>
      </c>
      <c r="C189">
        <v>43.573999999999998</v>
      </c>
      <c r="D189">
        <v>72.334000000000003</v>
      </c>
      <c r="E189">
        <v>0.97674000000000005</v>
      </c>
      <c r="F189">
        <v>0.79884999999999995</v>
      </c>
      <c r="G189">
        <v>9.3899999999999995E-4</v>
      </c>
      <c r="H189">
        <v>8.1130000000000004E-3</v>
      </c>
      <c r="I189">
        <v>9.0519999999999993E-3</v>
      </c>
    </row>
    <row r="190" spans="1:9" x14ac:dyDescent="0.25">
      <c r="A190">
        <v>13800</v>
      </c>
      <c r="B190">
        <v>12</v>
      </c>
      <c r="C190">
        <v>43.6</v>
      </c>
      <c r="D190">
        <v>72.343999999999994</v>
      </c>
      <c r="E190">
        <v>0.97670999999999997</v>
      </c>
      <c r="F190">
        <v>0.79883000000000004</v>
      </c>
      <c r="G190">
        <v>9.3999999999999997E-4</v>
      </c>
      <c r="H190">
        <v>8.1130000000000004E-3</v>
      </c>
      <c r="I190">
        <v>9.0539999999999995E-3</v>
      </c>
    </row>
    <row r="191" spans="1:9" x14ac:dyDescent="0.25">
      <c r="A191">
        <v>13700</v>
      </c>
      <c r="B191">
        <v>12</v>
      </c>
      <c r="C191">
        <v>43.625999999999998</v>
      </c>
      <c r="D191">
        <v>72.353999999999999</v>
      </c>
      <c r="E191">
        <v>0.97667999999999999</v>
      </c>
      <c r="F191">
        <v>0.79881000000000002</v>
      </c>
      <c r="G191">
        <v>9.4200000000000002E-4</v>
      </c>
      <c r="H191">
        <v>8.1130000000000004E-3</v>
      </c>
      <c r="I191">
        <v>9.0550000000000005E-3</v>
      </c>
    </row>
    <row r="192" spans="1:9" x14ac:dyDescent="0.25">
      <c r="A192">
        <v>13000</v>
      </c>
      <c r="B192">
        <v>12</v>
      </c>
      <c r="C192">
        <v>43.817</v>
      </c>
      <c r="D192">
        <v>72.403999999999996</v>
      </c>
      <c r="E192">
        <v>0.97648000000000001</v>
      </c>
      <c r="F192">
        <v>0.79871999999999999</v>
      </c>
      <c r="G192">
        <v>9.5E-4</v>
      </c>
      <c r="H192">
        <v>8.1130000000000004E-3</v>
      </c>
      <c r="I192">
        <v>9.0629999999999999E-3</v>
      </c>
    </row>
    <row r="193" spans="1:9" x14ac:dyDescent="0.25">
      <c r="A193">
        <v>14500</v>
      </c>
      <c r="B193">
        <v>12</v>
      </c>
      <c r="C193">
        <v>43.393000000000001</v>
      </c>
      <c r="D193">
        <v>72.256</v>
      </c>
      <c r="E193">
        <v>0.97689999999999999</v>
      </c>
      <c r="F193">
        <v>0.79898999999999998</v>
      </c>
      <c r="G193">
        <v>9.3300000000000002E-4</v>
      </c>
      <c r="H193">
        <v>8.1139999999999997E-3</v>
      </c>
      <c r="I193">
        <v>9.0460000000000002E-3</v>
      </c>
    </row>
    <row r="194" spans="1:9" x14ac:dyDescent="0.25">
      <c r="A194">
        <v>14400</v>
      </c>
      <c r="B194">
        <v>12</v>
      </c>
      <c r="C194">
        <v>43.417000000000002</v>
      </c>
      <c r="D194">
        <v>72.266000000000005</v>
      </c>
      <c r="E194">
        <v>0.97687000000000002</v>
      </c>
      <c r="F194">
        <v>0.79896999999999996</v>
      </c>
      <c r="G194">
        <v>9.3400000000000004E-4</v>
      </c>
      <c r="H194">
        <v>8.1139999999999997E-3</v>
      </c>
      <c r="I194">
        <v>9.0480000000000005E-3</v>
      </c>
    </row>
    <row r="195" spans="1:9" x14ac:dyDescent="0.25">
      <c r="A195">
        <v>14300</v>
      </c>
      <c r="B195">
        <v>12</v>
      </c>
      <c r="C195">
        <v>43.441000000000003</v>
      </c>
      <c r="D195">
        <v>72.275000000000006</v>
      </c>
      <c r="E195">
        <v>0.97685</v>
      </c>
      <c r="F195">
        <v>0.79895000000000005</v>
      </c>
      <c r="G195">
        <v>9.3499999999999996E-4</v>
      </c>
      <c r="H195">
        <v>8.1139999999999997E-3</v>
      </c>
      <c r="I195">
        <v>9.0489999999999998E-3</v>
      </c>
    </row>
    <row r="196" spans="1:9" x14ac:dyDescent="0.25">
      <c r="A196">
        <v>13600</v>
      </c>
      <c r="B196">
        <v>12</v>
      </c>
      <c r="C196">
        <v>43.652000000000001</v>
      </c>
      <c r="D196">
        <v>72.363</v>
      </c>
      <c r="E196">
        <v>0.97665000000000002</v>
      </c>
      <c r="F196">
        <v>0.79879</v>
      </c>
      <c r="G196">
        <v>9.4300000000000004E-4</v>
      </c>
      <c r="H196">
        <v>8.1139999999999997E-3</v>
      </c>
      <c r="I196">
        <v>9.0559999999999998E-3</v>
      </c>
    </row>
    <row r="197" spans="1:9" x14ac:dyDescent="0.25">
      <c r="A197">
        <v>13500</v>
      </c>
      <c r="B197">
        <v>12</v>
      </c>
      <c r="C197">
        <v>43.679000000000002</v>
      </c>
      <c r="D197">
        <v>72.372</v>
      </c>
      <c r="E197">
        <v>0.97663</v>
      </c>
      <c r="F197">
        <v>0.79878000000000005</v>
      </c>
      <c r="G197">
        <v>9.4399999999999996E-4</v>
      </c>
      <c r="H197">
        <v>8.1139999999999997E-3</v>
      </c>
      <c r="I197">
        <v>9.0580000000000001E-3</v>
      </c>
    </row>
    <row r="198" spans="1:9" x14ac:dyDescent="0.25">
      <c r="A198">
        <v>13400</v>
      </c>
      <c r="B198">
        <v>12</v>
      </c>
      <c r="C198">
        <v>43.704999999999998</v>
      </c>
      <c r="D198">
        <v>72.38</v>
      </c>
      <c r="E198">
        <v>0.97660000000000002</v>
      </c>
      <c r="F198">
        <v>0.79876000000000003</v>
      </c>
      <c r="G198">
        <v>9.4499999999999998E-4</v>
      </c>
      <c r="H198">
        <v>8.1139999999999997E-3</v>
      </c>
      <c r="I198">
        <v>9.0589999999999993E-3</v>
      </c>
    </row>
    <row r="199" spans="1:9" x14ac:dyDescent="0.25">
      <c r="A199">
        <v>13300</v>
      </c>
      <c r="B199">
        <v>12</v>
      </c>
      <c r="C199">
        <v>43.731000000000002</v>
      </c>
      <c r="D199">
        <v>72.388000000000005</v>
      </c>
      <c r="E199">
        <v>0.97657000000000005</v>
      </c>
      <c r="F199">
        <v>0.79874000000000001</v>
      </c>
      <c r="G199">
        <v>9.4600000000000001E-4</v>
      </c>
      <c r="H199">
        <v>8.1139999999999997E-3</v>
      </c>
      <c r="I199">
        <v>9.0600000000000003E-3</v>
      </c>
    </row>
    <row r="200" spans="1:9" x14ac:dyDescent="0.25">
      <c r="A200">
        <v>13200</v>
      </c>
      <c r="B200">
        <v>12</v>
      </c>
      <c r="C200">
        <v>43.756999999999998</v>
      </c>
      <c r="D200">
        <v>72.394000000000005</v>
      </c>
      <c r="E200">
        <v>0.97653999999999996</v>
      </c>
      <c r="F200">
        <v>0.79873000000000005</v>
      </c>
      <c r="G200">
        <v>9.4700000000000003E-4</v>
      </c>
      <c r="H200">
        <v>8.1139999999999997E-3</v>
      </c>
      <c r="I200">
        <v>9.0609999999999996E-3</v>
      </c>
    </row>
    <row r="201" spans="1:9" x14ac:dyDescent="0.25">
      <c r="A201">
        <v>13100</v>
      </c>
      <c r="B201">
        <v>12</v>
      </c>
      <c r="C201">
        <v>43.783000000000001</v>
      </c>
      <c r="D201">
        <v>72.399000000000001</v>
      </c>
      <c r="E201">
        <v>0.97650999999999999</v>
      </c>
      <c r="F201">
        <v>0.79871999999999999</v>
      </c>
      <c r="G201">
        <v>9.4799999999999995E-4</v>
      </c>
      <c r="H201">
        <v>8.1139999999999997E-3</v>
      </c>
      <c r="I201">
        <v>9.0620000000000006E-3</v>
      </c>
    </row>
    <row r="202" spans="1:9" x14ac:dyDescent="0.25">
      <c r="A202">
        <v>14200</v>
      </c>
      <c r="B202">
        <v>12</v>
      </c>
      <c r="C202">
        <v>43.465000000000003</v>
      </c>
      <c r="D202">
        <v>72.283000000000001</v>
      </c>
      <c r="E202">
        <v>0.97682000000000002</v>
      </c>
      <c r="F202">
        <v>0.79893000000000003</v>
      </c>
      <c r="G202">
        <v>9.3599999999999998E-4</v>
      </c>
      <c r="H202">
        <v>8.1150000000000007E-3</v>
      </c>
      <c r="I202">
        <v>9.051E-3</v>
      </c>
    </row>
    <row r="203" spans="1:9" x14ac:dyDescent="0.25">
      <c r="A203">
        <v>14100</v>
      </c>
      <c r="B203">
        <v>12</v>
      </c>
      <c r="C203">
        <v>43.488</v>
      </c>
      <c r="D203">
        <v>72.290000000000006</v>
      </c>
      <c r="E203">
        <v>0.9768</v>
      </c>
      <c r="F203">
        <v>0.79891000000000001</v>
      </c>
      <c r="G203">
        <v>9.3700000000000001E-4</v>
      </c>
      <c r="H203">
        <v>8.1150000000000007E-3</v>
      </c>
      <c r="I203">
        <v>9.0519999999999993E-3</v>
      </c>
    </row>
    <row r="204" spans="1:9" x14ac:dyDescent="0.25">
      <c r="A204">
        <v>14000</v>
      </c>
      <c r="B204">
        <v>12</v>
      </c>
      <c r="C204">
        <v>43.518999999999998</v>
      </c>
      <c r="D204">
        <v>72.299000000000007</v>
      </c>
      <c r="E204">
        <v>0.97677000000000003</v>
      </c>
      <c r="F204">
        <v>0.79888999999999999</v>
      </c>
      <c r="G204">
        <v>9.3800000000000003E-4</v>
      </c>
      <c r="H204">
        <v>8.1150000000000007E-3</v>
      </c>
      <c r="I204">
        <v>9.0519999999999993E-3</v>
      </c>
    </row>
    <row r="205" spans="1:9" x14ac:dyDescent="0.25">
      <c r="A205">
        <v>2900</v>
      </c>
      <c r="B205">
        <v>13</v>
      </c>
      <c r="C205">
        <v>41.173999999999999</v>
      </c>
      <c r="D205">
        <v>72.227000000000004</v>
      </c>
      <c r="E205">
        <v>0.98112999999999995</v>
      </c>
      <c r="F205">
        <v>0.79645999999999995</v>
      </c>
      <c r="G205">
        <v>8.0000000000000004E-4</v>
      </c>
      <c r="H205">
        <v>8.1349999999999999E-3</v>
      </c>
      <c r="I205">
        <v>8.9350000000000002E-3</v>
      </c>
    </row>
    <row r="206" spans="1:9" x14ac:dyDescent="0.25">
      <c r="A206">
        <v>600</v>
      </c>
      <c r="B206">
        <v>13</v>
      </c>
      <c r="C206">
        <v>46.802999999999997</v>
      </c>
      <c r="D206">
        <v>75.587000000000003</v>
      </c>
      <c r="E206">
        <v>0.97245000000000004</v>
      </c>
      <c r="F206">
        <v>0.79647999999999997</v>
      </c>
      <c r="G206">
        <v>1.333E-3</v>
      </c>
      <c r="H206">
        <v>8.1359999999999991E-3</v>
      </c>
      <c r="I206">
        <v>9.469E-3</v>
      </c>
    </row>
    <row r="207" spans="1:9" x14ac:dyDescent="0.25">
      <c r="A207">
        <v>2800</v>
      </c>
      <c r="B207">
        <v>13</v>
      </c>
      <c r="C207">
        <v>41.332999999999998</v>
      </c>
      <c r="D207">
        <v>72.292000000000002</v>
      </c>
      <c r="E207">
        <v>0.98099999999999998</v>
      </c>
      <c r="F207">
        <v>0.79634000000000005</v>
      </c>
      <c r="G207">
        <v>8.0599999999999997E-4</v>
      </c>
      <c r="H207">
        <v>8.1370000000000001E-3</v>
      </c>
      <c r="I207">
        <v>8.9429999999999996E-3</v>
      </c>
    </row>
    <row r="208" spans="1:9" x14ac:dyDescent="0.25">
      <c r="A208">
        <v>2700</v>
      </c>
      <c r="B208">
        <v>13</v>
      </c>
      <c r="C208">
        <v>41.494999999999997</v>
      </c>
      <c r="D208">
        <v>72.364000000000004</v>
      </c>
      <c r="E208">
        <v>0.98087999999999997</v>
      </c>
      <c r="F208">
        <v>0.79618</v>
      </c>
      <c r="G208">
        <v>8.1300000000000003E-4</v>
      </c>
      <c r="H208">
        <v>8.1410000000000007E-3</v>
      </c>
      <c r="I208">
        <v>8.9540000000000002E-3</v>
      </c>
    </row>
    <row r="209" spans="1:9" x14ac:dyDescent="0.25">
      <c r="A209">
        <v>2600</v>
      </c>
      <c r="B209">
        <v>13</v>
      </c>
      <c r="C209">
        <v>41.661000000000001</v>
      </c>
      <c r="D209">
        <v>72.447000000000003</v>
      </c>
      <c r="E209">
        <v>0.98073999999999995</v>
      </c>
      <c r="F209">
        <v>0.79596</v>
      </c>
      <c r="G209">
        <v>8.1999999999999998E-4</v>
      </c>
      <c r="H209">
        <v>8.1469999999999997E-3</v>
      </c>
      <c r="I209">
        <v>8.966E-3</v>
      </c>
    </row>
    <row r="210" spans="1:9" x14ac:dyDescent="0.25">
      <c r="A210">
        <v>3700</v>
      </c>
      <c r="B210">
        <v>13</v>
      </c>
      <c r="C210">
        <v>39.536999999999999</v>
      </c>
      <c r="D210">
        <v>71.411000000000001</v>
      </c>
      <c r="E210">
        <v>0.98224</v>
      </c>
      <c r="F210">
        <v>0.79734000000000005</v>
      </c>
      <c r="G210">
        <v>7.2800000000000002E-4</v>
      </c>
      <c r="H210">
        <v>8.1530000000000005E-3</v>
      </c>
      <c r="I210">
        <v>8.881E-3</v>
      </c>
    </row>
    <row r="211" spans="1:9" x14ac:dyDescent="0.25">
      <c r="A211">
        <v>3600</v>
      </c>
      <c r="B211">
        <v>13</v>
      </c>
      <c r="C211">
        <v>39.631</v>
      </c>
      <c r="D211">
        <v>71.42</v>
      </c>
      <c r="E211">
        <v>0.98216000000000003</v>
      </c>
      <c r="F211">
        <v>0.79732000000000003</v>
      </c>
      <c r="G211">
        <v>7.3200000000000001E-4</v>
      </c>
      <c r="H211">
        <v>8.1530000000000005E-3</v>
      </c>
      <c r="I211">
        <v>8.8839999999999995E-3</v>
      </c>
    </row>
    <row r="212" spans="1:9" x14ac:dyDescent="0.25">
      <c r="A212">
        <v>3500</v>
      </c>
      <c r="B212">
        <v>13</v>
      </c>
      <c r="C212">
        <v>39.725000000000001</v>
      </c>
      <c r="D212">
        <v>71.432000000000002</v>
      </c>
      <c r="E212">
        <v>0.98207999999999995</v>
      </c>
      <c r="F212">
        <v>0.79725999999999997</v>
      </c>
      <c r="G212">
        <v>7.3499999999999998E-4</v>
      </c>
      <c r="H212">
        <v>8.1530000000000005E-3</v>
      </c>
      <c r="I212">
        <v>8.8889999999999993E-3</v>
      </c>
    </row>
    <row r="213" spans="1:9" x14ac:dyDescent="0.25">
      <c r="A213">
        <v>3800</v>
      </c>
      <c r="B213">
        <v>13</v>
      </c>
      <c r="C213">
        <v>39.444000000000003</v>
      </c>
      <c r="D213">
        <v>71.405000000000001</v>
      </c>
      <c r="E213">
        <v>0.98231999999999997</v>
      </c>
      <c r="F213">
        <v>0.79735</v>
      </c>
      <c r="G213">
        <v>7.2499999999999995E-4</v>
      </c>
      <c r="H213">
        <v>8.1539999999999998E-3</v>
      </c>
      <c r="I213">
        <v>8.8789999999999997E-3</v>
      </c>
    </row>
    <row r="214" spans="1:9" x14ac:dyDescent="0.25">
      <c r="A214">
        <v>3400</v>
      </c>
      <c r="B214">
        <v>13</v>
      </c>
      <c r="C214">
        <v>39.82</v>
      </c>
      <c r="D214">
        <v>71.45</v>
      </c>
      <c r="E214">
        <v>0.98199000000000003</v>
      </c>
      <c r="F214">
        <v>0.79718</v>
      </c>
      <c r="G214">
        <v>7.3899999999999997E-4</v>
      </c>
      <c r="H214">
        <v>8.1550000000000008E-3</v>
      </c>
      <c r="I214">
        <v>8.8940000000000009E-3</v>
      </c>
    </row>
    <row r="215" spans="1:9" x14ac:dyDescent="0.25">
      <c r="A215">
        <v>2500</v>
      </c>
      <c r="B215">
        <v>13</v>
      </c>
      <c r="C215">
        <v>41.832000000000001</v>
      </c>
      <c r="D215">
        <v>72.551000000000002</v>
      </c>
      <c r="E215">
        <v>0.98058999999999996</v>
      </c>
      <c r="F215">
        <v>0.79568000000000005</v>
      </c>
      <c r="G215">
        <v>8.2799999999999996E-4</v>
      </c>
      <c r="H215">
        <v>8.1550000000000008E-3</v>
      </c>
      <c r="I215">
        <v>8.9820000000000004E-3</v>
      </c>
    </row>
    <row r="216" spans="1:9" x14ac:dyDescent="0.25">
      <c r="A216">
        <v>3900</v>
      </c>
      <c r="B216">
        <v>13</v>
      </c>
      <c r="C216">
        <v>39.353000000000002</v>
      </c>
      <c r="D216">
        <v>71.400999999999996</v>
      </c>
      <c r="E216">
        <v>0.98238999999999999</v>
      </c>
      <c r="F216">
        <v>0.79734000000000005</v>
      </c>
      <c r="G216">
        <v>7.2199999999999999E-4</v>
      </c>
      <c r="H216">
        <v>8.1560000000000001E-3</v>
      </c>
      <c r="I216">
        <v>8.8780000000000005E-3</v>
      </c>
    </row>
    <row r="217" spans="1:9" x14ac:dyDescent="0.25">
      <c r="A217">
        <v>3000</v>
      </c>
      <c r="B217">
        <v>13</v>
      </c>
      <c r="C217">
        <v>40.210999999999999</v>
      </c>
      <c r="D217">
        <v>71.513999999999996</v>
      </c>
      <c r="E217">
        <v>0.98143999999999998</v>
      </c>
      <c r="F217">
        <v>0.79688999999999999</v>
      </c>
      <c r="G217">
        <v>7.6400000000000003E-4</v>
      </c>
      <c r="H217">
        <v>8.1560000000000001E-3</v>
      </c>
      <c r="I217">
        <v>8.9200000000000008E-3</v>
      </c>
    </row>
    <row r="218" spans="1:9" x14ac:dyDescent="0.25">
      <c r="A218">
        <v>3300</v>
      </c>
      <c r="B218">
        <v>13</v>
      </c>
      <c r="C218">
        <v>39.915999999999997</v>
      </c>
      <c r="D218">
        <v>71.477000000000004</v>
      </c>
      <c r="E218">
        <v>0.98189000000000004</v>
      </c>
      <c r="F218">
        <v>0.79703999999999997</v>
      </c>
      <c r="G218">
        <v>7.4299999999999995E-4</v>
      </c>
      <c r="H218">
        <v>8.1589999999999996E-3</v>
      </c>
      <c r="I218">
        <v>8.9020000000000002E-3</v>
      </c>
    </row>
    <row r="219" spans="1:9" x14ac:dyDescent="0.25">
      <c r="A219">
        <v>3200</v>
      </c>
      <c r="B219">
        <v>13</v>
      </c>
      <c r="C219">
        <v>40.014000000000003</v>
      </c>
      <c r="D219">
        <v>71.518000000000001</v>
      </c>
      <c r="E219">
        <v>0.98179000000000005</v>
      </c>
      <c r="F219">
        <v>0.79683999999999999</v>
      </c>
      <c r="G219">
        <v>7.4799999999999997E-4</v>
      </c>
      <c r="H219">
        <v>8.1650000000000004E-3</v>
      </c>
      <c r="I219">
        <v>8.9130000000000008E-3</v>
      </c>
    </row>
    <row r="220" spans="1:9" x14ac:dyDescent="0.25">
      <c r="A220">
        <v>2400</v>
      </c>
      <c r="B220">
        <v>13</v>
      </c>
      <c r="C220">
        <v>42.009</v>
      </c>
      <c r="D220">
        <v>72.683999999999997</v>
      </c>
      <c r="E220">
        <v>0.98041999999999996</v>
      </c>
      <c r="F220">
        <v>0.79530999999999996</v>
      </c>
      <c r="G220">
        <v>8.3600000000000005E-4</v>
      </c>
      <c r="H220">
        <v>8.1659999999999996E-3</v>
      </c>
      <c r="I220">
        <v>9.0019999999999996E-3</v>
      </c>
    </row>
    <row r="221" spans="1:9" x14ac:dyDescent="0.25">
      <c r="A221">
        <v>3100</v>
      </c>
      <c r="B221">
        <v>13</v>
      </c>
      <c r="C221">
        <v>40.109000000000002</v>
      </c>
      <c r="D221">
        <v>71.564999999999998</v>
      </c>
      <c r="E221">
        <v>0.98165999999999998</v>
      </c>
      <c r="F221">
        <v>0.79657999999999995</v>
      </c>
      <c r="G221">
        <v>7.5299999999999998E-4</v>
      </c>
      <c r="H221">
        <v>8.1729999999999997E-3</v>
      </c>
      <c r="I221">
        <v>8.9269999999999992E-3</v>
      </c>
    </row>
    <row r="222" spans="1:9" x14ac:dyDescent="0.25">
      <c r="A222">
        <v>4000</v>
      </c>
      <c r="B222">
        <v>13</v>
      </c>
      <c r="C222">
        <v>38.837000000000003</v>
      </c>
      <c r="D222">
        <v>71.028000000000006</v>
      </c>
      <c r="E222">
        <v>0.98253999999999997</v>
      </c>
      <c r="F222">
        <v>0.79751000000000005</v>
      </c>
      <c r="G222">
        <v>7.0899999999999999E-4</v>
      </c>
      <c r="H222">
        <v>8.1759999999999992E-3</v>
      </c>
      <c r="I222">
        <v>8.8839999999999995E-3</v>
      </c>
    </row>
    <row r="223" spans="1:9" x14ac:dyDescent="0.25">
      <c r="A223">
        <v>4300</v>
      </c>
      <c r="B223">
        <v>13</v>
      </c>
      <c r="C223">
        <v>38.664000000000001</v>
      </c>
      <c r="D223">
        <v>71.078999999999994</v>
      </c>
      <c r="E223">
        <v>0.98279000000000005</v>
      </c>
      <c r="F223">
        <v>0.79742999999999997</v>
      </c>
      <c r="G223">
        <v>6.9899999999999997E-4</v>
      </c>
      <c r="H223">
        <v>8.182E-3</v>
      </c>
      <c r="I223">
        <v>8.881E-3</v>
      </c>
    </row>
    <row r="224" spans="1:9" x14ac:dyDescent="0.25">
      <c r="A224">
        <v>4400</v>
      </c>
      <c r="B224">
        <v>13</v>
      </c>
      <c r="C224">
        <v>38.6</v>
      </c>
      <c r="D224">
        <v>71.082999999999998</v>
      </c>
      <c r="E224">
        <v>0.98285</v>
      </c>
      <c r="F224">
        <v>0.79744999999999999</v>
      </c>
      <c r="G224">
        <v>6.96E-4</v>
      </c>
      <c r="H224">
        <v>8.182E-3</v>
      </c>
      <c r="I224">
        <v>8.8789999999999997E-3</v>
      </c>
    </row>
    <row r="225" spans="1:9" x14ac:dyDescent="0.25">
      <c r="A225">
        <v>2300</v>
      </c>
      <c r="B225">
        <v>13</v>
      </c>
      <c r="C225">
        <v>42.2</v>
      </c>
      <c r="D225">
        <v>72.846999999999994</v>
      </c>
      <c r="E225">
        <v>0.98023000000000005</v>
      </c>
      <c r="F225">
        <v>0.79481999999999997</v>
      </c>
      <c r="G225">
        <v>8.4599999999999996E-4</v>
      </c>
      <c r="H225">
        <v>8.182E-3</v>
      </c>
      <c r="I225">
        <v>9.0279999999999996E-3</v>
      </c>
    </row>
    <row r="226" spans="1:9" x14ac:dyDescent="0.25">
      <c r="A226">
        <v>4200</v>
      </c>
      <c r="B226">
        <v>13</v>
      </c>
      <c r="C226">
        <v>38.725999999999999</v>
      </c>
      <c r="D226">
        <v>71.078999999999994</v>
      </c>
      <c r="E226">
        <v>0.98272999999999999</v>
      </c>
      <c r="F226">
        <v>0.79739000000000004</v>
      </c>
      <c r="G226">
        <v>7.0100000000000002E-4</v>
      </c>
      <c r="H226">
        <v>8.1829999999999993E-3</v>
      </c>
      <c r="I226">
        <v>8.8850000000000005E-3</v>
      </c>
    </row>
    <row r="227" spans="1:9" x14ac:dyDescent="0.25">
      <c r="A227">
        <v>4500</v>
      </c>
      <c r="B227">
        <v>13</v>
      </c>
      <c r="C227">
        <v>38.536999999999999</v>
      </c>
      <c r="D227">
        <v>71.09</v>
      </c>
      <c r="E227">
        <v>0.9829</v>
      </c>
      <c r="F227">
        <v>0.79744999999999999</v>
      </c>
      <c r="G227">
        <v>6.9399999999999996E-4</v>
      </c>
      <c r="H227">
        <v>8.1829999999999993E-3</v>
      </c>
      <c r="I227">
        <v>8.8769999999999995E-3</v>
      </c>
    </row>
    <row r="228" spans="1:9" x14ac:dyDescent="0.25">
      <c r="A228">
        <v>4600</v>
      </c>
      <c r="B228">
        <v>13</v>
      </c>
      <c r="C228">
        <v>38.473999999999997</v>
      </c>
      <c r="D228">
        <v>71.097999999999999</v>
      </c>
      <c r="E228">
        <v>0.98294999999999999</v>
      </c>
      <c r="F228">
        <v>0.79742999999999997</v>
      </c>
      <c r="G228">
        <v>6.9200000000000002E-4</v>
      </c>
      <c r="H228">
        <v>8.1840000000000003E-3</v>
      </c>
      <c r="I228">
        <v>8.8760000000000002E-3</v>
      </c>
    </row>
    <row r="229" spans="1:9" x14ac:dyDescent="0.25">
      <c r="A229">
        <v>4100</v>
      </c>
      <c r="B229">
        <v>13</v>
      </c>
      <c r="C229">
        <v>38.781999999999996</v>
      </c>
      <c r="D229">
        <v>71.075000000000003</v>
      </c>
      <c r="E229">
        <v>0.98265999999999998</v>
      </c>
      <c r="F229">
        <v>0.79732999999999998</v>
      </c>
      <c r="G229">
        <v>7.0399999999999998E-4</v>
      </c>
      <c r="H229">
        <v>8.1849999999999996E-3</v>
      </c>
      <c r="I229">
        <v>8.8889999999999993E-3</v>
      </c>
    </row>
    <row r="230" spans="1:9" x14ac:dyDescent="0.25">
      <c r="A230">
        <v>4700</v>
      </c>
      <c r="B230">
        <v>13</v>
      </c>
      <c r="C230">
        <v>38.411000000000001</v>
      </c>
      <c r="D230">
        <v>71.108999999999995</v>
      </c>
      <c r="E230">
        <v>0.98301000000000005</v>
      </c>
      <c r="F230">
        <v>0.7974</v>
      </c>
      <c r="G230">
        <v>6.8999999999999997E-4</v>
      </c>
      <c r="H230">
        <v>8.1860000000000006E-3</v>
      </c>
      <c r="I230">
        <v>8.8760000000000002E-3</v>
      </c>
    </row>
    <row r="231" spans="1:9" x14ac:dyDescent="0.25">
      <c r="A231">
        <v>4800</v>
      </c>
      <c r="B231">
        <v>13</v>
      </c>
      <c r="C231">
        <v>38.35</v>
      </c>
      <c r="D231">
        <v>71.12</v>
      </c>
      <c r="E231">
        <v>0.98304999999999998</v>
      </c>
      <c r="F231">
        <v>0.79735999999999996</v>
      </c>
      <c r="G231">
        <v>6.8800000000000003E-4</v>
      </c>
      <c r="H231">
        <v>8.1890000000000001E-3</v>
      </c>
      <c r="I231">
        <v>8.8769999999999995E-3</v>
      </c>
    </row>
    <row r="232" spans="1:9" x14ac:dyDescent="0.25">
      <c r="A232">
        <v>700</v>
      </c>
      <c r="B232">
        <v>13</v>
      </c>
      <c r="C232">
        <v>47.216000000000001</v>
      </c>
      <c r="D232">
        <v>75.808999999999997</v>
      </c>
      <c r="E232">
        <v>0.97255000000000003</v>
      </c>
      <c r="F232">
        <v>0.79513999999999996</v>
      </c>
      <c r="G232">
        <v>1.3569999999999999E-3</v>
      </c>
      <c r="H232">
        <v>8.1899999999999994E-3</v>
      </c>
      <c r="I232">
        <v>9.5469999999999999E-3</v>
      </c>
    </row>
    <row r="233" spans="1:9" x14ac:dyDescent="0.25">
      <c r="A233">
        <v>4900</v>
      </c>
      <c r="B233">
        <v>13</v>
      </c>
      <c r="C233">
        <v>38.289000000000001</v>
      </c>
      <c r="D233">
        <v>71.131</v>
      </c>
      <c r="E233">
        <v>0.98309999999999997</v>
      </c>
      <c r="F233">
        <v>0.79732000000000003</v>
      </c>
      <c r="G233">
        <v>6.8599999999999998E-4</v>
      </c>
      <c r="H233">
        <v>8.1910000000000004E-3</v>
      </c>
      <c r="I233">
        <v>8.8769999999999995E-3</v>
      </c>
    </row>
    <row r="234" spans="1:9" x14ac:dyDescent="0.25">
      <c r="A234">
        <v>2000</v>
      </c>
      <c r="B234">
        <v>13</v>
      </c>
      <c r="C234">
        <v>42.976999999999997</v>
      </c>
      <c r="D234">
        <v>73.453999999999994</v>
      </c>
      <c r="E234">
        <v>0.97921999999999998</v>
      </c>
      <c r="F234">
        <v>0.79413</v>
      </c>
      <c r="G234">
        <v>9.1399999999999999E-4</v>
      </c>
      <c r="H234">
        <v>8.1919999999999996E-3</v>
      </c>
      <c r="I234">
        <v>9.1059999999999995E-3</v>
      </c>
    </row>
    <row r="235" spans="1:9" x14ac:dyDescent="0.25">
      <c r="A235">
        <v>2200</v>
      </c>
      <c r="B235">
        <v>13</v>
      </c>
      <c r="C235">
        <v>42.41</v>
      </c>
      <c r="D235">
        <v>73.058000000000007</v>
      </c>
      <c r="E235">
        <v>0.98001000000000005</v>
      </c>
      <c r="F235">
        <v>0.79415999999999998</v>
      </c>
      <c r="G235">
        <v>8.5800000000000004E-4</v>
      </c>
      <c r="H235">
        <v>8.2030000000000002E-3</v>
      </c>
      <c r="I235">
        <v>9.0609999999999996E-3</v>
      </c>
    </row>
    <row r="236" spans="1:9" x14ac:dyDescent="0.25">
      <c r="A236">
        <v>5000</v>
      </c>
      <c r="B236">
        <v>13</v>
      </c>
      <c r="C236">
        <v>37.984000000000002</v>
      </c>
      <c r="D236">
        <v>70.92</v>
      </c>
      <c r="E236">
        <v>0.98319000000000001</v>
      </c>
      <c r="F236">
        <v>0.79737999999999998</v>
      </c>
      <c r="G236">
        <v>6.8000000000000005E-4</v>
      </c>
      <c r="H236">
        <v>8.2059999999999998E-3</v>
      </c>
      <c r="I236">
        <v>8.8859999999999998E-3</v>
      </c>
    </row>
    <row r="237" spans="1:9" x14ac:dyDescent="0.25">
      <c r="A237">
        <v>1900</v>
      </c>
      <c r="B237">
        <v>13</v>
      </c>
      <c r="C237">
        <v>44.648000000000003</v>
      </c>
      <c r="D237">
        <v>74.736999999999995</v>
      </c>
      <c r="E237">
        <v>0.97851999999999995</v>
      </c>
      <c r="F237">
        <v>0.79325000000000001</v>
      </c>
      <c r="G237">
        <v>1.024E-3</v>
      </c>
      <c r="H237">
        <v>8.2070000000000008E-3</v>
      </c>
      <c r="I237">
        <v>9.2309999999999996E-3</v>
      </c>
    </row>
    <row r="238" spans="1:9" x14ac:dyDescent="0.25">
      <c r="A238">
        <v>5100</v>
      </c>
      <c r="B238">
        <v>13</v>
      </c>
      <c r="C238">
        <v>37.939</v>
      </c>
      <c r="D238">
        <v>70.953000000000003</v>
      </c>
      <c r="E238">
        <v>0.98326000000000002</v>
      </c>
      <c r="F238">
        <v>0.79725999999999997</v>
      </c>
      <c r="G238">
        <v>6.7699999999999998E-4</v>
      </c>
      <c r="H238">
        <v>8.2120000000000005E-3</v>
      </c>
      <c r="I238">
        <v>8.8889999999999993E-3</v>
      </c>
    </row>
    <row r="239" spans="1:9" x14ac:dyDescent="0.25">
      <c r="A239">
        <v>5200</v>
      </c>
      <c r="B239">
        <v>13</v>
      </c>
      <c r="C239">
        <v>37.9</v>
      </c>
      <c r="D239">
        <v>70.97</v>
      </c>
      <c r="E239">
        <v>0.98329999999999995</v>
      </c>
      <c r="F239">
        <v>0.79723999999999995</v>
      </c>
      <c r="G239">
        <v>6.7500000000000004E-4</v>
      </c>
      <c r="H239">
        <v>8.2129999999999998E-3</v>
      </c>
      <c r="I239">
        <v>8.8880000000000001E-3</v>
      </c>
    </row>
    <row r="240" spans="1:9" x14ac:dyDescent="0.25">
      <c r="A240">
        <v>5300</v>
      </c>
      <c r="B240">
        <v>13</v>
      </c>
      <c r="C240">
        <v>37.856000000000002</v>
      </c>
      <c r="D240">
        <v>70.981999999999999</v>
      </c>
      <c r="E240">
        <v>0.98334999999999995</v>
      </c>
      <c r="F240">
        <v>0.79722999999999999</v>
      </c>
      <c r="G240">
        <v>6.7400000000000001E-4</v>
      </c>
      <c r="H240">
        <v>8.2140000000000008E-3</v>
      </c>
      <c r="I240">
        <v>8.8870000000000008E-3</v>
      </c>
    </row>
    <row r="241" spans="1:9" x14ac:dyDescent="0.25">
      <c r="A241">
        <v>5400</v>
      </c>
      <c r="B241">
        <v>13</v>
      </c>
      <c r="C241">
        <v>37.81</v>
      </c>
      <c r="D241">
        <v>70.995000000000005</v>
      </c>
      <c r="E241">
        <v>0.98338999999999999</v>
      </c>
      <c r="F241">
        <v>0.79720999999999997</v>
      </c>
      <c r="G241">
        <v>6.7199999999999996E-4</v>
      </c>
      <c r="H241">
        <v>8.2150000000000001E-3</v>
      </c>
      <c r="I241">
        <v>8.8870000000000008E-3</v>
      </c>
    </row>
    <row r="242" spans="1:9" x14ac:dyDescent="0.25">
      <c r="A242">
        <v>5500</v>
      </c>
      <c r="B242">
        <v>13</v>
      </c>
      <c r="C242">
        <v>37.764000000000003</v>
      </c>
      <c r="D242">
        <v>71.009</v>
      </c>
      <c r="E242">
        <v>0.98341999999999996</v>
      </c>
      <c r="F242">
        <v>0.79717000000000005</v>
      </c>
      <c r="G242">
        <v>6.7100000000000005E-4</v>
      </c>
      <c r="H242">
        <v>8.2170000000000003E-3</v>
      </c>
      <c r="I242">
        <v>8.8870000000000008E-3</v>
      </c>
    </row>
    <row r="243" spans="1:9" x14ac:dyDescent="0.25">
      <c r="A243">
        <v>5600</v>
      </c>
      <c r="B243">
        <v>13</v>
      </c>
      <c r="C243">
        <v>37.718000000000004</v>
      </c>
      <c r="D243">
        <v>71.022999999999996</v>
      </c>
      <c r="E243">
        <v>0.98346</v>
      </c>
      <c r="F243">
        <v>0.79713000000000001</v>
      </c>
      <c r="G243">
        <v>6.69E-4</v>
      </c>
      <c r="H243">
        <v>8.2190000000000006E-3</v>
      </c>
      <c r="I243">
        <v>8.8880000000000001E-3</v>
      </c>
    </row>
    <row r="244" spans="1:9" x14ac:dyDescent="0.25">
      <c r="A244">
        <v>5700</v>
      </c>
      <c r="B244">
        <v>13</v>
      </c>
      <c r="C244">
        <v>37.670999999999999</v>
      </c>
      <c r="D244">
        <v>71.037999999999997</v>
      </c>
      <c r="E244">
        <v>0.98350000000000004</v>
      </c>
      <c r="F244">
        <v>0.79708999999999997</v>
      </c>
      <c r="G244">
        <v>6.6799999999999997E-4</v>
      </c>
      <c r="H244">
        <v>8.2209999999999991E-3</v>
      </c>
      <c r="I244">
        <v>8.8889999999999993E-3</v>
      </c>
    </row>
    <row r="245" spans="1:9" x14ac:dyDescent="0.25">
      <c r="A245">
        <v>5800</v>
      </c>
      <c r="B245">
        <v>13</v>
      </c>
      <c r="C245">
        <v>37.625</v>
      </c>
      <c r="D245">
        <v>71.054000000000002</v>
      </c>
      <c r="E245">
        <v>0.98353000000000002</v>
      </c>
      <c r="F245">
        <v>0.79703999999999997</v>
      </c>
      <c r="G245">
        <v>6.6600000000000003E-4</v>
      </c>
      <c r="H245">
        <v>8.2240000000000004E-3</v>
      </c>
      <c r="I245">
        <v>8.8900000000000003E-3</v>
      </c>
    </row>
    <row r="246" spans="1:9" x14ac:dyDescent="0.25">
      <c r="A246">
        <v>5900</v>
      </c>
      <c r="B246">
        <v>13</v>
      </c>
      <c r="C246">
        <v>37.578000000000003</v>
      </c>
      <c r="D246">
        <v>71.069000000000003</v>
      </c>
      <c r="E246">
        <v>0.98357000000000006</v>
      </c>
      <c r="F246">
        <v>0.79698000000000002</v>
      </c>
      <c r="G246">
        <v>6.6500000000000001E-4</v>
      </c>
      <c r="H246">
        <v>8.2260000000000007E-3</v>
      </c>
      <c r="I246">
        <v>8.8909999999999996E-3</v>
      </c>
    </row>
    <row r="247" spans="1:9" x14ac:dyDescent="0.25">
      <c r="A247">
        <v>1800</v>
      </c>
      <c r="B247">
        <v>13</v>
      </c>
      <c r="C247">
        <v>44.956000000000003</v>
      </c>
      <c r="D247">
        <v>74.986000000000004</v>
      </c>
      <c r="E247">
        <v>0.97831999999999997</v>
      </c>
      <c r="F247">
        <v>0.79273000000000005</v>
      </c>
      <c r="G247">
        <v>1.039E-3</v>
      </c>
      <c r="H247">
        <v>8.2260000000000007E-3</v>
      </c>
      <c r="I247">
        <v>9.2650000000000007E-3</v>
      </c>
    </row>
    <row r="248" spans="1:9" x14ac:dyDescent="0.25">
      <c r="A248">
        <v>2100</v>
      </c>
      <c r="B248">
        <v>13</v>
      </c>
      <c r="C248">
        <v>42.652999999999999</v>
      </c>
      <c r="D248">
        <v>73.334999999999994</v>
      </c>
      <c r="E248">
        <v>0.97975000000000001</v>
      </c>
      <c r="F248">
        <v>0.79330999999999996</v>
      </c>
      <c r="G248">
        <v>8.7299999999999997E-4</v>
      </c>
      <c r="H248">
        <v>8.2319999999999997E-3</v>
      </c>
      <c r="I248">
        <v>9.1059999999999995E-3</v>
      </c>
    </row>
    <row r="249" spans="1:9" x14ac:dyDescent="0.25">
      <c r="A249">
        <v>6000</v>
      </c>
      <c r="B249">
        <v>13</v>
      </c>
      <c r="C249">
        <v>37.381999999999998</v>
      </c>
      <c r="D249">
        <v>70.941999999999993</v>
      </c>
      <c r="E249">
        <v>0.98363</v>
      </c>
      <c r="F249">
        <v>0.79700000000000004</v>
      </c>
      <c r="G249">
        <v>6.6100000000000002E-4</v>
      </c>
      <c r="H249">
        <v>8.2369999999999995E-3</v>
      </c>
      <c r="I249">
        <v>8.8990000000000007E-3</v>
      </c>
    </row>
    <row r="250" spans="1:9" x14ac:dyDescent="0.25">
      <c r="A250">
        <v>6100</v>
      </c>
      <c r="B250">
        <v>13</v>
      </c>
      <c r="C250">
        <v>37.341000000000001</v>
      </c>
      <c r="D250">
        <v>70.966999999999999</v>
      </c>
      <c r="E250">
        <v>0.98367000000000004</v>
      </c>
      <c r="F250">
        <v>0.79691000000000001</v>
      </c>
      <c r="G250">
        <v>6.5899999999999997E-4</v>
      </c>
      <c r="H250">
        <v>8.2419999999999993E-3</v>
      </c>
      <c r="I250">
        <v>8.9009999999999992E-3</v>
      </c>
    </row>
    <row r="251" spans="1:9" x14ac:dyDescent="0.25">
      <c r="A251">
        <v>6200</v>
      </c>
      <c r="B251">
        <v>13</v>
      </c>
      <c r="C251">
        <v>37.31</v>
      </c>
      <c r="D251">
        <v>70.991</v>
      </c>
      <c r="E251">
        <v>0.98370000000000002</v>
      </c>
      <c r="F251">
        <v>0.79686000000000001</v>
      </c>
      <c r="G251">
        <v>6.5799999999999995E-4</v>
      </c>
      <c r="H251">
        <v>8.2439999999999996E-3</v>
      </c>
      <c r="I251">
        <v>8.9020000000000002E-3</v>
      </c>
    </row>
    <row r="252" spans="1:9" x14ac:dyDescent="0.25">
      <c r="A252">
        <v>800</v>
      </c>
      <c r="B252">
        <v>13</v>
      </c>
      <c r="C252">
        <v>47.597999999999999</v>
      </c>
      <c r="D252">
        <v>76.191999999999993</v>
      </c>
      <c r="E252">
        <v>0.97262999999999999</v>
      </c>
      <c r="F252">
        <v>0.79391999999999996</v>
      </c>
      <c r="G252">
        <v>1.3799999999999999E-3</v>
      </c>
      <c r="H252">
        <v>8.2439999999999996E-3</v>
      </c>
      <c r="I252">
        <v>9.6240000000000006E-3</v>
      </c>
    </row>
    <row r="253" spans="1:9" x14ac:dyDescent="0.25">
      <c r="A253">
        <v>6300</v>
      </c>
      <c r="B253">
        <v>13</v>
      </c>
      <c r="C253">
        <v>37.274000000000001</v>
      </c>
      <c r="D253">
        <v>71.010000000000005</v>
      </c>
      <c r="E253">
        <v>0.98372999999999999</v>
      </c>
      <c r="F253">
        <v>0.79683000000000004</v>
      </c>
      <c r="G253">
        <v>6.5700000000000003E-4</v>
      </c>
      <c r="H253">
        <v>8.2450000000000006E-3</v>
      </c>
      <c r="I253">
        <v>8.9020000000000002E-3</v>
      </c>
    </row>
    <row r="254" spans="1:9" x14ac:dyDescent="0.25">
      <c r="A254">
        <v>6400</v>
      </c>
      <c r="B254">
        <v>13</v>
      </c>
      <c r="C254">
        <v>37.237000000000002</v>
      </c>
      <c r="D254">
        <v>71.028000000000006</v>
      </c>
      <c r="E254">
        <v>0.98375999999999997</v>
      </c>
      <c r="F254">
        <v>0.79679</v>
      </c>
      <c r="G254">
        <v>6.5600000000000001E-4</v>
      </c>
      <c r="H254">
        <v>8.2470000000000009E-3</v>
      </c>
      <c r="I254">
        <v>8.9029999999999995E-3</v>
      </c>
    </row>
    <row r="255" spans="1:9" x14ac:dyDescent="0.25">
      <c r="A255">
        <v>6500</v>
      </c>
      <c r="B255">
        <v>13</v>
      </c>
      <c r="C255">
        <v>37.198999999999998</v>
      </c>
      <c r="D255">
        <v>71.046999999999997</v>
      </c>
      <c r="E255">
        <v>0.98379000000000005</v>
      </c>
      <c r="F255">
        <v>0.79674999999999996</v>
      </c>
      <c r="G255">
        <v>6.5499999999999998E-4</v>
      </c>
      <c r="H255">
        <v>8.2489999999999994E-3</v>
      </c>
      <c r="I255">
        <v>8.9040000000000005E-3</v>
      </c>
    </row>
    <row r="256" spans="1:9" x14ac:dyDescent="0.25">
      <c r="A256">
        <v>6600</v>
      </c>
      <c r="B256">
        <v>13</v>
      </c>
      <c r="C256">
        <v>37.161999999999999</v>
      </c>
      <c r="D256">
        <v>71.066000000000003</v>
      </c>
      <c r="E256">
        <v>0.98382000000000003</v>
      </c>
      <c r="F256">
        <v>0.79669999999999996</v>
      </c>
      <c r="G256">
        <v>6.5300000000000004E-4</v>
      </c>
      <c r="H256">
        <v>8.2509999999999997E-3</v>
      </c>
      <c r="I256">
        <v>8.9049999999999997E-3</v>
      </c>
    </row>
    <row r="257" spans="1:9" x14ac:dyDescent="0.25">
      <c r="A257">
        <v>1700</v>
      </c>
      <c r="B257">
        <v>13</v>
      </c>
      <c r="C257">
        <v>45.286000000000001</v>
      </c>
      <c r="D257">
        <v>75.266999999999996</v>
      </c>
      <c r="E257">
        <v>0.97809999999999997</v>
      </c>
      <c r="F257">
        <v>0.79207000000000005</v>
      </c>
      <c r="G257">
        <v>1.0549999999999999E-3</v>
      </c>
      <c r="H257">
        <v>8.2509999999999997E-3</v>
      </c>
      <c r="I257">
        <v>9.306E-3</v>
      </c>
    </row>
    <row r="258" spans="1:9" x14ac:dyDescent="0.25">
      <c r="A258">
        <v>6700</v>
      </c>
      <c r="B258">
        <v>13</v>
      </c>
      <c r="C258">
        <v>37.125</v>
      </c>
      <c r="D258">
        <v>71.084999999999994</v>
      </c>
      <c r="E258">
        <v>0.98385</v>
      </c>
      <c r="F258">
        <v>0.79664999999999997</v>
      </c>
      <c r="G258">
        <v>6.5200000000000002E-4</v>
      </c>
      <c r="H258">
        <v>8.2539999999999992E-3</v>
      </c>
      <c r="I258">
        <v>8.9060000000000007E-3</v>
      </c>
    </row>
    <row r="259" spans="1:9" x14ac:dyDescent="0.25">
      <c r="A259">
        <v>6800</v>
      </c>
      <c r="B259">
        <v>13</v>
      </c>
      <c r="C259">
        <v>37.087000000000003</v>
      </c>
      <c r="D259">
        <v>71.103999999999999</v>
      </c>
      <c r="E259">
        <v>0.98387999999999998</v>
      </c>
      <c r="F259">
        <v>0.79659999999999997</v>
      </c>
      <c r="G259">
        <v>6.5099999999999999E-4</v>
      </c>
      <c r="H259">
        <v>8.2559999999999995E-3</v>
      </c>
      <c r="I259">
        <v>8.907E-3</v>
      </c>
    </row>
    <row r="260" spans="1:9" x14ac:dyDescent="0.25">
      <c r="A260">
        <v>6900</v>
      </c>
      <c r="B260">
        <v>13</v>
      </c>
      <c r="C260">
        <v>37.048999999999999</v>
      </c>
      <c r="D260">
        <v>71.123000000000005</v>
      </c>
      <c r="E260">
        <v>0.9839</v>
      </c>
      <c r="F260">
        <v>0.79654000000000003</v>
      </c>
      <c r="G260">
        <v>6.4999999999999997E-4</v>
      </c>
      <c r="H260">
        <v>8.2590000000000007E-3</v>
      </c>
      <c r="I260">
        <v>8.9090000000000003E-3</v>
      </c>
    </row>
    <row r="261" spans="1:9" x14ac:dyDescent="0.25">
      <c r="A261">
        <v>7000</v>
      </c>
      <c r="B261">
        <v>13</v>
      </c>
      <c r="C261">
        <v>36.917000000000002</v>
      </c>
      <c r="D261">
        <v>71.048000000000002</v>
      </c>
      <c r="E261">
        <v>0.98394999999999999</v>
      </c>
      <c r="F261">
        <v>0.79652999999999996</v>
      </c>
      <c r="G261">
        <v>6.4800000000000003E-4</v>
      </c>
      <c r="H261">
        <v>8.267E-3</v>
      </c>
      <c r="I261">
        <v>8.9149999999999993E-3</v>
      </c>
    </row>
    <row r="262" spans="1:9" x14ac:dyDescent="0.25">
      <c r="A262">
        <v>7100</v>
      </c>
      <c r="B262">
        <v>13</v>
      </c>
      <c r="C262">
        <v>36.878999999999998</v>
      </c>
      <c r="D262">
        <v>71.069000000000003</v>
      </c>
      <c r="E262">
        <v>0.98397999999999997</v>
      </c>
      <c r="F262">
        <v>0.79645999999999995</v>
      </c>
      <c r="G262">
        <v>6.4700000000000001E-4</v>
      </c>
      <c r="H262">
        <v>8.2710000000000006E-3</v>
      </c>
      <c r="I262">
        <v>8.9169999999999996E-3</v>
      </c>
    </row>
    <row r="263" spans="1:9" x14ac:dyDescent="0.25">
      <c r="A263">
        <v>7200</v>
      </c>
      <c r="B263">
        <v>13</v>
      </c>
      <c r="C263">
        <v>36.853000000000002</v>
      </c>
      <c r="D263">
        <v>71.093999999999994</v>
      </c>
      <c r="E263">
        <v>0.98399999999999999</v>
      </c>
      <c r="F263">
        <v>0.79640999999999995</v>
      </c>
      <c r="G263">
        <v>6.4599999999999998E-4</v>
      </c>
      <c r="H263">
        <v>8.2730000000000008E-3</v>
      </c>
      <c r="I263">
        <v>8.9180000000000006E-3</v>
      </c>
    </row>
    <row r="264" spans="1:9" x14ac:dyDescent="0.25">
      <c r="A264">
        <v>7300</v>
      </c>
      <c r="B264">
        <v>13</v>
      </c>
      <c r="C264">
        <v>36.822000000000003</v>
      </c>
      <c r="D264">
        <v>71.114000000000004</v>
      </c>
      <c r="E264">
        <v>0.98402999999999996</v>
      </c>
      <c r="F264">
        <v>0.79637000000000002</v>
      </c>
      <c r="G264">
        <v>6.4499999999999996E-4</v>
      </c>
      <c r="H264">
        <v>8.2749999999999994E-3</v>
      </c>
      <c r="I264">
        <v>8.9189999999999998E-3</v>
      </c>
    </row>
    <row r="265" spans="1:9" x14ac:dyDescent="0.25">
      <c r="A265">
        <v>7400</v>
      </c>
      <c r="B265">
        <v>13</v>
      </c>
      <c r="C265">
        <v>36.790999999999997</v>
      </c>
      <c r="D265">
        <v>71.134</v>
      </c>
      <c r="E265">
        <v>0.98404999999999998</v>
      </c>
      <c r="F265">
        <v>0.79632999999999998</v>
      </c>
      <c r="G265">
        <v>6.4400000000000004E-4</v>
      </c>
      <c r="H265">
        <v>8.2769999999999996E-3</v>
      </c>
      <c r="I265">
        <v>8.9200000000000008E-3</v>
      </c>
    </row>
    <row r="266" spans="1:9" x14ac:dyDescent="0.25">
      <c r="A266">
        <v>7500</v>
      </c>
      <c r="B266">
        <v>13</v>
      </c>
      <c r="C266">
        <v>36.76</v>
      </c>
      <c r="D266">
        <v>71.153999999999996</v>
      </c>
      <c r="E266">
        <v>0.98407999999999995</v>
      </c>
      <c r="F266">
        <v>0.79627999999999999</v>
      </c>
      <c r="G266">
        <v>6.4300000000000002E-4</v>
      </c>
      <c r="H266">
        <v>8.2789999999999999E-3</v>
      </c>
      <c r="I266">
        <v>8.9219999999999994E-3</v>
      </c>
    </row>
    <row r="267" spans="1:9" x14ac:dyDescent="0.25">
      <c r="A267">
        <v>7600</v>
      </c>
      <c r="B267">
        <v>13</v>
      </c>
      <c r="C267">
        <v>36.728999999999999</v>
      </c>
      <c r="D267">
        <v>71.174000000000007</v>
      </c>
      <c r="E267">
        <v>0.98409999999999997</v>
      </c>
      <c r="F267">
        <v>0.79622999999999999</v>
      </c>
      <c r="G267">
        <v>6.4199999999999999E-4</v>
      </c>
      <c r="H267">
        <v>8.2810000000000002E-3</v>
      </c>
      <c r="I267">
        <v>8.9230000000000004E-3</v>
      </c>
    </row>
    <row r="268" spans="1:9" x14ac:dyDescent="0.25">
      <c r="A268">
        <v>1600</v>
      </c>
      <c r="B268">
        <v>13</v>
      </c>
      <c r="C268">
        <v>45.643999999999998</v>
      </c>
      <c r="D268">
        <v>75.59</v>
      </c>
      <c r="E268">
        <v>0.97785</v>
      </c>
      <c r="F268">
        <v>0.79124000000000005</v>
      </c>
      <c r="G268">
        <v>1.0740000000000001E-3</v>
      </c>
      <c r="H268">
        <v>8.2819999999999994E-3</v>
      </c>
      <c r="I268">
        <v>9.3559999999999997E-3</v>
      </c>
    </row>
    <row r="269" spans="1:9" x14ac:dyDescent="0.25">
      <c r="A269">
        <v>7700</v>
      </c>
      <c r="B269">
        <v>13</v>
      </c>
      <c r="C269">
        <v>36.697000000000003</v>
      </c>
      <c r="D269">
        <v>71.194000000000003</v>
      </c>
      <c r="E269">
        <v>0.98411999999999999</v>
      </c>
      <c r="F269">
        <v>0.79618</v>
      </c>
      <c r="G269">
        <v>6.4099999999999997E-4</v>
      </c>
      <c r="H269">
        <v>8.2830000000000004E-3</v>
      </c>
      <c r="I269">
        <v>8.9239999999999996E-3</v>
      </c>
    </row>
    <row r="270" spans="1:9" x14ac:dyDescent="0.25">
      <c r="A270">
        <v>7800</v>
      </c>
      <c r="B270">
        <v>13</v>
      </c>
      <c r="C270">
        <v>36.665999999999997</v>
      </c>
      <c r="D270">
        <v>71.213999999999999</v>
      </c>
      <c r="E270">
        <v>0.98414000000000001</v>
      </c>
      <c r="F270">
        <v>0.79613</v>
      </c>
      <c r="G270">
        <v>6.4000000000000005E-4</v>
      </c>
      <c r="H270">
        <v>8.286E-3</v>
      </c>
      <c r="I270">
        <v>8.9259999999999999E-3</v>
      </c>
    </row>
    <row r="271" spans="1:9" x14ac:dyDescent="0.25">
      <c r="A271">
        <v>7900</v>
      </c>
      <c r="B271">
        <v>13</v>
      </c>
      <c r="C271">
        <v>36.634999999999998</v>
      </c>
      <c r="D271">
        <v>71.233999999999995</v>
      </c>
      <c r="E271">
        <v>0.98416000000000003</v>
      </c>
      <c r="F271">
        <v>0.79607000000000006</v>
      </c>
      <c r="G271">
        <v>6.3900000000000003E-4</v>
      </c>
      <c r="H271">
        <v>8.2880000000000002E-3</v>
      </c>
      <c r="I271">
        <v>8.9269999999999992E-3</v>
      </c>
    </row>
    <row r="272" spans="1:9" x14ac:dyDescent="0.25">
      <c r="A272">
        <v>8000</v>
      </c>
      <c r="B272">
        <v>13</v>
      </c>
      <c r="C272">
        <v>36.537999999999997</v>
      </c>
      <c r="D272">
        <v>71.19</v>
      </c>
      <c r="E272">
        <v>0.98419999999999996</v>
      </c>
      <c r="F272">
        <v>0.79605000000000004</v>
      </c>
      <c r="G272">
        <v>6.3699999999999998E-4</v>
      </c>
      <c r="H272">
        <v>8.2950000000000003E-3</v>
      </c>
      <c r="I272">
        <v>8.933E-3</v>
      </c>
    </row>
    <row r="273" spans="1:9" x14ac:dyDescent="0.25">
      <c r="A273">
        <v>900</v>
      </c>
      <c r="B273">
        <v>13</v>
      </c>
      <c r="C273">
        <v>47.939</v>
      </c>
      <c r="D273">
        <v>76.578999999999994</v>
      </c>
      <c r="E273">
        <v>0.97270999999999996</v>
      </c>
      <c r="F273">
        <v>0.79278999999999999</v>
      </c>
      <c r="G273">
        <v>1.4009999999999999E-3</v>
      </c>
      <c r="H273">
        <v>8.2959999999999996E-3</v>
      </c>
      <c r="I273">
        <v>9.698E-3</v>
      </c>
    </row>
    <row r="274" spans="1:9" x14ac:dyDescent="0.25">
      <c r="A274">
        <v>8100</v>
      </c>
      <c r="B274">
        <v>13</v>
      </c>
      <c r="C274">
        <v>36.503999999999998</v>
      </c>
      <c r="D274">
        <v>71.206999999999994</v>
      </c>
      <c r="E274">
        <v>0.98421999999999998</v>
      </c>
      <c r="F274">
        <v>0.79598999999999998</v>
      </c>
      <c r="G274">
        <v>6.3599999999999996E-4</v>
      </c>
      <c r="H274">
        <v>8.2979999999999998E-3</v>
      </c>
      <c r="I274">
        <v>8.9350000000000002E-3</v>
      </c>
    </row>
    <row r="275" spans="1:9" x14ac:dyDescent="0.25">
      <c r="A275">
        <v>8200</v>
      </c>
      <c r="B275">
        <v>13</v>
      </c>
      <c r="C275">
        <v>36.481000000000002</v>
      </c>
      <c r="D275">
        <v>71.228999999999999</v>
      </c>
      <c r="E275">
        <v>0.98424</v>
      </c>
      <c r="F275">
        <v>0.79593999999999998</v>
      </c>
      <c r="G275">
        <v>6.3599999999999996E-4</v>
      </c>
      <c r="H275">
        <v>8.3000000000000001E-3</v>
      </c>
      <c r="I275">
        <v>8.9359999999999995E-3</v>
      </c>
    </row>
    <row r="276" spans="1:9" x14ac:dyDescent="0.25">
      <c r="A276">
        <v>8300</v>
      </c>
      <c r="B276">
        <v>13</v>
      </c>
      <c r="C276">
        <v>36.454999999999998</v>
      </c>
      <c r="D276">
        <v>71.248999999999995</v>
      </c>
      <c r="E276">
        <v>0.98426000000000002</v>
      </c>
      <c r="F276">
        <v>0.79590000000000005</v>
      </c>
      <c r="G276">
        <v>6.3500000000000004E-4</v>
      </c>
      <c r="H276">
        <v>8.3020000000000004E-3</v>
      </c>
      <c r="I276">
        <v>8.9370000000000005E-3</v>
      </c>
    </row>
    <row r="277" spans="1:9" x14ac:dyDescent="0.25">
      <c r="A277">
        <v>8400</v>
      </c>
      <c r="B277">
        <v>13</v>
      </c>
      <c r="C277">
        <v>36.429000000000002</v>
      </c>
      <c r="D277">
        <v>71.268000000000001</v>
      </c>
      <c r="E277">
        <v>0.98428000000000004</v>
      </c>
      <c r="F277">
        <v>0.79584999999999995</v>
      </c>
      <c r="G277">
        <v>6.3400000000000001E-4</v>
      </c>
      <c r="H277">
        <v>8.3040000000000006E-3</v>
      </c>
      <c r="I277">
        <v>8.9379999999999998E-3</v>
      </c>
    </row>
    <row r="278" spans="1:9" x14ac:dyDescent="0.25">
      <c r="A278">
        <v>8500</v>
      </c>
      <c r="B278">
        <v>13</v>
      </c>
      <c r="C278">
        <v>36.402000000000001</v>
      </c>
      <c r="D278">
        <v>71.287000000000006</v>
      </c>
      <c r="E278">
        <v>0.98429999999999995</v>
      </c>
      <c r="F278">
        <v>0.79579999999999995</v>
      </c>
      <c r="G278">
        <v>6.3299999999999999E-4</v>
      </c>
      <c r="H278">
        <v>8.3059999999999991E-3</v>
      </c>
      <c r="I278">
        <v>8.94E-3</v>
      </c>
    </row>
    <row r="279" spans="1:9" x14ac:dyDescent="0.25">
      <c r="A279">
        <v>8600</v>
      </c>
      <c r="B279">
        <v>13</v>
      </c>
      <c r="C279">
        <v>36.375</v>
      </c>
      <c r="D279">
        <v>71.305999999999997</v>
      </c>
      <c r="E279">
        <v>0.98431999999999997</v>
      </c>
      <c r="F279">
        <v>0.79576000000000002</v>
      </c>
      <c r="G279">
        <v>6.3299999999999999E-4</v>
      </c>
      <c r="H279">
        <v>8.3090000000000004E-3</v>
      </c>
      <c r="I279">
        <v>8.9409999999999993E-3</v>
      </c>
    </row>
    <row r="280" spans="1:9" x14ac:dyDescent="0.25">
      <c r="A280">
        <v>8700</v>
      </c>
      <c r="B280">
        <v>13</v>
      </c>
      <c r="C280">
        <v>36.347000000000001</v>
      </c>
      <c r="D280">
        <v>71.325000000000003</v>
      </c>
      <c r="E280">
        <v>0.98433999999999999</v>
      </c>
      <c r="F280">
        <v>0.79571000000000003</v>
      </c>
      <c r="G280">
        <v>6.3199999999999997E-4</v>
      </c>
      <c r="H280">
        <v>8.3110000000000007E-3</v>
      </c>
      <c r="I280">
        <v>8.9429999999999996E-3</v>
      </c>
    </row>
    <row r="281" spans="1:9" x14ac:dyDescent="0.25">
      <c r="A281">
        <v>8800</v>
      </c>
      <c r="B281">
        <v>13</v>
      </c>
      <c r="C281">
        <v>36.32</v>
      </c>
      <c r="D281">
        <v>71.343999999999994</v>
      </c>
      <c r="E281">
        <v>0.98436000000000001</v>
      </c>
      <c r="F281">
        <v>0.79566000000000003</v>
      </c>
      <c r="G281">
        <v>6.3100000000000005E-4</v>
      </c>
      <c r="H281">
        <v>8.3129999999999992E-3</v>
      </c>
      <c r="I281">
        <v>8.9440000000000006E-3</v>
      </c>
    </row>
    <row r="282" spans="1:9" x14ac:dyDescent="0.25">
      <c r="A282">
        <v>8900</v>
      </c>
      <c r="B282">
        <v>13</v>
      </c>
      <c r="C282">
        <v>36.292999999999999</v>
      </c>
      <c r="D282">
        <v>71.363</v>
      </c>
      <c r="E282">
        <v>0.98438000000000003</v>
      </c>
      <c r="F282">
        <v>0.79559999999999997</v>
      </c>
      <c r="G282">
        <v>6.3000000000000003E-4</v>
      </c>
      <c r="H282">
        <v>8.3149999999999995E-3</v>
      </c>
      <c r="I282">
        <v>8.9460000000000008E-3</v>
      </c>
    </row>
    <row r="283" spans="1:9" x14ac:dyDescent="0.25">
      <c r="A283">
        <v>9000</v>
      </c>
      <c r="B283">
        <v>13</v>
      </c>
      <c r="C283">
        <v>36.218000000000004</v>
      </c>
      <c r="D283">
        <v>71.334000000000003</v>
      </c>
      <c r="E283">
        <v>0.98440000000000005</v>
      </c>
      <c r="F283">
        <v>0.79557999999999995</v>
      </c>
      <c r="G283">
        <v>6.29E-4</v>
      </c>
      <c r="H283">
        <v>8.3210000000000003E-3</v>
      </c>
      <c r="I283">
        <v>8.9499999999999996E-3</v>
      </c>
    </row>
    <row r="284" spans="1:9" x14ac:dyDescent="0.25">
      <c r="A284">
        <v>9100</v>
      </c>
      <c r="B284">
        <v>13</v>
      </c>
      <c r="C284">
        <v>36.186999999999998</v>
      </c>
      <c r="D284">
        <v>71.347999999999999</v>
      </c>
      <c r="E284">
        <v>0.98441999999999996</v>
      </c>
      <c r="F284">
        <v>0.79552999999999996</v>
      </c>
      <c r="G284">
        <v>6.2799999999999998E-4</v>
      </c>
      <c r="H284">
        <v>8.3239999999999998E-3</v>
      </c>
      <c r="I284">
        <v>8.9519999999999999E-3</v>
      </c>
    </row>
    <row r="285" spans="1:9" x14ac:dyDescent="0.25">
      <c r="A285">
        <v>1500</v>
      </c>
      <c r="B285">
        <v>13</v>
      </c>
      <c r="C285">
        <v>46.042999999999999</v>
      </c>
      <c r="D285">
        <v>75.968999999999994</v>
      </c>
      <c r="E285">
        <v>0.97758</v>
      </c>
      <c r="F285">
        <v>0.79017999999999999</v>
      </c>
      <c r="G285">
        <v>1.0950000000000001E-3</v>
      </c>
      <c r="H285">
        <v>8.3239999999999998E-3</v>
      </c>
      <c r="I285">
        <v>9.4179999999999993E-3</v>
      </c>
    </row>
    <row r="286" spans="1:9" x14ac:dyDescent="0.25">
      <c r="A286">
        <v>9200</v>
      </c>
      <c r="B286">
        <v>13</v>
      </c>
      <c r="C286">
        <v>36.165999999999997</v>
      </c>
      <c r="D286">
        <v>71.369</v>
      </c>
      <c r="E286">
        <v>0.98443999999999998</v>
      </c>
      <c r="F286">
        <v>0.79547999999999996</v>
      </c>
      <c r="G286">
        <v>6.2799999999999998E-4</v>
      </c>
      <c r="H286">
        <v>8.3260000000000001E-3</v>
      </c>
      <c r="I286">
        <v>8.9529999999999992E-3</v>
      </c>
    </row>
    <row r="287" spans="1:9" x14ac:dyDescent="0.25">
      <c r="A287">
        <v>9300</v>
      </c>
      <c r="B287">
        <v>13</v>
      </c>
      <c r="C287">
        <v>36.143999999999998</v>
      </c>
      <c r="D287">
        <v>71.387</v>
      </c>
      <c r="E287">
        <v>0.98446</v>
      </c>
      <c r="F287">
        <v>0.79542999999999997</v>
      </c>
      <c r="G287">
        <v>6.2699999999999995E-4</v>
      </c>
      <c r="H287">
        <v>8.3280000000000003E-3</v>
      </c>
      <c r="I287">
        <v>8.9549999999999994E-3</v>
      </c>
    </row>
    <row r="288" spans="1:9" x14ac:dyDescent="0.25">
      <c r="A288">
        <v>9400</v>
      </c>
      <c r="B288">
        <v>13</v>
      </c>
      <c r="C288">
        <v>36.119999999999997</v>
      </c>
      <c r="D288">
        <v>71.406000000000006</v>
      </c>
      <c r="E288">
        <v>0.98446999999999996</v>
      </c>
      <c r="F288">
        <v>0.79539000000000004</v>
      </c>
      <c r="G288">
        <v>6.2600000000000004E-4</v>
      </c>
      <c r="H288">
        <v>8.3300000000000006E-3</v>
      </c>
      <c r="I288">
        <v>8.9560000000000004E-3</v>
      </c>
    </row>
    <row r="289" spans="1:9" x14ac:dyDescent="0.25">
      <c r="A289">
        <v>9500</v>
      </c>
      <c r="B289">
        <v>13</v>
      </c>
      <c r="C289">
        <v>36.097000000000001</v>
      </c>
      <c r="D289">
        <v>71.423000000000002</v>
      </c>
      <c r="E289">
        <v>0.98448999999999998</v>
      </c>
      <c r="F289">
        <v>0.79534000000000005</v>
      </c>
      <c r="G289">
        <v>6.2600000000000004E-4</v>
      </c>
      <c r="H289">
        <v>8.3320000000000009E-3</v>
      </c>
      <c r="I289">
        <v>8.9569999999999997E-3</v>
      </c>
    </row>
    <row r="290" spans="1:9" x14ac:dyDescent="0.25">
      <c r="A290">
        <v>9600</v>
      </c>
      <c r="B290">
        <v>13</v>
      </c>
      <c r="C290">
        <v>36.073999999999998</v>
      </c>
      <c r="D290">
        <v>71.441000000000003</v>
      </c>
      <c r="E290">
        <v>0.98451</v>
      </c>
      <c r="F290">
        <v>0.79529000000000005</v>
      </c>
      <c r="G290">
        <v>6.2500000000000001E-4</v>
      </c>
      <c r="H290">
        <v>8.3339999999999994E-3</v>
      </c>
      <c r="I290">
        <v>8.9589999999999999E-3</v>
      </c>
    </row>
    <row r="291" spans="1:9" x14ac:dyDescent="0.25">
      <c r="A291">
        <v>9700</v>
      </c>
      <c r="B291">
        <v>13</v>
      </c>
      <c r="C291">
        <v>36.049999999999997</v>
      </c>
      <c r="D291">
        <v>71.459000000000003</v>
      </c>
      <c r="E291">
        <v>0.98451999999999995</v>
      </c>
      <c r="F291">
        <v>0.79525000000000001</v>
      </c>
      <c r="G291">
        <v>6.2399999999999999E-4</v>
      </c>
      <c r="H291">
        <v>8.3359999999999997E-3</v>
      </c>
      <c r="I291">
        <v>8.9599999999999992E-3</v>
      </c>
    </row>
    <row r="292" spans="1:9" x14ac:dyDescent="0.25">
      <c r="A292">
        <v>9800</v>
      </c>
      <c r="B292">
        <v>13</v>
      </c>
      <c r="C292">
        <v>36.026000000000003</v>
      </c>
      <c r="D292">
        <v>71.477000000000004</v>
      </c>
      <c r="E292">
        <v>0.98453999999999997</v>
      </c>
      <c r="F292">
        <v>0.79520000000000002</v>
      </c>
      <c r="G292">
        <v>6.2399999999999999E-4</v>
      </c>
      <c r="H292">
        <v>8.3379999999999999E-3</v>
      </c>
      <c r="I292">
        <v>8.9619999999999995E-3</v>
      </c>
    </row>
    <row r="293" spans="1:9" x14ac:dyDescent="0.25">
      <c r="A293">
        <v>9900</v>
      </c>
      <c r="B293">
        <v>13</v>
      </c>
      <c r="C293">
        <v>36.003</v>
      </c>
      <c r="D293">
        <v>71.495000000000005</v>
      </c>
      <c r="E293">
        <v>0.98455000000000004</v>
      </c>
      <c r="F293">
        <v>0.79515000000000002</v>
      </c>
      <c r="G293">
        <v>6.2299999999999996E-4</v>
      </c>
      <c r="H293">
        <v>8.3400000000000002E-3</v>
      </c>
      <c r="I293">
        <v>8.9630000000000005E-3</v>
      </c>
    </row>
    <row r="294" spans="1:9" x14ac:dyDescent="0.25">
      <c r="A294">
        <v>10000</v>
      </c>
      <c r="B294">
        <v>13</v>
      </c>
      <c r="C294">
        <v>35.942999999999998</v>
      </c>
      <c r="D294">
        <v>71.475999999999999</v>
      </c>
      <c r="E294">
        <v>0.98456999999999995</v>
      </c>
      <c r="F294">
        <v>0.79512000000000005</v>
      </c>
      <c r="G294">
        <v>6.2200000000000005E-4</v>
      </c>
      <c r="H294">
        <v>8.345E-3</v>
      </c>
      <c r="I294">
        <v>8.9669999999999993E-3</v>
      </c>
    </row>
    <row r="295" spans="1:9" x14ac:dyDescent="0.25">
      <c r="A295">
        <v>10100</v>
      </c>
      <c r="B295">
        <v>13</v>
      </c>
      <c r="C295">
        <v>35.914999999999999</v>
      </c>
      <c r="D295">
        <v>71.489000000000004</v>
      </c>
      <c r="E295">
        <v>0.98458999999999997</v>
      </c>
      <c r="F295">
        <v>0.79508000000000001</v>
      </c>
      <c r="G295">
        <v>6.2100000000000002E-4</v>
      </c>
      <c r="H295">
        <v>8.3470000000000003E-3</v>
      </c>
      <c r="I295">
        <v>8.9689999999999995E-3</v>
      </c>
    </row>
    <row r="296" spans="1:9" x14ac:dyDescent="0.25">
      <c r="A296">
        <v>10200</v>
      </c>
      <c r="B296">
        <v>13</v>
      </c>
      <c r="C296">
        <v>35.896000000000001</v>
      </c>
      <c r="D296">
        <v>71.507999999999996</v>
      </c>
      <c r="E296">
        <v>0.98460999999999999</v>
      </c>
      <c r="F296">
        <v>0.79503000000000001</v>
      </c>
      <c r="G296">
        <v>6.2100000000000002E-4</v>
      </c>
      <c r="H296">
        <v>8.3490000000000005E-3</v>
      </c>
      <c r="I296">
        <v>8.9700000000000005E-3</v>
      </c>
    </row>
    <row r="297" spans="1:9" x14ac:dyDescent="0.25">
      <c r="A297">
        <v>10300</v>
      </c>
      <c r="B297">
        <v>13</v>
      </c>
      <c r="C297">
        <v>35.875999999999998</v>
      </c>
      <c r="D297">
        <v>71.525000000000006</v>
      </c>
      <c r="E297">
        <v>0.98462000000000005</v>
      </c>
      <c r="F297">
        <v>0.79498000000000002</v>
      </c>
      <c r="G297">
        <v>6.2E-4</v>
      </c>
      <c r="H297">
        <v>8.3510000000000008E-3</v>
      </c>
      <c r="I297">
        <v>8.9720000000000008E-3</v>
      </c>
    </row>
    <row r="298" spans="1:9" x14ac:dyDescent="0.25">
      <c r="A298">
        <v>10400</v>
      </c>
      <c r="B298">
        <v>13</v>
      </c>
      <c r="C298">
        <v>35.854999999999997</v>
      </c>
      <c r="D298">
        <v>71.543000000000006</v>
      </c>
      <c r="E298">
        <v>0.98463999999999996</v>
      </c>
      <c r="F298">
        <v>0.79493999999999998</v>
      </c>
      <c r="G298">
        <v>6.2E-4</v>
      </c>
      <c r="H298">
        <v>8.3529999999999993E-3</v>
      </c>
      <c r="I298">
        <v>8.9730000000000001E-3</v>
      </c>
    </row>
    <row r="299" spans="1:9" x14ac:dyDescent="0.25">
      <c r="A299">
        <v>10500</v>
      </c>
      <c r="B299">
        <v>13</v>
      </c>
      <c r="C299">
        <v>35.834000000000003</v>
      </c>
      <c r="D299">
        <v>71.56</v>
      </c>
      <c r="E299">
        <v>0.98465000000000003</v>
      </c>
      <c r="F299">
        <v>0.79488999999999999</v>
      </c>
      <c r="G299">
        <v>6.1899999999999998E-4</v>
      </c>
      <c r="H299">
        <v>8.3549999999999996E-3</v>
      </c>
      <c r="I299">
        <v>8.9739999999999993E-3</v>
      </c>
    </row>
    <row r="300" spans="1:9" x14ac:dyDescent="0.25">
      <c r="A300">
        <v>10600</v>
      </c>
      <c r="B300">
        <v>13</v>
      </c>
      <c r="C300">
        <v>35.813000000000002</v>
      </c>
      <c r="D300">
        <v>71.575999999999993</v>
      </c>
      <c r="E300">
        <v>0.98465999999999998</v>
      </c>
      <c r="F300">
        <v>0.79484999999999995</v>
      </c>
      <c r="G300">
        <v>6.1899999999999998E-4</v>
      </c>
      <c r="H300">
        <v>8.3569999999999998E-3</v>
      </c>
      <c r="I300">
        <v>8.9759999999999996E-3</v>
      </c>
    </row>
    <row r="301" spans="1:9" x14ac:dyDescent="0.25">
      <c r="A301">
        <v>10700</v>
      </c>
      <c r="B301">
        <v>13</v>
      </c>
      <c r="C301">
        <v>35.792999999999999</v>
      </c>
      <c r="D301">
        <v>71.593000000000004</v>
      </c>
      <c r="E301">
        <v>0.98468</v>
      </c>
      <c r="F301">
        <v>0.79479999999999995</v>
      </c>
      <c r="G301">
        <v>6.1799999999999995E-4</v>
      </c>
      <c r="H301">
        <v>8.3590000000000001E-3</v>
      </c>
      <c r="I301">
        <v>8.9770000000000006E-3</v>
      </c>
    </row>
    <row r="302" spans="1:9" x14ac:dyDescent="0.25">
      <c r="A302">
        <v>10800</v>
      </c>
      <c r="B302">
        <v>13</v>
      </c>
      <c r="C302">
        <v>35.771999999999998</v>
      </c>
      <c r="D302">
        <v>71.61</v>
      </c>
      <c r="E302">
        <v>0.98468999999999995</v>
      </c>
      <c r="F302">
        <v>0.79476000000000002</v>
      </c>
      <c r="G302">
        <v>6.1700000000000004E-4</v>
      </c>
      <c r="H302">
        <v>8.3610000000000004E-3</v>
      </c>
      <c r="I302">
        <v>8.9789999999999991E-3</v>
      </c>
    </row>
    <row r="303" spans="1:9" x14ac:dyDescent="0.25">
      <c r="A303">
        <v>10900</v>
      </c>
      <c r="B303">
        <v>13</v>
      </c>
      <c r="C303">
        <v>35.750999999999998</v>
      </c>
      <c r="D303">
        <v>71.626999999999995</v>
      </c>
      <c r="E303">
        <v>0.98470999999999997</v>
      </c>
      <c r="F303">
        <v>0.79471000000000003</v>
      </c>
      <c r="G303">
        <v>6.1700000000000004E-4</v>
      </c>
      <c r="H303">
        <v>8.3630000000000006E-3</v>
      </c>
      <c r="I303">
        <v>8.9800000000000001E-3</v>
      </c>
    </row>
    <row r="304" spans="1:9" x14ac:dyDescent="0.25">
      <c r="A304">
        <v>11000</v>
      </c>
      <c r="B304">
        <v>13</v>
      </c>
      <c r="C304">
        <v>35.701999999999998</v>
      </c>
      <c r="D304">
        <v>71.616</v>
      </c>
      <c r="E304">
        <v>0.98472000000000004</v>
      </c>
      <c r="F304">
        <v>0.79468000000000005</v>
      </c>
      <c r="G304">
        <v>6.1600000000000001E-4</v>
      </c>
      <c r="H304">
        <v>8.3669999999999994E-3</v>
      </c>
      <c r="I304">
        <v>8.9829999999999997E-3</v>
      </c>
    </row>
    <row r="305" spans="1:9" x14ac:dyDescent="0.25">
      <c r="A305">
        <v>11100</v>
      </c>
      <c r="B305">
        <v>13</v>
      </c>
      <c r="C305">
        <v>35.676000000000002</v>
      </c>
      <c r="D305">
        <v>71.626000000000005</v>
      </c>
      <c r="E305">
        <v>0.98473999999999995</v>
      </c>
      <c r="F305">
        <v>0.79464000000000001</v>
      </c>
      <c r="G305">
        <v>6.1499999999999999E-4</v>
      </c>
      <c r="H305">
        <v>8.3689999999999997E-3</v>
      </c>
      <c r="I305">
        <v>8.9849999999999999E-3</v>
      </c>
    </row>
    <row r="306" spans="1:9" x14ac:dyDescent="0.25">
      <c r="A306">
        <v>11200</v>
      </c>
      <c r="B306">
        <v>13</v>
      </c>
      <c r="C306">
        <v>35.659999999999997</v>
      </c>
      <c r="D306">
        <v>71.644000000000005</v>
      </c>
      <c r="E306">
        <v>0.98475000000000001</v>
      </c>
      <c r="F306">
        <v>0.79459000000000002</v>
      </c>
      <c r="G306">
        <v>6.1499999999999999E-4</v>
      </c>
      <c r="H306">
        <v>8.371E-3</v>
      </c>
      <c r="I306">
        <v>8.9859999999999992E-3</v>
      </c>
    </row>
    <row r="307" spans="1:9" x14ac:dyDescent="0.25">
      <c r="A307">
        <v>11300</v>
      </c>
      <c r="B307">
        <v>13</v>
      </c>
      <c r="C307">
        <v>35.642000000000003</v>
      </c>
      <c r="D307">
        <v>71.661000000000001</v>
      </c>
      <c r="E307">
        <v>0.98475999999999997</v>
      </c>
      <c r="F307">
        <v>0.79454999999999998</v>
      </c>
      <c r="G307">
        <v>6.1399999999999996E-4</v>
      </c>
      <c r="H307">
        <v>8.3730000000000002E-3</v>
      </c>
      <c r="I307">
        <v>8.9879999999999995E-3</v>
      </c>
    </row>
    <row r="308" spans="1:9" x14ac:dyDescent="0.25">
      <c r="A308">
        <v>11400</v>
      </c>
      <c r="B308">
        <v>13</v>
      </c>
      <c r="C308">
        <v>35.624000000000002</v>
      </c>
      <c r="D308">
        <v>71.677000000000007</v>
      </c>
      <c r="E308">
        <v>0.98477999999999999</v>
      </c>
      <c r="F308">
        <v>0.79451000000000005</v>
      </c>
      <c r="G308">
        <v>6.1399999999999996E-4</v>
      </c>
      <c r="H308">
        <v>8.3750000000000005E-3</v>
      </c>
      <c r="I308">
        <v>8.9890000000000005E-3</v>
      </c>
    </row>
    <row r="309" spans="1:9" x14ac:dyDescent="0.25">
      <c r="A309">
        <v>11500</v>
      </c>
      <c r="B309">
        <v>13</v>
      </c>
      <c r="C309">
        <v>35.604999999999997</v>
      </c>
      <c r="D309">
        <v>71.692999999999998</v>
      </c>
      <c r="E309">
        <v>0.98479000000000005</v>
      </c>
      <c r="F309">
        <v>0.79447000000000001</v>
      </c>
      <c r="G309">
        <v>6.1300000000000005E-4</v>
      </c>
      <c r="H309">
        <v>8.3770000000000008E-3</v>
      </c>
      <c r="I309">
        <v>8.9899999999999997E-3</v>
      </c>
    </row>
    <row r="310" spans="1:9" x14ac:dyDescent="0.25">
      <c r="A310">
        <v>1400</v>
      </c>
      <c r="B310">
        <v>13</v>
      </c>
      <c r="C310">
        <v>46.534999999999997</v>
      </c>
      <c r="D310">
        <v>76.421000000000006</v>
      </c>
      <c r="E310">
        <v>0.97726000000000002</v>
      </c>
      <c r="F310">
        <v>0.78883000000000003</v>
      </c>
      <c r="G310">
        <v>1.1199999999999999E-3</v>
      </c>
      <c r="H310">
        <v>8.3770000000000008E-3</v>
      </c>
      <c r="I310">
        <v>9.4970000000000002E-3</v>
      </c>
    </row>
    <row r="311" spans="1:9" x14ac:dyDescent="0.25">
      <c r="A311">
        <v>11600</v>
      </c>
      <c r="B311">
        <v>13</v>
      </c>
      <c r="C311">
        <v>35.587000000000003</v>
      </c>
      <c r="D311">
        <v>71.709000000000003</v>
      </c>
      <c r="E311">
        <v>0.98480000000000001</v>
      </c>
      <c r="F311">
        <v>0.79442000000000002</v>
      </c>
      <c r="G311">
        <v>6.1300000000000005E-4</v>
      </c>
      <c r="H311">
        <v>8.3789999999999993E-3</v>
      </c>
      <c r="I311">
        <v>8.992E-3</v>
      </c>
    </row>
    <row r="312" spans="1:9" x14ac:dyDescent="0.25">
      <c r="A312">
        <v>11700</v>
      </c>
      <c r="B312">
        <v>13</v>
      </c>
      <c r="C312">
        <v>35.569000000000003</v>
      </c>
      <c r="D312">
        <v>71.724999999999994</v>
      </c>
      <c r="E312">
        <v>0.98480999999999996</v>
      </c>
      <c r="F312">
        <v>0.79437999999999998</v>
      </c>
      <c r="G312">
        <v>6.1200000000000002E-4</v>
      </c>
      <c r="H312">
        <v>8.3809999999999996E-3</v>
      </c>
      <c r="I312">
        <v>8.9929999999999993E-3</v>
      </c>
    </row>
    <row r="313" spans="1:9" x14ac:dyDescent="0.25">
      <c r="A313">
        <v>11800</v>
      </c>
      <c r="B313">
        <v>13</v>
      </c>
      <c r="C313">
        <v>35.552</v>
      </c>
      <c r="D313">
        <v>71.741</v>
      </c>
      <c r="E313">
        <v>0.98482999999999998</v>
      </c>
      <c r="F313">
        <v>0.79434000000000005</v>
      </c>
      <c r="G313">
        <v>6.1200000000000002E-4</v>
      </c>
      <c r="H313">
        <v>8.3829999999999998E-3</v>
      </c>
      <c r="I313">
        <v>8.9949999999999995E-3</v>
      </c>
    </row>
    <row r="314" spans="1:9" x14ac:dyDescent="0.25">
      <c r="A314">
        <v>11900</v>
      </c>
      <c r="B314">
        <v>13</v>
      </c>
      <c r="C314">
        <v>35.533999999999999</v>
      </c>
      <c r="D314">
        <v>71.757000000000005</v>
      </c>
      <c r="E314">
        <v>0.98484000000000005</v>
      </c>
      <c r="F314">
        <v>0.79429000000000005</v>
      </c>
      <c r="G314">
        <v>6.11E-4</v>
      </c>
      <c r="H314">
        <v>8.3850000000000001E-3</v>
      </c>
      <c r="I314">
        <v>8.9960000000000005E-3</v>
      </c>
    </row>
    <row r="315" spans="1:9" x14ac:dyDescent="0.25">
      <c r="A315">
        <v>12000</v>
      </c>
      <c r="B315">
        <v>13</v>
      </c>
      <c r="C315">
        <v>35.493000000000002</v>
      </c>
      <c r="D315">
        <v>71.751000000000005</v>
      </c>
      <c r="E315">
        <v>0.98485</v>
      </c>
      <c r="F315">
        <v>0.79425999999999997</v>
      </c>
      <c r="G315">
        <v>6.11E-4</v>
      </c>
      <c r="H315">
        <v>8.3879999999999996E-3</v>
      </c>
      <c r="I315">
        <v>8.9990000000000001E-3</v>
      </c>
    </row>
    <row r="316" spans="1:9" x14ac:dyDescent="0.25">
      <c r="A316">
        <v>12100</v>
      </c>
      <c r="B316">
        <v>13</v>
      </c>
      <c r="C316">
        <v>35.47</v>
      </c>
      <c r="D316">
        <v>71.760999999999996</v>
      </c>
      <c r="E316">
        <v>0.98487000000000002</v>
      </c>
      <c r="F316">
        <v>0.79422999999999999</v>
      </c>
      <c r="G316">
        <v>6.0999999999999997E-4</v>
      </c>
      <c r="H316">
        <v>8.3899999999999999E-3</v>
      </c>
      <c r="I316">
        <v>8.9999999999999993E-3</v>
      </c>
    </row>
    <row r="317" spans="1:9" x14ac:dyDescent="0.25">
      <c r="A317">
        <v>12200</v>
      </c>
      <c r="B317">
        <v>13</v>
      </c>
      <c r="C317">
        <v>35.456000000000003</v>
      </c>
      <c r="D317">
        <v>71.777000000000001</v>
      </c>
      <c r="E317">
        <v>0.98487999999999998</v>
      </c>
      <c r="F317">
        <v>0.79418</v>
      </c>
      <c r="G317">
        <v>6.0999999999999997E-4</v>
      </c>
      <c r="H317">
        <v>8.3920000000000002E-3</v>
      </c>
      <c r="I317">
        <v>9.0019999999999996E-3</v>
      </c>
    </row>
    <row r="318" spans="1:9" x14ac:dyDescent="0.25">
      <c r="A318">
        <v>12300</v>
      </c>
      <c r="B318">
        <v>13</v>
      </c>
      <c r="C318">
        <v>35.441000000000003</v>
      </c>
      <c r="D318">
        <v>71.793000000000006</v>
      </c>
      <c r="E318">
        <v>0.98489000000000004</v>
      </c>
      <c r="F318">
        <v>0.79413999999999996</v>
      </c>
      <c r="G318">
        <v>6.0899999999999995E-4</v>
      </c>
      <c r="H318">
        <v>8.3940000000000004E-3</v>
      </c>
      <c r="I318">
        <v>9.0030000000000006E-3</v>
      </c>
    </row>
    <row r="319" spans="1:9" x14ac:dyDescent="0.25">
      <c r="A319">
        <v>12400</v>
      </c>
      <c r="B319">
        <v>13</v>
      </c>
      <c r="C319">
        <v>35.424999999999997</v>
      </c>
      <c r="D319">
        <v>71.808999999999997</v>
      </c>
      <c r="E319">
        <v>0.9849</v>
      </c>
      <c r="F319">
        <v>0.79410000000000003</v>
      </c>
      <c r="G319">
        <v>6.0899999999999995E-4</v>
      </c>
      <c r="H319">
        <v>8.3949999999999997E-3</v>
      </c>
      <c r="I319">
        <v>9.0039999999999999E-3</v>
      </c>
    </row>
    <row r="320" spans="1:9" x14ac:dyDescent="0.25">
      <c r="A320">
        <v>12500</v>
      </c>
      <c r="B320">
        <v>13</v>
      </c>
      <c r="C320">
        <v>35.408999999999999</v>
      </c>
      <c r="D320">
        <v>71.825999999999993</v>
      </c>
      <c r="E320">
        <v>0.98490999999999995</v>
      </c>
      <c r="F320">
        <v>0.79405999999999999</v>
      </c>
      <c r="G320">
        <v>6.0800000000000003E-4</v>
      </c>
      <c r="H320">
        <v>8.397E-3</v>
      </c>
      <c r="I320">
        <v>9.0060000000000001E-3</v>
      </c>
    </row>
    <row r="321" spans="1:9" x14ac:dyDescent="0.25">
      <c r="A321">
        <v>12600</v>
      </c>
      <c r="B321">
        <v>13</v>
      </c>
      <c r="C321">
        <v>35.393000000000001</v>
      </c>
      <c r="D321">
        <v>71.843999999999994</v>
      </c>
      <c r="E321">
        <v>0.98492000000000002</v>
      </c>
      <c r="F321">
        <v>0.79401999999999995</v>
      </c>
      <c r="G321">
        <v>6.0800000000000003E-4</v>
      </c>
      <c r="H321">
        <v>8.3990000000000002E-3</v>
      </c>
      <c r="I321">
        <v>9.0069999999999994E-3</v>
      </c>
    </row>
    <row r="322" spans="1:9" x14ac:dyDescent="0.25">
      <c r="A322">
        <v>12700</v>
      </c>
      <c r="B322">
        <v>13</v>
      </c>
      <c r="C322">
        <v>35.375999999999998</v>
      </c>
      <c r="D322">
        <v>71.863</v>
      </c>
      <c r="E322">
        <v>0.98492999999999997</v>
      </c>
      <c r="F322">
        <v>0.79398000000000002</v>
      </c>
      <c r="G322">
        <v>6.0800000000000003E-4</v>
      </c>
      <c r="H322">
        <v>8.4010000000000005E-3</v>
      </c>
      <c r="I322">
        <v>9.0080000000000004E-3</v>
      </c>
    </row>
    <row r="323" spans="1:9" x14ac:dyDescent="0.25">
      <c r="A323">
        <v>12800</v>
      </c>
      <c r="B323">
        <v>13</v>
      </c>
      <c r="C323">
        <v>35.36</v>
      </c>
      <c r="D323">
        <v>71.881</v>
      </c>
      <c r="E323">
        <v>0.98494999999999999</v>
      </c>
      <c r="F323">
        <v>0.79393999999999998</v>
      </c>
      <c r="G323">
        <v>6.0700000000000001E-4</v>
      </c>
      <c r="H323">
        <v>8.4030000000000007E-3</v>
      </c>
      <c r="I323">
        <v>9.0100000000000006E-3</v>
      </c>
    </row>
    <row r="324" spans="1:9" x14ac:dyDescent="0.25">
      <c r="A324">
        <v>12900</v>
      </c>
      <c r="B324">
        <v>13</v>
      </c>
      <c r="C324">
        <v>35.344000000000001</v>
      </c>
      <c r="D324">
        <v>71.900000000000006</v>
      </c>
      <c r="E324">
        <v>0.98495999999999995</v>
      </c>
      <c r="F324">
        <v>0.79390000000000005</v>
      </c>
      <c r="G324">
        <v>6.0700000000000001E-4</v>
      </c>
      <c r="H324">
        <v>8.404E-3</v>
      </c>
      <c r="I324">
        <v>9.0109999999999999E-3</v>
      </c>
    </row>
    <row r="325" spans="1:9" x14ac:dyDescent="0.25">
      <c r="A325">
        <v>13000</v>
      </c>
      <c r="B325">
        <v>13</v>
      </c>
      <c r="C325">
        <v>35.311</v>
      </c>
      <c r="D325">
        <v>71.900999999999996</v>
      </c>
      <c r="E325">
        <v>0.98497000000000001</v>
      </c>
      <c r="F325">
        <v>0.79386000000000001</v>
      </c>
      <c r="G325">
        <v>6.0599999999999998E-4</v>
      </c>
      <c r="H325">
        <v>8.4069999999999995E-3</v>
      </c>
      <c r="I325">
        <v>9.0130000000000002E-3</v>
      </c>
    </row>
    <row r="326" spans="1:9" x14ac:dyDescent="0.25">
      <c r="A326">
        <v>13100</v>
      </c>
      <c r="B326">
        <v>13</v>
      </c>
      <c r="C326">
        <v>35.29</v>
      </c>
      <c r="D326">
        <v>71.912999999999997</v>
      </c>
      <c r="E326">
        <v>0.98497999999999997</v>
      </c>
      <c r="F326">
        <v>0.79383000000000004</v>
      </c>
      <c r="G326">
        <v>6.0599999999999998E-4</v>
      </c>
      <c r="H326">
        <v>8.4089999999999998E-3</v>
      </c>
      <c r="I326">
        <v>9.0150000000000004E-3</v>
      </c>
    </row>
    <row r="327" spans="1:9" x14ac:dyDescent="0.25">
      <c r="A327">
        <v>13200</v>
      </c>
      <c r="B327">
        <v>13</v>
      </c>
      <c r="C327">
        <v>35.277999999999999</v>
      </c>
      <c r="D327">
        <v>71.932000000000002</v>
      </c>
      <c r="E327">
        <v>0.98499000000000003</v>
      </c>
      <c r="F327">
        <v>0.79379</v>
      </c>
      <c r="G327">
        <v>6.0499999999999996E-4</v>
      </c>
      <c r="H327">
        <v>8.4110000000000001E-3</v>
      </c>
      <c r="I327">
        <v>9.0159999999999997E-3</v>
      </c>
    </row>
    <row r="328" spans="1:9" x14ac:dyDescent="0.25">
      <c r="A328">
        <v>13300</v>
      </c>
      <c r="B328">
        <v>13</v>
      </c>
      <c r="C328">
        <v>35.264000000000003</v>
      </c>
      <c r="D328">
        <v>71.95</v>
      </c>
      <c r="E328">
        <v>0.98499999999999999</v>
      </c>
      <c r="F328">
        <v>0.79374999999999996</v>
      </c>
      <c r="G328">
        <v>6.0499999999999996E-4</v>
      </c>
      <c r="H328">
        <v>8.4130000000000003E-3</v>
      </c>
      <c r="I328">
        <v>9.018E-3</v>
      </c>
    </row>
    <row r="329" spans="1:9" x14ac:dyDescent="0.25">
      <c r="A329">
        <v>13400</v>
      </c>
      <c r="B329">
        <v>13</v>
      </c>
      <c r="C329">
        <v>35.250999999999998</v>
      </c>
      <c r="D329">
        <v>71.968000000000004</v>
      </c>
      <c r="E329">
        <v>0.98501000000000005</v>
      </c>
      <c r="F329">
        <v>0.79371000000000003</v>
      </c>
      <c r="G329">
        <v>6.0400000000000004E-4</v>
      </c>
      <c r="H329">
        <v>8.4150000000000006E-3</v>
      </c>
      <c r="I329">
        <v>9.0189999999999992E-3</v>
      </c>
    </row>
    <row r="330" spans="1:9" x14ac:dyDescent="0.25">
      <c r="A330">
        <v>13500</v>
      </c>
      <c r="B330">
        <v>13</v>
      </c>
      <c r="C330">
        <v>35.237000000000002</v>
      </c>
      <c r="D330">
        <v>71.986000000000004</v>
      </c>
      <c r="E330">
        <v>0.98502000000000001</v>
      </c>
      <c r="F330">
        <v>0.79366999999999999</v>
      </c>
      <c r="G330">
        <v>6.0400000000000004E-4</v>
      </c>
      <c r="H330">
        <v>8.4159999999999999E-3</v>
      </c>
      <c r="I330">
        <v>9.0200000000000002E-3</v>
      </c>
    </row>
    <row r="331" spans="1:9" x14ac:dyDescent="0.25">
      <c r="A331">
        <v>13600</v>
      </c>
      <c r="B331">
        <v>13</v>
      </c>
      <c r="C331">
        <v>35.222999999999999</v>
      </c>
      <c r="D331">
        <v>72.003</v>
      </c>
      <c r="E331">
        <v>0.98502999999999996</v>
      </c>
      <c r="F331">
        <v>0.79362999999999995</v>
      </c>
      <c r="G331">
        <v>6.0400000000000004E-4</v>
      </c>
      <c r="H331">
        <v>8.4180000000000001E-3</v>
      </c>
      <c r="I331">
        <v>9.0209999999999995E-3</v>
      </c>
    </row>
    <row r="332" spans="1:9" x14ac:dyDescent="0.25">
      <c r="A332">
        <v>13700</v>
      </c>
      <c r="B332">
        <v>13</v>
      </c>
      <c r="C332">
        <v>35.209000000000003</v>
      </c>
      <c r="D332">
        <v>72.021000000000001</v>
      </c>
      <c r="E332">
        <v>0.98504000000000003</v>
      </c>
      <c r="F332">
        <v>0.79359000000000002</v>
      </c>
      <c r="G332">
        <v>6.0300000000000002E-4</v>
      </c>
      <c r="H332">
        <v>8.4200000000000004E-3</v>
      </c>
      <c r="I332">
        <v>9.0229999999999998E-3</v>
      </c>
    </row>
    <row r="333" spans="1:9" x14ac:dyDescent="0.25">
      <c r="A333">
        <v>13800</v>
      </c>
      <c r="B333">
        <v>13</v>
      </c>
      <c r="C333">
        <v>35.195999999999998</v>
      </c>
      <c r="D333">
        <v>72.037999999999997</v>
      </c>
      <c r="E333">
        <v>0.98504999999999998</v>
      </c>
      <c r="F333">
        <v>0.79354999999999998</v>
      </c>
      <c r="G333">
        <v>6.0300000000000002E-4</v>
      </c>
      <c r="H333">
        <v>8.4209999999999997E-3</v>
      </c>
      <c r="I333">
        <v>9.0240000000000008E-3</v>
      </c>
    </row>
    <row r="334" spans="1:9" x14ac:dyDescent="0.25">
      <c r="A334">
        <v>13900</v>
      </c>
      <c r="B334">
        <v>13</v>
      </c>
      <c r="C334">
        <v>35.182000000000002</v>
      </c>
      <c r="D334">
        <v>72.055999999999997</v>
      </c>
      <c r="E334">
        <v>0.98506000000000005</v>
      </c>
      <c r="F334">
        <v>0.79352</v>
      </c>
      <c r="G334">
        <v>6.02E-4</v>
      </c>
      <c r="H334">
        <v>8.4229999999999999E-3</v>
      </c>
      <c r="I334">
        <v>9.025E-3</v>
      </c>
    </row>
    <row r="335" spans="1:9" x14ac:dyDescent="0.25">
      <c r="A335">
        <v>14000</v>
      </c>
      <c r="B335">
        <v>13</v>
      </c>
      <c r="C335">
        <v>35.154000000000003</v>
      </c>
      <c r="D335">
        <v>72.058999999999997</v>
      </c>
      <c r="E335">
        <v>0.98507</v>
      </c>
      <c r="F335">
        <v>0.79347999999999996</v>
      </c>
      <c r="G335">
        <v>6.02E-4</v>
      </c>
      <c r="H335">
        <v>8.4259999999999995E-3</v>
      </c>
      <c r="I335">
        <v>9.0279999999999996E-3</v>
      </c>
    </row>
    <row r="336" spans="1:9" x14ac:dyDescent="0.25">
      <c r="A336">
        <v>14100</v>
      </c>
      <c r="B336">
        <v>13</v>
      </c>
      <c r="C336">
        <v>35.134999999999998</v>
      </c>
      <c r="D336">
        <v>72.070999999999998</v>
      </c>
      <c r="E336">
        <v>0.98509000000000002</v>
      </c>
      <c r="F336">
        <v>0.79344999999999999</v>
      </c>
      <c r="G336">
        <v>6.0099999999999997E-4</v>
      </c>
      <c r="H336">
        <v>8.4270000000000005E-3</v>
      </c>
      <c r="I336">
        <v>9.0290000000000006E-3</v>
      </c>
    </row>
    <row r="337" spans="1:9" x14ac:dyDescent="0.25">
      <c r="A337">
        <v>14200</v>
      </c>
      <c r="B337">
        <v>13</v>
      </c>
      <c r="C337">
        <v>35.124000000000002</v>
      </c>
      <c r="D337">
        <v>72.087999999999994</v>
      </c>
      <c r="E337">
        <v>0.98509000000000002</v>
      </c>
      <c r="F337">
        <v>0.79340999999999995</v>
      </c>
      <c r="G337">
        <v>6.0099999999999997E-4</v>
      </c>
      <c r="H337">
        <v>8.4290000000000007E-3</v>
      </c>
      <c r="I337">
        <v>9.0299999999999998E-3</v>
      </c>
    </row>
    <row r="338" spans="1:9" x14ac:dyDescent="0.25">
      <c r="A338">
        <v>14300</v>
      </c>
      <c r="B338">
        <v>13</v>
      </c>
      <c r="C338">
        <v>35.112000000000002</v>
      </c>
      <c r="D338">
        <v>72.105000000000004</v>
      </c>
      <c r="E338">
        <v>0.98509999999999998</v>
      </c>
      <c r="F338">
        <v>0.79337000000000002</v>
      </c>
      <c r="G338">
        <v>6.0099999999999997E-4</v>
      </c>
      <c r="H338">
        <v>8.4309999999999993E-3</v>
      </c>
      <c r="I338">
        <v>9.0310000000000008E-3</v>
      </c>
    </row>
    <row r="339" spans="1:9" x14ac:dyDescent="0.25">
      <c r="A339">
        <v>14400</v>
      </c>
      <c r="B339">
        <v>13</v>
      </c>
      <c r="C339">
        <v>35.098999999999997</v>
      </c>
      <c r="D339">
        <v>72.122</v>
      </c>
      <c r="E339">
        <v>0.98511000000000004</v>
      </c>
      <c r="F339">
        <v>0.79334000000000005</v>
      </c>
      <c r="G339">
        <v>5.9999999999999995E-4</v>
      </c>
      <c r="H339">
        <v>8.4320000000000003E-3</v>
      </c>
      <c r="I339">
        <v>9.0329999999999994E-3</v>
      </c>
    </row>
    <row r="340" spans="1:9" x14ac:dyDescent="0.25">
      <c r="A340">
        <v>14500</v>
      </c>
      <c r="B340">
        <v>13</v>
      </c>
      <c r="C340">
        <v>35.087000000000003</v>
      </c>
      <c r="D340">
        <v>72.138999999999996</v>
      </c>
      <c r="E340">
        <v>0.98512</v>
      </c>
      <c r="F340">
        <v>0.79330000000000001</v>
      </c>
      <c r="G340">
        <v>5.9999999999999995E-4</v>
      </c>
      <c r="H340">
        <v>8.4340000000000005E-3</v>
      </c>
      <c r="I340">
        <v>9.0340000000000004E-3</v>
      </c>
    </row>
    <row r="341" spans="1:9" x14ac:dyDescent="0.25">
      <c r="A341">
        <v>14600</v>
      </c>
      <c r="B341">
        <v>13</v>
      </c>
      <c r="C341">
        <v>35.073999999999998</v>
      </c>
      <c r="D341">
        <v>72.155000000000001</v>
      </c>
      <c r="E341">
        <v>0.98512999999999995</v>
      </c>
      <c r="F341">
        <v>0.79325999999999997</v>
      </c>
      <c r="G341">
        <v>5.9999999999999995E-4</v>
      </c>
      <c r="H341">
        <v>8.4360000000000008E-3</v>
      </c>
      <c r="I341">
        <v>9.0349999999999996E-3</v>
      </c>
    </row>
    <row r="342" spans="1:9" x14ac:dyDescent="0.25">
      <c r="A342">
        <v>14700</v>
      </c>
      <c r="B342">
        <v>13</v>
      </c>
      <c r="C342">
        <v>35.061999999999998</v>
      </c>
      <c r="D342">
        <v>72.171999999999997</v>
      </c>
      <c r="E342">
        <v>0.98514000000000002</v>
      </c>
      <c r="F342">
        <v>0.79322999999999999</v>
      </c>
      <c r="G342">
        <v>5.9900000000000003E-4</v>
      </c>
      <c r="H342">
        <v>8.4370000000000001E-3</v>
      </c>
      <c r="I342">
        <v>9.0360000000000006E-3</v>
      </c>
    </row>
    <row r="343" spans="1:9" x14ac:dyDescent="0.25">
      <c r="A343">
        <v>14800</v>
      </c>
      <c r="B343">
        <v>13</v>
      </c>
      <c r="C343">
        <v>35.048999999999999</v>
      </c>
      <c r="D343">
        <v>72.188000000000002</v>
      </c>
      <c r="E343">
        <v>0.98514999999999997</v>
      </c>
      <c r="F343">
        <v>0.79318999999999995</v>
      </c>
      <c r="G343">
        <v>5.9900000000000003E-4</v>
      </c>
      <c r="H343">
        <v>8.4390000000000003E-3</v>
      </c>
      <c r="I343">
        <v>9.0379999999999992E-3</v>
      </c>
    </row>
    <row r="344" spans="1:9" x14ac:dyDescent="0.25">
      <c r="A344">
        <v>14900</v>
      </c>
      <c r="B344">
        <v>13</v>
      </c>
      <c r="C344">
        <v>35.036999999999999</v>
      </c>
      <c r="D344">
        <v>72.204999999999998</v>
      </c>
      <c r="E344">
        <v>0.98516000000000004</v>
      </c>
      <c r="F344">
        <v>0.79315000000000002</v>
      </c>
      <c r="G344">
        <v>5.9800000000000001E-4</v>
      </c>
      <c r="H344">
        <v>8.4399999999999996E-3</v>
      </c>
      <c r="I344">
        <v>9.0390000000000002E-3</v>
      </c>
    </row>
    <row r="345" spans="1:9" x14ac:dyDescent="0.25">
      <c r="A345">
        <v>15000</v>
      </c>
      <c r="B345">
        <v>13</v>
      </c>
      <c r="C345">
        <v>35.012</v>
      </c>
      <c r="D345">
        <v>72.209999999999994</v>
      </c>
      <c r="E345">
        <v>0.98516999999999999</v>
      </c>
      <c r="F345">
        <v>0.79312000000000005</v>
      </c>
      <c r="G345">
        <v>5.9800000000000001E-4</v>
      </c>
      <c r="H345">
        <v>8.4430000000000009E-3</v>
      </c>
      <c r="I345">
        <v>9.0410000000000004E-3</v>
      </c>
    </row>
    <row r="346" spans="1:9" x14ac:dyDescent="0.25">
      <c r="A346">
        <v>15100</v>
      </c>
      <c r="B346">
        <v>13</v>
      </c>
      <c r="C346">
        <v>34.994999999999997</v>
      </c>
      <c r="D346">
        <v>72.221000000000004</v>
      </c>
      <c r="E346">
        <v>0.98517999999999994</v>
      </c>
      <c r="F346">
        <v>0.79308999999999996</v>
      </c>
      <c r="G346">
        <v>5.9800000000000001E-4</v>
      </c>
      <c r="H346">
        <v>8.4449999999999994E-3</v>
      </c>
      <c r="I346">
        <v>9.0419999999999997E-3</v>
      </c>
    </row>
    <row r="347" spans="1:9" x14ac:dyDescent="0.25">
      <c r="A347">
        <v>15200</v>
      </c>
      <c r="B347">
        <v>13</v>
      </c>
      <c r="C347">
        <v>34.984999999999999</v>
      </c>
      <c r="D347">
        <v>72.236999999999995</v>
      </c>
      <c r="E347">
        <v>0.98519000000000001</v>
      </c>
      <c r="F347">
        <v>0.79305000000000003</v>
      </c>
      <c r="G347">
        <v>5.9699999999999998E-4</v>
      </c>
      <c r="H347">
        <v>8.4460000000000004E-3</v>
      </c>
      <c r="I347">
        <v>9.0430000000000007E-3</v>
      </c>
    </row>
    <row r="348" spans="1:9" x14ac:dyDescent="0.25">
      <c r="A348">
        <v>1300</v>
      </c>
      <c r="B348">
        <v>13</v>
      </c>
      <c r="C348">
        <v>47.137</v>
      </c>
      <c r="D348">
        <v>76.97</v>
      </c>
      <c r="E348">
        <v>0.97687000000000002</v>
      </c>
      <c r="F348">
        <v>0.78712000000000004</v>
      </c>
      <c r="G348">
        <v>1.152E-3</v>
      </c>
      <c r="H348">
        <v>8.4460000000000004E-3</v>
      </c>
      <c r="I348">
        <v>9.5980000000000006E-3</v>
      </c>
    </row>
    <row r="349" spans="1:9" x14ac:dyDescent="0.25">
      <c r="A349">
        <v>15300</v>
      </c>
      <c r="B349">
        <v>13</v>
      </c>
      <c r="C349">
        <v>34.973999999999997</v>
      </c>
      <c r="D349">
        <v>72.253</v>
      </c>
      <c r="E349">
        <v>0.98519999999999996</v>
      </c>
      <c r="F349">
        <v>0.79301999999999995</v>
      </c>
      <c r="G349">
        <v>5.9699999999999998E-4</v>
      </c>
      <c r="H349">
        <v>8.4480000000000006E-3</v>
      </c>
      <c r="I349">
        <v>9.0449999999999992E-3</v>
      </c>
    </row>
    <row r="350" spans="1:9" x14ac:dyDescent="0.25">
      <c r="A350">
        <v>15400</v>
      </c>
      <c r="B350">
        <v>13</v>
      </c>
      <c r="C350">
        <v>34.962000000000003</v>
      </c>
      <c r="D350">
        <v>72.269000000000005</v>
      </c>
      <c r="E350">
        <v>0.98521000000000003</v>
      </c>
      <c r="F350">
        <v>0.79298000000000002</v>
      </c>
      <c r="G350">
        <v>5.9699999999999998E-4</v>
      </c>
      <c r="H350">
        <v>8.4489999999999999E-3</v>
      </c>
      <c r="I350">
        <v>9.0460000000000002E-3</v>
      </c>
    </row>
    <row r="351" spans="1:9" x14ac:dyDescent="0.25">
      <c r="A351">
        <v>15500</v>
      </c>
      <c r="B351">
        <v>13</v>
      </c>
      <c r="C351">
        <v>34.951000000000001</v>
      </c>
      <c r="D351">
        <v>72.284999999999997</v>
      </c>
      <c r="E351">
        <v>0.98521000000000003</v>
      </c>
      <c r="F351">
        <v>0.79295000000000004</v>
      </c>
      <c r="G351">
        <v>5.9599999999999996E-4</v>
      </c>
      <c r="H351">
        <v>8.4510000000000002E-3</v>
      </c>
      <c r="I351">
        <v>9.0469999999999995E-3</v>
      </c>
    </row>
    <row r="352" spans="1:9" x14ac:dyDescent="0.25">
      <c r="A352">
        <v>100</v>
      </c>
      <c r="B352">
        <v>14</v>
      </c>
      <c r="C352">
        <v>35.353000000000002</v>
      </c>
      <c r="D352">
        <v>73.543000000000006</v>
      </c>
      <c r="E352">
        <v>0.98357000000000006</v>
      </c>
      <c r="F352">
        <v>0.79261999999999999</v>
      </c>
      <c r="G352">
        <v>6.7199999999999996E-4</v>
      </c>
      <c r="H352">
        <v>8.4510000000000002E-3</v>
      </c>
      <c r="I352">
        <v>9.1229999999999992E-3</v>
      </c>
    </row>
    <row r="353" spans="1:9" x14ac:dyDescent="0.25">
      <c r="A353">
        <v>15600</v>
      </c>
      <c r="B353">
        <v>13</v>
      </c>
      <c r="C353">
        <v>34.94</v>
      </c>
      <c r="D353">
        <v>72.301000000000002</v>
      </c>
      <c r="E353">
        <v>0.98521999999999998</v>
      </c>
      <c r="F353">
        <v>0.79291</v>
      </c>
      <c r="G353">
        <v>5.9599999999999996E-4</v>
      </c>
      <c r="H353">
        <v>8.4519999999999994E-3</v>
      </c>
      <c r="I353">
        <v>9.0480000000000005E-3</v>
      </c>
    </row>
    <row r="354" spans="1:9" x14ac:dyDescent="0.25">
      <c r="A354">
        <v>15700</v>
      </c>
      <c r="B354">
        <v>13</v>
      </c>
      <c r="C354">
        <v>34.927999999999997</v>
      </c>
      <c r="D354">
        <v>72.316999999999993</v>
      </c>
      <c r="E354">
        <v>0.98523000000000005</v>
      </c>
      <c r="F354">
        <v>0.79288000000000003</v>
      </c>
      <c r="G354">
        <v>5.9599999999999996E-4</v>
      </c>
      <c r="H354">
        <v>8.4539999999999997E-3</v>
      </c>
      <c r="I354">
        <v>9.0489999999999998E-3</v>
      </c>
    </row>
    <row r="355" spans="1:9" x14ac:dyDescent="0.25">
      <c r="A355">
        <v>15800</v>
      </c>
      <c r="B355">
        <v>13</v>
      </c>
      <c r="C355">
        <v>34.917000000000002</v>
      </c>
      <c r="D355">
        <v>72.331999999999994</v>
      </c>
      <c r="E355">
        <v>0.98524</v>
      </c>
      <c r="F355">
        <v>0.79283999999999999</v>
      </c>
      <c r="G355">
        <v>5.9500000000000004E-4</v>
      </c>
      <c r="H355">
        <v>8.4550000000000007E-3</v>
      </c>
      <c r="I355">
        <v>9.051E-3</v>
      </c>
    </row>
    <row r="356" spans="1:9" x14ac:dyDescent="0.25">
      <c r="A356">
        <v>200</v>
      </c>
      <c r="B356">
        <v>14</v>
      </c>
      <c r="C356">
        <v>35.652000000000001</v>
      </c>
      <c r="D356">
        <v>73.905000000000001</v>
      </c>
      <c r="E356">
        <v>0.98319000000000001</v>
      </c>
      <c r="F356">
        <v>0.79229000000000005</v>
      </c>
      <c r="G356">
        <v>6.9399999999999996E-4</v>
      </c>
      <c r="H356">
        <v>8.456E-3</v>
      </c>
      <c r="I356">
        <v>9.1500000000000001E-3</v>
      </c>
    </row>
    <row r="357" spans="1:9" x14ac:dyDescent="0.25">
      <c r="A357">
        <v>15900</v>
      </c>
      <c r="B357">
        <v>13</v>
      </c>
      <c r="C357">
        <v>34.905000000000001</v>
      </c>
      <c r="D357">
        <v>72.347999999999999</v>
      </c>
      <c r="E357">
        <v>0.98524999999999996</v>
      </c>
      <c r="F357">
        <v>0.79281000000000001</v>
      </c>
      <c r="G357">
        <v>5.9500000000000004E-4</v>
      </c>
      <c r="H357">
        <v>8.4569999999999992E-3</v>
      </c>
      <c r="I357">
        <v>9.0519999999999993E-3</v>
      </c>
    </row>
    <row r="358" spans="1:9" x14ac:dyDescent="0.25">
      <c r="A358">
        <v>16000</v>
      </c>
      <c r="B358">
        <v>13</v>
      </c>
      <c r="C358">
        <v>34.883000000000003</v>
      </c>
      <c r="D358">
        <v>72.353999999999999</v>
      </c>
      <c r="E358">
        <v>0.98526000000000002</v>
      </c>
      <c r="F358">
        <v>0.79278000000000004</v>
      </c>
      <c r="G358">
        <v>5.9500000000000004E-4</v>
      </c>
      <c r="H358">
        <v>8.4589999999999995E-3</v>
      </c>
      <c r="I358">
        <v>9.0539999999999995E-3</v>
      </c>
    </row>
    <row r="359" spans="1:9" x14ac:dyDescent="0.25">
      <c r="A359">
        <v>16100</v>
      </c>
      <c r="B359">
        <v>13</v>
      </c>
      <c r="C359">
        <v>34.868000000000002</v>
      </c>
      <c r="D359">
        <v>72.364000000000004</v>
      </c>
      <c r="E359">
        <v>0.98526999999999998</v>
      </c>
      <c r="F359">
        <v>0.79274999999999995</v>
      </c>
      <c r="G359">
        <v>5.9400000000000002E-4</v>
      </c>
      <c r="H359">
        <v>8.4609999999999998E-3</v>
      </c>
      <c r="I359">
        <v>9.0550000000000005E-3</v>
      </c>
    </row>
    <row r="360" spans="1:9" x14ac:dyDescent="0.25">
      <c r="A360">
        <v>16200</v>
      </c>
      <c r="B360">
        <v>13</v>
      </c>
      <c r="C360">
        <v>34.857999999999997</v>
      </c>
      <c r="D360">
        <v>72.38</v>
      </c>
      <c r="E360">
        <v>0.98526999999999998</v>
      </c>
      <c r="F360">
        <v>0.79271000000000003</v>
      </c>
      <c r="G360">
        <v>5.9400000000000002E-4</v>
      </c>
      <c r="H360">
        <v>8.4620000000000008E-3</v>
      </c>
      <c r="I360">
        <v>9.0559999999999998E-3</v>
      </c>
    </row>
    <row r="361" spans="1:9" x14ac:dyDescent="0.25">
      <c r="A361">
        <v>16300</v>
      </c>
      <c r="B361">
        <v>13</v>
      </c>
      <c r="C361">
        <v>34.847999999999999</v>
      </c>
      <c r="D361">
        <v>72.394999999999996</v>
      </c>
      <c r="E361">
        <v>0.98528000000000004</v>
      </c>
      <c r="F361">
        <v>0.79268000000000005</v>
      </c>
      <c r="G361">
        <v>5.9400000000000002E-4</v>
      </c>
      <c r="H361">
        <v>8.4639999999999993E-3</v>
      </c>
      <c r="I361">
        <v>9.0570000000000008E-3</v>
      </c>
    </row>
    <row r="362" spans="1:9" x14ac:dyDescent="0.25">
      <c r="A362">
        <v>16400</v>
      </c>
      <c r="B362">
        <v>13</v>
      </c>
      <c r="C362">
        <v>34.837000000000003</v>
      </c>
      <c r="D362">
        <v>72.411000000000001</v>
      </c>
      <c r="E362">
        <v>0.98529</v>
      </c>
      <c r="F362">
        <v>0.79264000000000001</v>
      </c>
      <c r="G362">
        <v>5.9299999999999999E-4</v>
      </c>
      <c r="H362">
        <v>8.4650000000000003E-3</v>
      </c>
      <c r="I362">
        <v>9.0580000000000001E-3</v>
      </c>
    </row>
    <row r="363" spans="1:9" x14ac:dyDescent="0.25">
      <c r="A363">
        <v>16500</v>
      </c>
      <c r="B363">
        <v>13</v>
      </c>
      <c r="C363">
        <v>34.826999999999998</v>
      </c>
      <c r="D363">
        <v>72.426000000000002</v>
      </c>
      <c r="E363">
        <v>0.98529999999999995</v>
      </c>
      <c r="F363">
        <v>0.79261000000000004</v>
      </c>
      <c r="G363">
        <v>5.9299999999999999E-4</v>
      </c>
      <c r="H363">
        <v>8.4670000000000006E-3</v>
      </c>
      <c r="I363">
        <v>9.0600000000000003E-3</v>
      </c>
    </row>
    <row r="364" spans="1:9" x14ac:dyDescent="0.25">
      <c r="A364">
        <v>16600</v>
      </c>
      <c r="B364">
        <v>13</v>
      </c>
      <c r="C364">
        <v>34.816000000000003</v>
      </c>
      <c r="D364">
        <v>72.441000000000003</v>
      </c>
      <c r="E364">
        <v>0.98531000000000002</v>
      </c>
      <c r="F364">
        <v>0.79257999999999995</v>
      </c>
      <c r="G364">
        <v>5.9299999999999999E-4</v>
      </c>
      <c r="H364">
        <v>8.4679999999999998E-3</v>
      </c>
      <c r="I364">
        <v>9.0609999999999996E-3</v>
      </c>
    </row>
    <row r="365" spans="1:9" x14ac:dyDescent="0.25">
      <c r="A365">
        <v>16700</v>
      </c>
      <c r="B365">
        <v>13</v>
      </c>
      <c r="C365">
        <v>34.805</v>
      </c>
      <c r="D365">
        <v>72.456000000000003</v>
      </c>
      <c r="E365">
        <v>0.98531000000000002</v>
      </c>
      <c r="F365">
        <v>0.79254000000000002</v>
      </c>
      <c r="G365">
        <v>5.9199999999999997E-4</v>
      </c>
      <c r="H365">
        <v>8.4700000000000001E-3</v>
      </c>
      <c r="I365">
        <v>9.0620000000000006E-3</v>
      </c>
    </row>
    <row r="366" spans="1:9" x14ac:dyDescent="0.25">
      <c r="A366">
        <v>16800</v>
      </c>
      <c r="B366">
        <v>13</v>
      </c>
      <c r="C366">
        <v>34.795000000000002</v>
      </c>
      <c r="D366">
        <v>72.471000000000004</v>
      </c>
      <c r="E366">
        <v>0.98531999999999997</v>
      </c>
      <c r="F366">
        <v>0.79251000000000005</v>
      </c>
      <c r="G366">
        <v>5.9199999999999997E-4</v>
      </c>
      <c r="H366">
        <v>8.4709999999999994E-3</v>
      </c>
      <c r="I366">
        <v>9.0629999999999999E-3</v>
      </c>
    </row>
    <row r="367" spans="1:9" x14ac:dyDescent="0.25">
      <c r="A367">
        <v>16900</v>
      </c>
      <c r="B367">
        <v>13</v>
      </c>
      <c r="C367">
        <v>34.783999999999999</v>
      </c>
      <c r="D367">
        <v>72.486000000000004</v>
      </c>
      <c r="E367">
        <v>0.98533000000000004</v>
      </c>
      <c r="F367">
        <v>0.79247999999999996</v>
      </c>
      <c r="G367">
        <v>5.9199999999999997E-4</v>
      </c>
      <c r="H367">
        <v>8.4720000000000004E-3</v>
      </c>
      <c r="I367">
        <v>9.0639999999999991E-3</v>
      </c>
    </row>
    <row r="368" spans="1:9" x14ac:dyDescent="0.25">
      <c r="A368">
        <v>17000</v>
      </c>
      <c r="B368">
        <v>13</v>
      </c>
      <c r="C368">
        <v>34.765000000000001</v>
      </c>
      <c r="D368">
        <v>72.492000000000004</v>
      </c>
      <c r="E368">
        <v>0.98533999999999999</v>
      </c>
      <c r="F368">
        <v>0.79244999999999999</v>
      </c>
      <c r="G368">
        <v>5.9100000000000005E-4</v>
      </c>
      <c r="H368">
        <v>8.4740000000000006E-3</v>
      </c>
      <c r="I368">
        <v>9.0659999999999994E-3</v>
      </c>
    </row>
    <row r="369" spans="1:9" x14ac:dyDescent="0.25">
      <c r="A369">
        <v>17100</v>
      </c>
      <c r="B369">
        <v>13</v>
      </c>
      <c r="C369">
        <v>34.75</v>
      </c>
      <c r="D369">
        <v>72.501999999999995</v>
      </c>
      <c r="E369">
        <v>0.98534999999999995</v>
      </c>
      <c r="F369">
        <v>0.79242000000000001</v>
      </c>
      <c r="G369">
        <v>5.9100000000000005E-4</v>
      </c>
      <c r="H369">
        <v>8.4759999999999992E-3</v>
      </c>
      <c r="I369">
        <v>9.0670000000000004E-3</v>
      </c>
    </row>
    <row r="370" spans="1:9" x14ac:dyDescent="0.25">
      <c r="A370">
        <v>17200</v>
      </c>
      <c r="B370">
        <v>13</v>
      </c>
      <c r="C370">
        <v>34.741</v>
      </c>
      <c r="D370">
        <v>72.516999999999996</v>
      </c>
      <c r="E370">
        <v>0.98534999999999995</v>
      </c>
      <c r="F370">
        <v>0.79239000000000004</v>
      </c>
      <c r="G370">
        <v>5.9100000000000005E-4</v>
      </c>
      <c r="H370">
        <v>8.4770000000000002E-3</v>
      </c>
      <c r="I370">
        <v>9.0679999999999997E-3</v>
      </c>
    </row>
    <row r="371" spans="1:9" x14ac:dyDescent="0.25">
      <c r="A371">
        <v>17300</v>
      </c>
      <c r="B371">
        <v>13</v>
      </c>
      <c r="C371">
        <v>34.731000000000002</v>
      </c>
      <c r="D371">
        <v>72.531999999999996</v>
      </c>
      <c r="E371">
        <v>0.98536000000000001</v>
      </c>
      <c r="F371">
        <v>0.79235</v>
      </c>
      <c r="G371">
        <v>5.9000000000000003E-4</v>
      </c>
      <c r="H371">
        <v>8.4790000000000004E-3</v>
      </c>
      <c r="I371">
        <v>9.0690000000000007E-3</v>
      </c>
    </row>
    <row r="372" spans="1:9" x14ac:dyDescent="0.25">
      <c r="A372">
        <v>17400</v>
      </c>
      <c r="B372">
        <v>13</v>
      </c>
      <c r="C372">
        <v>34.722000000000001</v>
      </c>
      <c r="D372">
        <v>72.546000000000006</v>
      </c>
      <c r="E372">
        <v>0.98536999999999997</v>
      </c>
      <c r="F372">
        <v>0.79232000000000002</v>
      </c>
      <c r="G372">
        <v>5.9000000000000003E-4</v>
      </c>
      <c r="H372">
        <v>8.4799999999999997E-3</v>
      </c>
      <c r="I372">
        <v>9.0699999999999999E-3</v>
      </c>
    </row>
    <row r="373" spans="1:9" x14ac:dyDescent="0.25">
      <c r="A373">
        <v>300</v>
      </c>
      <c r="B373">
        <v>14</v>
      </c>
      <c r="C373">
        <v>36.000999999999998</v>
      </c>
      <c r="D373">
        <v>74.426000000000002</v>
      </c>
      <c r="E373">
        <v>0.98299000000000003</v>
      </c>
      <c r="F373">
        <v>0.79139999999999999</v>
      </c>
      <c r="G373">
        <v>7.1000000000000002E-4</v>
      </c>
      <c r="H373">
        <v>8.4799999999999997E-3</v>
      </c>
      <c r="I373">
        <v>9.1900000000000003E-3</v>
      </c>
    </row>
    <row r="374" spans="1:9" x14ac:dyDescent="0.25">
      <c r="A374">
        <v>17500</v>
      </c>
      <c r="B374">
        <v>13</v>
      </c>
      <c r="C374">
        <v>34.712000000000003</v>
      </c>
      <c r="D374">
        <v>72.561000000000007</v>
      </c>
      <c r="E374">
        <v>0.98538000000000003</v>
      </c>
      <c r="F374">
        <v>0.79229000000000005</v>
      </c>
      <c r="G374">
        <v>5.9000000000000003E-4</v>
      </c>
      <c r="H374">
        <v>8.482E-3</v>
      </c>
      <c r="I374">
        <v>9.0709999999999992E-3</v>
      </c>
    </row>
    <row r="375" spans="1:9" x14ac:dyDescent="0.25">
      <c r="A375">
        <v>17600</v>
      </c>
      <c r="B375">
        <v>13</v>
      </c>
      <c r="C375">
        <v>34.701999999999998</v>
      </c>
      <c r="D375">
        <v>72.575000000000003</v>
      </c>
      <c r="E375">
        <v>0.98538000000000003</v>
      </c>
      <c r="F375">
        <v>0.79225999999999996</v>
      </c>
      <c r="G375">
        <v>5.9000000000000003E-4</v>
      </c>
      <c r="H375">
        <v>8.4829999999999992E-3</v>
      </c>
      <c r="I375">
        <v>9.0729999999999995E-3</v>
      </c>
    </row>
    <row r="376" spans="1:9" x14ac:dyDescent="0.25">
      <c r="A376">
        <v>17700</v>
      </c>
      <c r="B376">
        <v>13</v>
      </c>
      <c r="C376">
        <v>34.692</v>
      </c>
      <c r="D376">
        <v>72.588999999999999</v>
      </c>
      <c r="E376">
        <v>0.98538999999999999</v>
      </c>
      <c r="F376">
        <v>0.79222999999999999</v>
      </c>
      <c r="G376">
        <v>5.8900000000000001E-4</v>
      </c>
      <c r="H376">
        <v>8.4840000000000002E-3</v>
      </c>
      <c r="I376">
        <v>9.0740000000000005E-3</v>
      </c>
    </row>
    <row r="377" spans="1:9" x14ac:dyDescent="0.25">
      <c r="A377">
        <v>17800</v>
      </c>
      <c r="B377">
        <v>13</v>
      </c>
      <c r="C377">
        <v>34.682000000000002</v>
      </c>
      <c r="D377">
        <v>72.603999999999999</v>
      </c>
      <c r="E377">
        <v>0.98540000000000005</v>
      </c>
      <c r="F377">
        <v>0.79218999999999995</v>
      </c>
      <c r="G377">
        <v>5.8900000000000001E-4</v>
      </c>
      <c r="H377">
        <v>8.4860000000000005E-3</v>
      </c>
      <c r="I377">
        <v>9.0749999999999997E-3</v>
      </c>
    </row>
    <row r="378" spans="1:9" x14ac:dyDescent="0.25">
      <c r="A378">
        <v>17900</v>
      </c>
      <c r="B378">
        <v>13</v>
      </c>
      <c r="C378">
        <v>34.671999999999997</v>
      </c>
      <c r="D378">
        <v>72.617999999999995</v>
      </c>
      <c r="E378">
        <v>0.98540000000000005</v>
      </c>
      <c r="F378">
        <v>0.79215999999999998</v>
      </c>
      <c r="G378">
        <v>5.8900000000000001E-4</v>
      </c>
      <c r="H378">
        <v>8.4869999999999998E-3</v>
      </c>
      <c r="I378">
        <v>9.0760000000000007E-3</v>
      </c>
    </row>
    <row r="379" spans="1:9" x14ac:dyDescent="0.25">
      <c r="A379">
        <v>18000</v>
      </c>
      <c r="B379">
        <v>13</v>
      </c>
      <c r="C379">
        <v>34.655000000000001</v>
      </c>
      <c r="D379">
        <v>72.625</v>
      </c>
      <c r="E379">
        <v>0.98541000000000001</v>
      </c>
      <c r="F379">
        <v>0.79213</v>
      </c>
      <c r="G379">
        <v>5.8799999999999998E-4</v>
      </c>
      <c r="H379">
        <v>8.489E-3</v>
      </c>
      <c r="I379">
        <v>9.077E-3</v>
      </c>
    </row>
    <row r="380" spans="1:9" x14ac:dyDescent="0.25">
      <c r="A380">
        <v>18100</v>
      </c>
      <c r="B380">
        <v>13</v>
      </c>
      <c r="C380">
        <v>34.640999999999998</v>
      </c>
      <c r="D380">
        <v>72.635000000000005</v>
      </c>
      <c r="E380">
        <v>0.98541999999999996</v>
      </c>
      <c r="F380">
        <v>0.79210999999999998</v>
      </c>
      <c r="G380">
        <v>5.8799999999999998E-4</v>
      </c>
      <c r="H380">
        <v>8.4899999999999993E-3</v>
      </c>
      <c r="I380">
        <v>9.0779999999999993E-3</v>
      </c>
    </row>
    <row r="381" spans="1:9" x14ac:dyDescent="0.25">
      <c r="A381">
        <v>18200</v>
      </c>
      <c r="B381">
        <v>13</v>
      </c>
      <c r="C381">
        <v>34.633000000000003</v>
      </c>
      <c r="D381">
        <v>72.649000000000001</v>
      </c>
      <c r="E381">
        <v>0.98543000000000003</v>
      </c>
      <c r="F381">
        <v>0.79207000000000005</v>
      </c>
      <c r="G381">
        <v>5.8799999999999998E-4</v>
      </c>
      <c r="H381">
        <v>8.4919999999999995E-3</v>
      </c>
      <c r="I381">
        <v>9.0799999999999995E-3</v>
      </c>
    </row>
    <row r="382" spans="1:9" x14ac:dyDescent="0.25">
      <c r="A382">
        <v>18300</v>
      </c>
      <c r="B382">
        <v>13</v>
      </c>
      <c r="C382">
        <v>34.624000000000002</v>
      </c>
      <c r="D382">
        <v>72.662999999999997</v>
      </c>
      <c r="E382">
        <v>0.98543000000000003</v>
      </c>
      <c r="F382">
        <v>0.79203999999999997</v>
      </c>
      <c r="G382">
        <v>5.8699999999999996E-4</v>
      </c>
      <c r="H382">
        <v>8.4930000000000005E-3</v>
      </c>
      <c r="I382">
        <v>9.0810000000000005E-3</v>
      </c>
    </row>
    <row r="383" spans="1:9" x14ac:dyDescent="0.25">
      <c r="A383">
        <v>18400</v>
      </c>
      <c r="B383">
        <v>13</v>
      </c>
      <c r="C383">
        <v>34.613999999999997</v>
      </c>
      <c r="D383">
        <v>72.677000000000007</v>
      </c>
      <c r="E383">
        <v>0.98543999999999998</v>
      </c>
      <c r="F383">
        <v>0.79200999999999999</v>
      </c>
      <c r="G383">
        <v>5.8699999999999996E-4</v>
      </c>
      <c r="H383">
        <v>8.4950000000000008E-3</v>
      </c>
      <c r="I383">
        <v>9.0819999999999998E-3</v>
      </c>
    </row>
    <row r="384" spans="1:9" x14ac:dyDescent="0.25">
      <c r="A384">
        <v>18500</v>
      </c>
      <c r="B384">
        <v>13</v>
      </c>
      <c r="C384">
        <v>34.604999999999997</v>
      </c>
      <c r="D384">
        <v>72.69</v>
      </c>
      <c r="E384">
        <v>0.98545000000000005</v>
      </c>
      <c r="F384">
        <v>0.79198000000000002</v>
      </c>
      <c r="G384">
        <v>5.8699999999999996E-4</v>
      </c>
      <c r="H384">
        <v>8.4960000000000001E-3</v>
      </c>
      <c r="I384">
        <v>9.0830000000000008E-3</v>
      </c>
    </row>
    <row r="385" spans="1:9" x14ac:dyDescent="0.25">
      <c r="A385">
        <v>18600</v>
      </c>
      <c r="B385">
        <v>13</v>
      </c>
      <c r="C385">
        <v>34.595999999999997</v>
      </c>
      <c r="D385">
        <v>72.703999999999994</v>
      </c>
      <c r="E385">
        <v>0.98545000000000005</v>
      </c>
      <c r="F385">
        <v>0.79195000000000004</v>
      </c>
      <c r="G385">
        <v>5.8699999999999996E-4</v>
      </c>
      <c r="H385">
        <v>8.4969999999999993E-3</v>
      </c>
      <c r="I385">
        <v>9.0840000000000001E-3</v>
      </c>
    </row>
    <row r="386" spans="1:9" x14ac:dyDescent="0.25">
      <c r="A386">
        <v>18700</v>
      </c>
      <c r="B386">
        <v>13</v>
      </c>
      <c r="C386">
        <v>34.587000000000003</v>
      </c>
      <c r="D386">
        <v>72.718000000000004</v>
      </c>
      <c r="E386">
        <v>0.98546</v>
      </c>
      <c r="F386">
        <v>0.79191999999999996</v>
      </c>
      <c r="G386">
        <v>5.8600000000000004E-4</v>
      </c>
      <c r="H386">
        <v>8.4989999999999996E-3</v>
      </c>
      <c r="I386">
        <v>9.0849999999999993E-3</v>
      </c>
    </row>
    <row r="387" spans="1:9" x14ac:dyDescent="0.25">
      <c r="A387">
        <v>18800</v>
      </c>
      <c r="B387">
        <v>13</v>
      </c>
      <c r="C387">
        <v>34.576999999999998</v>
      </c>
      <c r="D387">
        <v>72.731999999999999</v>
      </c>
      <c r="E387">
        <v>0.98546999999999996</v>
      </c>
      <c r="F387">
        <v>0.79188999999999998</v>
      </c>
      <c r="G387">
        <v>5.8600000000000004E-4</v>
      </c>
      <c r="H387">
        <v>8.5000000000000006E-3</v>
      </c>
      <c r="I387">
        <v>9.0860000000000003E-3</v>
      </c>
    </row>
    <row r="388" spans="1:9" x14ac:dyDescent="0.25">
      <c r="A388">
        <v>18900</v>
      </c>
      <c r="B388">
        <v>13</v>
      </c>
      <c r="C388">
        <v>34.567999999999998</v>
      </c>
      <c r="D388">
        <v>72.745000000000005</v>
      </c>
      <c r="E388">
        <v>0.98546999999999996</v>
      </c>
      <c r="F388">
        <v>0.79186000000000001</v>
      </c>
      <c r="G388">
        <v>5.8600000000000004E-4</v>
      </c>
      <c r="H388">
        <v>8.5009999999999999E-3</v>
      </c>
      <c r="I388">
        <v>9.0869999999999996E-3</v>
      </c>
    </row>
    <row r="389" spans="1:9" x14ac:dyDescent="0.25">
      <c r="A389">
        <v>19000</v>
      </c>
      <c r="B389">
        <v>13</v>
      </c>
      <c r="C389">
        <v>34.552999999999997</v>
      </c>
      <c r="D389">
        <v>72.753</v>
      </c>
      <c r="E389">
        <v>0.98548000000000002</v>
      </c>
      <c r="F389">
        <v>0.79183000000000003</v>
      </c>
      <c r="G389">
        <v>5.8600000000000004E-4</v>
      </c>
      <c r="H389">
        <v>8.5030000000000001E-3</v>
      </c>
      <c r="I389">
        <v>9.0880000000000006E-3</v>
      </c>
    </row>
    <row r="390" spans="1:9" x14ac:dyDescent="0.25">
      <c r="A390">
        <v>19100</v>
      </c>
      <c r="B390">
        <v>13</v>
      </c>
      <c r="C390">
        <v>34.54</v>
      </c>
      <c r="D390">
        <v>72.762</v>
      </c>
      <c r="E390">
        <v>0.98548999999999998</v>
      </c>
      <c r="F390">
        <v>0.79181000000000001</v>
      </c>
      <c r="G390">
        <v>5.8500000000000002E-4</v>
      </c>
      <c r="H390">
        <v>8.5039999999999994E-3</v>
      </c>
      <c r="I390">
        <v>9.0900000000000009E-3</v>
      </c>
    </row>
    <row r="391" spans="1:9" x14ac:dyDescent="0.25">
      <c r="A391">
        <v>19200</v>
      </c>
      <c r="B391">
        <v>13</v>
      </c>
      <c r="C391">
        <v>34.531999999999996</v>
      </c>
      <c r="D391">
        <v>72.775999999999996</v>
      </c>
      <c r="E391">
        <v>0.98550000000000004</v>
      </c>
      <c r="F391">
        <v>0.79178000000000004</v>
      </c>
      <c r="G391">
        <v>5.8500000000000002E-4</v>
      </c>
      <c r="H391">
        <v>8.5059999999999997E-3</v>
      </c>
      <c r="I391">
        <v>9.0910000000000001E-3</v>
      </c>
    </row>
    <row r="392" spans="1:9" x14ac:dyDescent="0.25">
      <c r="A392">
        <v>19300</v>
      </c>
      <c r="B392">
        <v>13</v>
      </c>
      <c r="C392">
        <v>34.523000000000003</v>
      </c>
      <c r="D392">
        <v>72.789000000000001</v>
      </c>
      <c r="E392">
        <v>0.98550000000000004</v>
      </c>
      <c r="F392">
        <v>0.79174999999999995</v>
      </c>
      <c r="G392">
        <v>5.8500000000000002E-4</v>
      </c>
      <c r="H392">
        <v>8.5070000000000007E-3</v>
      </c>
      <c r="I392">
        <v>9.0919999999999994E-3</v>
      </c>
    </row>
    <row r="393" spans="1:9" x14ac:dyDescent="0.25">
      <c r="A393">
        <v>19400</v>
      </c>
      <c r="B393">
        <v>13</v>
      </c>
      <c r="C393">
        <v>34.515000000000001</v>
      </c>
      <c r="D393">
        <v>72.802000000000007</v>
      </c>
      <c r="E393">
        <v>0.98551</v>
      </c>
      <c r="F393">
        <v>0.79171999999999998</v>
      </c>
      <c r="G393">
        <v>5.8399999999999999E-4</v>
      </c>
      <c r="H393">
        <v>8.5079999999999999E-3</v>
      </c>
      <c r="I393">
        <v>9.0930000000000004E-3</v>
      </c>
    </row>
    <row r="394" spans="1:9" x14ac:dyDescent="0.25">
      <c r="A394">
        <v>19500</v>
      </c>
      <c r="B394">
        <v>13</v>
      </c>
      <c r="C394">
        <v>34.506</v>
      </c>
      <c r="D394">
        <v>72.816000000000003</v>
      </c>
      <c r="E394">
        <v>0.98551</v>
      </c>
      <c r="F394">
        <v>0.79169</v>
      </c>
      <c r="G394">
        <v>5.8399999999999999E-4</v>
      </c>
      <c r="H394">
        <v>8.5089999999999992E-3</v>
      </c>
      <c r="I394">
        <v>9.0939999999999997E-3</v>
      </c>
    </row>
    <row r="395" spans="1:9" x14ac:dyDescent="0.25">
      <c r="A395">
        <v>19600</v>
      </c>
      <c r="B395">
        <v>13</v>
      </c>
      <c r="C395">
        <v>34.497</v>
      </c>
      <c r="D395">
        <v>72.828999999999994</v>
      </c>
      <c r="E395">
        <v>0.98551999999999995</v>
      </c>
      <c r="F395">
        <v>0.79166000000000003</v>
      </c>
      <c r="G395">
        <v>5.8399999999999999E-4</v>
      </c>
      <c r="H395">
        <v>8.5109999999999995E-3</v>
      </c>
      <c r="I395">
        <v>9.0950000000000007E-3</v>
      </c>
    </row>
    <row r="396" spans="1:9" x14ac:dyDescent="0.25">
      <c r="A396">
        <v>19700</v>
      </c>
      <c r="B396">
        <v>13</v>
      </c>
      <c r="C396">
        <v>34.488999999999997</v>
      </c>
      <c r="D396">
        <v>72.841999999999999</v>
      </c>
      <c r="E396">
        <v>0.98553000000000002</v>
      </c>
      <c r="F396">
        <v>0.79162999999999994</v>
      </c>
      <c r="G396">
        <v>5.8399999999999999E-4</v>
      </c>
      <c r="H396">
        <v>8.5120000000000005E-3</v>
      </c>
      <c r="I396">
        <v>9.0959999999999999E-3</v>
      </c>
    </row>
    <row r="397" spans="1:9" x14ac:dyDescent="0.25">
      <c r="A397">
        <v>400</v>
      </c>
      <c r="B397">
        <v>14</v>
      </c>
      <c r="C397">
        <v>36.35</v>
      </c>
      <c r="D397">
        <v>75.027000000000001</v>
      </c>
      <c r="E397">
        <v>0.98287000000000002</v>
      </c>
      <c r="F397">
        <v>0.79030999999999996</v>
      </c>
      <c r="G397">
        <v>7.2499999999999995E-4</v>
      </c>
      <c r="H397">
        <v>8.5120000000000005E-3</v>
      </c>
      <c r="I397">
        <v>9.2370000000000004E-3</v>
      </c>
    </row>
    <row r="398" spans="1:9" x14ac:dyDescent="0.25">
      <c r="A398">
        <v>19800</v>
      </c>
      <c r="B398">
        <v>13</v>
      </c>
      <c r="C398">
        <v>34.479999999999997</v>
      </c>
      <c r="D398">
        <v>72.855000000000004</v>
      </c>
      <c r="E398">
        <v>0.98553000000000002</v>
      </c>
      <c r="F398">
        <v>0.79159999999999997</v>
      </c>
      <c r="G398">
        <v>5.8299999999999997E-4</v>
      </c>
      <c r="H398">
        <v>8.5129999999999997E-3</v>
      </c>
      <c r="I398">
        <v>9.0969999999999992E-3</v>
      </c>
    </row>
    <row r="399" spans="1:9" x14ac:dyDescent="0.25">
      <c r="A399">
        <v>19900</v>
      </c>
      <c r="B399">
        <v>13</v>
      </c>
      <c r="C399">
        <v>34.470999999999997</v>
      </c>
      <c r="D399">
        <v>72.867999999999995</v>
      </c>
      <c r="E399">
        <v>0.98553999999999997</v>
      </c>
      <c r="F399">
        <v>0.79157</v>
      </c>
      <c r="G399">
        <v>5.8299999999999997E-4</v>
      </c>
      <c r="H399">
        <v>8.515E-3</v>
      </c>
      <c r="I399">
        <v>9.0980000000000002E-3</v>
      </c>
    </row>
    <row r="400" spans="1:9" x14ac:dyDescent="0.25">
      <c r="A400">
        <v>20000</v>
      </c>
      <c r="B400">
        <v>13</v>
      </c>
      <c r="C400">
        <v>34.457000000000001</v>
      </c>
      <c r="D400">
        <v>72.876000000000005</v>
      </c>
      <c r="E400">
        <v>0.98555000000000004</v>
      </c>
      <c r="F400">
        <v>0.79154000000000002</v>
      </c>
      <c r="G400">
        <v>5.8299999999999997E-4</v>
      </c>
      <c r="H400">
        <v>8.5159999999999993E-3</v>
      </c>
      <c r="I400">
        <v>9.0989999999999994E-3</v>
      </c>
    </row>
    <row r="401" spans="1:9" x14ac:dyDescent="0.25">
      <c r="A401">
        <v>1200</v>
      </c>
      <c r="B401">
        <v>13</v>
      </c>
      <c r="C401">
        <v>47.886000000000003</v>
      </c>
      <c r="D401">
        <v>77.662999999999997</v>
      </c>
      <c r="E401">
        <v>0.97636000000000001</v>
      </c>
      <c r="F401">
        <v>0.78500999999999999</v>
      </c>
      <c r="G401">
        <v>1.1950000000000001E-3</v>
      </c>
      <c r="H401">
        <v>8.5339999999999999E-3</v>
      </c>
      <c r="I401">
        <v>9.7289999999999998E-3</v>
      </c>
    </row>
    <row r="402" spans="1:9" x14ac:dyDescent="0.25">
      <c r="A402">
        <v>1000</v>
      </c>
      <c r="B402">
        <v>13</v>
      </c>
      <c r="C402">
        <v>50.152999999999999</v>
      </c>
      <c r="D402">
        <v>78.650000000000006</v>
      </c>
      <c r="E402">
        <v>0.97316999999999998</v>
      </c>
      <c r="F402">
        <v>0.78742000000000001</v>
      </c>
      <c r="G402">
        <v>1.506E-3</v>
      </c>
      <c r="H402">
        <v>8.5380000000000005E-3</v>
      </c>
      <c r="I402">
        <v>1.0044000000000001E-2</v>
      </c>
    </row>
    <row r="403" spans="1:9" x14ac:dyDescent="0.25">
      <c r="A403">
        <v>500</v>
      </c>
      <c r="B403">
        <v>14</v>
      </c>
      <c r="C403">
        <v>36.691000000000003</v>
      </c>
      <c r="D403">
        <v>75.703999999999994</v>
      </c>
      <c r="E403">
        <v>0.98277000000000003</v>
      </c>
      <c r="F403">
        <v>0.78915999999999997</v>
      </c>
      <c r="G403">
        <v>7.3800000000000005E-4</v>
      </c>
      <c r="H403">
        <v>8.5500000000000003E-3</v>
      </c>
      <c r="I403">
        <v>9.2879999999999994E-3</v>
      </c>
    </row>
    <row r="404" spans="1:9" x14ac:dyDescent="0.25">
      <c r="A404">
        <v>600</v>
      </c>
      <c r="B404">
        <v>14</v>
      </c>
      <c r="C404">
        <v>37</v>
      </c>
      <c r="D404">
        <v>76.453999999999994</v>
      </c>
      <c r="E404">
        <v>0.98268999999999995</v>
      </c>
      <c r="F404">
        <v>0.78800000000000003</v>
      </c>
      <c r="G404">
        <v>7.5199999999999996E-4</v>
      </c>
      <c r="H404">
        <v>8.5900000000000004E-3</v>
      </c>
      <c r="I404">
        <v>9.3430000000000006E-3</v>
      </c>
    </row>
    <row r="405" spans="1:9" x14ac:dyDescent="0.25">
      <c r="A405">
        <v>700</v>
      </c>
      <c r="B405">
        <v>14</v>
      </c>
      <c r="C405">
        <v>37.271999999999998</v>
      </c>
      <c r="D405">
        <v>77.168000000000006</v>
      </c>
      <c r="E405">
        <v>0.98260999999999998</v>
      </c>
      <c r="F405">
        <v>0.78681999999999996</v>
      </c>
      <c r="G405">
        <v>7.6599999999999997E-4</v>
      </c>
      <c r="H405">
        <v>8.6350000000000003E-3</v>
      </c>
      <c r="I405">
        <v>9.4009999999999996E-3</v>
      </c>
    </row>
    <row r="406" spans="1:9" x14ac:dyDescent="0.25">
      <c r="A406">
        <v>1100</v>
      </c>
      <c r="B406">
        <v>13</v>
      </c>
      <c r="C406">
        <v>48.875999999999998</v>
      </c>
      <c r="D406">
        <v>78.62</v>
      </c>
      <c r="E406">
        <v>0.97563</v>
      </c>
      <c r="F406">
        <v>0.78269999999999995</v>
      </c>
      <c r="G406">
        <v>1.261E-3</v>
      </c>
      <c r="H406">
        <v>8.6379999999999998E-3</v>
      </c>
      <c r="I406">
        <v>9.8989999999999998E-3</v>
      </c>
    </row>
    <row r="407" spans="1:9" x14ac:dyDescent="0.25">
      <c r="A407">
        <v>200</v>
      </c>
      <c r="B407">
        <v>12</v>
      </c>
      <c r="C407">
        <v>76.03</v>
      </c>
      <c r="D407">
        <v>67.537999999999997</v>
      </c>
      <c r="E407">
        <v>0.87814000000000003</v>
      </c>
      <c r="F407">
        <v>0.77659999999999996</v>
      </c>
      <c r="G407">
        <v>4.9150000000000001E-3</v>
      </c>
      <c r="H407">
        <v>8.6499999999999997E-3</v>
      </c>
      <c r="I407">
        <v>1.3565000000000001E-2</v>
      </c>
    </row>
    <row r="408" spans="1:9" x14ac:dyDescent="0.25">
      <c r="A408">
        <v>800</v>
      </c>
      <c r="B408">
        <v>14</v>
      </c>
      <c r="C408">
        <v>37.506</v>
      </c>
      <c r="D408">
        <v>77.903000000000006</v>
      </c>
      <c r="E408">
        <v>0.98255000000000003</v>
      </c>
      <c r="F408">
        <v>0.78561000000000003</v>
      </c>
      <c r="G408">
        <v>7.7999999999999999E-4</v>
      </c>
      <c r="H408">
        <v>8.6829999999999997E-3</v>
      </c>
      <c r="I408">
        <v>9.4619999999999999E-3</v>
      </c>
    </row>
    <row r="409" spans="1:9" x14ac:dyDescent="0.25">
      <c r="A409">
        <v>900</v>
      </c>
      <c r="B409">
        <v>14</v>
      </c>
      <c r="C409">
        <v>37.701000000000001</v>
      </c>
      <c r="D409">
        <v>78.647999999999996</v>
      </c>
      <c r="E409">
        <v>0.98248999999999997</v>
      </c>
      <c r="F409">
        <v>0.78437000000000001</v>
      </c>
      <c r="G409">
        <v>7.9299999999999998E-4</v>
      </c>
      <c r="H409">
        <v>8.7340000000000004E-3</v>
      </c>
      <c r="I409">
        <v>9.5270000000000007E-3</v>
      </c>
    </row>
    <row r="410" spans="1:9" x14ac:dyDescent="0.25">
      <c r="A410">
        <v>1000</v>
      </c>
      <c r="B410">
        <v>14</v>
      </c>
      <c r="C410">
        <v>38.817999999999998</v>
      </c>
      <c r="D410">
        <v>80.152000000000001</v>
      </c>
      <c r="E410">
        <v>0.98243000000000003</v>
      </c>
      <c r="F410">
        <v>0.78178000000000003</v>
      </c>
      <c r="G410">
        <v>8.7699999999999996E-4</v>
      </c>
      <c r="H410">
        <v>8.855E-3</v>
      </c>
      <c r="I410">
        <v>9.7319999999999993E-3</v>
      </c>
    </row>
    <row r="411" spans="1:9" x14ac:dyDescent="0.25">
      <c r="A411">
        <v>1200</v>
      </c>
      <c r="B411">
        <v>14</v>
      </c>
      <c r="C411">
        <v>38.31</v>
      </c>
      <c r="D411">
        <v>80.52</v>
      </c>
      <c r="E411">
        <v>0.98399000000000003</v>
      </c>
      <c r="F411">
        <v>0.77937000000000001</v>
      </c>
      <c r="G411">
        <v>7.6599999999999997E-4</v>
      </c>
      <c r="H411">
        <v>8.8990000000000007E-3</v>
      </c>
      <c r="I411">
        <v>9.665E-3</v>
      </c>
    </row>
    <row r="412" spans="1:9" x14ac:dyDescent="0.25">
      <c r="A412">
        <v>1100</v>
      </c>
      <c r="B412">
        <v>14</v>
      </c>
      <c r="C412">
        <v>38.808999999999997</v>
      </c>
      <c r="D412">
        <v>80.512</v>
      </c>
      <c r="E412">
        <v>0.98353000000000002</v>
      </c>
      <c r="F412">
        <v>0.77939000000000003</v>
      </c>
      <c r="G412">
        <v>8.0199999999999998E-4</v>
      </c>
      <c r="H412">
        <v>8.8999999999999999E-3</v>
      </c>
      <c r="I412">
        <v>9.7020000000000006E-3</v>
      </c>
    </row>
    <row r="413" spans="1:9" x14ac:dyDescent="0.25">
      <c r="A413">
        <v>1300</v>
      </c>
      <c r="B413">
        <v>14</v>
      </c>
      <c r="C413">
        <v>37.92</v>
      </c>
      <c r="D413">
        <v>80.608999999999995</v>
      </c>
      <c r="E413">
        <v>0.98429</v>
      </c>
      <c r="F413">
        <v>0.77925</v>
      </c>
      <c r="G413">
        <v>7.4299999999999995E-4</v>
      </c>
      <c r="H413">
        <v>8.9079999999999993E-3</v>
      </c>
      <c r="I413">
        <v>9.6509999999999999E-3</v>
      </c>
    </row>
    <row r="414" spans="1:9" x14ac:dyDescent="0.25">
      <c r="A414">
        <v>1400</v>
      </c>
      <c r="B414">
        <v>14</v>
      </c>
      <c r="C414">
        <v>37.603000000000002</v>
      </c>
      <c r="D414">
        <v>80.75</v>
      </c>
      <c r="E414">
        <v>0.98451999999999995</v>
      </c>
      <c r="F414">
        <v>0.77903</v>
      </c>
      <c r="G414">
        <v>7.27E-4</v>
      </c>
      <c r="H414">
        <v>8.9200000000000008E-3</v>
      </c>
      <c r="I414">
        <v>9.6480000000000003E-3</v>
      </c>
    </row>
    <row r="415" spans="1:9" x14ac:dyDescent="0.25">
      <c r="A415">
        <v>1500</v>
      </c>
      <c r="B415">
        <v>14</v>
      </c>
      <c r="C415">
        <v>37.338000000000001</v>
      </c>
      <c r="D415">
        <v>80.930000000000007</v>
      </c>
      <c r="E415">
        <v>0.98470000000000002</v>
      </c>
      <c r="F415">
        <v>0.77875000000000005</v>
      </c>
      <c r="G415">
        <v>7.1400000000000001E-4</v>
      </c>
      <c r="H415">
        <v>8.9359999999999995E-3</v>
      </c>
      <c r="I415">
        <v>9.6500000000000006E-3</v>
      </c>
    </row>
    <row r="416" spans="1:9" x14ac:dyDescent="0.25">
      <c r="A416">
        <v>1600</v>
      </c>
      <c r="B416">
        <v>14</v>
      </c>
      <c r="C416">
        <v>37.107999999999997</v>
      </c>
      <c r="D416">
        <v>81.138999999999996</v>
      </c>
      <c r="E416">
        <v>0.98485999999999996</v>
      </c>
      <c r="F416">
        <v>0.77842999999999996</v>
      </c>
      <c r="G416">
        <v>7.0399999999999998E-4</v>
      </c>
      <c r="H416">
        <v>8.9519999999999999E-3</v>
      </c>
      <c r="I416">
        <v>9.6559999999999997E-3</v>
      </c>
    </row>
    <row r="417" spans="1:9" x14ac:dyDescent="0.25">
      <c r="A417">
        <v>1700</v>
      </c>
      <c r="B417">
        <v>14</v>
      </c>
      <c r="C417">
        <v>36.901000000000003</v>
      </c>
      <c r="D417">
        <v>81.356999999999999</v>
      </c>
      <c r="E417">
        <v>0.98499999999999999</v>
      </c>
      <c r="F417">
        <v>0.77810000000000001</v>
      </c>
      <c r="G417">
        <v>6.9399999999999996E-4</v>
      </c>
      <c r="H417">
        <v>8.9689999999999995E-3</v>
      </c>
      <c r="I417">
        <v>9.6640000000000007E-3</v>
      </c>
    </row>
    <row r="418" spans="1:9" x14ac:dyDescent="0.25">
      <c r="A418">
        <v>1800</v>
      </c>
      <c r="B418">
        <v>14</v>
      </c>
      <c r="C418">
        <v>36.709000000000003</v>
      </c>
      <c r="D418">
        <v>81.581999999999994</v>
      </c>
      <c r="E418">
        <v>0.98512999999999995</v>
      </c>
      <c r="F418">
        <v>0.77773999999999999</v>
      </c>
      <c r="G418">
        <v>6.8599999999999998E-4</v>
      </c>
      <c r="H418">
        <v>8.9870000000000002E-3</v>
      </c>
      <c r="I418">
        <v>9.6729999999999993E-3</v>
      </c>
    </row>
    <row r="419" spans="1:9" x14ac:dyDescent="0.25">
      <c r="A419">
        <v>1900</v>
      </c>
      <c r="B419">
        <v>14</v>
      </c>
      <c r="C419">
        <v>36.529000000000003</v>
      </c>
      <c r="D419">
        <v>81.811000000000007</v>
      </c>
      <c r="E419">
        <v>0.98524999999999996</v>
      </c>
      <c r="F419">
        <v>0.77737999999999996</v>
      </c>
      <c r="G419">
        <v>6.78E-4</v>
      </c>
      <c r="H419">
        <v>9.0050000000000009E-3</v>
      </c>
      <c r="I419">
        <v>9.6830000000000006E-3</v>
      </c>
    </row>
    <row r="420" spans="1:9" x14ac:dyDescent="0.25">
      <c r="A420">
        <v>2000</v>
      </c>
      <c r="B420">
        <v>14</v>
      </c>
      <c r="C420">
        <v>35.517000000000003</v>
      </c>
      <c r="D420">
        <v>81.578999999999994</v>
      </c>
      <c r="E420">
        <v>0.98565999999999998</v>
      </c>
      <c r="F420">
        <v>0.77719000000000005</v>
      </c>
      <c r="G420">
        <v>6.2299999999999996E-4</v>
      </c>
      <c r="H420">
        <v>9.025E-3</v>
      </c>
      <c r="I420">
        <v>9.6480000000000003E-3</v>
      </c>
    </row>
    <row r="421" spans="1:9" x14ac:dyDescent="0.25">
      <c r="A421">
        <v>2100</v>
      </c>
      <c r="B421">
        <v>14</v>
      </c>
      <c r="C421">
        <v>35.439</v>
      </c>
      <c r="D421">
        <v>81.635999999999996</v>
      </c>
      <c r="E421">
        <v>0.98595999999999995</v>
      </c>
      <c r="F421">
        <v>0.77649999999999997</v>
      </c>
      <c r="G421">
        <v>6.0099999999999997E-4</v>
      </c>
      <c r="H421">
        <v>9.0550000000000005E-3</v>
      </c>
      <c r="I421">
        <v>9.6559999999999997E-3</v>
      </c>
    </row>
    <row r="422" spans="1:9" x14ac:dyDescent="0.25">
      <c r="A422">
        <v>2200</v>
      </c>
      <c r="B422">
        <v>14</v>
      </c>
      <c r="C422">
        <v>35.273000000000003</v>
      </c>
      <c r="D422">
        <v>81.774000000000001</v>
      </c>
      <c r="E422">
        <v>0.98612</v>
      </c>
      <c r="F422">
        <v>0.77649999999999997</v>
      </c>
      <c r="G422">
        <v>5.9100000000000005E-4</v>
      </c>
      <c r="H422">
        <v>9.0589999999999993E-3</v>
      </c>
      <c r="I422">
        <v>9.6500000000000006E-3</v>
      </c>
    </row>
    <row r="423" spans="1:9" x14ac:dyDescent="0.25">
      <c r="A423">
        <v>2300</v>
      </c>
      <c r="B423">
        <v>14</v>
      </c>
      <c r="C423">
        <v>35.128</v>
      </c>
      <c r="D423">
        <v>81.938999999999993</v>
      </c>
      <c r="E423">
        <v>0.98624999999999996</v>
      </c>
      <c r="F423">
        <v>0.77634999999999998</v>
      </c>
      <c r="G423">
        <v>5.8399999999999999E-4</v>
      </c>
      <c r="H423">
        <v>9.0690000000000007E-3</v>
      </c>
      <c r="I423">
        <v>9.6530000000000001E-3</v>
      </c>
    </row>
    <row r="424" spans="1:9" x14ac:dyDescent="0.25">
      <c r="A424">
        <v>2400</v>
      </c>
      <c r="B424">
        <v>14</v>
      </c>
      <c r="C424">
        <v>34.997</v>
      </c>
      <c r="D424">
        <v>82.11</v>
      </c>
      <c r="E424">
        <v>0.98636999999999997</v>
      </c>
      <c r="F424">
        <v>0.77612999999999999</v>
      </c>
      <c r="G424">
        <v>5.7799999999999995E-4</v>
      </c>
      <c r="H424">
        <v>9.0810000000000005E-3</v>
      </c>
      <c r="I424">
        <v>9.6589999999999992E-3</v>
      </c>
    </row>
    <row r="425" spans="1:9" x14ac:dyDescent="0.25">
      <c r="A425">
        <v>2500</v>
      </c>
      <c r="B425">
        <v>14</v>
      </c>
      <c r="C425">
        <v>34.877000000000002</v>
      </c>
      <c r="D425">
        <v>82.283000000000001</v>
      </c>
      <c r="E425">
        <v>0.98646999999999996</v>
      </c>
      <c r="F425">
        <v>0.77586999999999995</v>
      </c>
      <c r="G425">
        <v>5.7200000000000003E-4</v>
      </c>
      <c r="H425">
        <v>9.0950000000000007E-3</v>
      </c>
      <c r="I425">
        <v>9.6670000000000002E-3</v>
      </c>
    </row>
    <row r="426" spans="1:9" x14ac:dyDescent="0.25">
      <c r="A426">
        <v>2600</v>
      </c>
      <c r="B426">
        <v>14</v>
      </c>
      <c r="C426">
        <v>34.762</v>
      </c>
      <c r="D426">
        <v>82.456000000000003</v>
      </c>
      <c r="E426">
        <v>0.98655999999999999</v>
      </c>
      <c r="F426">
        <v>0.77559999999999996</v>
      </c>
      <c r="G426">
        <v>5.6700000000000001E-4</v>
      </c>
      <c r="H426">
        <v>9.1079999999999998E-3</v>
      </c>
      <c r="I426">
        <v>9.6760000000000006E-3</v>
      </c>
    </row>
    <row r="427" spans="1:9" x14ac:dyDescent="0.25">
      <c r="A427">
        <v>2700</v>
      </c>
      <c r="B427">
        <v>14</v>
      </c>
      <c r="C427">
        <v>34.652000000000001</v>
      </c>
      <c r="D427">
        <v>82.628</v>
      </c>
      <c r="E427">
        <v>0.98665000000000003</v>
      </c>
      <c r="F427">
        <v>0.77532000000000001</v>
      </c>
      <c r="G427">
        <v>5.6300000000000002E-4</v>
      </c>
      <c r="H427">
        <v>9.1219999999999999E-3</v>
      </c>
      <c r="I427">
        <v>9.6849999999999992E-3</v>
      </c>
    </row>
    <row r="428" spans="1:9" x14ac:dyDescent="0.25">
      <c r="A428">
        <v>2800</v>
      </c>
      <c r="B428">
        <v>14</v>
      </c>
      <c r="C428">
        <v>34.543999999999997</v>
      </c>
      <c r="D428">
        <v>82.799000000000007</v>
      </c>
      <c r="E428">
        <v>0.98673999999999995</v>
      </c>
      <c r="F428">
        <v>0.77503</v>
      </c>
      <c r="G428">
        <v>5.5800000000000001E-4</v>
      </c>
      <c r="H428">
        <v>9.1369999999999993E-3</v>
      </c>
      <c r="I428">
        <v>9.6950000000000005E-3</v>
      </c>
    </row>
    <row r="429" spans="1:9" x14ac:dyDescent="0.25">
      <c r="A429">
        <v>2900</v>
      </c>
      <c r="B429">
        <v>14</v>
      </c>
      <c r="C429">
        <v>34.439</v>
      </c>
      <c r="D429">
        <v>82.983000000000004</v>
      </c>
      <c r="E429">
        <v>0.98682000000000003</v>
      </c>
      <c r="F429">
        <v>0.77473000000000003</v>
      </c>
      <c r="G429">
        <v>5.5400000000000002E-4</v>
      </c>
      <c r="H429">
        <v>9.1509999999999994E-3</v>
      </c>
      <c r="I429">
        <v>9.7050000000000001E-3</v>
      </c>
    </row>
    <row r="430" spans="1:9" x14ac:dyDescent="0.25">
      <c r="A430">
        <v>3000</v>
      </c>
      <c r="B430">
        <v>14</v>
      </c>
      <c r="C430">
        <v>33.85</v>
      </c>
      <c r="D430">
        <v>82.878</v>
      </c>
      <c r="E430">
        <v>0.98702000000000001</v>
      </c>
      <c r="F430">
        <v>0.77458000000000005</v>
      </c>
      <c r="G430">
        <v>5.3300000000000005E-4</v>
      </c>
      <c r="H430">
        <v>9.1739999999999999E-3</v>
      </c>
      <c r="I430">
        <v>9.7079999999999996E-3</v>
      </c>
    </row>
    <row r="431" spans="1:9" x14ac:dyDescent="0.25">
      <c r="A431">
        <v>3100</v>
      </c>
      <c r="B431">
        <v>14</v>
      </c>
      <c r="C431">
        <v>33.799999999999997</v>
      </c>
      <c r="D431">
        <v>82.975999999999999</v>
      </c>
      <c r="E431">
        <v>0.98716000000000004</v>
      </c>
      <c r="F431">
        <v>0.77425999999999995</v>
      </c>
      <c r="G431">
        <v>5.2599999999999999E-4</v>
      </c>
      <c r="H431">
        <v>9.1909999999999995E-3</v>
      </c>
      <c r="I431">
        <v>9.7169999999999999E-3</v>
      </c>
    </row>
    <row r="432" spans="1:9" x14ac:dyDescent="0.25">
      <c r="A432">
        <v>3200</v>
      </c>
      <c r="B432">
        <v>14</v>
      </c>
      <c r="C432">
        <v>33.725999999999999</v>
      </c>
      <c r="D432">
        <v>83.117999999999995</v>
      </c>
      <c r="E432">
        <v>0.98724000000000001</v>
      </c>
      <c r="F432">
        <v>0.77417000000000002</v>
      </c>
      <c r="G432">
        <v>5.2300000000000003E-4</v>
      </c>
      <c r="H432">
        <v>9.1970000000000003E-3</v>
      </c>
      <c r="I432">
        <v>9.7199999999999995E-3</v>
      </c>
    </row>
    <row r="433" spans="1:9" x14ac:dyDescent="0.25">
      <c r="A433">
        <v>3300</v>
      </c>
      <c r="B433">
        <v>14</v>
      </c>
      <c r="C433">
        <v>33.652999999999999</v>
      </c>
      <c r="D433">
        <v>83.266000000000005</v>
      </c>
      <c r="E433">
        <v>0.98731000000000002</v>
      </c>
      <c r="F433">
        <v>0.77400000000000002</v>
      </c>
      <c r="G433">
        <v>5.1999999999999995E-4</v>
      </c>
      <c r="H433">
        <v>9.2060000000000006E-3</v>
      </c>
      <c r="I433">
        <v>9.7260000000000003E-3</v>
      </c>
    </row>
    <row r="434" spans="1:9" x14ac:dyDescent="0.25">
      <c r="A434">
        <v>3400</v>
      </c>
      <c r="B434">
        <v>14</v>
      </c>
      <c r="C434">
        <v>33.582000000000001</v>
      </c>
      <c r="D434">
        <v>83.423000000000002</v>
      </c>
      <c r="E434">
        <v>0.98738000000000004</v>
      </c>
      <c r="F434">
        <v>0.77380000000000004</v>
      </c>
      <c r="G434">
        <v>5.1699999999999999E-4</v>
      </c>
      <c r="H434">
        <v>9.2160000000000002E-3</v>
      </c>
      <c r="I434">
        <v>9.7330000000000003E-3</v>
      </c>
    </row>
    <row r="435" spans="1:9" x14ac:dyDescent="0.25">
      <c r="A435">
        <v>3500</v>
      </c>
      <c r="B435">
        <v>14</v>
      </c>
      <c r="C435">
        <v>33.512</v>
      </c>
      <c r="D435">
        <v>83.58</v>
      </c>
      <c r="E435">
        <v>0.98743999999999998</v>
      </c>
      <c r="F435">
        <v>0.77358000000000005</v>
      </c>
      <c r="G435">
        <v>5.1400000000000003E-4</v>
      </c>
      <c r="H435">
        <v>9.2270000000000008E-3</v>
      </c>
      <c r="I435">
        <v>9.7409999999999997E-3</v>
      </c>
    </row>
    <row r="436" spans="1:9" x14ac:dyDescent="0.25">
      <c r="A436">
        <v>3600</v>
      </c>
      <c r="B436">
        <v>14</v>
      </c>
      <c r="C436">
        <v>33.444000000000003</v>
      </c>
      <c r="D436">
        <v>83.733999999999995</v>
      </c>
      <c r="E436">
        <v>0.98748999999999998</v>
      </c>
      <c r="F436">
        <v>0.77334999999999998</v>
      </c>
      <c r="G436">
        <v>5.1199999999999998E-4</v>
      </c>
      <c r="H436">
        <v>9.2379999999999997E-3</v>
      </c>
      <c r="I436">
        <v>9.75E-3</v>
      </c>
    </row>
    <row r="437" spans="1:9" x14ac:dyDescent="0.25">
      <c r="A437">
        <v>3700</v>
      </c>
      <c r="B437">
        <v>14</v>
      </c>
      <c r="C437">
        <v>33.377000000000002</v>
      </c>
      <c r="D437">
        <v>83.885999999999996</v>
      </c>
      <c r="E437">
        <v>0.98753999999999997</v>
      </c>
      <c r="F437">
        <v>0.77310999999999996</v>
      </c>
      <c r="G437">
        <v>5.1000000000000004E-4</v>
      </c>
      <c r="H437">
        <v>9.2490000000000003E-3</v>
      </c>
      <c r="I437">
        <v>9.7590000000000003E-3</v>
      </c>
    </row>
    <row r="438" spans="1:9" x14ac:dyDescent="0.25">
      <c r="A438">
        <v>3800</v>
      </c>
      <c r="B438">
        <v>14</v>
      </c>
      <c r="C438">
        <v>33.311</v>
      </c>
      <c r="D438">
        <v>84.036000000000001</v>
      </c>
      <c r="E438">
        <v>0.98758999999999997</v>
      </c>
      <c r="F438">
        <v>0.77286999999999995</v>
      </c>
      <c r="G438">
        <v>5.0799999999999999E-4</v>
      </c>
      <c r="H438">
        <v>9.2599999999999991E-3</v>
      </c>
      <c r="I438">
        <v>9.7680000000000006E-3</v>
      </c>
    </row>
    <row r="439" spans="1:9" x14ac:dyDescent="0.25">
      <c r="A439">
        <v>3900</v>
      </c>
      <c r="B439">
        <v>14</v>
      </c>
      <c r="C439">
        <v>33.244999999999997</v>
      </c>
      <c r="D439">
        <v>84.183999999999997</v>
      </c>
      <c r="E439">
        <v>0.98763999999999996</v>
      </c>
      <c r="F439">
        <v>0.77263999999999999</v>
      </c>
      <c r="G439">
        <v>5.0500000000000002E-4</v>
      </c>
      <c r="H439">
        <v>9.2709999999999997E-3</v>
      </c>
      <c r="I439">
        <v>9.7769999999999992E-3</v>
      </c>
    </row>
    <row r="440" spans="1:9" x14ac:dyDescent="0.25">
      <c r="A440">
        <v>4000</v>
      </c>
      <c r="B440">
        <v>14</v>
      </c>
      <c r="C440">
        <v>32.908999999999999</v>
      </c>
      <c r="D440">
        <v>84.144999999999996</v>
      </c>
      <c r="E440">
        <v>0.98775000000000002</v>
      </c>
      <c r="F440">
        <v>0.77249000000000001</v>
      </c>
      <c r="G440">
        <v>4.9700000000000005E-4</v>
      </c>
      <c r="H440">
        <v>9.2890000000000004E-3</v>
      </c>
      <c r="I440">
        <v>9.7859999999999996E-3</v>
      </c>
    </row>
    <row r="441" spans="1:9" x14ac:dyDescent="0.25">
      <c r="A441">
        <v>4100</v>
      </c>
      <c r="B441">
        <v>14</v>
      </c>
      <c r="C441">
        <v>32.878</v>
      </c>
      <c r="D441">
        <v>84.244</v>
      </c>
      <c r="E441">
        <v>0.98782000000000003</v>
      </c>
      <c r="F441">
        <v>0.77227000000000001</v>
      </c>
      <c r="G441">
        <v>4.9399999999999997E-4</v>
      </c>
      <c r="H441">
        <v>9.2999999999999992E-3</v>
      </c>
      <c r="I441">
        <v>9.7940000000000006E-3</v>
      </c>
    </row>
    <row r="442" spans="1:9" x14ac:dyDescent="0.25">
      <c r="A442">
        <v>4200</v>
      </c>
      <c r="B442">
        <v>14</v>
      </c>
      <c r="C442">
        <v>32.832000000000001</v>
      </c>
      <c r="D442">
        <v>84.367999999999995</v>
      </c>
      <c r="E442">
        <v>0.98787000000000003</v>
      </c>
      <c r="F442">
        <v>0.77214000000000005</v>
      </c>
      <c r="G442">
        <v>4.9200000000000003E-4</v>
      </c>
      <c r="H442">
        <v>9.3069999999999993E-3</v>
      </c>
      <c r="I442">
        <v>9.7990000000000004E-3</v>
      </c>
    </row>
    <row r="443" spans="1:9" x14ac:dyDescent="0.25">
      <c r="A443">
        <v>4300</v>
      </c>
      <c r="B443">
        <v>14</v>
      </c>
      <c r="C443">
        <v>32.783999999999999</v>
      </c>
      <c r="D443">
        <v>84.494</v>
      </c>
      <c r="E443">
        <v>0.98790999999999995</v>
      </c>
      <c r="F443">
        <v>0.77198</v>
      </c>
      <c r="G443">
        <v>4.9100000000000001E-4</v>
      </c>
      <c r="H443">
        <v>9.3139999999999994E-3</v>
      </c>
      <c r="I443">
        <v>9.8049999999999995E-3</v>
      </c>
    </row>
    <row r="444" spans="1:9" x14ac:dyDescent="0.25">
      <c r="A444">
        <v>4400</v>
      </c>
      <c r="B444">
        <v>14</v>
      </c>
      <c r="C444">
        <v>32.734999999999999</v>
      </c>
      <c r="D444">
        <v>84.619</v>
      </c>
      <c r="E444">
        <v>0.98794999999999999</v>
      </c>
      <c r="F444">
        <v>0.77181</v>
      </c>
      <c r="G444">
        <v>4.8899999999999996E-4</v>
      </c>
      <c r="H444">
        <v>9.3229999999999997E-3</v>
      </c>
      <c r="I444">
        <v>9.8119999999999995E-3</v>
      </c>
    </row>
    <row r="445" spans="1:9" x14ac:dyDescent="0.25">
      <c r="A445">
        <v>4500</v>
      </c>
      <c r="B445">
        <v>14</v>
      </c>
      <c r="C445">
        <v>32.688000000000002</v>
      </c>
      <c r="D445">
        <v>84.741</v>
      </c>
      <c r="E445">
        <v>0.98799000000000003</v>
      </c>
      <c r="F445">
        <v>0.77163000000000004</v>
      </c>
      <c r="G445">
        <v>4.8700000000000002E-4</v>
      </c>
      <c r="H445">
        <v>9.3310000000000008E-3</v>
      </c>
      <c r="I445">
        <v>9.8189999999999996E-3</v>
      </c>
    </row>
    <row r="446" spans="1:9" x14ac:dyDescent="0.25">
      <c r="A446">
        <v>4600</v>
      </c>
      <c r="B446">
        <v>14</v>
      </c>
      <c r="C446">
        <v>32.64</v>
      </c>
      <c r="D446">
        <v>84.861999999999995</v>
      </c>
      <c r="E446">
        <v>0.98802000000000001</v>
      </c>
      <c r="F446">
        <v>0.77144000000000001</v>
      </c>
      <c r="G446">
        <v>4.86E-4</v>
      </c>
      <c r="H446">
        <v>9.3399999999999993E-3</v>
      </c>
      <c r="I446">
        <v>9.8259999999999997E-3</v>
      </c>
    </row>
    <row r="447" spans="1:9" x14ac:dyDescent="0.25">
      <c r="A447">
        <v>4700</v>
      </c>
      <c r="B447">
        <v>14</v>
      </c>
      <c r="C447">
        <v>32.593000000000004</v>
      </c>
      <c r="D447">
        <v>84.98</v>
      </c>
      <c r="E447">
        <v>0.98806000000000005</v>
      </c>
      <c r="F447">
        <v>0.77124999999999999</v>
      </c>
      <c r="G447">
        <v>4.8500000000000003E-4</v>
      </c>
      <c r="H447">
        <v>9.3489999999999997E-3</v>
      </c>
      <c r="I447">
        <v>9.8329999999999997E-3</v>
      </c>
    </row>
    <row r="448" spans="1:9" x14ac:dyDescent="0.25">
      <c r="A448">
        <v>4800</v>
      </c>
      <c r="B448">
        <v>14</v>
      </c>
      <c r="C448">
        <v>32.548999999999999</v>
      </c>
      <c r="D448">
        <v>85.096000000000004</v>
      </c>
      <c r="E448">
        <v>0.98809000000000002</v>
      </c>
      <c r="F448">
        <v>0.77105999999999997</v>
      </c>
      <c r="G448">
        <v>4.8299999999999998E-4</v>
      </c>
      <c r="H448">
        <v>9.3570000000000007E-3</v>
      </c>
      <c r="I448">
        <v>9.8399999999999998E-3</v>
      </c>
    </row>
    <row r="449" spans="1:9" x14ac:dyDescent="0.25">
      <c r="A449">
        <v>4900</v>
      </c>
      <c r="B449">
        <v>14</v>
      </c>
      <c r="C449">
        <v>32.506</v>
      </c>
      <c r="D449">
        <v>85.210999999999999</v>
      </c>
      <c r="E449">
        <v>0.98812</v>
      </c>
      <c r="F449">
        <v>0.77087000000000006</v>
      </c>
      <c r="G449">
        <v>4.8200000000000001E-4</v>
      </c>
      <c r="H449">
        <v>9.3659999999999993E-3</v>
      </c>
      <c r="I449">
        <v>9.8480000000000009E-3</v>
      </c>
    </row>
    <row r="450" spans="1:9" x14ac:dyDescent="0.25">
      <c r="A450">
        <v>5000</v>
      </c>
      <c r="B450">
        <v>14</v>
      </c>
      <c r="C450">
        <v>32.305999999999997</v>
      </c>
      <c r="D450">
        <v>85.215999999999994</v>
      </c>
      <c r="E450">
        <v>0.98819000000000001</v>
      </c>
      <c r="F450">
        <v>0.77073999999999998</v>
      </c>
      <c r="G450">
        <v>4.7800000000000002E-4</v>
      </c>
      <c r="H450">
        <v>9.3790000000000002E-3</v>
      </c>
      <c r="I450">
        <v>9.8569999999999994E-3</v>
      </c>
    </row>
    <row r="451" spans="1:9" x14ac:dyDescent="0.25">
      <c r="A451">
        <v>5100</v>
      </c>
      <c r="B451">
        <v>14</v>
      </c>
      <c r="C451">
        <v>32.283999999999999</v>
      </c>
      <c r="D451">
        <v>85.304000000000002</v>
      </c>
      <c r="E451">
        <v>0.98823000000000005</v>
      </c>
      <c r="F451">
        <v>0.77058000000000004</v>
      </c>
      <c r="G451">
        <v>4.7600000000000002E-4</v>
      </c>
      <c r="H451">
        <v>9.3869999999999995E-3</v>
      </c>
      <c r="I451">
        <v>9.8630000000000002E-3</v>
      </c>
    </row>
    <row r="452" spans="1:9" x14ac:dyDescent="0.25">
      <c r="A452">
        <v>5200</v>
      </c>
      <c r="B452">
        <v>14</v>
      </c>
      <c r="C452">
        <v>32.253</v>
      </c>
      <c r="D452">
        <v>85.403000000000006</v>
      </c>
      <c r="E452">
        <v>0.98826000000000003</v>
      </c>
      <c r="F452">
        <v>0.77044999999999997</v>
      </c>
      <c r="G452">
        <v>4.75E-4</v>
      </c>
      <c r="H452">
        <v>9.3930000000000003E-3</v>
      </c>
      <c r="I452">
        <v>9.868E-3</v>
      </c>
    </row>
    <row r="453" spans="1:9" x14ac:dyDescent="0.25">
      <c r="A453">
        <v>5300</v>
      </c>
      <c r="B453">
        <v>14</v>
      </c>
      <c r="C453">
        <v>32.22</v>
      </c>
      <c r="D453">
        <v>85.501000000000005</v>
      </c>
      <c r="E453">
        <v>0.98829</v>
      </c>
      <c r="F453">
        <v>0.77031000000000005</v>
      </c>
      <c r="G453">
        <v>4.7399999999999997E-4</v>
      </c>
      <c r="H453">
        <v>9.4000000000000004E-3</v>
      </c>
      <c r="I453">
        <v>9.8729999999999998E-3</v>
      </c>
    </row>
    <row r="454" spans="1:9" x14ac:dyDescent="0.25">
      <c r="A454">
        <v>5400</v>
      </c>
      <c r="B454">
        <v>14</v>
      </c>
      <c r="C454">
        <v>32.186999999999998</v>
      </c>
      <c r="D454">
        <v>85.596999999999994</v>
      </c>
      <c r="E454">
        <v>0.98831999999999998</v>
      </c>
      <c r="F454">
        <v>0.77015999999999996</v>
      </c>
      <c r="G454">
        <v>4.73E-4</v>
      </c>
      <c r="H454">
        <v>9.4059999999999994E-3</v>
      </c>
      <c r="I454">
        <v>9.8790000000000006E-3</v>
      </c>
    </row>
    <row r="455" spans="1:9" x14ac:dyDescent="0.25">
      <c r="A455">
        <v>5500</v>
      </c>
      <c r="B455">
        <v>14</v>
      </c>
      <c r="C455">
        <v>32.152999999999999</v>
      </c>
      <c r="D455">
        <v>85.691000000000003</v>
      </c>
      <c r="E455">
        <v>0.98834</v>
      </c>
      <c r="F455">
        <v>0.77000999999999997</v>
      </c>
      <c r="G455">
        <v>4.7199999999999998E-4</v>
      </c>
      <c r="H455">
        <v>9.4129999999999995E-3</v>
      </c>
      <c r="I455">
        <v>9.8849999999999997E-3</v>
      </c>
    </row>
    <row r="456" spans="1:9" x14ac:dyDescent="0.25">
      <c r="A456">
        <v>5600</v>
      </c>
      <c r="B456">
        <v>14</v>
      </c>
      <c r="C456">
        <v>32.119</v>
      </c>
      <c r="D456">
        <v>85.747</v>
      </c>
      <c r="E456">
        <v>0.98836999999999997</v>
      </c>
      <c r="F456">
        <v>0.76985999999999999</v>
      </c>
      <c r="G456">
        <v>4.7100000000000001E-4</v>
      </c>
      <c r="H456">
        <v>9.4199999999999996E-3</v>
      </c>
      <c r="I456">
        <v>9.8910000000000005E-3</v>
      </c>
    </row>
    <row r="457" spans="1:9" x14ac:dyDescent="0.25">
      <c r="A457">
        <v>5700</v>
      </c>
      <c r="B457">
        <v>14</v>
      </c>
      <c r="C457">
        <v>32.085999999999999</v>
      </c>
      <c r="D457">
        <v>85.78</v>
      </c>
      <c r="E457">
        <v>0.98838999999999999</v>
      </c>
      <c r="F457">
        <v>0.76970000000000005</v>
      </c>
      <c r="G457">
        <v>4.6999999999999999E-4</v>
      </c>
      <c r="H457">
        <v>9.4269999999999996E-3</v>
      </c>
      <c r="I457">
        <v>9.8969999999999995E-3</v>
      </c>
    </row>
    <row r="458" spans="1:9" x14ac:dyDescent="0.25">
      <c r="A458">
        <v>5800</v>
      </c>
      <c r="B458">
        <v>14</v>
      </c>
      <c r="C458">
        <v>32.052</v>
      </c>
      <c r="D458">
        <v>85.811000000000007</v>
      </c>
      <c r="E458">
        <v>0.98841999999999997</v>
      </c>
      <c r="F458">
        <v>0.76954999999999996</v>
      </c>
      <c r="G458">
        <v>4.6900000000000002E-4</v>
      </c>
      <c r="H458">
        <v>9.4339999999999997E-3</v>
      </c>
      <c r="I458">
        <v>9.9030000000000003E-3</v>
      </c>
    </row>
    <row r="459" spans="1:9" x14ac:dyDescent="0.25">
      <c r="A459">
        <v>5900</v>
      </c>
      <c r="B459">
        <v>14</v>
      </c>
      <c r="C459">
        <v>32.018000000000001</v>
      </c>
      <c r="D459">
        <v>85.841999999999999</v>
      </c>
      <c r="E459">
        <v>0.98843999999999999</v>
      </c>
      <c r="F459">
        <v>0.76939000000000002</v>
      </c>
      <c r="G459">
        <v>4.6799999999999999E-4</v>
      </c>
      <c r="H459">
        <v>9.4409999999999997E-3</v>
      </c>
      <c r="I459">
        <v>9.9089999999999994E-3</v>
      </c>
    </row>
    <row r="460" spans="1:9" x14ac:dyDescent="0.25">
      <c r="A460">
        <v>6000</v>
      </c>
      <c r="B460">
        <v>14</v>
      </c>
      <c r="C460">
        <v>31.882000000000001</v>
      </c>
      <c r="D460">
        <v>85.798000000000002</v>
      </c>
      <c r="E460">
        <v>0.98848999999999998</v>
      </c>
      <c r="F460">
        <v>0.76927999999999996</v>
      </c>
      <c r="G460">
        <v>4.6500000000000003E-4</v>
      </c>
      <c r="H460">
        <v>9.4509999999999993E-3</v>
      </c>
      <c r="I460">
        <v>9.9159999999999995E-3</v>
      </c>
    </row>
    <row r="461" spans="1:9" x14ac:dyDescent="0.25">
      <c r="A461">
        <v>6100</v>
      </c>
      <c r="B461">
        <v>14</v>
      </c>
      <c r="C461">
        <v>31.86</v>
      </c>
      <c r="D461">
        <v>85.825999999999993</v>
      </c>
      <c r="E461">
        <v>0.98851</v>
      </c>
      <c r="F461">
        <v>0.76915</v>
      </c>
      <c r="G461">
        <v>4.64E-4</v>
      </c>
      <c r="H461">
        <v>9.4570000000000001E-3</v>
      </c>
      <c r="I461">
        <v>9.9209999999999993E-3</v>
      </c>
    </row>
    <row r="462" spans="1:9" x14ac:dyDescent="0.25">
      <c r="A462">
        <v>6200</v>
      </c>
      <c r="B462">
        <v>14</v>
      </c>
      <c r="C462">
        <v>31.835999999999999</v>
      </c>
      <c r="D462">
        <v>85.844999999999999</v>
      </c>
      <c r="E462">
        <v>0.98853999999999997</v>
      </c>
      <c r="F462">
        <v>0.76902999999999999</v>
      </c>
      <c r="G462">
        <v>4.6299999999999998E-4</v>
      </c>
      <c r="H462">
        <v>9.4629999999999992E-3</v>
      </c>
      <c r="I462">
        <v>9.9260000000000008E-3</v>
      </c>
    </row>
    <row r="463" spans="1:9" x14ac:dyDescent="0.25">
      <c r="A463">
        <v>6300</v>
      </c>
      <c r="B463">
        <v>14</v>
      </c>
      <c r="C463">
        <v>31.81</v>
      </c>
      <c r="D463">
        <v>85.861000000000004</v>
      </c>
      <c r="E463">
        <v>0.98855999999999999</v>
      </c>
      <c r="F463">
        <v>0.76890999999999998</v>
      </c>
      <c r="G463">
        <v>4.6200000000000001E-4</v>
      </c>
      <c r="H463">
        <v>9.4680000000000007E-3</v>
      </c>
      <c r="I463">
        <v>9.9299999999999996E-3</v>
      </c>
    </row>
    <row r="464" spans="1:9" x14ac:dyDescent="0.25">
      <c r="A464">
        <v>6400</v>
      </c>
      <c r="B464">
        <v>14</v>
      </c>
      <c r="C464">
        <v>31.782</v>
      </c>
      <c r="D464">
        <v>85.876000000000005</v>
      </c>
      <c r="E464">
        <v>0.98858000000000001</v>
      </c>
      <c r="F464">
        <v>0.76878000000000002</v>
      </c>
      <c r="G464">
        <v>4.6200000000000001E-4</v>
      </c>
      <c r="H464">
        <v>9.4739999999999998E-3</v>
      </c>
      <c r="I464">
        <v>9.9349999999999994E-3</v>
      </c>
    </row>
    <row r="465" spans="1:9" x14ac:dyDescent="0.25">
      <c r="A465">
        <v>6500</v>
      </c>
      <c r="B465">
        <v>14</v>
      </c>
      <c r="C465">
        <v>31.756</v>
      </c>
      <c r="D465">
        <v>85.89</v>
      </c>
      <c r="E465">
        <v>0.98860000000000003</v>
      </c>
      <c r="F465">
        <v>0.76866000000000001</v>
      </c>
      <c r="G465">
        <v>4.6099999999999998E-4</v>
      </c>
      <c r="H465">
        <v>9.4789999999999996E-3</v>
      </c>
      <c r="I465">
        <v>9.9399999999999992E-3</v>
      </c>
    </row>
    <row r="466" spans="1:9" x14ac:dyDescent="0.25">
      <c r="A466">
        <v>6600</v>
      </c>
      <c r="B466">
        <v>14</v>
      </c>
      <c r="C466">
        <v>31.73</v>
      </c>
      <c r="D466">
        <v>85.903000000000006</v>
      </c>
      <c r="E466">
        <v>0.98862000000000005</v>
      </c>
      <c r="F466">
        <v>0.76853000000000005</v>
      </c>
      <c r="G466">
        <v>4.6000000000000001E-4</v>
      </c>
      <c r="H466">
        <v>9.4850000000000004E-3</v>
      </c>
      <c r="I466">
        <v>9.9450000000000007E-3</v>
      </c>
    </row>
    <row r="467" spans="1:9" x14ac:dyDescent="0.25">
      <c r="A467">
        <v>6700</v>
      </c>
      <c r="B467">
        <v>14</v>
      </c>
      <c r="C467">
        <v>31.702999999999999</v>
      </c>
      <c r="D467">
        <v>85.915000000000006</v>
      </c>
      <c r="E467">
        <v>0.98863999999999996</v>
      </c>
      <c r="F467">
        <v>0.76839999999999997</v>
      </c>
      <c r="G467">
        <v>4.5899999999999999E-4</v>
      </c>
      <c r="H467">
        <v>9.4909999999999994E-3</v>
      </c>
      <c r="I467">
        <v>9.9500000000000005E-3</v>
      </c>
    </row>
    <row r="468" spans="1:9" x14ac:dyDescent="0.25">
      <c r="A468">
        <v>6800</v>
      </c>
      <c r="B468">
        <v>14</v>
      </c>
      <c r="C468">
        <v>31.677</v>
      </c>
      <c r="D468">
        <v>85.926000000000002</v>
      </c>
      <c r="E468">
        <v>0.98865999999999998</v>
      </c>
      <c r="F468">
        <v>0.76827000000000001</v>
      </c>
      <c r="G468">
        <v>4.5899999999999999E-4</v>
      </c>
      <c r="H468">
        <v>9.4970000000000002E-3</v>
      </c>
      <c r="I468">
        <v>9.9550000000000003E-3</v>
      </c>
    </row>
    <row r="469" spans="1:9" x14ac:dyDescent="0.25">
      <c r="A469">
        <v>6900</v>
      </c>
      <c r="B469">
        <v>14</v>
      </c>
      <c r="C469">
        <v>31.651</v>
      </c>
      <c r="D469">
        <v>85.936000000000007</v>
      </c>
      <c r="E469">
        <v>0.98868</v>
      </c>
      <c r="F469">
        <v>0.76814000000000004</v>
      </c>
      <c r="G469">
        <v>4.5800000000000002E-4</v>
      </c>
      <c r="H469">
        <v>9.502E-3</v>
      </c>
      <c r="I469">
        <v>9.9600000000000001E-3</v>
      </c>
    </row>
    <row r="470" spans="1:9" x14ac:dyDescent="0.25">
      <c r="A470">
        <v>7000</v>
      </c>
      <c r="B470">
        <v>14</v>
      </c>
      <c r="C470">
        <v>31.558</v>
      </c>
      <c r="D470">
        <v>85.891999999999996</v>
      </c>
      <c r="E470">
        <v>0.98870999999999998</v>
      </c>
      <c r="F470">
        <v>0.76803999999999994</v>
      </c>
      <c r="G470">
        <v>4.5600000000000003E-4</v>
      </c>
      <c r="H470">
        <v>9.5099999999999994E-3</v>
      </c>
      <c r="I470">
        <v>9.9659999999999992E-3</v>
      </c>
    </row>
    <row r="471" spans="1:9" x14ac:dyDescent="0.25">
      <c r="A471">
        <v>7100</v>
      </c>
      <c r="B471">
        <v>14</v>
      </c>
      <c r="C471">
        <v>31.542000000000002</v>
      </c>
      <c r="D471">
        <v>85.909000000000006</v>
      </c>
      <c r="E471">
        <v>0.98873</v>
      </c>
      <c r="F471">
        <v>0.76793</v>
      </c>
      <c r="G471">
        <v>4.55E-4</v>
      </c>
      <c r="H471">
        <v>9.5149999999999992E-3</v>
      </c>
      <c r="I471">
        <v>9.9710000000000007E-3</v>
      </c>
    </row>
    <row r="472" spans="1:9" x14ac:dyDescent="0.25">
      <c r="A472">
        <v>7200</v>
      </c>
      <c r="B472">
        <v>14</v>
      </c>
      <c r="C472">
        <v>31.524000000000001</v>
      </c>
      <c r="D472">
        <v>85.921000000000006</v>
      </c>
      <c r="E472">
        <v>0.98875000000000002</v>
      </c>
      <c r="F472">
        <v>0.76781999999999995</v>
      </c>
      <c r="G472">
        <v>4.55E-4</v>
      </c>
      <c r="H472">
        <v>9.5200000000000007E-3</v>
      </c>
      <c r="I472">
        <v>9.9749999999999995E-3</v>
      </c>
    </row>
    <row r="473" spans="1:9" x14ac:dyDescent="0.25">
      <c r="A473">
        <v>7300</v>
      </c>
      <c r="B473">
        <v>14</v>
      </c>
      <c r="C473">
        <v>31.503</v>
      </c>
      <c r="D473">
        <v>85.93</v>
      </c>
      <c r="E473">
        <v>0.98875999999999997</v>
      </c>
      <c r="F473">
        <v>0.76771</v>
      </c>
      <c r="G473">
        <v>4.5399999999999998E-4</v>
      </c>
      <c r="H473">
        <v>9.5250000000000005E-3</v>
      </c>
      <c r="I473">
        <v>9.979E-3</v>
      </c>
    </row>
    <row r="474" spans="1:9" x14ac:dyDescent="0.25">
      <c r="A474">
        <v>7400</v>
      </c>
      <c r="B474">
        <v>14</v>
      </c>
      <c r="C474">
        <v>31.483000000000001</v>
      </c>
      <c r="D474">
        <v>85.938999999999993</v>
      </c>
      <c r="E474">
        <v>0.98877999999999999</v>
      </c>
      <c r="F474">
        <v>0.76759999999999995</v>
      </c>
      <c r="G474">
        <v>4.5300000000000001E-4</v>
      </c>
      <c r="H474">
        <v>9.5300000000000003E-3</v>
      </c>
      <c r="I474">
        <v>9.9830000000000006E-3</v>
      </c>
    </row>
    <row r="475" spans="1:9" x14ac:dyDescent="0.25">
      <c r="A475">
        <v>7500</v>
      </c>
      <c r="B475">
        <v>14</v>
      </c>
      <c r="C475">
        <v>31.462</v>
      </c>
      <c r="D475">
        <v>85.947000000000003</v>
      </c>
      <c r="E475">
        <v>0.98880000000000001</v>
      </c>
      <c r="F475">
        <v>0.76749000000000001</v>
      </c>
      <c r="G475">
        <v>4.5300000000000001E-4</v>
      </c>
      <c r="H475">
        <v>9.5340000000000008E-3</v>
      </c>
      <c r="I475">
        <v>9.9869999999999994E-3</v>
      </c>
    </row>
    <row r="476" spans="1:9" x14ac:dyDescent="0.25">
      <c r="A476">
        <v>7600</v>
      </c>
      <c r="B476">
        <v>14</v>
      </c>
      <c r="C476">
        <v>31.440999999999999</v>
      </c>
      <c r="D476">
        <v>85.953999999999994</v>
      </c>
      <c r="E476">
        <v>0.98880999999999997</v>
      </c>
      <c r="F476">
        <v>0.76737999999999995</v>
      </c>
      <c r="G476">
        <v>4.5199999999999998E-4</v>
      </c>
      <c r="H476">
        <v>9.5390000000000006E-3</v>
      </c>
      <c r="I476">
        <v>9.9909999999999999E-3</v>
      </c>
    </row>
    <row r="477" spans="1:9" x14ac:dyDescent="0.25">
      <c r="A477">
        <v>7700</v>
      </c>
      <c r="B477">
        <v>14</v>
      </c>
      <c r="C477">
        <v>31.42</v>
      </c>
      <c r="D477">
        <v>85.960999999999999</v>
      </c>
      <c r="E477">
        <v>0.98882999999999999</v>
      </c>
      <c r="F477">
        <v>0.76727000000000001</v>
      </c>
      <c r="G477">
        <v>4.5199999999999998E-4</v>
      </c>
      <c r="H477">
        <v>9.5440000000000004E-3</v>
      </c>
      <c r="I477">
        <v>9.9959999999999997E-3</v>
      </c>
    </row>
    <row r="478" spans="1:9" x14ac:dyDescent="0.25">
      <c r="A478">
        <v>7800</v>
      </c>
      <c r="B478">
        <v>14</v>
      </c>
      <c r="C478">
        <v>31.399000000000001</v>
      </c>
      <c r="D478">
        <v>85.965999999999994</v>
      </c>
      <c r="E478">
        <v>0.98884000000000005</v>
      </c>
      <c r="F478">
        <v>0.76715999999999995</v>
      </c>
      <c r="G478">
        <v>4.5100000000000001E-4</v>
      </c>
      <c r="H478">
        <v>9.5490000000000002E-3</v>
      </c>
      <c r="I478">
        <v>0.01</v>
      </c>
    </row>
    <row r="479" spans="1:9" x14ac:dyDescent="0.25">
      <c r="A479">
        <v>7900</v>
      </c>
      <c r="B479">
        <v>14</v>
      </c>
      <c r="C479">
        <v>31.378</v>
      </c>
      <c r="D479">
        <v>85.971999999999994</v>
      </c>
      <c r="E479">
        <v>0.98885999999999996</v>
      </c>
      <c r="F479">
        <v>0.76705000000000001</v>
      </c>
      <c r="G479">
        <v>4.4999999999999999E-4</v>
      </c>
      <c r="H479">
        <v>9.554E-3</v>
      </c>
      <c r="I479">
        <v>1.0004000000000001E-2</v>
      </c>
    </row>
    <row r="480" spans="1:9" x14ac:dyDescent="0.25">
      <c r="A480">
        <v>8000</v>
      </c>
      <c r="B480">
        <v>14</v>
      </c>
      <c r="C480">
        <v>31.312000000000001</v>
      </c>
      <c r="D480">
        <v>85.938000000000002</v>
      </c>
      <c r="E480">
        <v>0.98887999999999998</v>
      </c>
      <c r="F480">
        <v>0.76695999999999998</v>
      </c>
      <c r="G480">
        <v>4.4900000000000002E-4</v>
      </c>
      <c r="H480">
        <v>9.5600000000000008E-3</v>
      </c>
      <c r="I480">
        <v>1.001E-2</v>
      </c>
    </row>
    <row r="481" spans="1:9" x14ac:dyDescent="0.25">
      <c r="A481">
        <v>8100</v>
      </c>
      <c r="B481">
        <v>14</v>
      </c>
      <c r="C481">
        <v>31.297000000000001</v>
      </c>
      <c r="D481">
        <v>85.947000000000003</v>
      </c>
      <c r="E481">
        <v>0.9889</v>
      </c>
      <c r="F481">
        <v>0.76687000000000005</v>
      </c>
      <c r="G481">
        <v>4.4900000000000002E-4</v>
      </c>
      <c r="H481">
        <v>9.5650000000000006E-3</v>
      </c>
      <c r="I481">
        <v>1.0012999999999999E-2</v>
      </c>
    </row>
    <row r="482" spans="1:9" x14ac:dyDescent="0.25">
      <c r="A482">
        <v>8200</v>
      </c>
      <c r="B482">
        <v>14</v>
      </c>
      <c r="C482">
        <v>31.280999999999999</v>
      </c>
      <c r="D482">
        <v>85.953999999999994</v>
      </c>
      <c r="E482">
        <v>0.98890999999999996</v>
      </c>
      <c r="F482">
        <v>0.76676999999999995</v>
      </c>
      <c r="G482">
        <v>4.4799999999999999E-4</v>
      </c>
      <c r="H482">
        <v>9.5689999999999994E-3</v>
      </c>
      <c r="I482">
        <v>1.0017E-2</v>
      </c>
    </row>
    <row r="483" spans="1:9" x14ac:dyDescent="0.25">
      <c r="A483">
        <v>8300</v>
      </c>
      <c r="B483">
        <v>14</v>
      </c>
      <c r="C483">
        <v>31.263999999999999</v>
      </c>
      <c r="D483">
        <v>85.959000000000003</v>
      </c>
      <c r="E483">
        <v>0.98892999999999998</v>
      </c>
      <c r="F483">
        <v>0.76666999999999996</v>
      </c>
      <c r="G483">
        <v>4.4700000000000002E-4</v>
      </c>
      <c r="H483">
        <v>9.5729999999999999E-3</v>
      </c>
      <c r="I483">
        <v>1.0021E-2</v>
      </c>
    </row>
    <row r="484" spans="1:9" x14ac:dyDescent="0.25">
      <c r="A484">
        <v>8400</v>
      </c>
      <c r="B484">
        <v>14</v>
      </c>
      <c r="C484">
        <v>31.247</v>
      </c>
      <c r="D484">
        <v>85.963999999999999</v>
      </c>
      <c r="E484">
        <v>0.98894000000000004</v>
      </c>
      <c r="F484">
        <v>0.76658000000000004</v>
      </c>
      <c r="G484">
        <v>4.4700000000000002E-4</v>
      </c>
      <c r="H484">
        <v>9.5770000000000004E-3</v>
      </c>
      <c r="I484">
        <v>1.0024E-2</v>
      </c>
    </row>
    <row r="485" spans="1:9" x14ac:dyDescent="0.25">
      <c r="A485">
        <v>8500</v>
      </c>
      <c r="B485">
        <v>14</v>
      </c>
      <c r="C485">
        <v>31.228999999999999</v>
      </c>
      <c r="D485">
        <v>85.968000000000004</v>
      </c>
      <c r="E485">
        <v>0.98895</v>
      </c>
      <c r="F485">
        <v>0.76648000000000005</v>
      </c>
      <c r="G485">
        <v>4.46E-4</v>
      </c>
      <c r="H485">
        <v>9.5820000000000002E-3</v>
      </c>
      <c r="I485">
        <v>1.0028E-2</v>
      </c>
    </row>
    <row r="486" spans="1:9" x14ac:dyDescent="0.25">
      <c r="A486">
        <v>8600</v>
      </c>
      <c r="B486">
        <v>14</v>
      </c>
      <c r="C486">
        <v>31.210999999999999</v>
      </c>
      <c r="D486">
        <v>85.971000000000004</v>
      </c>
      <c r="E486">
        <v>0.98897000000000002</v>
      </c>
      <c r="F486">
        <v>0.76637999999999995</v>
      </c>
      <c r="G486">
        <v>4.46E-4</v>
      </c>
      <c r="H486">
        <v>9.5860000000000008E-3</v>
      </c>
      <c r="I486">
        <v>1.0031999999999999E-2</v>
      </c>
    </row>
    <row r="487" spans="1:9" x14ac:dyDescent="0.25">
      <c r="A487">
        <v>8700</v>
      </c>
      <c r="B487">
        <v>14</v>
      </c>
      <c r="C487">
        <v>31.193000000000001</v>
      </c>
      <c r="D487">
        <v>85.974000000000004</v>
      </c>
      <c r="E487">
        <v>0.98897999999999997</v>
      </c>
      <c r="F487">
        <v>0.76629000000000003</v>
      </c>
      <c r="G487">
        <v>4.4499999999999997E-4</v>
      </c>
      <c r="H487">
        <v>9.5899999999999996E-3</v>
      </c>
      <c r="I487">
        <v>1.0035000000000001E-2</v>
      </c>
    </row>
    <row r="488" spans="1:9" x14ac:dyDescent="0.25">
      <c r="A488">
        <v>8800</v>
      </c>
      <c r="B488">
        <v>14</v>
      </c>
      <c r="C488">
        <v>31.175999999999998</v>
      </c>
      <c r="D488">
        <v>85.975999999999999</v>
      </c>
      <c r="E488">
        <v>0.98899999999999999</v>
      </c>
      <c r="F488">
        <v>0.76619000000000004</v>
      </c>
      <c r="G488">
        <v>4.4499999999999997E-4</v>
      </c>
      <c r="H488">
        <v>9.5940000000000001E-3</v>
      </c>
      <c r="I488">
        <v>1.0038999999999999E-2</v>
      </c>
    </row>
    <row r="489" spans="1:9" x14ac:dyDescent="0.25">
      <c r="A489">
        <v>8900</v>
      </c>
      <c r="B489">
        <v>14</v>
      </c>
      <c r="C489">
        <v>31.158000000000001</v>
      </c>
      <c r="D489">
        <v>85.977999999999994</v>
      </c>
      <c r="E489">
        <v>0.98900999999999994</v>
      </c>
      <c r="F489">
        <v>0.76609000000000005</v>
      </c>
      <c r="G489">
        <v>4.44E-4</v>
      </c>
      <c r="H489">
        <v>9.5989999999999999E-3</v>
      </c>
      <c r="I489">
        <v>1.0043E-2</v>
      </c>
    </row>
    <row r="490" spans="1:9" x14ac:dyDescent="0.25">
      <c r="A490">
        <v>9000</v>
      </c>
      <c r="B490">
        <v>14</v>
      </c>
      <c r="C490">
        <v>31.109000000000002</v>
      </c>
      <c r="D490">
        <v>85.950999999999993</v>
      </c>
      <c r="E490">
        <v>0.98902999999999996</v>
      </c>
      <c r="F490">
        <v>0.76600999999999997</v>
      </c>
      <c r="G490">
        <v>4.4299999999999998E-4</v>
      </c>
      <c r="H490">
        <v>9.6039999999999997E-3</v>
      </c>
      <c r="I490">
        <v>1.0047E-2</v>
      </c>
    </row>
    <row r="491" spans="1:9" x14ac:dyDescent="0.25">
      <c r="A491">
        <v>9100</v>
      </c>
      <c r="B491">
        <v>14</v>
      </c>
      <c r="C491">
        <v>31.094999999999999</v>
      </c>
      <c r="D491">
        <v>85.954999999999998</v>
      </c>
      <c r="E491">
        <v>0.98904000000000003</v>
      </c>
      <c r="F491">
        <v>0.76593</v>
      </c>
      <c r="G491">
        <v>4.4299999999999998E-4</v>
      </c>
      <c r="H491">
        <v>9.6080000000000002E-3</v>
      </c>
      <c r="I491">
        <v>1.0050999999999999E-2</v>
      </c>
    </row>
    <row r="492" spans="1:9" x14ac:dyDescent="0.25">
      <c r="A492">
        <v>9200</v>
      </c>
      <c r="B492">
        <v>14</v>
      </c>
      <c r="C492">
        <v>31.082000000000001</v>
      </c>
      <c r="D492">
        <v>85.959000000000003</v>
      </c>
      <c r="E492">
        <v>0.98904999999999998</v>
      </c>
      <c r="F492">
        <v>0.76583999999999997</v>
      </c>
      <c r="G492">
        <v>4.4200000000000001E-4</v>
      </c>
      <c r="H492">
        <v>9.6120000000000008E-3</v>
      </c>
      <c r="I492">
        <v>1.0054E-2</v>
      </c>
    </row>
    <row r="493" spans="1:9" x14ac:dyDescent="0.25">
      <c r="A493">
        <v>9300</v>
      </c>
      <c r="B493">
        <v>14</v>
      </c>
      <c r="C493">
        <v>31.067</v>
      </c>
      <c r="D493">
        <v>85.960999999999999</v>
      </c>
      <c r="E493">
        <v>0.98907</v>
      </c>
      <c r="F493">
        <v>0.76575000000000004</v>
      </c>
      <c r="G493">
        <v>4.4200000000000001E-4</v>
      </c>
      <c r="H493">
        <v>9.6150000000000003E-3</v>
      </c>
      <c r="I493">
        <v>1.0057E-2</v>
      </c>
    </row>
    <row r="494" spans="1:9" x14ac:dyDescent="0.25">
      <c r="A494">
        <v>9400</v>
      </c>
      <c r="B494">
        <v>14</v>
      </c>
      <c r="C494">
        <v>31.052</v>
      </c>
      <c r="D494">
        <v>85.962000000000003</v>
      </c>
      <c r="E494">
        <v>0.98907999999999996</v>
      </c>
      <c r="F494">
        <v>0.76566999999999996</v>
      </c>
      <c r="G494">
        <v>4.4099999999999999E-4</v>
      </c>
      <c r="H494">
        <v>9.6190000000000008E-3</v>
      </c>
      <c r="I494">
        <v>1.0061E-2</v>
      </c>
    </row>
    <row r="495" spans="1:9" x14ac:dyDescent="0.25">
      <c r="A495">
        <v>9500</v>
      </c>
      <c r="B495">
        <v>14</v>
      </c>
      <c r="C495">
        <v>31.036999999999999</v>
      </c>
      <c r="D495">
        <v>85.962999999999994</v>
      </c>
      <c r="E495">
        <v>0.98909000000000002</v>
      </c>
      <c r="F495">
        <v>0.76558000000000004</v>
      </c>
      <c r="G495">
        <v>4.4099999999999999E-4</v>
      </c>
      <c r="H495">
        <v>9.6229999999999996E-3</v>
      </c>
      <c r="I495">
        <v>1.0064E-2</v>
      </c>
    </row>
    <row r="496" spans="1:9" x14ac:dyDescent="0.25">
      <c r="A496">
        <v>9600</v>
      </c>
      <c r="B496">
        <v>14</v>
      </c>
      <c r="C496">
        <v>31.021999999999998</v>
      </c>
      <c r="D496">
        <v>85.963999999999999</v>
      </c>
      <c r="E496">
        <v>0.98909999999999998</v>
      </c>
      <c r="F496">
        <v>0.76549999999999996</v>
      </c>
      <c r="G496">
        <v>4.4000000000000002E-4</v>
      </c>
      <c r="H496">
        <v>9.6270000000000001E-3</v>
      </c>
      <c r="I496">
        <v>1.0067E-2</v>
      </c>
    </row>
    <row r="497" spans="1:9" x14ac:dyDescent="0.25">
      <c r="A497">
        <v>9700</v>
      </c>
      <c r="B497">
        <v>14</v>
      </c>
      <c r="C497">
        <v>31.006</v>
      </c>
      <c r="D497">
        <v>85.963999999999999</v>
      </c>
      <c r="E497">
        <v>0.98911000000000004</v>
      </c>
      <c r="F497">
        <v>0.76541000000000003</v>
      </c>
      <c r="G497">
        <v>4.4000000000000002E-4</v>
      </c>
      <c r="H497">
        <v>9.6299999999999997E-3</v>
      </c>
      <c r="I497">
        <v>1.0071E-2</v>
      </c>
    </row>
    <row r="498" spans="1:9" x14ac:dyDescent="0.25">
      <c r="A498">
        <v>9800</v>
      </c>
      <c r="B498">
        <v>14</v>
      </c>
      <c r="C498">
        <v>30.991</v>
      </c>
      <c r="D498">
        <v>85.963999999999999</v>
      </c>
      <c r="E498">
        <v>0.98912</v>
      </c>
      <c r="F498">
        <v>0.76532</v>
      </c>
      <c r="G498">
        <v>4.4000000000000002E-4</v>
      </c>
      <c r="H498">
        <v>9.6340000000000002E-3</v>
      </c>
      <c r="I498">
        <v>1.0074E-2</v>
      </c>
    </row>
    <row r="499" spans="1:9" x14ac:dyDescent="0.25">
      <c r="A499">
        <v>9900</v>
      </c>
      <c r="B499">
        <v>14</v>
      </c>
      <c r="C499">
        <v>30.975999999999999</v>
      </c>
      <c r="D499">
        <v>85.963999999999999</v>
      </c>
      <c r="E499">
        <v>0.98914000000000002</v>
      </c>
      <c r="F499">
        <v>0.76524000000000003</v>
      </c>
      <c r="G499">
        <v>4.3899999999999999E-4</v>
      </c>
      <c r="H499">
        <v>9.6380000000000007E-3</v>
      </c>
      <c r="I499">
        <v>1.0076999999999999E-2</v>
      </c>
    </row>
    <row r="500" spans="1:9" x14ac:dyDescent="0.25">
      <c r="A500">
        <v>10000</v>
      </c>
      <c r="B500">
        <v>14</v>
      </c>
      <c r="C500">
        <v>30.937999999999999</v>
      </c>
      <c r="D500">
        <v>85.941000000000003</v>
      </c>
      <c r="E500">
        <v>0.98914999999999997</v>
      </c>
      <c r="F500">
        <v>0.76515999999999995</v>
      </c>
      <c r="G500">
        <v>4.3800000000000002E-4</v>
      </c>
      <c r="H500">
        <v>9.6430000000000005E-3</v>
      </c>
      <c r="I500">
        <v>1.0081E-2</v>
      </c>
    </row>
    <row r="501" spans="1:9" x14ac:dyDescent="0.25">
      <c r="A501">
        <v>10100</v>
      </c>
      <c r="B501">
        <v>14</v>
      </c>
      <c r="C501">
        <v>30.923999999999999</v>
      </c>
      <c r="D501">
        <v>85.941999999999993</v>
      </c>
      <c r="E501">
        <v>0.98916000000000004</v>
      </c>
      <c r="F501">
        <v>0.76509000000000005</v>
      </c>
      <c r="G501">
        <v>4.3800000000000002E-4</v>
      </c>
      <c r="H501">
        <v>9.6460000000000001E-3</v>
      </c>
      <c r="I501">
        <v>1.0083999999999999E-2</v>
      </c>
    </row>
    <row r="502" spans="1:9" x14ac:dyDescent="0.25">
      <c r="A502">
        <v>10200</v>
      </c>
      <c r="B502">
        <v>14</v>
      </c>
      <c r="C502">
        <v>30.911999999999999</v>
      </c>
      <c r="D502">
        <v>85.942999999999998</v>
      </c>
      <c r="E502">
        <v>0.98916999999999999</v>
      </c>
      <c r="F502">
        <v>0.76500999999999997</v>
      </c>
      <c r="G502">
        <v>4.3800000000000002E-4</v>
      </c>
      <c r="H502">
        <v>9.6489999999999996E-3</v>
      </c>
      <c r="I502">
        <v>1.0087E-2</v>
      </c>
    </row>
    <row r="503" spans="1:9" x14ac:dyDescent="0.25">
      <c r="A503">
        <v>10300</v>
      </c>
      <c r="B503">
        <v>14</v>
      </c>
      <c r="C503">
        <v>30.899000000000001</v>
      </c>
      <c r="D503">
        <v>85.942999999999998</v>
      </c>
      <c r="E503">
        <v>0.98917999999999995</v>
      </c>
      <c r="F503">
        <v>0.76493</v>
      </c>
      <c r="G503">
        <v>4.37E-4</v>
      </c>
      <c r="H503">
        <v>9.6530000000000001E-3</v>
      </c>
      <c r="I503">
        <v>1.009E-2</v>
      </c>
    </row>
    <row r="504" spans="1:9" x14ac:dyDescent="0.25">
      <c r="A504">
        <v>10400</v>
      </c>
      <c r="B504">
        <v>14</v>
      </c>
      <c r="C504">
        <v>30.885000000000002</v>
      </c>
      <c r="D504">
        <v>85.941999999999993</v>
      </c>
      <c r="E504">
        <v>0.98919000000000001</v>
      </c>
      <c r="F504">
        <v>0.76485000000000003</v>
      </c>
      <c r="G504">
        <v>4.37E-4</v>
      </c>
      <c r="H504">
        <v>9.6559999999999997E-3</v>
      </c>
      <c r="I504">
        <v>1.0093E-2</v>
      </c>
    </row>
    <row r="505" spans="1:9" x14ac:dyDescent="0.25">
      <c r="A505">
        <v>10500</v>
      </c>
      <c r="B505">
        <v>14</v>
      </c>
      <c r="C505">
        <v>30.872</v>
      </c>
      <c r="D505">
        <v>85.941000000000003</v>
      </c>
      <c r="E505">
        <v>0.98919999999999997</v>
      </c>
      <c r="F505">
        <v>0.76476999999999995</v>
      </c>
      <c r="G505">
        <v>4.3600000000000003E-4</v>
      </c>
      <c r="H505">
        <v>9.6600000000000002E-3</v>
      </c>
      <c r="I505">
        <v>1.0096000000000001E-2</v>
      </c>
    </row>
    <row r="506" spans="1:9" x14ac:dyDescent="0.25">
      <c r="A506">
        <v>10600</v>
      </c>
      <c r="B506">
        <v>14</v>
      </c>
      <c r="C506">
        <v>30.858000000000001</v>
      </c>
      <c r="D506">
        <v>85.94</v>
      </c>
      <c r="E506">
        <v>0.98921999999999999</v>
      </c>
      <c r="F506">
        <v>0.76470000000000005</v>
      </c>
      <c r="G506">
        <v>4.3600000000000003E-4</v>
      </c>
      <c r="H506">
        <v>9.6629999999999997E-3</v>
      </c>
      <c r="I506">
        <v>1.0099E-2</v>
      </c>
    </row>
    <row r="507" spans="1:9" x14ac:dyDescent="0.25">
      <c r="A507">
        <v>10700</v>
      </c>
      <c r="B507">
        <v>14</v>
      </c>
      <c r="C507">
        <v>30.844999999999999</v>
      </c>
      <c r="D507">
        <v>85.938999999999993</v>
      </c>
      <c r="E507">
        <v>0.98923000000000005</v>
      </c>
      <c r="F507">
        <v>0.76461999999999997</v>
      </c>
      <c r="G507">
        <v>4.3600000000000003E-4</v>
      </c>
      <c r="H507">
        <v>9.6659999999999992E-3</v>
      </c>
      <c r="I507">
        <v>1.0102E-2</v>
      </c>
    </row>
    <row r="508" spans="1:9" x14ac:dyDescent="0.25">
      <c r="A508">
        <v>10800</v>
      </c>
      <c r="B508">
        <v>14</v>
      </c>
      <c r="C508">
        <v>30.831</v>
      </c>
      <c r="D508">
        <v>85.936999999999998</v>
      </c>
      <c r="E508">
        <v>0.98924000000000001</v>
      </c>
      <c r="F508">
        <v>0.76454</v>
      </c>
      <c r="G508">
        <v>4.35E-4</v>
      </c>
      <c r="H508">
        <v>9.6699999999999998E-3</v>
      </c>
      <c r="I508">
        <v>1.0104999999999999E-2</v>
      </c>
    </row>
    <row r="509" spans="1:9" x14ac:dyDescent="0.25">
      <c r="A509">
        <v>10900</v>
      </c>
      <c r="B509">
        <v>14</v>
      </c>
      <c r="C509">
        <v>30.817</v>
      </c>
      <c r="D509">
        <v>85.935000000000002</v>
      </c>
      <c r="E509">
        <v>0.98924999999999996</v>
      </c>
      <c r="F509">
        <v>0.76446000000000003</v>
      </c>
      <c r="G509">
        <v>4.35E-4</v>
      </c>
      <c r="H509">
        <v>9.6729999999999993E-3</v>
      </c>
      <c r="I509">
        <v>1.0108000000000001E-2</v>
      </c>
    </row>
    <row r="510" spans="1:9" x14ac:dyDescent="0.25">
      <c r="A510">
        <v>11000</v>
      </c>
      <c r="B510">
        <v>14</v>
      </c>
      <c r="C510">
        <v>30.786000000000001</v>
      </c>
      <c r="D510">
        <v>85.915000000000006</v>
      </c>
      <c r="E510">
        <v>0.98926000000000003</v>
      </c>
      <c r="F510">
        <v>0.76439000000000001</v>
      </c>
      <c r="G510">
        <v>4.3399999999999998E-4</v>
      </c>
      <c r="H510">
        <v>9.6769999999999998E-3</v>
      </c>
      <c r="I510">
        <v>1.0111E-2</v>
      </c>
    </row>
    <row r="511" spans="1:9" x14ac:dyDescent="0.25">
      <c r="A511">
        <v>11100</v>
      </c>
      <c r="B511">
        <v>14</v>
      </c>
      <c r="C511">
        <v>30.774000000000001</v>
      </c>
      <c r="D511">
        <v>85.912999999999997</v>
      </c>
      <c r="E511">
        <v>0.98926999999999998</v>
      </c>
      <c r="F511">
        <v>0.76432999999999995</v>
      </c>
      <c r="G511">
        <v>4.3399999999999998E-4</v>
      </c>
      <c r="H511">
        <v>9.6799999999999994E-3</v>
      </c>
      <c r="I511">
        <v>1.0114E-2</v>
      </c>
    </row>
    <row r="512" spans="1:9" x14ac:dyDescent="0.25">
      <c r="A512">
        <v>11200</v>
      </c>
      <c r="B512">
        <v>14</v>
      </c>
      <c r="C512">
        <v>30.763000000000002</v>
      </c>
      <c r="D512">
        <v>85.912000000000006</v>
      </c>
      <c r="E512">
        <v>0.98928000000000005</v>
      </c>
      <c r="F512">
        <v>0.76424999999999998</v>
      </c>
      <c r="G512">
        <v>4.3300000000000001E-4</v>
      </c>
      <c r="H512">
        <v>9.6839999999999999E-3</v>
      </c>
      <c r="I512">
        <v>1.0116999999999999E-2</v>
      </c>
    </row>
    <row r="513" spans="1:9" x14ac:dyDescent="0.25">
      <c r="A513">
        <v>11300</v>
      </c>
      <c r="B513">
        <v>14</v>
      </c>
      <c r="C513">
        <v>30.751000000000001</v>
      </c>
      <c r="D513">
        <v>85.911000000000001</v>
      </c>
      <c r="E513">
        <v>0.98929</v>
      </c>
      <c r="F513">
        <v>0.76417999999999997</v>
      </c>
      <c r="G513">
        <v>4.3300000000000001E-4</v>
      </c>
      <c r="H513">
        <v>9.6869999999999994E-3</v>
      </c>
      <c r="I513">
        <v>1.0120000000000001E-2</v>
      </c>
    </row>
    <row r="514" spans="1:9" x14ac:dyDescent="0.25">
      <c r="A514">
        <v>11400</v>
      </c>
      <c r="B514">
        <v>14</v>
      </c>
      <c r="C514">
        <v>30.739000000000001</v>
      </c>
      <c r="D514">
        <v>85.909000000000006</v>
      </c>
      <c r="E514">
        <v>0.98929999999999996</v>
      </c>
      <c r="F514">
        <v>0.76410999999999996</v>
      </c>
      <c r="G514">
        <v>4.3300000000000001E-4</v>
      </c>
      <c r="H514">
        <v>9.6900000000000007E-3</v>
      </c>
      <c r="I514">
        <v>1.0122000000000001E-2</v>
      </c>
    </row>
    <row r="515" spans="1:9" x14ac:dyDescent="0.25">
      <c r="A515">
        <v>11500</v>
      </c>
      <c r="B515">
        <v>14</v>
      </c>
      <c r="C515">
        <v>30.725999999999999</v>
      </c>
      <c r="D515">
        <v>85.906000000000006</v>
      </c>
      <c r="E515">
        <v>0.98931000000000002</v>
      </c>
      <c r="F515">
        <v>0.76404000000000005</v>
      </c>
      <c r="G515">
        <v>4.3199999999999998E-4</v>
      </c>
      <c r="H515">
        <v>9.6930000000000002E-3</v>
      </c>
      <c r="I515">
        <v>1.0125E-2</v>
      </c>
    </row>
    <row r="516" spans="1:9" x14ac:dyDescent="0.25">
      <c r="A516">
        <v>11600</v>
      </c>
      <c r="B516">
        <v>14</v>
      </c>
      <c r="C516">
        <v>30.713999999999999</v>
      </c>
      <c r="D516">
        <v>85.903999999999996</v>
      </c>
      <c r="E516">
        <v>0.98931999999999998</v>
      </c>
      <c r="F516">
        <v>0.76397000000000004</v>
      </c>
      <c r="G516">
        <v>4.3199999999999998E-4</v>
      </c>
      <c r="H516">
        <v>9.6959999999999998E-3</v>
      </c>
      <c r="I516">
        <v>1.0128E-2</v>
      </c>
    </row>
    <row r="517" spans="1:9" x14ac:dyDescent="0.25">
      <c r="A517">
        <v>11700</v>
      </c>
      <c r="B517">
        <v>14</v>
      </c>
      <c r="C517">
        <v>30.702000000000002</v>
      </c>
      <c r="D517">
        <v>85.900999999999996</v>
      </c>
      <c r="E517">
        <v>0.98933000000000004</v>
      </c>
      <c r="F517">
        <v>0.76390000000000002</v>
      </c>
      <c r="G517">
        <v>4.3199999999999998E-4</v>
      </c>
      <c r="H517">
        <v>9.6989999999999993E-3</v>
      </c>
      <c r="I517">
        <v>1.0130999999999999E-2</v>
      </c>
    </row>
    <row r="518" spans="1:9" x14ac:dyDescent="0.25">
      <c r="A518">
        <v>11800</v>
      </c>
      <c r="B518">
        <v>14</v>
      </c>
      <c r="C518">
        <v>30.69</v>
      </c>
      <c r="D518">
        <v>85.897999999999996</v>
      </c>
      <c r="E518">
        <v>0.98933000000000004</v>
      </c>
      <c r="F518">
        <v>0.76383000000000001</v>
      </c>
      <c r="G518">
        <v>4.3100000000000001E-4</v>
      </c>
      <c r="H518">
        <v>9.7020000000000006E-3</v>
      </c>
      <c r="I518">
        <v>1.0133E-2</v>
      </c>
    </row>
    <row r="519" spans="1:9" x14ac:dyDescent="0.25">
      <c r="A519">
        <v>11900</v>
      </c>
      <c r="B519">
        <v>14</v>
      </c>
      <c r="C519">
        <v>30.677</v>
      </c>
      <c r="D519">
        <v>85.894000000000005</v>
      </c>
      <c r="E519">
        <v>0.98934</v>
      </c>
      <c r="F519">
        <v>0.76375999999999999</v>
      </c>
      <c r="G519">
        <v>4.3100000000000001E-4</v>
      </c>
      <c r="H519">
        <v>9.7050000000000001E-3</v>
      </c>
      <c r="I519">
        <v>1.0135999999999999E-2</v>
      </c>
    </row>
    <row r="520" spans="1:9" x14ac:dyDescent="0.25">
      <c r="A520">
        <v>12000</v>
      </c>
      <c r="B520">
        <v>14</v>
      </c>
      <c r="C520">
        <v>30.651</v>
      </c>
      <c r="D520">
        <v>85.876999999999995</v>
      </c>
      <c r="E520">
        <v>0.98934999999999995</v>
      </c>
      <c r="F520">
        <v>0.76368999999999998</v>
      </c>
      <c r="G520">
        <v>4.2999999999999999E-4</v>
      </c>
      <c r="H520">
        <v>9.7090000000000006E-3</v>
      </c>
      <c r="I520">
        <v>1.0139E-2</v>
      </c>
    </row>
    <row r="521" spans="1:9" x14ac:dyDescent="0.25">
      <c r="A521">
        <v>12100</v>
      </c>
      <c r="B521">
        <v>14</v>
      </c>
      <c r="C521">
        <v>30.638999999999999</v>
      </c>
      <c r="D521">
        <v>85.873000000000005</v>
      </c>
      <c r="E521">
        <v>0.98936000000000002</v>
      </c>
      <c r="F521">
        <v>0.76363000000000003</v>
      </c>
      <c r="G521">
        <v>4.2999999999999999E-4</v>
      </c>
      <c r="H521">
        <v>9.7120000000000001E-3</v>
      </c>
      <c r="I521">
        <v>1.0142E-2</v>
      </c>
    </row>
    <row r="522" spans="1:9" x14ac:dyDescent="0.25">
      <c r="A522">
        <v>12200</v>
      </c>
      <c r="B522">
        <v>14</v>
      </c>
      <c r="C522">
        <v>30.629000000000001</v>
      </c>
      <c r="D522">
        <v>85.870999999999995</v>
      </c>
      <c r="E522">
        <v>0.98936999999999997</v>
      </c>
      <c r="F522">
        <v>0.76356000000000002</v>
      </c>
      <c r="G522">
        <v>4.2999999999999999E-4</v>
      </c>
      <c r="H522">
        <v>9.7140000000000004E-3</v>
      </c>
      <c r="I522">
        <v>1.0144E-2</v>
      </c>
    </row>
    <row r="523" spans="1:9" x14ac:dyDescent="0.25">
      <c r="A523">
        <v>12300</v>
      </c>
      <c r="B523">
        <v>14</v>
      </c>
      <c r="C523">
        <v>30.617999999999999</v>
      </c>
      <c r="D523">
        <v>85.869</v>
      </c>
      <c r="E523">
        <v>0.98938000000000004</v>
      </c>
      <c r="F523">
        <v>0.76349999999999996</v>
      </c>
      <c r="G523">
        <v>4.2900000000000002E-4</v>
      </c>
      <c r="H523">
        <v>9.7169999999999999E-3</v>
      </c>
      <c r="I523">
        <v>1.0147E-2</v>
      </c>
    </row>
    <row r="524" spans="1:9" x14ac:dyDescent="0.25">
      <c r="A524">
        <v>12400</v>
      </c>
      <c r="B524">
        <v>14</v>
      </c>
      <c r="C524">
        <v>30.608000000000001</v>
      </c>
      <c r="D524">
        <v>85.864999999999995</v>
      </c>
      <c r="E524">
        <v>0.98938999999999999</v>
      </c>
      <c r="F524">
        <v>0.76343000000000005</v>
      </c>
      <c r="G524">
        <v>4.2900000000000002E-4</v>
      </c>
      <c r="H524">
        <v>9.7199999999999995E-3</v>
      </c>
      <c r="I524">
        <v>1.0149E-2</v>
      </c>
    </row>
    <row r="525" spans="1:9" x14ac:dyDescent="0.25">
      <c r="A525">
        <v>12500</v>
      </c>
      <c r="B525">
        <v>14</v>
      </c>
      <c r="C525">
        <v>30.596</v>
      </c>
      <c r="D525">
        <v>85.861999999999995</v>
      </c>
      <c r="E525">
        <v>0.98939999999999995</v>
      </c>
      <c r="F525">
        <v>0.76336999999999999</v>
      </c>
      <c r="G525">
        <v>4.2900000000000002E-4</v>
      </c>
      <c r="H525">
        <v>9.7230000000000007E-3</v>
      </c>
      <c r="I525">
        <v>1.0152E-2</v>
      </c>
    </row>
    <row r="526" spans="1:9" x14ac:dyDescent="0.25">
      <c r="A526">
        <v>12600</v>
      </c>
      <c r="B526">
        <v>14</v>
      </c>
      <c r="C526">
        <v>30.585000000000001</v>
      </c>
      <c r="D526">
        <v>85.858000000000004</v>
      </c>
      <c r="E526">
        <v>0.98941000000000001</v>
      </c>
      <c r="F526">
        <v>0.76329999999999998</v>
      </c>
      <c r="G526">
        <v>4.28E-4</v>
      </c>
      <c r="H526">
        <v>9.7260000000000003E-3</v>
      </c>
      <c r="I526">
        <v>1.0154E-2</v>
      </c>
    </row>
    <row r="527" spans="1:9" x14ac:dyDescent="0.25">
      <c r="A527">
        <v>12700</v>
      </c>
      <c r="B527">
        <v>14</v>
      </c>
      <c r="C527">
        <v>30.574000000000002</v>
      </c>
      <c r="D527">
        <v>85.853999999999999</v>
      </c>
      <c r="E527">
        <v>0.98941000000000001</v>
      </c>
      <c r="F527">
        <v>0.76324000000000003</v>
      </c>
      <c r="G527">
        <v>4.28E-4</v>
      </c>
      <c r="H527">
        <v>9.7289999999999998E-3</v>
      </c>
      <c r="I527">
        <v>1.0156999999999999E-2</v>
      </c>
    </row>
    <row r="528" spans="1:9" x14ac:dyDescent="0.25">
      <c r="A528">
        <v>12800</v>
      </c>
      <c r="B528">
        <v>14</v>
      </c>
      <c r="C528">
        <v>30.562999999999999</v>
      </c>
      <c r="D528">
        <v>85.85</v>
      </c>
      <c r="E528">
        <v>0.98941999999999997</v>
      </c>
      <c r="F528">
        <v>0.76317000000000002</v>
      </c>
      <c r="G528">
        <v>4.28E-4</v>
      </c>
      <c r="H528">
        <v>9.7319999999999993E-3</v>
      </c>
      <c r="I528">
        <v>1.0159E-2</v>
      </c>
    </row>
    <row r="529" spans="1:9" x14ac:dyDescent="0.25">
      <c r="A529">
        <v>12900</v>
      </c>
      <c r="B529">
        <v>14</v>
      </c>
      <c r="C529">
        <v>30.552</v>
      </c>
      <c r="D529">
        <v>85.846000000000004</v>
      </c>
      <c r="E529">
        <v>0.98943000000000003</v>
      </c>
      <c r="F529">
        <v>0.7631</v>
      </c>
      <c r="G529">
        <v>4.2700000000000002E-4</v>
      </c>
      <c r="H529">
        <v>9.7339999999999996E-3</v>
      </c>
      <c r="I529">
        <v>1.0161999999999999E-2</v>
      </c>
    </row>
    <row r="530" spans="1:9" x14ac:dyDescent="0.25">
      <c r="A530">
        <v>13000</v>
      </c>
      <c r="B530">
        <v>14</v>
      </c>
      <c r="C530">
        <v>30.53</v>
      </c>
      <c r="D530">
        <v>85.83</v>
      </c>
      <c r="E530">
        <v>0.98943999999999999</v>
      </c>
      <c r="F530">
        <v>0.76305000000000001</v>
      </c>
      <c r="G530">
        <v>4.2700000000000002E-4</v>
      </c>
      <c r="H530">
        <v>9.7380000000000001E-3</v>
      </c>
      <c r="I530">
        <v>1.0165E-2</v>
      </c>
    </row>
    <row r="531" spans="1:9" x14ac:dyDescent="0.25">
      <c r="A531">
        <v>13100</v>
      </c>
      <c r="B531">
        <v>14</v>
      </c>
      <c r="C531">
        <v>30.518999999999998</v>
      </c>
      <c r="D531">
        <v>85.825000000000003</v>
      </c>
      <c r="E531">
        <v>0.98945000000000005</v>
      </c>
      <c r="F531">
        <v>0.76298999999999995</v>
      </c>
      <c r="G531">
        <v>4.2700000000000002E-4</v>
      </c>
      <c r="H531">
        <v>9.7400000000000004E-3</v>
      </c>
      <c r="I531">
        <v>1.0167000000000001E-2</v>
      </c>
    </row>
    <row r="532" spans="1:9" x14ac:dyDescent="0.25">
      <c r="A532">
        <v>13200</v>
      </c>
      <c r="B532">
        <v>14</v>
      </c>
      <c r="C532">
        <v>30.51</v>
      </c>
      <c r="D532">
        <v>85.822000000000003</v>
      </c>
      <c r="E532">
        <v>0.98946000000000001</v>
      </c>
      <c r="F532">
        <v>0.76293</v>
      </c>
      <c r="G532">
        <v>4.26E-4</v>
      </c>
      <c r="H532">
        <v>9.7429999999999999E-3</v>
      </c>
      <c r="I532">
        <v>1.0168999999999999E-2</v>
      </c>
    </row>
    <row r="533" spans="1:9" x14ac:dyDescent="0.25">
      <c r="A533">
        <v>13300</v>
      </c>
      <c r="B533">
        <v>14</v>
      </c>
      <c r="C533">
        <v>30.501000000000001</v>
      </c>
      <c r="D533">
        <v>85.819000000000003</v>
      </c>
      <c r="E533">
        <v>0.98946000000000001</v>
      </c>
      <c r="F533">
        <v>0.76287000000000005</v>
      </c>
      <c r="G533">
        <v>4.26E-4</v>
      </c>
      <c r="H533">
        <v>9.7459999999999995E-3</v>
      </c>
      <c r="I533">
        <v>1.0172E-2</v>
      </c>
    </row>
    <row r="534" spans="1:9" x14ac:dyDescent="0.25">
      <c r="A534">
        <v>13400</v>
      </c>
      <c r="B534">
        <v>14</v>
      </c>
      <c r="C534">
        <v>30.491</v>
      </c>
      <c r="D534">
        <v>85.814999999999998</v>
      </c>
      <c r="E534">
        <v>0.98946999999999996</v>
      </c>
      <c r="F534">
        <v>0.76280999999999999</v>
      </c>
      <c r="G534">
        <v>4.26E-4</v>
      </c>
      <c r="H534">
        <v>9.7479999999999997E-3</v>
      </c>
      <c r="I534">
        <v>1.0174000000000001E-2</v>
      </c>
    </row>
    <row r="535" spans="1:9" x14ac:dyDescent="0.25">
      <c r="A535">
        <v>13500</v>
      </c>
      <c r="B535">
        <v>14</v>
      </c>
      <c r="C535">
        <v>30.481000000000002</v>
      </c>
      <c r="D535">
        <v>85.81</v>
      </c>
      <c r="E535">
        <v>0.98948000000000003</v>
      </c>
      <c r="F535">
        <v>0.76275000000000004</v>
      </c>
      <c r="G535">
        <v>4.2499999999999998E-4</v>
      </c>
      <c r="H535">
        <v>9.7509999999999993E-3</v>
      </c>
      <c r="I535">
        <v>1.0175999999999999E-2</v>
      </c>
    </row>
    <row r="536" spans="1:9" x14ac:dyDescent="0.25">
      <c r="A536">
        <v>13600</v>
      </c>
      <c r="B536">
        <v>14</v>
      </c>
      <c r="C536">
        <v>30.471</v>
      </c>
      <c r="D536">
        <v>85.805999999999997</v>
      </c>
      <c r="E536">
        <v>0.98948999999999998</v>
      </c>
      <c r="F536">
        <v>0.76268000000000002</v>
      </c>
      <c r="G536">
        <v>4.2499999999999998E-4</v>
      </c>
      <c r="H536">
        <v>9.7529999999999995E-3</v>
      </c>
      <c r="I536">
        <v>1.0178E-2</v>
      </c>
    </row>
    <row r="537" spans="1:9" x14ac:dyDescent="0.25">
      <c r="A537">
        <v>13700</v>
      </c>
      <c r="B537">
        <v>14</v>
      </c>
      <c r="C537">
        <v>30.460999999999999</v>
      </c>
      <c r="D537">
        <v>85.801000000000002</v>
      </c>
      <c r="E537">
        <v>0.98948999999999998</v>
      </c>
      <c r="F537">
        <v>0.76261999999999996</v>
      </c>
      <c r="G537">
        <v>4.2499999999999998E-4</v>
      </c>
      <c r="H537">
        <v>9.7560000000000008E-3</v>
      </c>
      <c r="I537">
        <v>1.0181000000000001E-2</v>
      </c>
    </row>
    <row r="538" spans="1:9" x14ac:dyDescent="0.25">
      <c r="A538">
        <v>13800</v>
      </c>
      <c r="B538">
        <v>14</v>
      </c>
      <c r="C538">
        <v>30.451000000000001</v>
      </c>
      <c r="D538">
        <v>85.796999999999997</v>
      </c>
      <c r="E538">
        <v>0.98950000000000005</v>
      </c>
      <c r="F538">
        <v>0.76256000000000002</v>
      </c>
      <c r="G538">
        <v>4.2400000000000001E-4</v>
      </c>
      <c r="H538">
        <v>9.7590000000000003E-3</v>
      </c>
      <c r="I538">
        <v>1.0182999999999999E-2</v>
      </c>
    </row>
    <row r="539" spans="1:9" x14ac:dyDescent="0.25">
      <c r="A539">
        <v>13900</v>
      </c>
      <c r="B539">
        <v>14</v>
      </c>
      <c r="C539">
        <v>30.440999999999999</v>
      </c>
      <c r="D539">
        <v>85.792000000000002</v>
      </c>
      <c r="E539">
        <v>0.98951</v>
      </c>
      <c r="F539">
        <v>0.76249999999999996</v>
      </c>
      <c r="G539">
        <v>4.2400000000000001E-4</v>
      </c>
      <c r="H539">
        <v>9.7610000000000006E-3</v>
      </c>
      <c r="I539">
        <v>1.0185E-2</v>
      </c>
    </row>
    <row r="540" spans="1:9" x14ac:dyDescent="0.25">
      <c r="A540">
        <v>14000</v>
      </c>
      <c r="B540">
        <v>14</v>
      </c>
      <c r="C540">
        <v>30.422000000000001</v>
      </c>
      <c r="D540">
        <v>85.777000000000001</v>
      </c>
      <c r="E540">
        <v>0.98951999999999996</v>
      </c>
      <c r="F540">
        <v>0.76244999999999996</v>
      </c>
      <c r="G540">
        <v>4.2400000000000001E-4</v>
      </c>
      <c r="H540">
        <v>9.7640000000000001E-3</v>
      </c>
      <c r="I540">
        <v>1.0187999999999999E-2</v>
      </c>
    </row>
    <row r="541" spans="1:9" x14ac:dyDescent="0.25">
      <c r="A541">
        <v>14100</v>
      </c>
      <c r="B541">
        <v>14</v>
      </c>
      <c r="C541">
        <v>30.411999999999999</v>
      </c>
      <c r="D541">
        <v>85.771000000000001</v>
      </c>
      <c r="E541">
        <v>0.98953000000000002</v>
      </c>
      <c r="F541">
        <v>0.76239999999999997</v>
      </c>
      <c r="G541">
        <v>4.2400000000000001E-4</v>
      </c>
      <c r="H541">
        <v>9.7669999999999996E-3</v>
      </c>
      <c r="I541">
        <v>1.0189999999999999E-2</v>
      </c>
    </row>
    <row r="542" spans="1:9" x14ac:dyDescent="0.25">
      <c r="A542">
        <v>14200</v>
      </c>
      <c r="B542">
        <v>14</v>
      </c>
      <c r="C542">
        <v>30.404</v>
      </c>
      <c r="D542">
        <v>85.768000000000001</v>
      </c>
      <c r="E542">
        <v>0.98953000000000002</v>
      </c>
      <c r="F542">
        <v>0.76234000000000002</v>
      </c>
      <c r="G542">
        <v>4.2299999999999998E-4</v>
      </c>
      <c r="H542">
        <v>9.7689999999999999E-3</v>
      </c>
      <c r="I542">
        <v>1.0192E-2</v>
      </c>
    </row>
    <row r="543" spans="1:9" x14ac:dyDescent="0.25">
      <c r="A543">
        <v>14300</v>
      </c>
      <c r="B543">
        <v>14</v>
      </c>
      <c r="C543">
        <v>30.395</v>
      </c>
      <c r="D543">
        <v>85.763000000000005</v>
      </c>
      <c r="E543">
        <v>0.98953999999999998</v>
      </c>
      <c r="F543">
        <v>0.76227999999999996</v>
      </c>
      <c r="G543">
        <v>4.2299999999999998E-4</v>
      </c>
      <c r="H543">
        <v>9.7719999999999994E-3</v>
      </c>
      <c r="I543">
        <v>1.0194999999999999E-2</v>
      </c>
    </row>
    <row r="544" spans="1:9" x14ac:dyDescent="0.25">
      <c r="A544">
        <v>14400</v>
      </c>
      <c r="B544">
        <v>14</v>
      </c>
      <c r="C544">
        <v>30.385999999999999</v>
      </c>
      <c r="D544">
        <v>85.759</v>
      </c>
      <c r="E544">
        <v>0.98955000000000004</v>
      </c>
      <c r="F544">
        <v>0.76222000000000001</v>
      </c>
      <c r="G544">
        <v>4.2299999999999998E-4</v>
      </c>
      <c r="H544">
        <v>9.7739999999999997E-3</v>
      </c>
      <c r="I544">
        <v>1.0196999999999999E-2</v>
      </c>
    </row>
    <row r="545" spans="1:9" x14ac:dyDescent="0.25">
      <c r="A545">
        <v>14500</v>
      </c>
      <c r="B545">
        <v>14</v>
      </c>
      <c r="C545">
        <v>30.376999999999999</v>
      </c>
      <c r="D545">
        <v>85.754000000000005</v>
      </c>
      <c r="E545">
        <v>0.98955000000000004</v>
      </c>
      <c r="F545">
        <v>0.76217000000000001</v>
      </c>
      <c r="G545">
        <v>4.2200000000000001E-4</v>
      </c>
      <c r="H545">
        <v>9.776E-3</v>
      </c>
      <c r="I545">
        <v>1.0199E-2</v>
      </c>
    </row>
    <row r="546" spans="1:9" x14ac:dyDescent="0.25">
      <c r="A546">
        <v>14600</v>
      </c>
      <c r="B546">
        <v>14</v>
      </c>
      <c r="C546">
        <v>30.367000000000001</v>
      </c>
      <c r="D546">
        <v>85.748999999999995</v>
      </c>
      <c r="E546">
        <v>0.98956</v>
      </c>
      <c r="F546">
        <v>0.76210999999999995</v>
      </c>
      <c r="G546">
        <v>4.2200000000000001E-4</v>
      </c>
      <c r="H546">
        <v>9.7789999999999995E-3</v>
      </c>
      <c r="I546">
        <v>1.0201E-2</v>
      </c>
    </row>
    <row r="547" spans="1:9" x14ac:dyDescent="0.25">
      <c r="A547">
        <v>14700</v>
      </c>
      <c r="B547">
        <v>14</v>
      </c>
      <c r="C547">
        <v>30.358000000000001</v>
      </c>
      <c r="D547">
        <v>85.742999999999995</v>
      </c>
      <c r="E547">
        <v>0.98956999999999995</v>
      </c>
      <c r="F547">
        <v>0.76205000000000001</v>
      </c>
      <c r="G547">
        <v>4.2200000000000001E-4</v>
      </c>
      <c r="H547">
        <v>9.7809999999999998E-3</v>
      </c>
      <c r="I547">
        <v>1.0203E-2</v>
      </c>
    </row>
    <row r="548" spans="1:9" x14ac:dyDescent="0.25">
      <c r="A548">
        <v>14800</v>
      </c>
      <c r="B548">
        <v>14</v>
      </c>
      <c r="C548">
        <v>30.349</v>
      </c>
      <c r="D548">
        <v>85.738</v>
      </c>
      <c r="E548">
        <v>0.98958000000000002</v>
      </c>
      <c r="F548">
        <v>0.76200000000000001</v>
      </c>
      <c r="G548">
        <v>4.2200000000000001E-4</v>
      </c>
      <c r="H548">
        <v>9.7839999999999993E-3</v>
      </c>
      <c r="I548">
        <v>1.0205000000000001E-2</v>
      </c>
    </row>
    <row r="549" spans="1:9" x14ac:dyDescent="0.25">
      <c r="A549">
        <v>14900</v>
      </c>
      <c r="B549">
        <v>14</v>
      </c>
      <c r="C549">
        <v>30.34</v>
      </c>
      <c r="D549">
        <v>85.733000000000004</v>
      </c>
      <c r="E549">
        <v>0.98958000000000002</v>
      </c>
      <c r="F549">
        <v>0.76193999999999995</v>
      </c>
      <c r="G549">
        <v>4.2099999999999999E-4</v>
      </c>
      <c r="H549">
        <v>9.7859999999999996E-3</v>
      </c>
      <c r="I549">
        <v>1.0208E-2</v>
      </c>
    </row>
    <row r="550" spans="1:9" x14ac:dyDescent="0.25">
      <c r="A550">
        <v>15000</v>
      </c>
      <c r="B550">
        <v>14</v>
      </c>
      <c r="C550">
        <v>30.323</v>
      </c>
      <c r="D550">
        <v>85.718999999999994</v>
      </c>
      <c r="E550">
        <v>0.98958999999999997</v>
      </c>
      <c r="F550">
        <v>0.76188999999999996</v>
      </c>
      <c r="G550">
        <v>4.2099999999999999E-4</v>
      </c>
      <c r="H550">
        <v>9.7890000000000008E-3</v>
      </c>
      <c r="I550">
        <v>1.021E-2</v>
      </c>
    </row>
    <row r="551" spans="1:9" x14ac:dyDescent="0.25">
      <c r="A551">
        <v>15100</v>
      </c>
      <c r="B551">
        <v>14</v>
      </c>
      <c r="C551">
        <v>30.312999999999999</v>
      </c>
      <c r="D551">
        <v>85.712999999999994</v>
      </c>
      <c r="E551">
        <v>0.98960000000000004</v>
      </c>
      <c r="F551">
        <v>0.76183999999999996</v>
      </c>
      <c r="G551">
        <v>4.2099999999999999E-4</v>
      </c>
      <c r="H551">
        <v>9.7909999999999994E-3</v>
      </c>
      <c r="I551">
        <v>1.0212000000000001E-2</v>
      </c>
    </row>
    <row r="552" spans="1:9" x14ac:dyDescent="0.25">
      <c r="A552">
        <v>15200</v>
      </c>
      <c r="B552">
        <v>14</v>
      </c>
      <c r="C552">
        <v>30.306000000000001</v>
      </c>
      <c r="D552">
        <v>85.707999999999998</v>
      </c>
      <c r="E552">
        <v>0.98960000000000004</v>
      </c>
      <c r="F552">
        <v>0.76178999999999997</v>
      </c>
      <c r="G552">
        <v>4.2000000000000002E-4</v>
      </c>
      <c r="H552">
        <v>9.7940000000000006E-3</v>
      </c>
      <c r="I552">
        <v>1.0214000000000001E-2</v>
      </c>
    </row>
    <row r="553" spans="1:9" x14ac:dyDescent="0.25">
      <c r="A553">
        <v>15300</v>
      </c>
      <c r="B553">
        <v>14</v>
      </c>
      <c r="C553">
        <v>30.297999999999998</v>
      </c>
      <c r="D553">
        <v>85.703000000000003</v>
      </c>
      <c r="E553">
        <v>0.98960999999999999</v>
      </c>
      <c r="F553">
        <v>0.76173000000000002</v>
      </c>
      <c r="G553">
        <v>4.2000000000000002E-4</v>
      </c>
      <c r="H553">
        <v>9.7959999999999992E-3</v>
      </c>
      <c r="I553">
        <v>1.0215999999999999E-2</v>
      </c>
    </row>
    <row r="554" spans="1:9" x14ac:dyDescent="0.25">
      <c r="A554">
        <v>15400</v>
      </c>
      <c r="B554">
        <v>14</v>
      </c>
      <c r="C554">
        <v>30.289000000000001</v>
      </c>
      <c r="D554">
        <v>85.697999999999993</v>
      </c>
      <c r="E554">
        <v>0.98962000000000006</v>
      </c>
      <c r="F554">
        <v>0.76168000000000002</v>
      </c>
      <c r="G554">
        <v>4.2000000000000002E-4</v>
      </c>
      <c r="H554">
        <v>9.7979999999999994E-3</v>
      </c>
      <c r="I554">
        <v>1.0218E-2</v>
      </c>
    </row>
    <row r="555" spans="1:9" x14ac:dyDescent="0.25">
      <c r="A555">
        <v>15500</v>
      </c>
      <c r="B555">
        <v>14</v>
      </c>
      <c r="C555">
        <v>30.280999999999999</v>
      </c>
      <c r="D555">
        <v>85.692999999999998</v>
      </c>
      <c r="E555">
        <v>0.98962000000000006</v>
      </c>
      <c r="F555">
        <v>0.76163000000000003</v>
      </c>
      <c r="G555">
        <v>4.2000000000000002E-4</v>
      </c>
      <c r="H555">
        <v>9.7999999999999997E-3</v>
      </c>
      <c r="I555">
        <v>1.022E-2</v>
      </c>
    </row>
    <row r="556" spans="1:9" x14ac:dyDescent="0.25">
      <c r="A556">
        <v>15600</v>
      </c>
      <c r="B556">
        <v>14</v>
      </c>
      <c r="C556">
        <v>30.271999999999998</v>
      </c>
      <c r="D556">
        <v>85.686999999999998</v>
      </c>
      <c r="E556">
        <v>0.98963000000000001</v>
      </c>
      <c r="F556">
        <v>0.76158000000000003</v>
      </c>
      <c r="G556">
        <v>4.1899999999999999E-4</v>
      </c>
      <c r="H556">
        <v>9.8029999999999992E-3</v>
      </c>
      <c r="I556">
        <v>1.0222E-2</v>
      </c>
    </row>
    <row r="557" spans="1:9" x14ac:dyDescent="0.25">
      <c r="A557">
        <v>15700</v>
      </c>
      <c r="B557">
        <v>14</v>
      </c>
      <c r="C557">
        <v>30.263999999999999</v>
      </c>
      <c r="D557">
        <v>85.682000000000002</v>
      </c>
      <c r="E557">
        <v>0.98963999999999996</v>
      </c>
      <c r="F557">
        <v>0.76151999999999997</v>
      </c>
      <c r="G557">
        <v>4.1899999999999999E-4</v>
      </c>
      <c r="H557">
        <v>9.8049999999999995E-3</v>
      </c>
      <c r="I557">
        <v>1.0224E-2</v>
      </c>
    </row>
    <row r="558" spans="1:9" x14ac:dyDescent="0.25">
      <c r="A558">
        <v>15800</v>
      </c>
      <c r="B558">
        <v>14</v>
      </c>
      <c r="C558">
        <v>30.254999999999999</v>
      </c>
      <c r="D558">
        <v>85.676000000000002</v>
      </c>
      <c r="E558">
        <v>0.98963999999999996</v>
      </c>
      <c r="F558">
        <v>0.76146999999999998</v>
      </c>
      <c r="G558">
        <v>4.1899999999999999E-4</v>
      </c>
      <c r="H558">
        <v>9.8069999999999997E-3</v>
      </c>
      <c r="I558">
        <v>1.0226000000000001E-2</v>
      </c>
    </row>
    <row r="559" spans="1:9" x14ac:dyDescent="0.25">
      <c r="A559">
        <v>15900</v>
      </c>
      <c r="B559">
        <v>14</v>
      </c>
      <c r="C559">
        <v>30.247</v>
      </c>
      <c r="D559">
        <v>85.67</v>
      </c>
      <c r="E559">
        <v>0.98965000000000003</v>
      </c>
      <c r="F559">
        <v>0.76141999999999999</v>
      </c>
      <c r="G559">
        <v>4.1899999999999999E-4</v>
      </c>
      <c r="H559">
        <v>9.8099999999999993E-3</v>
      </c>
      <c r="I559">
        <v>1.0227999999999999E-2</v>
      </c>
    </row>
    <row r="560" spans="1:9" x14ac:dyDescent="0.25">
      <c r="A560">
        <v>16000</v>
      </c>
      <c r="B560">
        <v>14</v>
      </c>
      <c r="C560">
        <v>30.231999999999999</v>
      </c>
      <c r="D560">
        <v>85.656999999999996</v>
      </c>
      <c r="E560">
        <v>0.98965999999999998</v>
      </c>
      <c r="F560">
        <v>0.76136999999999999</v>
      </c>
      <c r="G560">
        <v>4.1800000000000002E-4</v>
      </c>
      <c r="H560">
        <v>9.8119999999999995E-3</v>
      </c>
      <c r="I560">
        <v>1.023E-2</v>
      </c>
    </row>
    <row r="561" spans="1:9" x14ac:dyDescent="0.25">
      <c r="A561">
        <v>16100</v>
      </c>
      <c r="B561">
        <v>14</v>
      </c>
      <c r="C561">
        <v>30.222999999999999</v>
      </c>
      <c r="D561">
        <v>85.650999999999996</v>
      </c>
      <c r="E561">
        <v>0.98965999999999998</v>
      </c>
      <c r="F561">
        <v>0.76132</v>
      </c>
      <c r="G561">
        <v>4.1800000000000002E-4</v>
      </c>
      <c r="H561">
        <v>9.8139999999999998E-3</v>
      </c>
      <c r="I561">
        <v>1.0232E-2</v>
      </c>
    </row>
    <row r="562" spans="1:9" x14ac:dyDescent="0.25">
      <c r="A562">
        <v>16200</v>
      </c>
      <c r="B562">
        <v>14</v>
      </c>
      <c r="C562">
        <v>30.215</v>
      </c>
      <c r="D562">
        <v>85.646000000000001</v>
      </c>
      <c r="E562">
        <v>0.98967000000000005</v>
      </c>
      <c r="F562">
        <v>0.76127</v>
      </c>
      <c r="G562">
        <v>4.1800000000000002E-4</v>
      </c>
      <c r="H562">
        <v>9.8160000000000001E-3</v>
      </c>
      <c r="I562">
        <v>1.0234E-2</v>
      </c>
    </row>
    <row r="563" spans="1:9" x14ac:dyDescent="0.25">
      <c r="A563">
        <v>16300</v>
      </c>
      <c r="B563">
        <v>14</v>
      </c>
      <c r="C563">
        <v>30.207999999999998</v>
      </c>
      <c r="D563">
        <v>85.64</v>
      </c>
      <c r="E563">
        <v>0.98968</v>
      </c>
      <c r="F563">
        <v>0.76122000000000001</v>
      </c>
      <c r="G563">
        <v>4.1800000000000002E-4</v>
      </c>
      <c r="H563">
        <v>9.8189999999999996E-3</v>
      </c>
      <c r="I563">
        <v>1.0236E-2</v>
      </c>
    </row>
    <row r="564" spans="1:9" x14ac:dyDescent="0.25">
      <c r="A564">
        <v>16400</v>
      </c>
      <c r="B564">
        <v>14</v>
      </c>
      <c r="C564">
        <v>30.2</v>
      </c>
      <c r="D564">
        <v>85.635000000000005</v>
      </c>
      <c r="E564">
        <v>0.98968</v>
      </c>
      <c r="F564">
        <v>0.76117000000000001</v>
      </c>
      <c r="G564">
        <v>4.17E-4</v>
      </c>
      <c r="H564">
        <v>9.8209999999999999E-3</v>
      </c>
      <c r="I564">
        <v>1.0238000000000001E-2</v>
      </c>
    </row>
    <row r="565" spans="1:9" x14ac:dyDescent="0.25">
      <c r="A565">
        <v>16500</v>
      </c>
      <c r="B565">
        <v>14</v>
      </c>
      <c r="C565">
        <v>30.192</v>
      </c>
      <c r="D565">
        <v>85.629000000000005</v>
      </c>
      <c r="E565">
        <v>0.98968999999999996</v>
      </c>
      <c r="F565">
        <v>0.76112000000000002</v>
      </c>
      <c r="G565">
        <v>4.17E-4</v>
      </c>
      <c r="H565">
        <v>9.8230000000000001E-3</v>
      </c>
      <c r="I565">
        <v>1.0240000000000001E-2</v>
      </c>
    </row>
    <row r="566" spans="1:9" x14ac:dyDescent="0.25">
      <c r="A566">
        <v>16600</v>
      </c>
      <c r="B566">
        <v>14</v>
      </c>
      <c r="C566">
        <v>30.184000000000001</v>
      </c>
      <c r="D566">
        <v>85.623000000000005</v>
      </c>
      <c r="E566">
        <v>0.98968999999999996</v>
      </c>
      <c r="F566">
        <v>0.76107000000000002</v>
      </c>
      <c r="G566">
        <v>4.17E-4</v>
      </c>
      <c r="H566">
        <v>9.8250000000000004E-3</v>
      </c>
      <c r="I566">
        <v>1.0241999999999999E-2</v>
      </c>
    </row>
    <row r="567" spans="1:9" x14ac:dyDescent="0.25">
      <c r="A567">
        <v>16700</v>
      </c>
      <c r="B567">
        <v>14</v>
      </c>
      <c r="C567">
        <v>30.175999999999998</v>
      </c>
      <c r="D567">
        <v>85.617000000000004</v>
      </c>
      <c r="E567">
        <v>0.98970000000000002</v>
      </c>
      <c r="F567">
        <v>0.76102000000000003</v>
      </c>
      <c r="G567">
        <v>4.17E-4</v>
      </c>
      <c r="H567">
        <v>9.8270000000000007E-3</v>
      </c>
      <c r="I567">
        <v>1.0244E-2</v>
      </c>
    </row>
    <row r="568" spans="1:9" x14ac:dyDescent="0.25">
      <c r="A568">
        <v>16800</v>
      </c>
      <c r="B568">
        <v>14</v>
      </c>
      <c r="C568">
        <v>30.169</v>
      </c>
      <c r="D568">
        <v>85.611000000000004</v>
      </c>
      <c r="E568">
        <v>0.98970999999999998</v>
      </c>
      <c r="F568">
        <v>0.76097000000000004</v>
      </c>
      <c r="G568">
        <v>4.1599999999999997E-4</v>
      </c>
      <c r="H568">
        <v>9.8289999999999992E-3</v>
      </c>
      <c r="I568">
        <v>1.0246E-2</v>
      </c>
    </row>
    <row r="569" spans="1:9" x14ac:dyDescent="0.25">
      <c r="A569">
        <v>16900</v>
      </c>
      <c r="B569">
        <v>14</v>
      </c>
      <c r="C569">
        <v>30.161000000000001</v>
      </c>
      <c r="D569">
        <v>85.605000000000004</v>
      </c>
      <c r="E569">
        <v>0.98970999999999998</v>
      </c>
      <c r="F569">
        <v>0.76092000000000004</v>
      </c>
      <c r="G569">
        <v>4.1599999999999997E-4</v>
      </c>
      <c r="H569">
        <v>9.8309999999999995E-3</v>
      </c>
      <c r="I569">
        <v>1.0248E-2</v>
      </c>
    </row>
    <row r="570" spans="1:9" x14ac:dyDescent="0.25">
      <c r="A570">
        <v>17000</v>
      </c>
      <c r="B570">
        <v>14</v>
      </c>
      <c r="C570">
        <v>30.146999999999998</v>
      </c>
      <c r="D570">
        <v>85.593000000000004</v>
      </c>
      <c r="E570">
        <v>0.98972000000000004</v>
      </c>
      <c r="F570">
        <v>0.76088</v>
      </c>
      <c r="G570">
        <v>4.1599999999999997E-4</v>
      </c>
      <c r="H570">
        <v>9.8340000000000007E-3</v>
      </c>
      <c r="I570">
        <v>1.025E-2</v>
      </c>
    </row>
    <row r="571" spans="1:9" x14ac:dyDescent="0.25">
      <c r="A571">
        <v>17100</v>
      </c>
      <c r="B571">
        <v>14</v>
      </c>
      <c r="C571">
        <v>30.138999999999999</v>
      </c>
      <c r="D571">
        <v>85.585999999999999</v>
      </c>
      <c r="E571">
        <v>0.98972000000000004</v>
      </c>
      <c r="F571">
        <v>0.76083000000000001</v>
      </c>
      <c r="G571">
        <v>4.1599999999999997E-4</v>
      </c>
      <c r="H571">
        <v>9.8359999999999993E-3</v>
      </c>
      <c r="I571">
        <v>1.0251E-2</v>
      </c>
    </row>
    <row r="572" spans="1:9" x14ac:dyDescent="0.25">
      <c r="A572">
        <v>17200</v>
      </c>
      <c r="B572">
        <v>14</v>
      </c>
      <c r="C572">
        <v>30.132000000000001</v>
      </c>
      <c r="D572">
        <v>85.581000000000003</v>
      </c>
      <c r="E572">
        <v>0.98973</v>
      </c>
      <c r="F572">
        <v>0.76078999999999997</v>
      </c>
      <c r="G572">
        <v>4.15E-4</v>
      </c>
      <c r="H572">
        <v>9.8379999999999995E-3</v>
      </c>
      <c r="I572">
        <v>1.0253E-2</v>
      </c>
    </row>
    <row r="573" spans="1:9" x14ac:dyDescent="0.25">
      <c r="A573">
        <v>17300</v>
      </c>
      <c r="B573">
        <v>14</v>
      </c>
      <c r="C573">
        <v>30.125</v>
      </c>
      <c r="D573">
        <v>85.575000000000003</v>
      </c>
      <c r="E573">
        <v>0.98973999999999995</v>
      </c>
      <c r="F573">
        <v>0.76073999999999997</v>
      </c>
      <c r="G573">
        <v>4.15E-4</v>
      </c>
      <c r="H573">
        <v>9.8399999999999998E-3</v>
      </c>
      <c r="I573">
        <v>1.0255E-2</v>
      </c>
    </row>
    <row r="574" spans="1:9" x14ac:dyDescent="0.25">
      <c r="A574">
        <v>17400</v>
      </c>
      <c r="B574">
        <v>14</v>
      </c>
      <c r="C574">
        <v>30.117000000000001</v>
      </c>
      <c r="D574">
        <v>85.569000000000003</v>
      </c>
      <c r="E574">
        <v>0.98973999999999995</v>
      </c>
      <c r="F574">
        <v>0.76068999999999998</v>
      </c>
      <c r="G574">
        <v>4.15E-4</v>
      </c>
      <c r="H574">
        <v>9.8420000000000001E-3</v>
      </c>
      <c r="I574">
        <v>1.0257E-2</v>
      </c>
    </row>
    <row r="575" spans="1:9" x14ac:dyDescent="0.25">
      <c r="A575">
        <v>17500</v>
      </c>
      <c r="B575">
        <v>14</v>
      </c>
      <c r="C575">
        <v>30.11</v>
      </c>
      <c r="D575">
        <v>85.563000000000002</v>
      </c>
      <c r="E575">
        <v>0.98975000000000002</v>
      </c>
      <c r="F575">
        <v>0.76063999999999998</v>
      </c>
      <c r="G575">
        <v>4.15E-4</v>
      </c>
      <c r="H575">
        <v>9.8440000000000003E-3</v>
      </c>
      <c r="I575">
        <v>1.0259000000000001E-2</v>
      </c>
    </row>
    <row r="576" spans="1:9" x14ac:dyDescent="0.25">
      <c r="A576">
        <v>17600</v>
      </c>
      <c r="B576">
        <v>14</v>
      </c>
      <c r="C576">
        <v>30.103000000000002</v>
      </c>
      <c r="D576">
        <v>85.557000000000002</v>
      </c>
      <c r="E576">
        <v>0.98975000000000002</v>
      </c>
      <c r="F576">
        <v>0.76060000000000005</v>
      </c>
      <c r="G576">
        <v>4.15E-4</v>
      </c>
      <c r="H576">
        <v>9.8460000000000006E-3</v>
      </c>
      <c r="I576">
        <v>1.0260999999999999E-2</v>
      </c>
    </row>
    <row r="577" spans="1:9" x14ac:dyDescent="0.25">
      <c r="A577">
        <v>17700</v>
      </c>
      <c r="B577">
        <v>14</v>
      </c>
      <c r="C577">
        <v>30.094999999999999</v>
      </c>
      <c r="D577">
        <v>85.551000000000002</v>
      </c>
      <c r="E577">
        <v>0.98975999999999997</v>
      </c>
      <c r="F577">
        <v>0.76054999999999995</v>
      </c>
      <c r="G577">
        <v>4.1399999999999998E-4</v>
      </c>
      <c r="H577">
        <v>9.8480000000000009E-3</v>
      </c>
      <c r="I577">
        <v>1.0262E-2</v>
      </c>
    </row>
    <row r="578" spans="1:9" x14ac:dyDescent="0.25">
      <c r="A578">
        <v>17800</v>
      </c>
      <c r="B578">
        <v>14</v>
      </c>
      <c r="C578">
        <v>30.088000000000001</v>
      </c>
      <c r="D578">
        <v>85.545000000000002</v>
      </c>
      <c r="E578">
        <v>0.98975999999999997</v>
      </c>
      <c r="F578">
        <v>0.76049999999999995</v>
      </c>
      <c r="G578">
        <v>4.1399999999999998E-4</v>
      </c>
      <c r="H578">
        <v>9.8499999999999994E-3</v>
      </c>
      <c r="I578">
        <v>1.0264000000000001E-2</v>
      </c>
    </row>
    <row r="579" spans="1:9" x14ac:dyDescent="0.25">
      <c r="A579">
        <v>17900</v>
      </c>
      <c r="B579">
        <v>14</v>
      </c>
      <c r="C579">
        <v>30.081</v>
      </c>
      <c r="D579">
        <v>85.537999999999997</v>
      </c>
      <c r="E579">
        <v>0.98977000000000004</v>
      </c>
      <c r="F579">
        <v>0.76046000000000002</v>
      </c>
      <c r="G579">
        <v>4.1399999999999998E-4</v>
      </c>
      <c r="H579">
        <v>9.8519999999999996E-3</v>
      </c>
      <c r="I579">
        <v>1.0266000000000001E-2</v>
      </c>
    </row>
    <row r="580" spans="1:9" x14ac:dyDescent="0.25">
      <c r="A580">
        <v>18000</v>
      </c>
      <c r="B580">
        <v>14</v>
      </c>
      <c r="C580">
        <v>30.068999999999999</v>
      </c>
      <c r="D580">
        <v>85.527000000000001</v>
      </c>
      <c r="E580">
        <v>0.98977999999999999</v>
      </c>
      <c r="F580">
        <v>0.76041000000000003</v>
      </c>
      <c r="G580">
        <v>4.1399999999999998E-4</v>
      </c>
      <c r="H580">
        <v>9.8539999999999999E-3</v>
      </c>
      <c r="I580">
        <v>1.0267999999999999E-2</v>
      </c>
    </row>
    <row r="581" spans="1:9" x14ac:dyDescent="0.25">
      <c r="A581">
        <v>18100</v>
      </c>
      <c r="B581">
        <v>14</v>
      </c>
      <c r="C581">
        <v>30.06</v>
      </c>
      <c r="D581">
        <v>85.52</v>
      </c>
      <c r="E581">
        <v>0.98977999999999999</v>
      </c>
      <c r="F581">
        <v>0.76036999999999999</v>
      </c>
      <c r="G581">
        <v>4.1300000000000001E-4</v>
      </c>
      <c r="H581">
        <v>9.8560000000000002E-3</v>
      </c>
      <c r="I581">
        <v>1.027E-2</v>
      </c>
    </row>
    <row r="582" spans="1:9" x14ac:dyDescent="0.25">
      <c r="A582">
        <v>18200</v>
      </c>
      <c r="B582">
        <v>14</v>
      </c>
      <c r="C582">
        <v>30.053999999999998</v>
      </c>
      <c r="D582">
        <v>85.513999999999996</v>
      </c>
      <c r="E582">
        <v>0.98978999999999995</v>
      </c>
      <c r="F582">
        <v>0.76032999999999995</v>
      </c>
      <c r="G582">
        <v>4.1300000000000001E-4</v>
      </c>
      <c r="H582">
        <v>9.8580000000000004E-3</v>
      </c>
      <c r="I582">
        <v>1.0271000000000001E-2</v>
      </c>
    </row>
    <row r="583" spans="1:9" x14ac:dyDescent="0.25">
      <c r="A583">
        <v>18300</v>
      </c>
      <c r="B583">
        <v>14</v>
      </c>
      <c r="C583">
        <v>30.047000000000001</v>
      </c>
      <c r="D583">
        <v>85.507999999999996</v>
      </c>
      <c r="E583">
        <v>0.98978999999999995</v>
      </c>
      <c r="F583">
        <v>0.76027999999999996</v>
      </c>
      <c r="G583">
        <v>4.1300000000000001E-4</v>
      </c>
      <c r="H583">
        <v>9.8600000000000007E-3</v>
      </c>
      <c r="I583">
        <v>1.0272999999999999E-2</v>
      </c>
    </row>
    <row r="584" spans="1:9" x14ac:dyDescent="0.25">
      <c r="A584">
        <v>18400</v>
      </c>
      <c r="B584">
        <v>14</v>
      </c>
      <c r="C584">
        <v>30.04</v>
      </c>
      <c r="D584">
        <v>85.501999999999995</v>
      </c>
      <c r="E584">
        <v>0.98980000000000001</v>
      </c>
      <c r="F584">
        <v>0.76024000000000003</v>
      </c>
      <c r="G584">
        <v>4.1300000000000001E-4</v>
      </c>
      <c r="H584">
        <v>9.8619999999999992E-3</v>
      </c>
      <c r="I584">
        <v>1.0274999999999999E-2</v>
      </c>
    </row>
    <row r="585" spans="1:9" x14ac:dyDescent="0.25">
      <c r="A585">
        <v>18500</v>
      </c>
      <c r="B585">
        <v>14</v>
      </c>
      <c r="C585">
        <v>30.033999999999999</v>
      </c>
      <c r="D585">
        <v>85.495999999999995</v>
      </c>
      <c r="E585">
        <v>0.98980000000000001</v>
      </c>
      <c r="F585">
        <v>0.76019000000000003</v>
      </c>
      <c r="G585">
        <v>4.1300000000000001E-4</v>
      </c>
      <c r="H585">
        <v>9.8639999999999995E-3</v>
      </c>
      <c r="I585">
        <v>1.0276E-2</v>
      </c>
    </row>
    <row r="586" spans="1:9" x14ac:dyDescent="0.25">
      <c r="A586">
        <v>18600</v>
      </c>
      <c r="B586">
        <v>14</v>
      </c>
      <c r="C586">
        <v>30.027000000000001</v>
      </c>
      <c r="D586">
        <v>85.49</v>
      </c>
      <c r="E586">
        <v>0.98980999999999997</v>
      </c>
      <c r="F586">
        <v>0.76014999999999999</v>
      </c>
      <c r="G586">
        <v>4.1199999999999999E-4</v>
      </c>
      <c r="H586">
        <v>9.8659999999999998E-3</v>
      </c>
      <c r="I586">
        <v>1.0278000000000001E-2</v>
      </c>
    </row>
    <row r="587" spans="1:9" x14ac:dyDescent="0.25">
      <c r="A587">
        <v>18700</v>
      </c>
      <c r="B587">
        <v>14</v>
      </c>
      <c r="C587">
        <v>30.02</v>
      </c>
      <c r="D587">
        <v>85.483000000000004</v>
      </c>
      <c r="E587">
        <v>0.98980999999999997</v>
      </c>
      <c r="F587">
        <v>0.76010999999999995</v>
      </c>
      <c r="G587">
        <v>4.1199999999999999E-4</v>
      </c>
      <c r="H587">
        <v>9.868E-3</v>
      </c>
      <c r="I587">
        <v>1.0279999999999999E-2</v>
      </c>
    </row>
    <row r="588" spans="1:9" x14ac:dyDescent="0.25">
      <c r="A588">
        <v>18800</v>
      </c>
      <c r="B588">
        <v>14</v>
      </c>
      <c r="C588">
        <v>30.013000000000002</v>
      </c>
      <c r="D588">
        <v>85.477000000000004</v>
      </c>
      <c r="E588">
        <v>0.98982000000000003</v>
      </c>
      <c r="F588">
        <v>0.76005999999999996</v>
      </c>
      <c r="G588">
        <v>4.1199999999999999E-4</v>
      </c>
      <c r="H588">
        <v>9.8700000000000003E-3</v>
      </c>
      <c r="I588">
        <v>1.0281999999999999E-2</v>
      </c>
    </row>
    <row r="589" spans="1:9" x14ac:dyDescent="0.25">
      <c r="A589">
        <v>18900</v>
      </c>
      <c r="B589">
        <v>14</v>
      </c>
      <c r="C589">
        <v>30.006</v>
      </c>
      <c r="D589">
        <v>85.47</v>
      </c>
      <c r="E589">
        <v>0.98982000000000003</v>
      </c>
      <c r="F589">
        <v>0.76002000000000003</v>
      </c>
      <c r="G589">
        <v>4.1199999999999999E-4</v>
      </c>
      <c r="H589">
        <v>9.8720000000000006E-3</v>
      </c>
      <c r="I589">
        <v>1.0283E-2</v>
      </c>
    </row>
    <row r="590" spans="1:9" x14ac:dyDescent="0.25">
      <c r="A590">
        <v>19000</v>
      </c>
      <c r="B590">
        <v>14</v>
      </c>
      <c r="C590">
        <v>29.995000000000001</v>
      </c>
      <c r="D590">
        <v>85.459000000000003</v>
      </c>
      <c r="E590">
        <v>0.98982999999999999</v>
      </c>
      <c r="F590">
        <v>0.75997999999999999</v>
      </c>
      <c r="G590">
        <v>4.1199999999999999E-4</v>
      </c>
      <c r="H590">
        <v>9.8740000000000008E-3</v>
      </c>
      <c r="I590">
        <v>1.0285000000000001E-2</v>
      </c>
    </row>
    <row r="591" spans="1:9" x14ac:dyDescent="0.25">
      <c r="A591">
        <v>19100</v>
      </c>
      <c r="B591">
        <v>14</v>
      </c>
      <c r="C591">
        <v>29.986999999999998</v>
      </c>
      <c r="D591">
        <v>85.451999999999998</v>
      </c>
      <c r="E591">
        <v>0.98982999999999999</v>
      </c>
      <c r="F591">
        <v>0.75993999999999995</v>
      </c>
      <c r="G591">
        <v>4.1100000000000002E-4</v>
      </c>
      <c r="H591">
        <v>9.8750000000000001E-3</v>
      </c>
      <c r="I591">
        <v>1.0286999999999999E-2</v>
      </c>
    </row>
    <row r="592" spans="1:9" x14ac:dyDescent="0.25">
      <c r="A592">
        <v>19200</v>
      </c>
      <c r="B592">
        <v>14</v>
      </c>
      <c r="C592">
        <v>29.981000000000002</v>
      </c>
      <c r="D592">
        <v>85.445999999999998</v>
      </c>
      <c r="E592">
        <v>0.98984000000000005</v>
      </c>
      <c r="F592">
        <v>0.75988999999999995</v>
      </c>
      <c r="G592">
        <v>4.1100000000000002E-4</v>
      </c>
      <c r="H592">
        <v>9.8770000000000004E-3</v>
      </c>
      <c r="I592">
        <v>1.0288E-2</v>
      </c>
    </row>
    <row r="593" spans="1:9" x14ac:dyDescent="0.25">
      <c r="A593">
        <v>19300</v>
      </c>
      <c r="B593">
        <v>14</v>
      </c>
      <c r="C593">
        <v>29.975000000000001</v>
      </c>
      <c r="D593">
        <v>85.44</v>
      </c>
      <c r="E593">
        <v>0.98984000000000005</v>
      </c>
      <c r="F593">
        <v>0.75985000000000003</v>
      </c>
      <c r="G593">
        <v>4.1100000000000002E-4</v>
      </c>
      <c r="H593">
        <v>9.8790000000000006E-3</v>
      </c>
      <c r="I593">
        <v>1.0290000000000001E-2</v>
      </c>
    </row>
    <row r="594" spans="1:9" x14ac:dyDescent="0.25">
      <c r="A594">
        <v>19400</v>
      </c>
      <c r="B594">
        <v>14</v>
      </c>
      <c r="C594">
        <v>29.968</v>
      </c>
      <c r="D594">
        <v>85.433999999999997</v>
      </c>
      <c r="E594">
        <v>0.98985000000000001</v>
      </c>
      <c r="F594">
        <v>0.75980999999999999</v>
      </c>
      <c r="G594">
        <v>4.1100000000000002E-4</v>
      </c>
      <c r="H594">
        <v>9.8809999999999992E-3</v>
      </c>
      <c r="I594">
        <v>1.0292000000000001E-2</v>
      </c>
    </row>
    <row r="595" spans="1:9" x14ac:dyDescent="0.25">
      <c r="A595">
        <v>19500</v>
      </c>
      <c r="B595">
        <v>14</v>
      </c>
      <c r="C595">
        <v>29.962</v>
      </c>
      <c r="D595">
        <v>85.427000000000007</v>
      </c>
      <c r="E595">
        <v>0.98985000000000001</v>
      </c>
      <c r="F595">
        <v>0.75976999999999995</v>
      </c>
      <c r="G595">
        <v>4.1100000000000002E-4</v>
      </c>
      <c r="H595">
        <v>9.8829999999999994E-3</v>
      </c>
      <c r="I595">
        <v>1.0293E-2</v>
      </c>
    </row>
    <row r="596" spans="1:9" x14ac:dyDescent="0.25">
      <c r="A596">
        <v>19600</v>
      </c>
      <c r="B596">
        <v>14</v>
      </c>
      <c r="C596">
        <v>29.954999999999998</v>
      </c>
      <c r="D596">
        <v>85.421000000000006</v>
      </c>
      <c r="E596">
        <v>0.98985999999999996</v>
      </c>
      <c r="F596">
        <v>0.75973000000000002</v>
      </c>
      <c r="G596">
        <v>4.0999999999999999E-4</v>
      </c>
      <c r="H596">
        <v>9.8849999999999997E-3</v>
      </c>
      <c r="I596">
        <v>1.0295E-2</v>
      </c>
    </row>
    <row r="597" spans="1:9" x14ac:dyDescent="0.25">
      <c r="A597">
        <v>19700</v>
      </c>
      <c r="B597">
        <v>14</v>
      </c>
      <c r="C597">
        <v>29.949000000000002</v>
      </c>
      <c r="D597">
        <v>85.414000000000001</v>
      </c>
      <c r="E597">
        <v>0.98985999999999996</v>
      </c>
      <c r="F597">
        <v>0.75968000000000002</v>
      </c>
      <c r="G597">
        <v>4.0999999999999999E-4</v>
      </c>
      <c r="H597">
        <v>9.8860000000000007E-3</v>
      </c>
      <c r="I597">
        <v>1.0297000000000001E-2</v>
      </c>
    </row>
    <row r="598" spans="1:9" x14ac:dyDescent="0.25">
      <c r="A598">
        <v>19800</v>
      </c>
      <c r="B598">
        <v>14</v>
      </c>
      <c r="C598">
        <v>29.942</v>
      </c>
      <c r="D598">
        <v>85.408000000000001</v>
      </c>
      <c r="E598">
        <v>0.98987000000000003</v>
      </c>
      <c r="F598">
        <v>0.75963999999999998</v>
      </c>
      <c r="G598">
        <v>4.0999999999999999E-4</v>
      </c>
      <c r="H598">
        <v>9.8879999999999992E-3</v>
      </c>
      <c r="I598">
        <v>1.0298E-2</v>
      </c>
    </row>
    <row r="599" spans="1:9" x14ac:dyDescent="0.25">
      <c r="A599">
        <v>19900</v>
      </c>
      <c r="B599">
        <v>14</v>
      </c>
      <c r="C599">
        <v>29.936</v>
      </c>
      <c r="D599">
        <v>85.400999999999996</v>
      </c>
      <c r="E599">
        <v>0.98987000000000003</v>
      </c>
      <c r="F599">
        <v>0.75960000000000005</v>
      </c>
      <c r="G599">
        <v>4.0999999999999999E-4</v>
      </c>
      <c r="H599">
        <v>9.8899999999999995E-3</v>
      </c>
      <c r="I599">
        <v>1.03E-2</v>
      </c>
    </row>
    <row r="600" spans="1:9" x14ac:dyDescent="0.25">
      <c r="A600">
        <v>20000</v>
      </c>
      <c r="B600">
        <v>14</v>
      </c>
      <c r="C600">
        <v>29.925999999999998</v>
      </c>
      <c r="D600">
        <v>85.391000000000005</v>
      </c>
      <c r="E600">
        <v>0.98987999999999998</v>
      </c>
      <c r="F600">
        <v>0.75956000000000001</v>
      </c>
      <c r="G600">
        <v>4.0999999999999999E-4</v>
      </c>
      <c r="H600">
        <v>9.8919999999999998E-3</v>
      </c>
      <c r="I600">
        <v>1.0302E-2</v>
      </c>
    </row>
    <row r="601" spans="1:9" x14ac:dyDescent="0.25">
      <c r="A601">
        <v>300</v>
      </c>
      <c r="B601">
        <v>15</v>
      </c>
      <c r="C601">
        <v>31.420999999999999</v>
      </c>
      <c r="D601">
        <v>85.489000000000004</v>
      </c>
      <c r="E601">
        <v>0.98802000000000001</v>
      </c>
      <c r="F601">
        <v>0.75658000000000003</v>
      </c>
      <c r="G601">
        <v>4.86E-4</v>
      </c>
      <c r="H601">
        <v>1.0034E-2</v>
      </c>
      <c r="I601">
        <v>1.052E-2</v>
      </c>
    </row>
    <row r="602" spans="1:9" x14ac:dyDescent="0.25">
      <c r="A602">
        <v>400</v>
      </c>
      <c r="B602">
        <v>15</v>
      </c>
      <c r="C602">
        <v>31.626000000000001</v>
      </c>
      <c r="D602">
        <v>85.581000000000003</v>
      </c>
      <c r="E602">
        <v>0.98799999999999999</v>
      </c>
      <c r="F602">
        <v>0.75602000000000003</v>
      </c>
      <c r="G602">
        <v>4.8700000000000002E-4</v>
      </c>
      <c r="H602">
        <v>1.0049000000000001E-2</v>
      </c>
      <c r="I602">
        <v>1.0536E-2</v>
      </c>
    </row>
    <row r="603" spans="1:9" x14ac:dyDescent="0.25">
      <c r="A603">
        <v>200</v>
      </c>
      <c r="B603">
        <v>15</v>
      </c>
      <c r="C603">
        <v>31.231999999999999</v>
      </c>
      <c r="D603">
        <v>85.536000000000001</v>
      </c>
      <c r="E603">
        <v>0.98802000000000001</v>
      </c>
      <c r="F603">
        <v>0.75605999999999995</v>
      </c>
      <c r="G603">
        <v>4.86E-4</v>
      </c>
      <c r="H603">
        <v>1.0062E-2</v>
      </c>
      <c r="I603">
        <v>1.0548E-2</v>
      </c>
    </row>
    <row r="604" spans="1:9" x14ac:dyDescent="0.25">
      <c r="A604">
        <v>500</v>
      </c>
      <c r="B604">
        <v>15</v>
      </c>
      <c r="C604">
        <v>31.821000000000002</v>
      </c>
      <c r="D604">
        <v>85.72</v>
      </c>
      <c r="E604">
        <v>0.98795999999999995</v>
      </c>
      <c r="F604">
        <v>0.75487000000000004</v>
      </c>
      <c r="G604">
        <v>4.8899999999999996E-4</v>
      </c>
      <c r="H604">
        <v>1.0090999999999999E-2</v>
      </c>
      <c r="I604">
        <v>1.0580000000000001E-2</v>
      </c>
    </row>
    <row r="605" spans="1:9" x14ac:dyDescent="0.25">
      <c r="A605">
        <v>600</v>
      </c>
      <c r="B605">
        <v>15</v>
      </c>
      <c r="C605">
        <v>31.986999999999998</v>
      </c>
      <c r="D605">
        <v>85.855999999999995</v>
      </c>
      <c r="E605">
        <v>0.98792999999999997</v>
      </c>
      <c r="F605">
        <v>0.75343000000000004</v>
      </c>
      <c r="G605">
        <v>4.9299999999999995E-4</v>
      </c>
      <c r="H605">
        <v>1.0147E-2</v>
      </c>
      <c r="I605">
        <v>1.064E-2</v>
      </c>
    </row>
    <row r="606" spans="1:9" x14ac:dyDescent="0.25">
      <c r="A606">
        <v>100</v>
      </c>
      <c r="B606">
        <v>15</v>
      </c>
      <c r="C606">
        <v>31.068999999999999</v>
      </c>
      <c r="D606">
        <v>85.864999999999995</v>
      </c>
      <c r="E606">
        <v>0.98809999999999998</v>
      </c>
      <c r="F606">
        <v>0.75353000000000003</v>
      </c>
      <c r="G606">
        <v>4.8299999999999998E-4</v>
      </c>
      <c r="H606">
        <v>1.0161999999999999E-2</v>
      </c>
      <c r="I606">
        <v>1.0645E-2</v>
      </c>
    </row>
    <row r="607" spans="1:9" x14ac:dyDescent="0.25">
      <c r="A607">
        <v>700</v>
      </c>
      <c r="B607">
        <v>15</v>
      </c>
      <c r="C607">
        <v>32.128999999999998</v>
      </c>
      <c r="D607">
        <v>85.965000000000003</v>
      </c>
      <c r="E607">
        <v>0.98790999999999995</v>
      </c>
      <c r="F607">
        <v>0.75182000000000004</v>
      </c>
      <c r="G607">
        <v>4.9700000000000005E-4</v>
      </c>
      <c r="H607">
        <v>1.0214000000000001E-2</v>
      </c>
      <c r="I607">
        <v>1.0711E-2</v>
      </c>
    </row>
    <row r="608" spans="1:9" x14ac:dyDescent="0.25">
      <c r="A608">
        <v>800</v>
      </c>
      <c r="B608">
        <v>15</v>
      </c>
      <c r="C608">
        <v>32.252000000000002</v>
      </c>
      <c r="D608">
        <v>86.039000000000001</v>
      </c>
      <c r="E608">
        <v>0.9879</v>
      </c>
      <c r="F608">
        <v>0.75012000000000001</v>
      </c>
      <c r="G608">
        <v>5.0100000000000003E-4</v>
      </c>
      <c r="H608">
        <v>1.0286999999999999E-2</v>
      </c>
      <c r="I608">
        <v>1.0788000000000001E-2</v>
      </c>
    </row>
    <row r="609" spans="1:9" x14ac:dyDescent="0.25">
      <c r="A609">
        <v>100</v>
      </c>
      <c r="B609">
        <v>12</v>
      </c>
      <c r="C609">
        <v>75.763000000000005</v>
      </c>
      <c r="D609">
        <v>68.563999999999993</v>
      </c>
      <c r="E609">
        <v>0.84858</v>
      </c>
      <c r="F609">
        <v>0.73773999999999995</v>
      </c>
      <c r="G609">
        <v>6.1710000000000003E-3</v>
      </c>
      <c r="H609">
        <v>1.0291E-2</v>
      </c>
      <c r="I609">
        <v>1.6462000000000001E-2</v>
      </c>
    </row>
    <row r="610" spans="1:9" x14ac:dyDescent="0.25">
      <c r="A610">
        <v>900</v>
      </c>
      <c r="B610">
        <v>15</v>
      </c>
      <c r="C610">
        <v>32.363</v>
      </c>
      <c r="D610">
        <v>86.076999999999998</v>
      </c>
      <c r="E610">
        <v>0.98790999999999995</v>
      </c>
      <c r="F610">
        <v>0.74834999999999996</v>
      </c>
      <c r="G610">
        <v>5.04E-4</v>
      </c>
      <c r="H610">
        <v>1.0364999999999999E-2</v>
      </c>
      <c r="I610">
        <v>1.0869999999999999E-2</v>
      </c>
    </row>
    <row r="611" spans="1:9" x14ac:dyDescent="0.25">
      <c r="A611">
        <v>1100</v>
      </c>
      <c r="B611">
        <v>15</v>
      </c>
      <c r="C611">
        <v>33.356000000000002</v>
      </c>
      <c r="D611">
        <v>86.694999999999993</v>
      </c>
      <c r="E611">
        <v>0.98889000000000005</v>
      </c>
      <c r="F611">
        <v>0.74760000000000004</v>
      </c>
      <c r="G611">
        <v>5.2800000000000004E-4</v>
      </c>
      <c r="H611">
        <v>1.0385999999999999E-2</v>
      </c>
      <c r="I611">
        <v>1.0914E-2</v>
      </c>
    </row>
    <row r="612" spans="1:9" x14ac:dyDescent="0.25">
      <c r="A612">
        <v>1200</v>
      </c>
      <c r="B612">
        <v>15</v>
      </c>
      <c r="C612">
        <v>33.051000000000002</v>
      </c>
      <c r="D612">
        <v>86.626000000000005</v>
      </c>
      <c r="E612">
        <v>0.98919999999999997</v>
      </c>
      <c r="F612">
        <v>0.74631999999999998</v>
      </c>
      <c r="G612">
        <v>5.0799999999999999E-4</v>
      </c>
      <c r="H612">
        <v>1.0428E-2</v>
      </c>
      <c r="I612">
        <v>1.0936E-2</v>
      </c>
    </row>
    <row r="613" spans="1:9" x14ac:dyDescent="0.25">
      <c r="A613">
        <v>1000</v>
      </c>
      <c r="B613">
        <v>15</v>
      </c>
      <c r="C613">
        <v>32.738999999999997</v>
      </c>
      <c r="D613">
        <v>86.391000000000005</v>
      </c>
      <c r="E613">
        <v>0.98804000000000003</v>
      </c>
      <c r="F613">
        <v>0.74839</v>
      </c>
      <c r="G613">
        <v>5.5500000000000005E-4</v>
      </c>
      <c r="H613">
        <v>1.0442999999999999E-2</v>
      </c>
      <c r="I613">
        <v>1.0998000000000001E-2</v>
      </c>
    </row>
    <row r="614" spans="1:9" x14ac:dyDescent="0.25">
      <c r="A614">
        <v>1300</v>
      </c>
      <c r="B614">
        <v>15</v>
      </c>
      <c r="C614">
        <v>32.728999999999999</v>
      </c>
      <c r="D614">
        <v>86.494</v>
      </c>
      <c r="E614">
        <v>0.98939999999999995</v>
      </c>
      <c r="F614">
        <v>0.74507000000000001</v>
      </c>
      <c r="G614">
        <v>4.95E-4</v>
      </c>
      <c r="H614">
        <v>1.0482E-2</v>
      </c>
      <c r="I614">
        <v>1.0977000000000001E-2</v>
      </c>
    </row>
    <row r="615" spans="1:9" x14ac:dyDescent="0.25">
      <c r="A615">
        <v>1400</v>
      </c>
      <c r="B615">
        <v>15</v>
      </c>
      <c r="C615">
        <v>32.442</v>
      </c>
      <c r="D615">
        <v>86.322000000000003</v>
      </c>
      <c r="E615">
        <v>0.98953999999999998</v>
      </c>
      <c r="F615">
        <v>0.74397000000000002</v>
      </c>
      <c r="G615">
        <v>4.86E-4</v>
      </c>
      <c r="H615">
        <v>1.0532E-2</v>
      </c>
      <c r="I615">
        <v>1.1018E-2</v>
      </c>
    </row>
    <row r="616" spans="1:9" x14ac:dyDescent="0.25">
      <c r="A616">
        <v>1500</v>
      </c>
      <c r="B616">
        <v>15</v>
      </c>
      <c r="C616">
        <v>32.213999999999999</v>
      </c>
      <c r="D616">
        <v>86.126000000000005</v>
      </c>
      <c r="E616">
        <v>0.98967000000000005</v>
      </c>
      <c r="F616">
        <v>0.74302999999999997</v>
      </c>
      <c r="G616">
        <v>4.7899999999999999E-4</v>
      </c>
      <c r="H616">
        <v>1.0576E-2</v>
      </c>
      <c r="I616">
        <v>1.1055000000000001E-2</v>
      </c>
    </row>
    <row r="617" spans="1:9" x14ac:dyDescent="0.25">
      <c r="A617">
        <v>1600</v>
      </c>
      <c r="B617">
        <v>15</v>
      </c>
      <c r="C617">
        <v>32.020000000000003</v>
      </c>
      <c r="D617">
        <v>85.915000000000006</v>
      </c>
      <c r="E617">
        <v>0.98977000000000004</v>
      </c>
      <c r="F617">
        <v>0.74219999999999997</v>
      </c>
      <c r="G617">
        <v>4.73E-4</v>
      </c>
      <c r="H617">
        <v>1.0616E-2</v>
      </c>
      <c r="I617">
        <v>1.1089E-2</v>
      </c>
    </row>
    <row r="618" spans="1:9" x14ac:dyDescent="0.25">
      <c r="A618">
        <v>1700</v>
      </c>
      <c r="B618">
        <v>15</v>
      </c>
      <c r="C618">
        <v>31.843</v>
      </c>
      <c r="D618">
        <v>85.695999999999998</v>
      </c>
      <c r="E618">
        <v>0.98987000000000003</v>
      </c>
      <c r="F618">
        <v>0.74145000000000005</v>
      </c>
      <c r="G618">
        <v>4.6700000000000002E-4</v>
      </c>
      <c r="H618">
        <v>1.0652999999999999E-2</v>
      </c>
      <c r="I618">
        <v>1.1119E-2</v>
      </c>
    </row>
    <row r="619" spans="1:9" x14ac:dyDescent="0.25">
      <c r="A619">
        <v>1800</v>
      </c>
      <c r="B619">
        <v>15</v>
      </c>
      <c r="C619">
        <v>31.681000000000001</v>
      </c>
      <c r="D619">
        <v>85.472999999999999</v>
      </c>
      <c r="E619">
        <v>0.98997000000000002</v>
      </c>
      <c r="F619">
        <v>0.74073999999999995</v>
      </c>
      <c r="G619">
        <v>4.6099999999999998E-4</v>
      </c>
      <c r="H619">
        <v>1.0688E-2</v>
      </c>
      <c r="I619">
        <v>1.1148999999999999E-2</v>
      </c>
    </row>
    <row r="620" spans="1:9" x14ac:dyDescent="0.25">
      <c r="A620">
        <v>1900</v>
      </c>
      <c r="B620">
        <v>15</v>
      </c>
      <c r="C620">
        <v>31.530999999999999</v>
      </c>
      <c r="D620">
        <v>85.248000000000005</v>
      </c>
      <c r="E620">
        <v>0.99006000000000005</v>
      </c>
      <c r="F620">
        <v>0.74007000000000001</v>
      </c>
      <c r="G620">
        <v>4.5600000000000003E-4</v>
      </c>
      <c r="H620">
        <v>1.0721E-2</v>
      </c>
      <c r="I620">
        <v>1.1176999999999999E-2</v>
      </c>
    </row>
    <row r="621" spans="1:9" x14ac:dyDescent="0.25">
      <c r="A621">
        <v>2000</v>
      </c>
      <c r="B621">
        <v>15</v>
      </c>
      <c r="C621">
        <v>30.920999999999999</v>
      </c>
      <c r="D621">
        <v>84.744</v>
      </c>
      <c r="E621">
        <v>0.99029</v>
      </c>
      <c r="F621">
        <v>0.73985000000000001</v>
      </c>
      <c r="G621">
        <v>4.3199999999999998E-4</v>
      </c>
      <c r="H621">
        <v>1.0736000000000001E-2</v>
      </c>
      <c r="I621">
        <v>1.1168000000000001E-2</v>
      </c>
    </row>
    <row r="622" spans="1:9" x14ac:dyDescent="0.25">
      <c r="A622">
        <v>2100</v>
      </c>
      <c r="B622">
        <v>15</v>
      </c>
      <c r="C622">
        <v>30.896999999999998</v>
      </c>
      <c r="D622">
        <v>84.597999999999999</v>
      </c>
      <c r="E622">
        <v>0.99046000000000001</v>
      </c>
      <c r="F622">
        <v>0.73921999999999999</v>
      </c>
      <c r="G622">
        <v>4.1899999999999999E-4</v>
      </c>
      <c r="H622">
        <v>1.0748000000000001E-2</v>
      </c>
      <c r="I622">
        <v>1.1167E-2</v>
      </c>
    </row>
    <row r="623" spans="1:9" x14ac:dyDescent="0.25">
      <c r="A623">
        <v>2200</v>
      </c>
      <c r="B623">
        <v>15</v>
      </c>
      <c r="C623">
        <v>30.748999999999999</v>
      </c>
      <c r="D623">
        <v>84.430999999999997</v>
      </c>
      <c r="E623">
        <v>0.99056999999999995</v>
      </c>
      <c r="F623">
        <v>0.73875000000000002</v>
      </c>
      <c r="G623">
        <v>4.1100000000000002E-4</v>
      </c>
      <c r="H623">
        <v>1.0769000000000001E-2</v>
      </c>
      <c r="I623">
        <v>1.1180000000000001E-2</v>
      </c>
    </row>
    <row r="624" spans="1:9" x14ac:dyDescent="0.25">
      <c r="A624">
        <v>2300</v>
      </c>
      <c r="B624">
        <v>15</v>
      </c>
      <c r="C624">
        <v>30.614000000000001</v>
      </c>
      <c r="D624">
        <v>84.27</v>
      </c>
      <c r="E624">
        <v>0.99065000000000003</v>
      </c>
      <c r="F624">
        <v>0.73819000000000001</v>
      </c>
      <c r="G624">
        <v>4.06E-4</v>
      </c>
      <c r="H624">
        <v>1.0795000000000001E-2</v>
      </c>
      <c r="I624">
        <v>1.12E-2</v>
      </c>
    </row>
    <row r="625" spans="1:9" x14ac:dyDescent="0.25">
      <c r="A625">
        <v>2400</v>
      </c>
      <c r="B625">
        <v>15</v>
      </c>
      <c r="C625">
        <v>30.495000000000001</v>
      </c>
      <c r="D625">
        <v>84.111000000000004</v>
      </c>
      <c r="E625">
        <v>0.99073</v>
      </c>
      <c r="F625">
        <v>0.73763999999999996</v>
      </c>
      <c r="G625">
        <v>4.0099999999999999E-4</v>
      </c>
      <c r="H625">
        <v>1.0821000000000001E-2</v>
      </c>
      <c r="I625">
        <v>1.1221999999999999E-2</v>
      </c>
    </row>
    <row r="626" spans="1:9" x14ac:dyDescent="0.25">
      <c r="A626">
        <v>2500</v>
      </c>
      <c r="B626">
        <v>15</v>
      </c>
      <c r="C626">
        <v>30.385999999999999</v>
      </c>
      <c r="D626">
        <v>83.953000000000003</v>
      </c>
      <c r="E626">
        <v>0.99080000000000001</v>
      </c>
      <c r="F626">
        <v>0.73709999999999998</v>
      </c>
      <c r="G626">
        <v>3.97E-4</v>
      </c>
      <c r="H626">
        <v>1.0847000000000001E-2</v>
      </c>
      <c r="I626">
        <v>1.1244000000000001E-2</v>
      </c>
    </row>
    <row r="627" spans="1:9" x14ac:dyDescent="0.25">
      <c r="A627">
        <v>2600</v>
      </c>
      <c r="B627">
        <v>15</v>
      </c>
      <c r="C627">
        <v>30.286000000000001</v>
      </c>
      <c r="D627">
        <v>83.795000000000002</v>
      </c>
      <c r="E627">
        <v>0.99087000000000003</v>
      </c>
      <c r="F627">
        <v>0.73658999999999997</v>
      </c>
      <c r="G627">
        <v>3.9300000000000001E-4</v>
      </c>
      <c r="H627">
        <v>1.0873000000000001E-2</v>
      </c>
      <c r="I627">
        <v>1.1266E-2</v>
      </c>
    </row>
    <row r="628" spans="1:9" x14ac:dyDescent="0.25">
      <c r="A628">
        <v>2700</v>
      </c>
      <c r="B628">
        <v>15</v>
      </c>
      <c r="C628">
        <v>30.190999999999999</v>
      </c>
      <c r="D628">
        <v>83.638000000000005</v>
      </c>
      <c r="E628">
        <v>0.99092999999999998</v>
      </c>
      <c r="F628">
        <v>0.73609999999999998</v>
      </c>
      <c r="G628">
        <v>3.8999999999999999E-4</v>
      </c>
      <c r="H628">
        <v>1.0897E-2</v>
      </c>
      <c r="I628">
        <v>1.1285999999999999E-2</v>
      </c>
    </row>
    <row r="629" spans="1:9" x14ac:dyDescent="0.25">
      <c r="A629">
        <v>2800</v>
      </c>
      <c r="B629">
        <v>15</v>
      </c>
      <c r="C629">
        <v>30.100999999999999</v>
      </c>
      <c r="D629">
        <v>83.497</v>
      </c>
      <c r="E629">
        <v>0.99099000000000004</v>
      </c>
      <c r="F629">
        <v>0.73563000000000001</v>
      </c>
      <c r="G629">
        <v>3.86E-4</v>
      </c>
      <c r="H629">
        <v>1.0919999999999999E-2</v>
      </c>
      <c r="I629">
        <v>1.1306999999999999E-2</v>
      </c>
    </row>
    <row r="630" spans="1:9" x14ac:dyDescent="0.25">
      <c r="A630">
        <v>2900</v>
      </c>
      <c r="B630">
        <v>15</v>
      </c>
      <c r="C630">
        <v>30.015000000000001</v>
      </c>
      <c r="D630">
        <v>83.358999999999995</v>
      </c>
      <c r="E630">
        <v>0.99104999999999999</v>
      </c>
      <c r="F630">
        <v>0.73516999999999999</v>
      </c>
      <c r="G630">
        <v>3.8299999999999999E-4</v>
      </c>
      <c r="H630">
        <v>1.0943E-2</v>
      </c>
      <c r="I630">
        <v>1.1327E-2</v>
      </c>
    </row>
    <row r="631" spans="1:9" x14ac:dyDescent="0.25">
      <c r="A631">
        <v>3000</v>
      </c>
      <c r="B631">
        <v>15</v>
      </c>
      <c r="C631">
        <v>29.605</v>
      </c>
      <c r="D631">
        <v>83.024000000000001</v>
      </c>
      <c r="E631">
        <v>0.99119000000000002</v>
      </c>
      <c r="F631">
        <v>0.7349</v>
      </c>
      <c r="G631">
        <v>3.6900000000000002E-4</v>
      </c>
      <c r="H631">
        <v>1.0957E-2</v>
      </c>
      <c r="I631">
        <v>1.1325999999999999E-2</v>
      </c>
    </row>
    <row r="632" spans="1:9" x14ac:dyDescent="0.25">
      <c r="A632">
        <v>3100</v>
      </c>
      <c r="B632">
        <v>15</v>
      </c>
      <c r="C632">
        <v>29.57</v>
      </c>
      <c r="D632">
        <v>82.918000000000006</v>
      </c>
      <c r="E632">
        <v>0.99128000000000005</v>
      </c>
      <c r="F632">
        <v>0.73453999999999997</v>
      </c>
      <c r="G632">
        <v>3.6400000000000001E-4</v>
      </c>
      <c r="H632">
        <v>1.0971E-2</v>
      </c>
      <c r="I632">
        <v>1.1335E-2</v>
      </c>
    </row>
    <row r="633" spans="1:9" x14ac:dyDescent="0.25">
      <c r="A633">
        <v>3200</v>
      </c>
      <c r="B633">
        <v>15</v>
      </c>
      <c r="C633">
        <v>29.507000000000001</v>
      </c>
      <c r="D633">
        <v>82.817999999999998</v>
      </c>
      <c r="E633">
        <v>0.99133000000000004</v>
      </c>
      <c r="F633">
        <v>0.73421999999999998</v>
      </c>
      <c r="G633">
        <v>3.6099999999999999E-4</v>
      </c>
      <c r="H633">
        <v>1.0987E-2</v>
      </c>
      <c r="I633">
        <v>1.1348E-2</v>
      </c>
    </row>
    <row r="634" spans="1:9" x14ac:dyDescent="0.25">
      <c r="A634">
        <v>3300</v>
      </c>
      <c r="B634">
        <v>15</v>
      </c>
      <c r="C634">
        <v>29.448</v>
      </c>
      <c r="D634">
        <v>82.721999999999994</v>
      </c>
      <c r="E634">
        <v>0.99138000000000004</v>
      </c>
      <c r="F634">
        <v>0.73385</v>
      </c>
      <c r="G634">
        <v>3.59E-4</v>
      </c>
      <c r="H634">
        <v>1.1004999999999999E-2</v>
      </c>
      <c r="I634">
        <v>1.1364000000000001E-2</v>
      </c>
    </row>
    <row r="635" spans="1:9" x14ac:dyDescent="0.25">
      <c r="A635">
        <v>3400</v>
      </c>
      <c r="B635">
        <v>15</v>
      </c>
      <c r="C635">
        <v>29.395</v>
      </c>
      <c r="D635">
        <v>82.626999999999995</v>
      </c>
      <c r="E635">
        <v>0.99143000000000003</v>
      </c>
      <c r="F635">
        <v>0.73346999999999996</v>
      </c>
      <c r="G635">
        <v>3.57E-4</v>
      </c>
      <c r="H635">
        <v>1.1025E-2</v>
      </c>
      <c r="I635">
        <v>1.1381E-2</v>
      </c>
    </row>
    <row r="636" spans="1:9" x14ac:dyDescent="0.25">
      <c r="A636">
        <v>3500</v>
      </c>
      <c r="B636">
        <v>15</v>
      </c>
      <c r="C636">
        <v>29.344000000000001</v>
      </c>
      <c r="D636">
        <v>82.531999999999996</v>
      </c>
      <c r="E636">
        <v>0.99146999999999996</v>
      </c>
      <c r="F636">
        <v>0.73307999999999995</v>
      </c>
      <c r="G636">
        <v>3.5500000000000001E-4</v>
      </c>
      <c r="H636">
        <v>1.1044E-2</v>
      </c>
      <c r="I636">
        <v>1.1398E-2</v>
      </c>
    </row>
    <row r="637" spans="1:9" x14ac:dyDescent="0.25">
      <c r="A637">
        <v>3600</v>
      </c>
      <c r="B637">
        <v>15</v>
      </c>
      <c r="C637">
        <v>29.294</v>
      </c>
      <c r="D637">
        <v>82.436999999999998</v>
      </c>
      <c r="E637">
        <v>0.99151</v>
      </c>
      <c r="F637">
        <v>0.73270999999999997</v>
      </c>
      <c r="G637">
        <v>3.5300000000000002E-4</v>
      </c>
      <c r="H637">
        <v>1.1063E-2</v>
      </c>
      <c r="I637">
        <v>1.1416000000000001E-2</v>
      </c>
    </row>
    <row r="638" spans="1:9" x14ac:dyDescent="0.25">
      <c r="A638">
        <v>3700</v>
      </c>
      <c r="B638">
        <v>15</v>
      </c>
      <c r="C638">
        <v>29.245000000000001</v>
      </c>
      <c r="D638">
        <v>82.340999999999994</v>
      </c>
      <c r="E638">
        <v>0.99155000000000004</v>
      </c>
      <c r="F638">
        <v>0.73233999999999999</v>
      </c>
      <c r="G638">
        <v>3.5100000000000002E-4</v>
      </c>
      <c r="H638">
        <v>1.1082E-2</v>
      </c>
      <c r="I638">
        <v>1.1431999999999999E-2</v>
      </c>
    </row>
    <row r="639" spans="1:9" x14ac:dyDescent="0.25">
      <c r="A639">
        <v>3800</v>
      </c>
      <c r="B639">
        <v>15</v>
      </c>
      <c r="C639">
        <v>29.196999999999999</v>
      </c>
      <c r="D639">
        <v>82.245000000000005</v>
      </c>
      <c r="E639">
        <v>0.99158000000000002</v>
      </c>
      <c r="F639">
        <v>0.73197999999999996</v>
      </c>
      <c r="G639">
        <v>3.4900000000000003E-4</v>
      </c>
      <c r="H639">
        <v>1.11E-2</v>
      </c>
      <c r="I639">
        <v>1.1449000000000001E-2</v>
      </c>
    </row>
    <row r="640" spans="1:9" x14ac:dyDescent="0.25">
      <c r="A640">
        <v>3900</v>
      </c>
      <c r="B640">
        <v>15</v>
      </c>
      <c r="C640">
        <v>29.15</v>
      </c>
      <c r="D640">
        <v>82.149000000000001</v>
      </c>
      <c r="E640">
        <v>0.99161999999999995</v>
      </c>
      <c r="F640">
        <v>0.73162000000000005</v>
      </c>
      <c r="G640">
        <v>3.48E-4</v>
      </c>
      <c r="H640">
        <v>1.1117999999999999E-2</v>
      </c>
      <c r="I640">
        <v>1.1464999999999999E-2</v>
      </c>
    </row>
    <row r="641" spans="1:9" x14ac:dyDescent="0.25">
      <c r="A641">
        <v>4000</v>
      </c>
      <c r="B641">
        <v>15</v>
      </c>
      <c r="C641">
        <v>28.9</v>
      </c>
      <c r="D641">
        <v>81.924999999999997</v>
      </c>
      <c r="E641">
        <v>0.99170000000000003</v>
      </c>
      <c r="F641">
        <v>0.73136000000000001</v>
      </c>
      <c r="G641">
        <v>3.4099999999999999E-4</v>
      </c>
      <c r="H641">
        <v>1.1131E-2</v>
      </c>
      <c r="I641">
        <v>1.1472E-2</v>
      </c>
    </row>
    <row r="642" spans="1:9" x14ac:dyDescent="0.25">
      <c r="A642">
        <v>4100</v>
      </c>
      <c r="B642">
        <v>15</v>
      </c>
      <c r="C642">
        <v>28.88</v>
      </c>
      <c r="D642">
        <v>81.855000000000004</v>
      </c>
      <c r="E642">
        <v>0.99175000000000002</v>
      </c>
      <c r="F642">
        <v>0.73109999999999997</v>
      </c>
      <c r="G642">
        <v>3.39E-4</v>
      </c>
      <c r="H642">
        <v>1.1143999999999999E-2</v>
      </c>
      <c r="I642">
        <v>1.1481999999999999E-2</v>
      </c>
    </row>
    <row r="643" spans="1:9" x14ac:dyDescent="0.25">
      <c r="A643">
        <v>4200</v>
      </c>
      <c r="B643">
        <v>15</v>
      </c>
      <c r="C643">
        <v>28.85</v>
      </c>
      <c r="D643">
        <v>81.784000000000006</v>
      </c>
      <c r="E643">
        <v>0.99177999999999999</v>
      </c>
      <c r="F643">
        <v>0.73084000000000005</v>
      </c>
      <c r="G643">
        <v>3.3700000000000001E-4</v>
      </c>
      <c r="H643">
        <v>1.1157E-2</v>
      </c>
      <c r="I643">
        <v>1.1494000000000001E-2</v>
      </c>
    </row>
    <row r="644" spans="1:9" x14ac:dyDescent="0.25">
      <c r="A644">
        <v>4300</v>
      </c>
      <c r="B644">
        <v>15</v>
      </c>
      <c r="C644">
        <v>28.818999999999999</v>
      </c>
      <c r="D644">
        <v>81.712999999999994</v>
      </c>
      <c r="E644">
        <v>0.99180999999999997</v>
      </c>
      <c r="F644">
        <v>0.73055000000000003</v>
      </c>
      <c r="G644">
        <v>3.3599999999999998E-4</v>
      </c>
      <c r="H644">
        <v>1.1172E-2</v>
      </c>
      <c r="I644">
        <v>1.1507E-2</v>
      </c>
    </row>
    <row r="645" spans="1:9" x14ac:dyDescent="0.25">
      <c r="A645">
        <v>4400</v>
      </c>
      <c r="B645">
        <v>15</v>
      </c>
      <c r="C645">
        <v>28.789000000000001</v>
      </c>
      <c r="D645">
        <v>81.641999999999996</v>
      </c>
      <c r="E645">
        <v>0.99184000000000005</v>
      </c>
      <c r="F645">
        <v>0.73024999999999995</v>
      </c>
      <c r="G645">
        <v>3.3500000000000001E-4</v>
      </c>
      <c r="H645">
        <v>1.1187000000000001E-2</v>
      </c>
      <c r="I645">
        <v>1.1521E-2</v>
      </c>
    </row>
    <row r="646" spans="1:9" x14ac:dyDescent="0.25">
      <c r="A646">
        <v>4500</v>
      </c>
      <c r="B646">
        <v>15</v>
      </c>
      <c r="C646">
        <v>28.759</v>
      </c>
      <c r="D646">
        <v>81.570999999999998</v>
      </c>
      <c r="E646">
        <v>0.99187000000000003</v>
      </c>
      <c r="F646">
        <v>0.72994999999999999</v>
      </c>
      <c r="G646">
        <v>3.3300000000000002E-4</v>
      </c>
      <c r="H646">
        <v>1.1202E-2</v>
      </c>
      <c r="I646">
        <v>1.1535E-2</v>
      </c>
    </row>
    <row r="647" spans="1:9" x14ac:dyDescent="0.25">
      <c r="A647">
        <v>4600</v>
      </c>
      <c r="B647">
        <v>15</v>
      </c>
      <c r="C647">
        <v>28.728999999999999</v>
      </c>
      <c r="D647">
        <v>81.498999999999995</v>
      </c>
      <c r="E647">
        <v>0.99189000000000005</v>
      </c>
      <c r="F647">
        <v>0.72965999999999998</v>
      </c>
      <c r="G647">
        <v>3.3199999999999999E-4</v>
      </c>
      <c r="H647">
        <v>1.1217E-2</v>
      </c>
      <c r="I647">
        <v>1.1549E-2</v>
      </c>
    </row>
    <row r="648" spans="1:9" x14ac:dyDescent="0.25">
      <c r="A648">
        <v>4700</v>
      </c>
      <c r="B648">
        <v>15</v>
      </c>
      <c r="C648">
        <v>28.7</v>
      </c>
      <c r="D648">
        <v>81.427000000000007</v>
      </c>
      <c r="E648">
        <v>0.99192000000000002</v>
      </c>
      <c r="F648">
        <v>0.72936999999999996</v>
      </c>
      <c r="G648">
        <v>3.3100000000000002E-4</v>
      </c>
      <c r="H648">
        <v>1.1231E-2</v>
      </c>
      <c r="I648">
        <v>1.1563E-2</v>
      </c>
    </row>
    <row r="649" spans="1:9" x14ac:dyDescent="0.25">
      <c r="A649">
        <v>4800</v>
      </c>
      <c r="B649">
        <v>15</v>
      </c>
      <c r="C649">
        <v>28.670999999999999</v>
      </c>
      <c r="D649">
        <v>81.355000000000004</v>
      </c>
      <c r="E649">
        <v>0.99194000000000004</v>
      </c>
      <c r="F649">
        <v>0.72907999999999995</v>
      </c>
      <c r="G649">
        <v>3.3E-4</v>
      </c>
      <c r="H649">
        <v>1.1246000000000001E-2</v>
      </c>
      <c r="I649">
        <v>1.1575999999999999E-2</v>
      </c>
    </row>
    <row r="650" spans="1:9" x14ac:dyDescent="0.25">
      <c r="A650">
        <v>4900</v>
      </c>
      <c r="B650">
        <v>15</v>
      </c>
      <c r="C650">
        <v>28.641999999999999</v>
      </c>
      <c r="D650">
        <v>81.283000000000001</v>
      </c>
      <c r="E650">
        <v>0.99197000000000002</v>
      </c>
      <c r="F650">
        <v>0.7288</v>
      </c>
      <c r="G650">
        <v>3.2899999999999997E-4</v>
      </c>
      <c r="H650">
        <v>1.1259999999999999E-2</v>
      </c>
      <c r="I650">
        <v>1.159E-2</v>
      </c>
    </row>
    <row r="651" spans="1:9" x14ac:dyDescent="0.25">
      <c r="A651">
        <v>5000</v>
      </c>
      <c r="B651">
        <v>15</v>
      </c>
      <c r="C651">
        <v>28.483000000000001</v>
      </c>
      <c r="D651">
        <v>81.126000000000005</v>
      </c>
      <c r="E651">
        <v>0.99202000000000001</v>
      </c>
      <c r="F651">
        <v>0.72855999999999999</v>
      </c>
      <c r="G651">
        <v>3.2600000000000001E-4</v>
      </c>
      <c r="H651">
        <v>1.1272000000000001E-2</v>
      </c>
      <c r="I651">
        <v>1.1598000000000001E-2</v>
      </c>
    </row>
    <row r="652" spans="1:9" x14ac:dyDescent="0.25">
      <c r="A652">
        <v>5100</v>
      </c>
      <c r="B652">
        <v>15</v>
      </c>
      <c r="C652">
        <v>28.468</v>
      </c>
      <c r="D652">
        <v>81.072999999999993</v>
      </c>
      <c r="E652">
        <v>0.99204999999999999</v>
      </c>
      <c r="F652">
        <v>0.72835000000000005</v>
      </c>
      <c r="G652">
        <v>3.2400000000000001E-4</v>
      </c>
      <c r="H652">
        <v>1.1283E-2</v>
      </c>
      <c r="I652">
        <v>1.1606999999999999E-2</v>
      </c>
    </row>
    <row r="653" spans="1:9" x14ac:dyDescent="0.25">
      <c r="A653">
        <v>5200</v>
      </c>
      <c r="B653">
        <v>15</v>
      </c>
      <c r="C653">
        <v>28.446000000000002</v>
      </c>
      <c r="D653">
        <v>81.016999999999996</v>
      </c>
      <c r="E653">
        <v>0.99207000000000001</v>
      </c>
      <c r="F653">
        <v>0.72813000000000005</v>
      </c>
      <c r="G653">
        <v>3.2299999999999999E-4</v>
      </c>
      <c r="H653">
        <v>1.1294E-2</v>
      </c>
      <c r="I653">
        <v>1.1618E-2</v>
      </c>
    </row>
    <row r="654" spans="1:9" x14ac:dyDescent="0.25">
      <c r="A654">
        <v>5300</v>
      </c>
      <c r="B654">
        <v>15</v>
      </c>
      <c r="C654">
        <v>28.423999999999999</v>
      </c>
      <c r="D654">
        <v>80.962000000000003</v>
      </c>
      <c r="E654">
        <v>0.99209000000000003</v>
      </c>
      <c r="F654">
        <v>0.72789000000000004</v>
      </c>
      <c r="G654">
        <v>3.2299999999999999E-4</v>
      </c>
      <c r="H654">
        <v>1.1306E-2</v>
      </c>
      <c r="I654">
        <v>1.1629E-2</v>
      </c>
    </row>
    <row r="655" spans="1:9" x14ac:dyDescent="0.25">
      <c r="A655">
        <v>5400</v>
      </c>
      <c r="B655">
        <v>15</v>
      </c>
      <c r="C655">
        <v>28.402000000000001</v>
      </c>
      <c r="D655">
        <v>80.905000000000001</v>
      </c>
      <c r="E655">
        <v>0.99211000000000005</v>
      </c>
      <c r="F655">
        <v>0.72765000000000002</v>
      </c>
      <c r="G655">
        <v>3.2200000000000002E-4</v>
      </c>
      <c r="H655">
        <v>1.1318E-2</v>
      </c>
      <c r="I655">
        <v>1.1639999999999999E-2</v>
      </c>
    </row>
    <row r="656" spans="1:9" x14ac:dyDescent="0.25">
      <c r="A656">
        <v>5500</v>
      </c>
      <c r="B656">
        <v>15</v>
      </c>
      <c r="C656">
        <v>28.38</v>
      </c>
      <c r="D656">
        <v>80.849000000000004</v>
      </c>
      <c r="E656">
        <v>0.99212999999999996</v>
      </c>
      <c r="F656">
        <v>0.72741</v>
      </c>
      <c r="G656">
        <v>3.21E-4</v>
      </c>
      <c r="H656">
        <v>1.1331000000000001E-2</v>
      </c>
      <c r="I656">
        <v>1.1651999999999999E-2</v>
      </c>
    </row>
    <row r="657" spans="1:9" x14ac:dyDescent="0.25">
      <c r="A657">
        <v>5600</v>
      </c>
      <c r="B657">
        <v>15</v>
      </c>
      <c r="C657">
        <v>28.359000000000002</v>
      </c>
      <c r="D657">
        <v>80.793000000000006</v>
      </c>
      <c r="E657">
        <v>0.99214999999999998</v>
      </c>
      <c r="F657">
        <v>0.72716999999999998</v>
      </c>
      <c r="G657">
        <v>3.2000000000000003E-4</v>
      </c>
      <c r="H657">
        <v>1.1343000000000001E-2</v>
      </c>
      <c r="I657">
        <v>1.1663E-2</v>
      </c>
    </row>
    <row r="658" spans="1:9" x14ac:dyDescent="0.25">
      <c r="A658">
        <v>5700</v>
      </c>
      <c r="B658">
        <v>15</v>
      </c>
      <c r="C658">
        <v>28.337</v>
      </c>
      <c r="D658">
        <v>80.736000000000004</v>
      </c>
      <c r="E658">
        <v>0.99216000000000004</v>
      </c>
      <c r="F658">
        <v>0.72692999999999997</v>
      </c>
      <c r="G658">
        <v>3.19E-4</v>
      </c>
      <c r="H658">
        <v>1.1355000000000001E-2</v>
      </c>
      <c r="I658">
        <v>1.1674E-2</v>
      </c>
    </row>
    <row r="659" spans="1:9" x14ac:dyDescent="0.25">
      <c r="A659">
        <v>5800</v>
      </c>
      <c r="B659">
        <v>15</v>
      </c>
      <c r="C659">
        <v>28.315000000000001</v>
      </c>
      <c r="D659">
        <v>80.679000000000002</v>
      </c>
      <c r="E659">
        <v>0.99217999999999995</v>
      </c>
      <c r="F659">
        <v>0.72668999999999995</v>
      </c>
      <c r="G659">
        <v>3.19E-4</v>
      </c>
      <c r="H659">
        <v>1.1367E-2</v>
      </c>
      <c r="I659">
        <v>1.1686E-2</v>
      </c>
    </row>
    <row r="660" spans="1:9" x14ac:dyDescent="0.25">
      <c r="A660">
        <v>5900</v>
      </c>
      <c r="B660">
        <v>15</v>
      </c>
      <c r="C660">
        <v>28.294</v>
      </c>
      <c r="D660">
        <v>80.622</v>
      </c>
      <c r="E660">
        <v>0.99219999999999997</v>
      </c>
      <c r="F660">
        <v>0.72645999999999999</v>
      </c>
      <c r="G660">
        <v>3.1799999999999998E-4</v>
      </c>
      <c r="H660">
        <v>1.1379E-2</v>
      </c>
      <c r="I660">
        <v>1.1697000000000001E-2</v>
      </c>
    </row>
    <row r="661" spans="1:9" x14ac:dyDescent="0.25">
      <c r="A661">
        <v>6000</v>
      </c>
      <c r="B661">
        <v>15</v>
      </c>
      <c r="C661">
        <v>28.184999999999999</v>
      </c>
      <c r="D661">
        <v>80.510000000000005</v>
      </c>
      <c r="E661">
        <v>0.99222999999999995</v>
      </c>
      <c r="F661">
        <v>0.72624999999999995</v>
      </c>
      <c r="G661">
        <v>3.1599999999999998E-4</v>
      </c>
      <c r="H661">
        <v>1.1389E-2</v>
      </c>
      <c r="I661">
        <v>1.1705E-2</v>
      </c>
    </row>
    <row r="662" spans="1:9" x14ac:dyDescent="0.25">
      <c r="A662">
        <v>6100</v>
      </c>
      <c r="B662">
        <v>15</v>
      </c>
      <c r="C662">
        <v>28.172999999999998</v>
      </c>
      <c r="D662">
        <v>80.468000000000004</v>
      </c>
      <c r="E662">
        <v>0.99226000000000003</v>
      </c>
      <c r="F662">
        <v>0.72606999999999999</v>
      </c>
      <c r="G662">
        <v>3.1500000000000001E-4</v>
      </c>
      <c r="H662">
        <v>1.1398E-2</v>
      </c>
      <c r="I662">
        <v>1.1712999999999999E-2</v>
      </c>
    </row>
    <row r="663" spans="1:9" x14ac:dyDescent="0.25">
      <c r="A663">
        <v>6200</v>
      </c>
      <c r="B663">
        <v>15</v>
      </c>
      <c r="C663">
        <v>28.155999999999999</v>
      </c>
      <c r="D663">
        <v>80.424999999999997</v>
      </c>
      <c r="E663">
        <v>0.99226999999999999</v>
      </c>
      <c r="F663">
        <v>0.72587999999999997</v>
      </c>
      <c r="G663">
        <v>3.1399999999999999E-4</v>
      </c>
      <c r="H663">
        <v>1.1408E-2</v>
      </c>
      <c r="I663">
        <v>1.1722E-2</v>
      </c>
    </row>
    <row r="664" spans="1:9" x14ac:dyDescent="0.25">
      <c r="A664">
        <v>6300</v>
      </c>
      <c r="B664">
        <v>15</v>
      </c>
      <c r="C664">
        <v>28.138999999999999</v>
      </c>
      <c r="D664">
        <v>80.381</v>
      </c>
      <c r="E664">
        <v>0.99229000000000001</v>
      </c>
      <c r="F664">
        <v>0.72567999999999999</v>
      </c>
      <c r="G664">
        <v>3.1399999999999999E-4</v>
      </c>
      <c r="H664">
        <v>1.1417999999999999E-2</v>
      </c>
      <c r="I664">
        <v>1.1731999999999999E-2</v>
      </c>
    </row>
    <row r="665" spans="1:9" x14ac:dyDescent="0.25">
      <c r="A665">
        <v>6400</v>
      </c>
      <c r="B665">
        <v>15</v>
      </c>
      <c r="C665">
        <v>28.122</v>
      </c>
      <c r="D665">
        <v>80.337000000000003</v>
      </c>
      <c r="E665">
        <v>0.99229999999999996</v>
      </c>
      <c r="F665">
        <v>0.72548000000000001</v>
      </c>
      <c r="G665">
        <v>3.1300000000000002E-4</v>
      </c>
      <c r="H665">
        <v>1.1428000000000001E-2</v>
      </c>
      <c r="I665">
        <v>1.1741E-2</v>
      </c>
    </row>
    <row r="666" spans="1:9" x14ac:dyDescent="0.25">
      <c r="A666">
        <v>6500</v>
      </c>
      <c r="B666">
        <v>15</v>
      </c>
      <c r="C666">
        <v>28.105</v>
      </c>
      <c r="D666">
        <v>80.295000000000002</v>
      </c>
      <c r="E666">
        <v>0.99231999999999998</v>
      </c>
      <c r="F666">
        <v>0.72528000000000004</v>
      </c>
      <c r="G666">
        <v>3.1300000000000002E-4</v>
      </c>
      <c r="H666">
        <v>1.1439E-2</v>
      </c>
      <c r="I666">
        <v>1.1750999999999999E-2</v>
      </c>
    </row>
    <row r="667" spans="1:9" x14ac:dyDescent="0.25">
      <c r="A667">
        <v>6600</v>
      </c>
      <c r="B667">
        <v>15</v>
      </c>
      <c r="C667">
        <v>28.088000000000001</v>
      </c>
      <c r="D667">
        <v>80.254000000000005</v>
      </c>
      <c r="E667">
        <v>0.99233000000000005</v>
      </c>
      <c r="F667">
        <v>0.72506999999999999</v>
      </c>
      <c r="G667">
        <v>3.1199999999999999E-4</v>
      </c>
      <c r="H667">
        <v>1.1449000000000001E-2</v>
      </c>
      <c r="I667">
        <v>1.1761000000000001E-2</v>
      </c>
    </row>
    <row r="668" spans="1:9" x14ac:dyDescent="0.25">
      <c r="A668">
        <v>6700</v>
      </c>
      <c r="B668">
        <v>15</v>
      </c>
      <c r="C668">
        <v>28.071000000000002</v>
      </c>
      <c r="D668">
        <v>80.210999999999999</v>
      </c>
      <c r="E668">
        <v>0.99234</v>
      </c>
      <c r="F668">
        <v>0.72487000000000001</v>
      </c>
      <c r="G668">
        <v>3.1100000000000002E-4</v>
      </c>
      <c r="H668">
        <v>1.1459E-2</v>
      </c>
      <c r="I668">
        <v>1.1769999999999999E-2</v>
      </c>
    </row>
    <row r="669" spans="1:9" x14ac:dyDescent="0.25">
      <c r="A669">
        <v>6800</v>
      </c>
      <c r="B669">
        <v>15</v>
      </c>
      <c r="C669">
        <v>28.053999999999998</v>
      </c>
      <c r="D669">
        <v>80.168999999999997</v>
      </c>
      <c r="E669">
        <v>0.99236000000000002</v>
      </c>
      <c r="F669">
        <v>0.72467000000000004</v>
      </c>
      <c r="G669">
        <v>3.1100000000000002E-4</v>
      </c>
      <c r="H669">
        <v>1.1469E-2</v>
      </c>
      <c r="I669">
        <v>1.1780000000000001E-2</v>
      </c>
    </row>
    <row r="670" spans="1:9" x14ac:dyDescent="0.25">
      <c r="A670">
        <v>6900</v>
      </c>
      <c r="B670">
        <v>15</v>
      </c>
      <c r="C670">
        <v>28.036999999999999</v>
      </c>
      <c r="D670">
        <v>80.126999999999995</v>
      </c>
      <c r="E670">
        <v>0.99236999999999997</v>
      </c>
      <c r="F670">
        <v>0.72446999999999995</v>
      </c>
      <c r="G670">
        <v>3.1E-4</v>
      </c>
      <c r="H670">
        <v>1.1479E-2</v>
      </c>
      <c r="I670">
        <v>1.1789000000000001E-2</v>
      </c>
    </row>
    <row r="671" spans="1:9" x14ac:dyDescent="0.25">
      <c r="A671">
        <v>7000</v>
      </c>
      <c r="B671">
        <v>15</v>
      </c>
      <c r="C671">
        <v>27.959</v>
      </c>
      <c r="D671">
        <v>80.043000000000006</v>
      </c>
      <c r="E671">
        <v>0.99239999999999995</v>
      </c>
      <c r="F671">
        <v>0.72428999999999999</v>
      </c>
      <c r="G671">
        <v>3.0899999999999998E-4</v>
      </c>
      <c r="H671">
        <v>1.1488E-2</v>
      </c>
      <c r="I671">
        <v>1.1797E-2</v>
      </c>
    </row>
    <row r="672" spans="1:9" x14ac:dyDescent="0.25">
      <c r="A672">
        <v>7100</v>
      </c>
      <c r="B672">
        <v>15</v>
      </c>
      <c r="C672">
        <v>27.948</v>
      </c>
      <c r="D672">
        <v>80.010999999999996</v>
      </c>
      <c r="E672">
        <v>0.99241000000000001</v>
      </c>
      <c r="F672">
        <v>0.72414000000000001</v>
      </c>
      <c r="G672">
        <v>3.0800000000000001E-4</v>
      </c>
      <c r="H672">
        <v>1.1495999999999999E-2</v>
      </c>
      <c r="I672">
        <v>1.1804E-2</v>
      </c>
    </row>
    <row r="673" spans="1:9" x14ac:dyDescent="0.25">
      <c r="A673">
        <v>7200</v>
      </c>
      <c r="B673">
        <v>15</v>
      </c>
      <c r="C673">
        <v>27.934999999999999</v>
      </c>
      <c r="D673">
        <v>79.977999999999994</v>
      </c>
      <c r="E673">
        <v>0.99243000000000003</v>
      </c>
      <c r="F673">
        <v>0.72397</v>
      </c>
      <c r="G673">
        <v>3.0800000000000001E-4</v>
      </c>
      <c r="H673">
        <v>1.1505E-2</v>
      </c>
      <c r="I673">
        <v>1.1812E-2</v>
      </c>
    </row>
    <row r="674" spans="1:9" x14ac:dyDescent="0.25">
      <c r="A674">
        <v>7300</v>
      </c>
      <c r="B674">
        <v>15</v>
      </c>
      <c r="C674">
        <v>27.920999999999999</v>
      </c>
      <c r="D674">
        <v>79.942999999999998</v>
      </c>
      <c r="E674">
        <v>0.99243999999999999</v>
      </c>
      <c r="F674">
        <v>0.7238</v>
      </c>
      <c r="G674">
        <v>3.0699999999999998E-4</v>
      </c>
      <c r="H674">
        <v>1.1513000000000001E-2</v>
      </c>
      <c r="I674">
        <v>1.1821E-2</v>
      </c>
    </row>
    <row r="675" spans="1:9" x14ac:dyDescent="0.25">
      <c r="A675">
        <v>7400</v>
      </c>
      <c r="B675">
        <v>15</v>
      </c>
      <c r="C675">
        <v>27.907</v>
      </c>
      <c r="D675">
        <v>79.912999999999997</v>
      </c>
      <c r="E675">
        <v>0.99245000000000005</v>
      </c>
      <c r="F675">
        <v>0.72362000000000004</v>
      </c>
      <c r="G675">
        <v>3.0699999999999998E-4</v>
      </c>
      <c r="H675">
        <v>1.1521999999999999E-2</v>
      </c>
      <c r="I675">
        <v>1.1828999999999999E-2</v>
      </c>
    </row>
    <row r="676" spans="1:9" x14ac:dyDescent="0.25">
      <c r="A676">
        <v>7500</v>
      </c>
      <c r="B676">
        <v>15</v>
      </c>
      <c r="C676">
        <v>27.893000000000001</v>
      </c>
      <c r="D676">
        <v>79.884</v>
      </c>
      <c r="E676">
        <v>0.99246000000000001</v>
      </c>
      <c r="F676">
        <v>0.72345000000000004</v>
      </c>
      <c r="G676">
        <v>3.0600000000000001E-4</v>
      </c>
      <c r="H676">
        <v>1.1531E-2</v>
      </c>
      <c r="I676">
        <v>1.1837E-2</v>
      </c>
    </row>
    <row r="677" spans="1:9" x14ac:dyDescent="0.25">
      <c r="A677">
        <v>7600</v>
      </c>
      <c r="B677">
        <v>15</v>
      </c>
      <c r="C677">
        <v>27.879000000000001</v>
      </c>
      <c r="D677">
        <v>79.853999999999999</v>
      </c>
      <c r="E677">
        <v>0.99246999999999996</v>
      </c>
      <c r="F677">
        <v>0.72326999999999997</v>
      </c>
      <c r="G677">
        <v>3.0600000000000001E-4</v>
      </c>
      <c r="H677">
        <v>1.154E-2</v>
      </c>
      <c r="I677">
        <v>1.1845E-2</v>
      </c>
    </row>
    <row r="678" spans="1:9" x14ac:dyDescent="0.25">
      <c r="A678">
        <v>7700</v>
      </c>
      <c r="B678">
        <v>15</v>
      </c>
      <c r="C678">
        <v>27.864999999999998</v>
      </c>
      <c r="D678">
        <v>79.823999999999998</v>
      </c>
      <c r="E678">
        <v>0.99248000000000003</v>
      </c>
      <c r="F678">
        <v>0.72309999999999997</v>
      </c>
      <c r="G678">
        <v>3.0499999999999999E-4</v>
      </c>
      <c r="H678">
        <v>1.1547999999999999E-2</v>
      </c>
      <c r="I678">
        <v>1.1854E-2</v>
      </c>
    </row>
    <row r="679" spans="1:9" x14ac:dyDescent="0.25">
      <c r="A679">
        <v>7800</v>
      </c>
      <c r="B679">
        <v>15</v>
      </c>
      <c r="C679">
        <v>27.850999999999999</v>
      </c>
      <c r="D679">
        <v>79.795000000000002</v>
      </c>
      <c r="E679">
        <v>0.99250000000000005</v>
      </c>
      <c r="F679">
        <v>0.72292000000000001</v>
      </c>
      <c r="G679">
        <v>3.0499999999999999E-4</v>
      </c>
      <c r="H679">
        <v>1.1557E-2</v>
      </c>
      <c r="I679">
        <v>1.1861999999999999E-2</v>
      </c>
    </row>
    <row r="680" spans="1:9" x14ac:dyDescent="0.25">
      <c r="A680">
        <v>7900</v>
      </c>
      <c r="B680">
        <v>15</v>
      </c>
      <c r="C680">
        <v>27.835999999999999</v>
      </c>
      <c r="D680">
        <v>79.765000000000001</v>
      </c>
      <c r="E680">
        <v>0.99251</v>
      </c>
      <c r="F680">
        <v>0.72275</v>
      </c>
      <c r="G680">
        <v>3.0400000000000002E-4</v>
      </c>
      <c r="H680">
        <v>1.1566E-2</v>
      </c>
      <c r="I680">
        <v>1.187E-2</v>
      </c>
    </row>
    <row r="681" spans="1:9" x14ac:dyDescent="0.25">
      <c r="A681">
        <v>8000</v>
      </c>
      <c r="B681">
        <v>15</v>
      </c>
      <c r="C681">
        <v>27.777999999999999</v>
      </c>
      <c r="D681">
        <v>79.701999999999998</v>
      </c>
      <c r="E681">
        <v>0.99253000000000002</v>
      </c>
      <c r="F681">
        <v>0.72258999999999995</v>
      </c>
      <c r="G681">
        <v>3.0299999999999999E-4</v>
      </c>
      <c r="H681">
        <v>1.1573999999999999E-2</v>
      </c>
      <c r="I681">
        <v>1.1877E-2</v>
      </c>
    </row>
    <row r="682" spans="1:9" x14ac:dyDescent="0.25">
      <c r="A682">
        <v>8100</v>
      </c>
      <c r="B682">
        <v>15</v>
      </c>
      <c r="C682">
        <v>27.768000000000001</v>
      </c>
      <c r="D682">
        <v>79.679000000000002</v>
      </c>
      <c r="E682">
        <v>0.99253999999999998</v>
      </c>
      <c r="F682">
        <v>0.72245999999999999</v>
      </c>
      <c r="G682">
        <v>3.0299999999999999E-4</v>
      </c>
      <c r="H682">
        <v>1.1580999999999999E-2</v>
      </c>
      <c r="I682">
        <v>1.1884E-2</v>
      </c>
    </row>
    <row r="683" spans="1:9" x14ac:dyDescent="0.25">
      <c r="A683">
        <v>8200</v>
      </c>
      <c r="B683">
        <v>15</v>
      </c>
      <c r="C683">
        <v>27.757000000000001</v>
      </c>
      <c r="D683">
        <v>79.656000000000006</v>
      </c>
      <c r="E683">
        <v>0.99255000000000004</v>
      </c>
      <c r="F683">
        <v>0.72231000000000001</v>
      </c>
      <c r="G683">
        <v>3.0299999999999999E-4</v>
      </c>
      <c r="H683">
        <v>1.1587999999999999E-2</v>
      </c>
      <c r="I683">
        <v>1.1891000000000001E-2</v>
      </c>
    </row>
    <row r="684" spans="1:9" x14ac:dyDescent="0.25">
      <c r="A684">
        <v>8300</v>
      </c>
      <c r="B684">
        <v>15</v>
      </c>
      <c r="C684">
        <v>27.745000000000001</v>
      </c>
      <c r="D684">
        <v>79.632999999999996</v>
      </c>
      <c r="E684">
        <v>0.99256</v>
      </c>
      <c r="F684">
        <v>0.72216000000000002</v>
      </c>
      <c r="G684">
        <v>3.0200000000000002E-4</v>
      </c>
      <c r="H684">
        <v>1.1596E-2</v>
      </c>
      <c r="I684">
        <v>1.1898000000000001E-2</v>
      </c>
    </row>
    <row r="685" spans="1:9" x14ac:dyDescent="0.25">
      <c r="A685">
        <v>8400</v>
      </c>
      <c r="B685">
        <v>15</v>
      </c>
      <c r="C685">
        <v>27.734000000000002</v>
      </c>
      <c r="D685">
        <v>79.608999999999995</v>
      </c>
      <c r="E685">
        <v>0.99256999999999995</v>
      </c>
      <c r="F685">
        <v>0.72199999999999998</v>
      </c>
      <c r="G685">
        <v>3.0200000000000002E-4</v>
      </c>
      <c r="H685">
        <v>1.1604E-2</v>
      </c>
      <c r="I685">
        <v>1.1905000000000001E-2</v>
      </c>
    </row>
    <row r="686" spans="1:9" x14ac:dyDescent="0.25">
      <c r="A686">
        <v>8500</v>
      </c>
      <c r="B686">
        <v>15</v>
      </c>
      <c r="C686">
        <v>27.722000000000001</v>
      </c>
      <c r="D686">
        <v>79.584999999999994</v>
      </c>
      <c r="E686">
        <v>0.99258000000000002</v>
      </c>
      <c r="F686">
        <v>0.72184999999999999</v>
      </c>
      <c r="G686">
        <v>3.01E-4</v>
      </c>
      <c r="H686">
        <v>1.1611E-2</v>
      </c>
      <c r="I686">
        <v>1.1913E-2</v>
      </c>
    </row>
    <row r="687" spans="1:9" x14ac:dyDescent="0.25">
      <c r="A687">
        <v>8600</v>
      </c>
      <c r="B687">
        <v>15</v>
      </c>
      <c r="C687">
        <v>27.710999999999999</v>
      </c>
      <c r="D687">
        <v>79.561999999999998</v>
      </c>
      <c r="E687">
        <v>0.99258999999999997</v>
      </c>
      <c r="F687">
        <v>0.72170000000000001</v>
      </c>
      <c r="G687">
        <v>3.01E-4</v>
      </c>
      <c r="H687">
        <v>1.1619000000000001E-2</v>
      </c>
      <c r="I687">
        <v>1.192E-2</v>
      </c>
    </row>
    <row r="688" spans="1:9" x14ac:dyDescent="0.25">
      <c r="A688">
        <v>8700</v>
      </c>
      <c r="B688">
        <v>15</v>
      </c>
      <c r="C688">
        <v>27.7</v>
      </c>
      <c r="D688">
        <v>79.537999999999997</v>
      </c>
      <c r="E688">
        <v>0.99260000000000004</v>
      </c>
      <c r="F688">
        <v>0.72153999999999996</v>
      </c>
      <c r="G688">
        <v>3.01E-4</v>
      </c>
      <c r="H688">
        <v>1.1627E-2</v>
      </c>
      <c r="I688">
        <v>1.1927E-2</v>
      </c>
    </row>
    <row r="689" spans="1:9" x14ac:dyDescent="0.25">
      <c r="A689">
        <v>8800</v>
      </c>
      <c r="B689">
        <v>15</v>
      </c>
      <c r="C689">
        <v>27.687999999999999</v>
      </c>
      <c r="D689">
        <v>79.513999999999996</v>
      </c>
      <c r="E689">
        <v>0.99260999999999999</v>
      </c>
      <c r="F689">
        <v>0.72138999999999998</v>
      </c>
      <c r="G689">
        <v>2.9999999999999997E-4</v>
      </c>
      <c r="H689">
        <v>1.1634E-2</v>
      </c>
      <c r="I689">
        <v>1.1934E-2</v>
      </c>
    </row>
    <row r="690" spans="1:9" x14ac:dyDescent="0.25">
      <c r="A690">
        <v>8900</v>
      </c>
      <c r="B690">
        <v>15</v>
      </c>
      <c r="C690">
        <v>27.677</v>
      </c>
      <c r="D690">
        <v>79.489999999999995</v>
      </c>
      <c r="E690">
        <v>0.99261999999999995</v>
      </c>
      <c r="F690">
        <v>0.72123999999999999</v>
      </c>
      <c r="G690">
        <v>2.9999999999999997E-4</v>
      </c>
      <c r="H690">
        <v>1.1642E-2</v>
      </c>
      <c r="I690">
        <v>1.1941999999999999E-2</v>
      </c>
    </row>
    <row r="691" spans="1:9" x14ac:dyDescent="0.25">
      <c r="A691">
        <v>9000</v>
      </c>
      <c r="B691">
        <v>15</v>
      </c>
      <c r="C691">
        <v>27.632000000000001</v>
      </c>
      <c r="D691">
        <v>79.438999999999993</v>
      </c>
      <c r="E691">
        <v>0.99263000000000001</v>
      </c>
      <c r="F691">
        <v>0.72109999999999996</v>
      </c>
      <c r="G691">
        <v>2.99E-4</v>
      </c>
      <c r="H691">
        <v>1.1649E-2</v>
      </c>
      <c r="I691">
        <v>1.1948E-2</v>
      </c>
    </row>
    <row r="692" spans="1:9" x14ac:dyDescent="0.25">
      <c r="A692">
        <v>9100</v>
      </c>
      <c r="B692">
        <v>15</v>
      </c>
      <c r="C692">
        <v>27.623000000000001</v>
      </c>
      <c r="D692">
        <v>79.418999999999997</v>
      </c>
      <c r="E692">
        <v>0.99263999999999997</v>
      </c>
      <c r="F692">
        <v>0.72097999999999995</v>
      </c>
      <c r="G692">
        <v>2.99E-4</v>
      </c>
      <c r="H692">
        <v>1.1655E-2</v>
      </c>
      <c r="I692">
        <v>1.1953999999999999E-2</v>
      </c>
    </row>
    <row r="693" spans="1:9" x14ac:dyDescent="0.25">
      <c r="A693">
        <v>9200</v>
      </c>
      <c r="B693">
        <v>15</v>
      </c>
      <c r="C693">
        <v>27.614000000000001</v>
      </c>
      <c r="D693">
        <v>79.400000000000006</v>
      </c>
      <c r="E693">
        <v>0.99265000000000003</v>
      </c>
      <c r="F693">
        <v>0.72084000000000004</v>
      </c>
      <c r="G693">
        <v>2.9799999999999998E-4</v>
      </c>
      <c r="H693">
        <v>1.1662E-2</v>
      </c>
      <c r="I693">
        <v>1.196E-2</v>
      </c>
    </row>
    <row r="694" spans="1:9" x14ac:dyDescent="0.25">
      <c r="A694">
        <v>9300</v>
      </c>
      <c r="B694">
        <v>15</v>
      </c>
      <c r="C694">
        <v>27.605</v>
      </c>
      <c r="D694">
        <v>79.38</v>
      </c>
      <c r="E694">
        <v>0.99265999999999999</v>
      </c>
      <c r="F694">
        <v>0.72070999999999996</v>
      </c>
      <c r="G694">
        <v>2.9799999999999998E-4</v>
      </c>
      <c r="H694">
        <v>1.1669000000000001E-2</v>
      </c>
      <c r="I694">
        <v>1.1967E-2</v>
      </c>
    </row>
    <row r="695" spans="1:9" x14ac:dyDescent="0.25">
      <c r="A695">
        <v>9400</v>
      </c>
      <c r="B695">
        <v>15</v>
      </c>
      <c r="C695">
        <v>27.594999999999999</v>
      </c>
      <c r="D695">
        <v>79.358999999999995</v>
      </c>
      <c r="E695">
        <v>0.99267000000000005</v>
      </c>
      <c r="F695">
        <v>0.72057000000000004</v>
      </c>
      <c r="G695">
        <v>2.9799999999999998E-4</v>
      </c>
      <c r="H695">
        <v>1.1675E-2</v>
      </c>
      <c r="I695">
        <v>1.1972999999999999E-2</v>
      </c>
    </row>
    <row r="696" spans="1:9" x14ac:dyDescent="0.25">
      <c r="A696">
        <v>9500</v>
      </c>
      <c r="B696">
        <v>15</v>
      </c>
      <c r="C696">
        <v>27.585000000000001</v>
      </c>
      <c r="D696">
        <v>79.338999999999999</v>
      </c>
      <c r="E696">
        <v>0.99268000000000001</v>
      </c>
      <c r="F696">
        <v>0.72043999999999997</v>
      </c>
      <c r="G696">
        <v>2.9700000000000001E-4</v>
      </c>
      <c r="H696">
        <v>1.1682E-2</v>
      </c>
      <c r="I696">
        <v>1.1979E-2</v>
      </c>
    </row>
    <row r="697" spans="1:9" x14ac:dyDescent="0.25">
      <c r="A697">
        <v>9600</v>
      </c>
      <c r="B697">
        <v>15</v>
      </c>
      <c r="C697">
        <v>27.576000000000001</v>
      </c>
      <c r="D697">
        <v>79.319000000000003</v>
      </c>
      <c r="E697">
        <v>0.99268999999999996</v>
      </c>
      <c r="F697">
        <v>0.72030000000000005</v>
      </c>
      <c r="G697">
        <v>2.9700000000000001E-4</v>
      </c>
      <c r="H697">
        <v>1.1689E-2</v>
      </c>
      <c r="I697">
        <v>1.1986E-2</v>
      </c>
    </row>
    <row r="698" spans="1:9" x14ac:dyDescent="0.25">
      <c r="A698">
        <v>9700</v>
      </c>
      <c r="B698">
        <v>15</v>
      </c>
      <c r="C698">
        <v>27.565999999999999</v>
      </c>
      <c r="D698">
        <v>79.299000000000007</v>
      </c>
      <c r="E698">
        <v>0.99268999999999996</v>
      </c>
      <c r="F698">
        <v>0.72016999999999998</v>
      </c>
      <c r="G698">
        <v>2.9700000000000001E-4</v>
      </c>
      <c r="H698">
        <v>1.1696E-2</v>
      </c>
      <c r="I698">
        <v>1.1991999999999999E-2</v>
      </c>
    </row>
    <row r="699" spans="1:9" x14ac:dyDescent="0.25">
      <c r="A699">
        <v>9800</v>
      </c>
      <c r="B699">
        <v>15</v>
      </c>
      <c r="C699">
        <v>27.556000000000001</v>
      </c>
      <c r="D699">
        <v>79.278000000000006</v>
      </c>
      <c r="E699">
        <v>0.99270000000000003</v>
      </c>
      <c r="F699">
        <v>0.72002999999999995</v>
      </c>
      <c r="G699">
        <v>2.9599999999999998E-4</v>
      </c>
      <c r="H699">
        <v>1.1703E-2</v>
      </c>
      <c r="I699">
        <v>1.1998999999999999E-2</v>
      </c>
    </row>
    <row r="700" spans="1:9" x14ac:dyDescent="0.25">
      <c r="A700">
        <v>9900</v>
      </c>
      <c r="B700">
        <v>15</v>
      </c>
      <c r="C700">
        <v>27.547000000000001</v>
      </c>
      <c r="D700">
        <v>79.257999999999996</v>
      </c>
      <c r="E700">
        <v>0.99270999999999998</v>
      </c>
      <c r="F700">
        <v>0.71989999999999998</v>
      </c>
      <c r="G700">
        <v>2.9599999999999998E-4</v>
      </c>
      <c r="H700">
        <v>1.1709000000000001E-2</v>
      </c>
      <c r="I700">
        <v>1.2005E-2</v>
      </c>
    </row>
    <row r="701" spans="1:9" x14ac:dyDescent="0.25">
      <c r="A701">
        <v>10000</v>
      </c>
      <c r="B701">
        <v>15</v>
      </c>
      <c r="C701">
        <v>27.51</v>
      </c>
      <c r="D701">
        <v>79.215999999999994</v>
      </c>
      <c r="E701">
        <v>0.99272000000000005</v>
      </c>
      <c r="F701">
        <v>0.71977000000000002</v>
      </c>
      <c r="G701">
        <v>2.9500000000000001E-4</v>
      </c>
      <c r="H701">
        <v>1.1716000000000001E-2</v>
      </c>
      <c r="I701">
        <v>1.2011000000000001E-2</v>
      </c>
    </row>
    <row r="702" spans="1:9" x14ac:dyDescent="0.25">
      <c r="A702">
        <v>10100</v>
      </c>
      <c r="B702">
        <v>15</v>
      </c>
      <c r="C702">
        <v>27.501999999999999</v>
      </c>
      <c r="D702">
        <v>79.198999999999998</v>
      </c>
      <c r="E702">
        <v>0.99273</v>
      </c>
      <c r="F702">
        <v>0.71965999999999997</v>
      </c>
      <c r="G702">
        <v>2.9500000000000001E-4</v>
      </c>
      <c r="H702">
        <v>1.1721000000000001E-2</v>
      </c>
      <c r="I702">
        <v>1.2016000000000001E-2</v>
      </c>
    </row>
    <row r="703" spans="1:9" x14ac:dyDescent="0.25">
      <c r="A703">
        <v>10200</v>
      </c>
      <c r="B703">
        <v>15</v>
      </c>
      <c r="C703">
        <v>27.494</v>
      </c>
      <c r="D703">
        <v>79.182000000000002</v>
      </c>
      <c r="E703">
        <v>0.99273999999999996</v>
      </c>
      <c r="F703">
        <v>0.71953999999999996</v>
      </c>
      <c r="G703">
        <v>2.9500000000000001E-4</v>
      </c>
      <c r="H703">
        <v>1.1727E-2</v>
      </c>
      <c r="I703">
        <v>1.2022E-2</v>
      </c>
    </row>
    <row r="704" spans="1:9" x14ac:dyDescent="0.25">
      <c r="A704">
        <v>10300</v>
      </c>
      <c r="B704">
        <v>15</v>
      </c>
      <c r="C704">
        <v>27.486000000000001</v>
      </c>
      <c r="D704">
        <v>79.165000000000006</v>
      </c>
      <c r="E704">
        <v>0.99275000000000002</v>
      </c>
      <c r="F704">
        <v>0.71941999999999995</v>
      </c>
      <c r="G704">
        <v>2.9399999999999999E-4</v>
      </c>
      <c r="H704">
        <v>1.1733E-2</v>
      </c>
      <c r="I704">
        <v>1.2028E-2</v>
      </c>
    </row>
    <row r="705" spans="1:9" x14ac:dyDescent="0.25">
      <c r="A705">
        <v>10400</v>
      </c>
      <c r="B705">
        <v>15</v>
      </c>
      <c r="C705">
        <v>27.477</v>
      </c>
      <c r="D705">
        <v>79.147000000000006</v>
      </c>
      <c r="E705">
        <v>0.99275000000000002</v>
      </c>
      <c r="F705">
        <v>0.71930000000000005</v>
      </c>
      <c r="G705">
        <v>2.9399999999999999E-4</v>
      </c>
      <c r="H705">
        <v>1.1738999999999999E-2</v>
      </c>
      <c r="I705">
        <v>1.2034E-2</v>
      </c>
    </row>
    <row r="706" spans="1:9" x14ac:dyDescent="0.25">
      <c r="A706">
        <v>10500</v>
      </c>
      <c r="B706">
        <v>15</v>
      </c>
      <c r="C706">
        <v>27.469000000000001</v>
      </c>
      <c r="D706">
        <v>79.13</v>
      </c>
      <c r="E706">
        <v>0.99275999999999998</v>
      </c>
      <c r="F706">
        <v>0.71916999999999998</v>
      </c>
      <c r="G706">
        <v>2.9399999999999999E-4</v>
      </c>
      <c r="H706">
        <v>1.1745999999999999E-2</v>
      </c>
      <c r="I706">
        <v>1.2038999999999999E-2</v>
      </c>
    </row>
    <row r="707" spans="1:9" x14ac:dyDescent="0.25">
      <c r="A707">
        <v>10600</v>
      </c>
      <c r="B707">
        <v>15</v>
      </c>
      <c r="C707">
        <v>27.46</v>
      </c>
      <c r="D707">
        <v>79.111999999999995</v>
      </c>
      <c r="E707">
        <v>0.99277000000000004</v>
      </c>
      <c r="F707">
        <v>0.71904999999999997</v>
      </c>
      <c r="G707">
        <v>2.9399999999999999E-4</v>
      </c>
      <c r="H707">
        <v>1.1752E-2</v>
      </c>
      <c r="I707">
        <v>1.2045E-2</v>
      </c>
    </row>
    <row r="708" spans="1:9" x14ac:dyDescent="0.25">
      <c r="A708">
        <v>10700</v>
      </c>
      <c r="B708">
        <v>15</v>
      </c>
      <c r="C708">
        <v>27.452000000000002</v>
      </c>
      <c r="D708">
        <v>79.094999999999999</v>
      </c>
      <c r="E708">
        <v>0.99278</v>
      </c>
      <c r="F708">
        <v>0.71892999999999996</v>
      </c>
      <c r="G708">
        <v>2.9300000000000002E-4</v>
      </c>
      <c r="H708">
        <v>1.1757999999999999E-2</v>
      </c>
      <c r="I708">
        <v>1.2050999999999999E-2</v>
      </c>
    </row>
    <row r="709" spans="1:9" x14ac:dyDescent="0.25">
      <c r="A709">
        <v>10800</v>
      </c>
      <c r="B709">
        <v>15</v>
      </c>
      <c r="C709">
        <v>27.443000000000001</v>
      </c>
      <c r="D709">
        <v>79.078000000000003</v>
      </c>
      <c r="E709">
        <v>0.99278</v>
      </c>
      <c r="F709">
        <v>0.71880999999999995</v>
      </c>
      <c r="G709">
        <v>2.9300000000000002E-4</v>
      </c>
      <c r="H709">
        <v>1.1764E-2</v>
      </c>
      <c r="I709">
        <v>1.2057E-2</v>
      </c>
    </row>
    <row r="710" spans="1:9" x14ac:dyDescent="0.25">
      <c r="A710">
        <v>10900</v>
      </c>
      <c r="B710">
        <v>15</v>
      </c>
      <c r="C710">
        <v>27.434999999999999</v>
      </c>
      <c r="D710">
        <v>79.06</v>
      </c>
      <c r="E710">
        <v>0.99278999999999995</v>
      </c>
      <c r="F710">
        <v>0.71869000000000005</v>
      </c>
      <c r="G710">
        <v>2.9300000000000002E-4</v>
      </c>
      <c r="H710">
        <v>1.1769999999999999E-2</v>
      </c>
      <c r="I710">
        <v>1.2063000000000001E-2</v>
      </c>
    </row>
    <row r="711" spans="1:9" x14ac:dyDescent="0.25">
      <c r="A711">
        <v>11000</v>
      </c>
      <c r="B711">
        <v>15</v>
      </c>
      <c r="C711">
        <v>27.405000000000001</v>
      </c>
      <c r="D711">
        <v>79.025000000000006</v>
      </c>
      <c r="E711">
        <v>0.99280000000000002</v>
      </c>
      <c r="F711">
        <v>0.71857000000000004</v>
      </c>
      <c r="G711">
        <v>2.92E-4</v>
      </c>
      <c r="H711">
        <v>1.1776E-2</v>
      </c>
      <c r="I711">
        <v>1.2068000000000001E-2</v>
      </c>
    </row>
    <row r="712" spans="1:9" x14ac:dyDescent="0.25">
      <c r="A712">
        <v>11100</v>
      </c>
      <c r="B712">
        <v>15</v>
      </c>
      <c r="C712">
        <v>27.396999999999998</v>
      </c>
      <c r="D712">
        <v>79.010000000000005</v>
      </c>
      <c r="E712">
        <v>0.99280999999999997</v>
      </c>
      <c r="F712">
        <v>0.71847000000000005</v>
      </c>
      <c r="G712">
        <v>2.92E-4</v>
      </c>
      <c r="H712">
        <v>1.1781E-2</v>
      </c>
      <c r="I712">
        <v>1.2073E-2</v>
      </c>
    </row>
    <row r="713" spans="1:9" x14ac:dyDescent="0.25">
      <c r="A713">
        <v>11200</v>
      </c>
      <c r="B713">
        <v>15</v>
      </c>
      <c r="C713">
        <v>27.39</v>
      </c>
      <c r="D713">
        <v>78.995000000000005</v>
      </c>
      <c r="E713">
        <v>0.99282000000000004</v>
      </c>
      <c r="F713">
        <v>0.71836</v>
      </c>
      <c r="G713">
        <v>2.92E-4</v>
      </c>
      <c r="H713">
        <v>1.1786E-2</v>
      </c>
      <c r="I713">
        <v>1.2078E-2</v>
      </c>
    </row>
    <row r="714" spans="1:9" x14ac:dyDescent="0.25">
      <c r="A714">
        <v>11300</v>
      </c>
      <c r="B714">
        <v>15</v>
      </c>
      <c r="C714">
        <v>27.382000000000001</v>
      </c>
      <c r="D714">
        <v>78.98</v>
      </c>
      <c r="E714">
        <v>0.99282000000000004</v>
      </c>
      <c r="F714">
        <v>0.71825000000000006</v>
      </c>
      <c r="G714">
        <v>2.9100000000000003E-4</v>
      </c>
      <c r="H714">
        <v>1.1792E-2</v>
      </c>
      <c r="I714">
        <v>1.2083E-2</v>
      </c>
    </row>
    <row r="715" spans="1:9" x14ac:dyDescent="0.25">
      <c r="A715">
        <v>11400</v>
      </c>
      <c r="B715">
        <v>15</v>
      </c>
      <c r="C715">
        <v>27.375</v>
      </c>
      <c r="D715">
        <v>78.965000000000003</v>
      </c>
      <c r="E715">
        <v>0.99282999999999999</v>
      </c>
      <c r="F715">
        <v>0.71814</v>
      </c>
      <c r="G715">
        <v>2.9100000000000003E-4</v>
      </c>
      <c r="H715">
        <v>1.1797E-2</v>
      </c>
      <c r="I715">
        <v>1.2088E-2</v>
      </c>
    </row>
    <row r="716" spans="1:9" x14ac:dyDescent="0.25">
      <c r="A716">
        <v>11500</v>
      </c>
      <c r="B716">
        <v>15</v>
      </c>
      <c r="C716">
        <v>27.367000000000001</v>
      </c>
      <c r="D716">
        <v>78.95</v>
      </c>
      <c r="E716">
        <v>0.99282999999999999</v>
      </c>
      <c r="F716">
        <v>0.71802999999999995</v>
      </c>
      <c r="G716">
        <v>2.9100000000000003E-4</v>
      </c>
      <c r="H716">
        <v>1.1802999999999999E-2</v>
      </c>
      <c r="I716">
        <v>1.2094000000000001E-2</v>
      </c>
    </row>
    <row r="717" spans="1:9" x14ac:dyDescent="0.25">
      <c r="A717">
        <v>11600</v>
      </c>
      <c r="B717">
        <v>15</v>
      </c>
      <c r="C717">
        <v>27.36</v>
      </c>
      <c r="D717">
        <v>78.935000000000002</v>
      </c>
      <c r="E717">
        <v>0.99283999999999994</v>
      </c>
      <c r="F717">
        <v>0.71792</v>
      </c>
      <c r="G717">
        <v>2.9100000000000003E-4</v>
      </c>
      <c r="H717">
        <v>1.1808000000000001E-2</v>
      </c>
      <c r="I717">
        <v>1.2099E-2</v>
      </c>
    </row>
    <row r="718" spans="1:9" x14ac:dyDescent="0.25">
      <c r="A718">
        <v>11700</v>
      </c>
      <c r="B718">
        <v>15</v>
      </c>
      <c r="C718">
        <v>27.352</v>
      </c>
      <c r="D718">
        <v>78.918999999999997</v>
      </c>
      <c r="E718">
        <v>0.99285000000000001</v>
      </c>
      <c r="F718">
        <v>0.71780999999999995</v>
      </c>
      <c r="G718">
        <v>2.9E-4</v>
      </c>
      <c r="H718">
        <v>1.1814E-2</v>
      </c>
      <c r="I718">
        <v>1.2104E-2</v>
      </c>
    </row>
    <row r="719" spans="1:9" x14ac:dyDescent="0.25">
      <c r="A719">
        <v>11800</v>
      </c>
      <c r="B719">
        <v>15</v>
      </c>
      <c r="C719">
        <v>27.344000000000001</v>
      </c>
      <c r="D719">
        <v>78.903999999999996</v>
      </c>
      <c r="E719">
        <v>0.99285000000000001</v>
      </c>
      <c r="F719">
        <v>0.7177</v>
      </c>
      <c r="G719">
        <v>2.9E-4</v>
      </c>
      <c r="H719">
        <v>1.1819E-2</v>
      </c>
      <c r="I719">
        <v>1.2109E-2</v>
      </c>
    </row>
    <row r="720" spans="1:9" x14ac:dyDescent="0.25">
      <c r="A720">
        <v>11900</v>
      </c>
      <c r="B720">
        <v>15</v>
      </c>
      <c r="C720">
        <v>27.337</v>
      </c>
      <c r="D720">
        <v>78.888999999999996</v>
      </c>
      <c r="E720">
        <v>0.99285999999999996</v>
      </c>
      <c r="F720">
        <v>0.71758999999999995</v>
      </c>
      <c r="G720">
        <v>2.9E-4</v>
      </c>
      <c r="H720">
        <v>1.1825E-2</v>
      </c>
      <c r="I720">
        <v>1.2115000000000001E-2</v>
      </c>
    </row>
    <row r="721" spans="1:9" x14ac:dyDescent="0.25">
      <c r="A721">
        <v>12000</v>
      </c>
      <c r="B721">
        <v>15</v>
      </c>
      <c r="C721">
        <v>27.312000000000001</v>
      </c>
      <c r="D721">
        <v>78.86</v>
      </c>
      <c r="E721">
        <v>0.99287000000000003</v>
      </c>
      <c r="F721">
        <v>0.71748999999999996</v>
      </c>
      <c r="G721">
        <v>2.8899999999999998E-4</v>
      </c>
      <c r="H721">
        <v>1.183E-2</v>
      </c>
      <c r="I721">
        <v>1.2119E-2</v>
      </c>
    </row>
    <row r="722" spans="1:9" x14ac:dyDescent="0.25">
      <c r="A722">
        <v>12100</v>
      </c>
      <c r="B722">
        <v>15</v>
      </c>
      <c r="C722">
        <v>27.303999999999998</v>
      </c>
      <c r="D722">
        <v>78.846000000000004</v>
      </c>
      <c r="E722">
        <v>0.99287999999999998</v>
      </c>
      <c r="F722">
        <v>0.71740000000000004</v>
      </c>
      <c r="G722">
        <v>2.8899999999999998E-4</v>
      </c>
      <c r="H722">
        <v>1.1835E-2</v>
      </c>
      <c r="I722">
        <v>1.2123999999999999E-2</v>
      </c>
    </row>
    <row r="723" spans="1:9" x14ac:dyDescent="0.25">
      <c r="A723">
        <v>12200</v>
      </c>
      <c r="B723">
        <v>15</v>
      </c>
      <c r="C723">
        <v>27.297999999999998</v>
      </c>
      <c r="D723">
        <v>78.832999999999998</v>
      </c>
      <c r="E723">
        <v>0.99287999999999998</v>
      </c>
      <c r="F723">
        <v>0.71730000000000005</v>
      </c>
      <c r="G723">
        <v>2.8899999999999998E-4</v>
      </c>
      <c r="H723">
        <v>1.184E-2</v>
      </c>
      <c r="I723">
        <v>1.2128999999999999E-2</v>
      </c>
    </row>
    <row r="724" spans="1:9" x14ac:dyDescent="0.25">
      <c r="A724">
        <v>12300</v>
      </c>
      <c r="B724">
        <v>15</v>
      </c>
      <c r="C724">
        <v>27.291</v>
      </c>
      <c r="D724">
        <v>78.819999999999993</v>
      </c>
      <c r="E724">
        <v>0.99289000000000005</v>
      </c>
      <c r="F724">
        <v>0.71719999999999995</v>
      </c>
      <c r="G724">
        <v>2.8899999999999998E-4</v>
      </c>
      <c r="H724">
        <v>1.1845E-2</v>
      </c>
      <c r="I724">
        <v>1.2133E-2</v>
      </c>
    </row>
    <row r="725" spans="1:9" x14ac:dyDescent="0.25">
      <c r="A725">
        <v>12400</v>
      </c>
      <c r="B725">
        <v>15</v>
      </c>
      <c r="C725">
        <v>27.283999999999999</v>
      </c>
      <c r="D725">
        <v>78.805999999999997</v>
      </c>
      <c r="E725">
        <v>0.99289000000000005</v>
      </c>
      <c r="F725">
        <v>0.71709999999999996</v>
      </c>
      <c r="G725">
        <v>2.8800000000000001E-4</v>
      </c>
      <c r="H725">
        <v>1.1849999999999999E-2</v>
      </c>
      <c r="I725">
        <v>1.2137999999999999E-2</v>
      </c>
    </row>
    <row r="726" spans="1:9" x14ac:dyDescent="0.25">
      <c r="A726">
        <v>12500</v>
      </c>
      <c r="B726">
        <v>15</v>
      </c>
      <c r="C726">
        <v>27.277000000000001</v>
      </c>
      <c r="D726">
        <v>78.793000000000006</v>
      </c>
      <c r="E726">
        <v>0.9929</v>
      </c>
      <c r="F726">
        <v>0.71699999999999997</v>
      </c>
      <c r="G726">
        <v>2.8800000000000001E-4</v>
      </c>
      <c r="H726">
        <v>1.1854999999999999E-2</v>
      </c>
      <c r="I726">
        <v>1.2142999999999999E-2</v>
      </c>
    </row>
    <row r="727" spans="1:9" x14ac:dyDescent="0.25">
      <c r="A727">
        <v>12600</v>
      </c>
      <c r="B727">
        <v>15</v>
      </c>
      <c r="C727">
        <v>27.271000000000001</v>
      </c>
      <c r="D727">
        <v>78.78</v>
      </c>
      <c r="E727">
        <v>0.99290999999999996</v>
      </c>
      <c r="F727">
        <v>0.71689999999999998</v>
      </c>
      <c r="G727">
        <v>2.8800000000000001E-4</v>
      </c>
      <c r="H727">
        <v>1.1860000000000001E-2</v>
      </c>
      <c r="I727">
        <v>1.2148000000000001E-2</v>
      </c>
    </row>
    <row r="728" spans="1:9" x14ac:dyDescent="0.25">
      <c r="A728">
        <v>12700</v>
      </c>
      <c r="B728">
        <v>15</v>
      </c>
      <c r="C728">
        <v>27.263999999999999</v>
      </c>
      <c r="D728">
        <v>78.766000000000005</v>
      </c>
      <c r="E728">
        <v>0.99290999999999996</v>
      </c>
      <c r="F728">
        <v>0.71679999999999999</v>
      </c>
      <c r="G728">
        <v>2.8800000000000001E-4</v>
      </c>
      <c r="H728">
        <v>1.1865000000000001E-2</v>
      </c>
      <c r="I728">
        <v>1.2152E-2</v>
      </c>
    </row>
    <row r="729" spans="1:9" x14ac:dyDescent="0.25">
      <c r="A729">
        <v>12800</v>
      </c>
      <c r="B729">
        <v>15</v>
      </c>
      <c r="C729">
        <v>27.257000000000001</v>
      </c>
      <c r="D729">
        <v>78.753</v>
      </c>
      <c r="E729">
        <v>0.99292000000000002</v>
      </c>
      <c r="F729">
        <v>0.7167</v>
      </c>
      <c r="G729">
        <v>2.8800000000000001E-4</v>
      </c>
      <c r="H729">
        <v>1.187E-2</v>
      </c>
      <c r="I729">
        <v>1.2156999999999999E-2</v>
      </c>
    </row>
    <row r="730" spans="1:9" x14ac:dyDescent="0.25">
      <c r="A730">
        <v>12900</v>
      </c>
      <c r="B730">
        <v>15</v>
      </c>
      <c r="C730">
        <v>27.251000000000001</v>
      </c>
      <c r="D730">
        <v>78.739999999999995</v>
      </c>
      <c r="E730">
        <v>0.99292000000000002</v>
      </c>
      <c r="F730">
        <v>0.71660000000000001</v>
      </c>
      <c r="G730">
        <v>2.8699999999999998E-4</v>
      </c>
      <c r="H730">
        <v>1.1875E-2</v>
      </c>
      <c r="I730">
        <v>1.2161999999999999E-2</v>
      </c>
    </row>
    <row r="731" spans="1:9" x14ac:dyDescent="0.25">
      <c r="A731">
        <v>13000</v>
      </c>
      <c r="B731">
        <v>15</v>
      </c>
      <c r="C731">
        <v>27.23</v>
      </c>
      <c r="D731">
        <v>78.715000000000003</v>
      </c>
      <c r="E731">
        <v>0.99292999999999998</v>
      </c>
      <c r="F731">
        <v>0.71650000000000003</v>
      </c>
      <c r="G731">
        <v>2.8699999999999998E-4</v>
      </c>
      <c r="H731">
        <v>1.188E-2</v>
      </c>
      <c r="I731">
        <v>1.2166E-2</v>
      </c>
    </row>
    <row r="732" spans="1:9" x14ac:dyDescent="0.25">
      <c r="A732">
        <v>13100</v>
      </c>
      <c r="B732">
        <v>15</v>
      </c>
      <c r="C732">
        <v>27.222000000000001</v>
      </c>
      <c r="D732">
        <v>78.701999999999998</v>
      </c>
      <c r="E732">
        <v>0.99294000000000004</v>
      </c>
      <c r="F732">
        <v>0.71640999999999999</v>
      </c>
      <c r="G732">
        <v>2.8699999999999998E-4</v>
      </c>
      <c r="H732">
        <v>1.1884E-2</v>
      </c>
      <c r="I732">
        <v>1.2171E-2</v>
      </c>
    </row>
    <row r="733" spans="1:9" x14ac:dyDescent="0.25">
      <c r="A733">
        <v>13200</v>
      </c>
      <c r="B733">
        <v>15</v>
      </c>
      <c r="C733">
        <v>27.216999999999999</v>
      </c>
      <c r="D733">
        <v>78.691000000000003</v>
      </c>
      <c r="E733">
        <v>0.99294000000000004</v>
      </c>
      <c r="F733">
        <v>0.71631999999999996</v>
      </c>
      <c r="G733">
        <v>2.8600000000000001E-4</v>
      </c>
      <c r="H733">
        <v>1.1887999999999999E-2</v>
      </c>
      <c r="I733">
        <v>1.2175E-2</v>
      </c>
    </row>
    <row r="734" spans="1:9" x14ac:dyDescent="0.25">
      <c r="A734">
        <v>13300</v>
      </c>
      <c r="B734">
        <v>15</v>
      </c>
      <c r="C734">
        <v>27.210999999999999</v>
      </c>
      <c r="D734">
        <v>78.679000000000002</v>
      </c>
      <c r="E734">
        <v>0.99295</v>
      </c>
      <c r="F734">
        <v>0.71623000000000003</v>
      </c>
      <c r="G734">
        <v>2.8600000000000001E-4</v>
      </c>
      <c r="H734">
        <v>1.1893000000000001E-2</v>
      </c>
      <c r="I734">
        <v>1.2179000000000001E-2</v>
      </c>
    </row>
    <row r="735" spans="1:9" x14ac:dyDescent="0.25">
      <c r="A735">
        <v>13400</v>
      </c>
      <c r="B735">
        <v>15</v>
      </c>
      <c r="C735">
        <v>27.204999999999998</v>
      </c>
      <c r="D735">
        <v>78.667000000000002</v>
      </c>
      <c r="E735">
        <v>0.99295</v>
      </c>
      <c r="F735">
        <v>0.71614</v>
      </c>
      <c r="G735">
        <v>2.8600000000000001E-4</v>
      </c>
      <c r="H735">
        <v>1.1898000000000001E-2</v>
      </c>
      <c r="I735">
        <v>1.2184E-2</v>
      </c>
    </row>
    <row r="736" spans="1:9" x14ac:dyDescent="0.25">
      <c r="A736">
        <v>13500</v>
      </c>
      <c r="B736">
        <v>15</v>
      </c>
      <c r="C736">
        <v>27.199000000000002</v>
      </c>
      <c r="D736">
        <v>78.656000000000006</v>
      </c>
      <c r="E736">
        <v>0.99295999999999995</v>
      </c>
      <c r="F736">
        <v>0.71604999999999996</v>
      </c>
      <c r="G736">
        <v>2.8600000000000001E-4</v>
      </c>
      <c r="H736">
        <v>1.1901999999999999E-2</v>
      </c>
      <c r="I736">
        <v>1.2187999999999999E-2</v>
      </c>
    </row>
    <row r="737" spans="1:9" x14ac:dyDescent="0.25">
      <c r="A737">
        <v>13600</v>
      </c>
      <c r="B737">
        <v>15</v>
      </c>
      <c r="C737">
        <v>27.193000000000001</v>
      </c>
      <c r="D737">
        <v>78.644000000000005</v>
      </c>
      <c r="E737">
        <v>0.99295999999999995</v>
      </c>
      <c r="F737">
        <v>0.71594999999999998</v>
      </c>
      <c r="G737">
        <v>2.8600000000000001E-4</v>
      </c>
      <c r="H737">
        <v>1.1906999999999999E-2</v>
      </c>
      <c r="I737">
        <v>1.2193000000000001E-2</v>
      </c>
    </row>
    <row r="738" spans="1:9" x14ac:dyDescent="0.25">
      <c r="A738">
        <v>13700</v>
      </c>
      <c r="B738">
        <v>15</v>
      </c>
      <c r="C738">
        <v>27.187000000000001</v>
      </c>
      <c r="D738">
        <v>78.632000000000005</v>
      </c>
      <c r="E738">
        <v>0.99297000000000002</v>
      </c>
      <c r="F738">
        <v>0.71586000000000005</v>
      </c>
      <c r="G738">
        <v>2.8499999999999999E-4</v>
      </c>
      <c r="H738">
        <v>1.1911E-2</v>
      </c>
      <c r="I738">
        <v>1.2197E-2</v>
      </c>
    </row>
    <row r="739" spans="1:9" x14ac:dyDescent="0.25">
      <c r="A739">
        <v>13800</v>
      </c>
      <c r="B739">
        <v>15</v>
      </c>
      <c r="C739">
        <v>27.181000000000001</v>
      </c>
      <c r="D739">
        <v>78.62</v>
      </c>
      <c r="E739">
        <v>0.99297000000000002</v>
      </c>
      <c r="F739">
        <v>0.71577000000000002</v>
      </c>
      <c r="G739">
        <v>2.8499999999999999E-4</v>
      </c>
      <c r="H739">
        <v>1.1916E-2</v>
      </c>
      <c r="I739">
        <v>1.2201E-2</v>
      </c>
    </row>
    <row r="740" spans="1:9" x14ac:dyDescent="0.25">
      <c r="A740">
        <v>13900</v>
      </c>
      <c r="B740">
        <v>15</v>
      </c>
      <c r="C740">
        <v>27.173999999999999</v>
      </c>
      <c r="D740">
        <v>78.608999999999995</v>
      </c>
      <c r="E740">
        <v>0.99297999999999997</v>
      </c>
      <c r="F740">
        <v>0.71567999999999998</v>
      </c>
      <c r="G740">
        <v>2.8499999999999999E-4</v>
      </c>
      <c r="H740">
        <v>1.1920999999999999E-2</v>
      </c>
      <c r="I740">
        <v>1.2206E-2</v>
      </c>
    </row>
    <row r="741" spans="1:9" x14ac:dyDescent="0.25">
      <c r="A741">
        <v>14000</v>
      </c>
      <c r="B741">
        <v>15</v>
      </c>
      <c r="C741">
        <v>27.155999999999999</v>
      </c>
      <c r="D741">
        <v>78.587000000000003</v>
      </c>
      <c r="E741">
        <v>0.99299000000000004</v>
      </c>
      <c r="F741">
        <v>0.71558999999999995</v>
      </c>
      <c r="G741">
        <v>2.8499999999999999E-4</v>
      </c>
      <c r="H741">
        <v>1.1925E-2</v>
      </c>
      <c r="I741">
        <v>1.221E-2</v>
      </c>
    </row>
    <row r="742" spans="1:9" x14ac:dyDescent="0.25">
      <c r="A742">
        <v>14100</v>
      </c>
      <c r="B742">
        <v>15</v>
      </c>
      <c r="C742">
        <v>27.149000000000001</v>
      </c>
      <c r="D742">
        <v>78.575000000000003</v>
      </c>
      <c r="E742">
        <v>0.99299000000000004</v>
      </c>
      <c r="F742">
        <v>0.71550999999999998</v>
      </c>
      <c r="G742">
        <v>2.8499999999999999E-4</v>
      </c>
      <c r="H742">
        <v>1.1929E-2</v>
      </c>
      <c r="I742">
        <v>1.2213999999999999E-2</v>
      </c>
    </row>
    <row r="743" spans="1:9" x14ac:dyDescent="0.25">
      <c r="A743">
        <v>14200</v>
      </c>
      <c r="B743">
        <v>15</v>
      </c>
      <c r="C743">
        <v>27.143999999999998</v>
      </c>
      <c r="D743">
        <v>78.564999999999998</v>
      </c>
      <c r="E743">
        <v>0.99299999999999999</v>
      </c>
      <c r="F743">
        <v>0.71543000000000001</v>
      </c>
      <c r="G743">
        <v>2.8400000000000002E-4</v>
      </c>
      <c r="H743">
        <v>1.1932999999999999E-2</v>
      </c>
      <c r="I743">
        <v>1.2218E-2</v>
      </c>
    </row>
    <row r="744" spans="1:9" x14ac:dyDescent="0.25">
      <c r="A744">
        <v>14300</v>
      </c>
      <c r="B744">
        <v>15</v>
      </c>
      <c r="C744">
        <v>27.138999999999999</v>
      </c>
      <c r="D744">
        <v>78.555000000000007</v>
      </c>
      <c r="E744">
        <v>0.99299999999999999</v>
      </c>
      <c r="F744">
        <v>0.71533999999999998</v>
      </c>
      <c r="G744">
        <v>2.8400000000000002E-4</v>
      </c>
      <c r="H744">
        <v>1.1938000000000001E-2</v>
      </c>
      <c r="I744">
        <v>1.2222E-2</v>
      </c>
    </row>
    <row r="745" spans="1:9" x14ac:dyDescent="0.25">
      <c r="A745">
        <v>14400</v>
      </c>
      <c r="B745">
        <v>15</v>
      </c>
      <c r="C745">
        <v>27.132999999999999</v>
      </c>
      <c r="D745">
        <v>78.543999999999997</v>
      </c>
      <c r="E745">
        <v>0.99300999999999995</v>
      </c>
      <c r="F745">
        <v>0.71526000000000001</v>
      </c>
      <c r="G745">
        <v>2.8400000000000002E-4</v>
      </c>
      <c r="H745">
        <v>1.1941999999999999E-2</v>
      </c>
      <c r="I745">
        <v>1.2226000000000001E-2</v>
      </c>
    </row>
    <row r="746" spans="1:9" x14ac:dyDescent="0.25">
      <c r="A746">
        <v>14500</v>
      </c>
      <c r="B746">
        <v>15</v>
      </c>
      <c r="C746">
        <v>27.128</v>
      </c>
      <c r="D746">
        <v>78.534000000000006</v>
      </c>
      <c r="E746">
        <v>0.99300999999999995</v>
      </c>
      <c r="F746">
        <v>0.71516999999999997</v>
      </c>
      <c r="G746">
        <v>2.8400000000000002E-4</v>
      </c>
      <c r="H746">
        <v>1.1946E-2</v>
      </c>
      <c r="I746">
        <v>1.223E-2</v>
      </c>
    </row>
    <row r="747" spans="1:9" x14ac:dyDescent="0.25">
      <c r="A747">
        <v>14600</v>
      </c>
      <c r="B747">
        <v>15</v>
      </c>
      <c r="C747">
        <v>27.123000000000001</v>
      </c>
      <c r="D747">
        <v>78.522999999999996</v>
      </c>
      <c r="E747">
        <v>0.99302000000000001</v>
      </c>
      <c r="F747">
        <v>0.71509</v>
      </c>
      <c r="G747">
        <v>2.8400000000000002E-4</v>
      </c>
      <c r="H747">
        <v>1.1950000000000001E-2</v>
      </c>
      <c r="I747">
        <v>1.2234E-2</v>
      </c>
    </row>
    <row r="748" spans="1:9" x14ac:dyDescent="0.25">
      <c r="A748">
        <v>14700</v>
      </c>
      <c r="B748">
        <v>15</v>
      </c>
      <c r="C748">
        <v>27.117000000000001</v>
      </c>
      <c r="D748">
        <v>78.513000000000005</v>
      </c>
      <c r="E748">
        <v>0.99302000000000001</v>
      </c>
      <c r="F748">
        <v>0.71499999999999997</v>
      </c>
      <c r="G748">
        <v>2.8299999999999999E-4</v>
      </c>
      <c r="H748">
        <v>1.1955E-2</v>
      </c>
      <c r="I748">
        <v>1.2238000000000001E-2</v>
      </c>
    </row>
    <row r="749" spans="1:9" x14ac:dyDescent="0.25">
      <c r="A749">
        <v>14800</v>
      </c>
      <c r="B749">
        <v>15</v>
      </c>
      <c r="C749">
        <v>27.111999999999998</v>
      </c>
      <c r="D749">
        <v>78.501999999999995</v>
      </c>
      <c r="E749">
        <v>0.99302999999999997</v>
      </c>
      <c r="F749">
        <v>0.71492</v>
      </c>
      <c r="G749">
        <v>2.8299999999999999E-4</v>
      </c>
      <c r="H749">
        <v>1.1958999999999999E-2</v>
      </c>
      <c r="I749">
        <v>1.2241999999999999E-2</v>
      </c>
    </row>
    <row r="750" spans="1:9" x14ac:dyDescent="0.25">
      <c r="A750">
        <v>14900</v>
      </c>
      <c r="B750">
        <v>15</v>
      </c>
      <c r="C750">
        <v>27.106000000000002</v>
      </c>
      <c r="D750">
        <v>78.492000000000004</v>
      </c>
      <c r="E750">
        <v>0.99302999999999997</v>
      </c>
      <c r="F750">
        <v>0.71482999999999997</v>
      </c>
      <c r="G750">
        <v>2.8299999999999999E-4</v>
      </c>
      <c r="H750">
        <v>1.1963E-2</v>
      </c>
      <c r="I750">
        <v>1.2246E-2</v>
      </c>
    </row>
    <row r="751" spans="1:9" x14ac:dyDescent="0.25">
      <c r="A751">
        <v>15000</v>
      </c>
      <c r="B751">
        <v>15</v>
      </c>
      <c r="C751">
        <v>27.091000000000001</v>
      </c>
      <c r="D751">
        <v>78.472999999999999</v>
      </c>
      <c r="E751">
        <v>0.99304000000000003</v>
      </c>
      <c r="F751">
        <v>0.71475</v>
      </c>
      <c r="G751">
        <v>2.8299999999999999E-4</v>
      </c>
      <c r="H751">
        <v>1.1967E-2</v>
      </c>
      <c r="I751">
        <v>1.225E-2</v>
      </c>
    </row>
    <row r="752" spans="1:9" x14ac:dyDescent="0.25">
      <c r="A752">
        <v>15100</v>
      </c>
      <c r="B752">
        <v>15</v>
      </c>
      <c r="C752">
        <v>27.085000000000001</v>
      </c>
      <c r="D752">
        <v>78.463999999999999</v>
      </c>
      <c r="E752">
        <v>0.99304000000000003</v>
      </c>
      <c r="F752">
        <v>0.71467999999999998</v>
      </c>
      <c r="G752">
        <v>2.8299999999999999E-4</v>
      </c>
      <c r="H752">
        <v>1.1971000000000001E-2</v>
      </c>
      <c r="I752">
        <v>1.2253E-2</v>
      </c>
    </row>
    <row r="753" spans="1:9" x14ac:dyDescent="0.25">
      <c r="A753">
        <v>15200</v>
      </c>
      <c r="B753">
        <v>15</v>
      </c>
      <c r="C753">
        <v>27.08</v>
      </c>
      <c r="D753">
        <v>78.457999999999998</v>
      </c>
      <c r="E753">
        <v>0.99304999999999999</v>
      </c>
      <c r="F753">
        <v>0.71460000000000001</v>
      </c>
      <c r="G753">
        <v>2.8200000000000002E-4</v>
      </c>
      <c r="H753">
        <v>1.1975E-2</v>
      </c>
      <c r="I753">
        <v>1.2257000000000001E-2</v>
      </c>
    </row>
    <row r="754" spans="1:9" x14ac:dyDescent="0.25">
      <c r="A754">
        <v>15300</v>
      </c>
      <c r="B754">
        <v>15</v>
      </c>
      <c r="C754">
        <v>27.074999999999999</v>
      </c>
      <c r="D754">
        <v>78.450999999999993</v>
      </c>
      <c r="E754">
        <v>0.99304999999999999</v>
      </c>
      <c r="F754">
        <v>0.71452000000000004</v>
      </c>
      <c r="G754">
        <v>2.8200000000000002E-4</v>
      </c>
      <c r="H754">
        <v>1.1979E-2</v>
      </c>
      <c r="I754">
        <v>1.2260999999999999E-2</v>
      </c>
    </row>
    <row r="755" spans="1:9" x14ac:dyDescent="0.25">
      <c r="A755">
        <v>15400</v>
      </c>
      <c r="B755">
        <v>15</v>
      </c>
      <c r="C755">
        <v>27.07</v>
      </c>
      <c r="D755">
        <v>78.444000000000003</v>
      </c>
      <c r="E755">
        <v>0.99304999999999999</v>
      </c>
      <c r="F755">
        <v>0.71443999999999996</v>
      </c>
      <c r="G755">
        <v>2.8200000000000002E-4</v>
      </c>
      <c r="H755">
        <v>1.1983000000000001E-2</v>
      </c>
      <c r="I755">
        <v>1.2265E-2</v>
      </c>
    </row>
    <row r="756" spans="1:9" x14ac:dyDescent="0.25">
      <c r="A756">
        <v>15500</v>
      </c>
      <c r="B756">
        <v>15</v>
      </c>
      <c r="C756">
        <v>27.065000000000001</v>
      </c>
      <c r="D756">
        <v>78.436999999999998</v>
      </c>
      <c r="E756">
        <v>0.99306000000000005</v>
      </c>
      <c r="F756">
        <v>0.71435999999999999</v>
      </c>
      <c r="G756">
        <v>2.8200000000000002E-4</v>
      </c>
      <c r="H756">
        <v>1.1986999999999999E-2</v>
      </c>
      <c r="I756">
        <v>1.2267999999999999E-2</v>
      </c>
    </row>
    <row r="757" spans="1:9" x14ac:dyDescent="0.25">
      <c r="A757">
        <v>15600</v>
      </c>
      <c r="B757">
        <v>15</v>
      </c>
      <c r="C757">
        <v>27.06</v>
      </c>
      <c r="D757">
        <v>78.430000000000007</v>
      </c>
      <c r="E757">
        <v>0.99306000000000005</v>
      </c>
      <c r="F757">
        <v>0.71428000000000003</v>
      </c>
      <c r="G757">
        <v>2.8200000000000002E-4</v>
      </c>
      <c r="H757">
        <v>1.1991E-2</v>
      </c>
      <c r="I757">
        <v>1.2272E-2</v>
      </c>
    </row>
    <row r="758" spans="1:9" x14ac:dyDescent="0.25">
      <c r="A758">
        <v>15700</v>
      </c>
      <c r="B758">
        <v>15</v>
      </c>
      <c r="C758">
        <v>27.055</v>
      </c>
      <c r="D758">
        <v>78.423000000000002</v>
      </c>
      <c r="E758">
        <v>0.99307000000000001</v>
      </c>
      <c r="F758">
        <v>0.71421000000000001</v>
      </c>
      <c r="G758">
        <v>2.81E-4</v>
      </c>
      <c r="H758">
        <v>1.1995E-2</v>
      </c>
      <c r="I758">
        <v>1.2276E-2</v>
      </c>
    </row>
    <row r="759" spans="1:9" x14ac:dyDescent="0.25">
      <c r="A759">
        <v>15800</v>
      </c>
      <c r="B759">
        <v>15</v>
      </c>
      <c r="C759">
        <v>27.05</v>
      </c>
      <c r="D759">
        <v>78.415999999999997</v>
      </c>
      <c r="E759">
        <v>0.99307000000000001</v>
      </c>
      <c r="F759">
        <v>0.71413000000000004</v>
      </c>
      <c r="G759">
        <v>2.81E-4</v>
      </c>
      <c r="H759">
        <v>1.1998E-2</v>
      </c>
      <c r="I759">
        <v>1.2279999999999999E-2</v>
      </c>
    </row>
    <row r="760" spans="1:9" x14ac:dyDescent="0.25">
      <c r="A760">
        <v>15900</v>
      </c>
      <c r="B760">
        <v>15</v>
      </c>
      <c r="C760">
        <v>27.045000000000002</v>
      </c>
      <c r="D760">
        <v>78.409000000000006</v>
      </c>
      <c r="E760">
        <v>0.99307999999999996</v>
      </c>
      <c r="F760">
        <v>0.71404999999999996</v>
      </c>
      <c r="G760">
        <v>2.81E-4</v>
      </c>
      <c r="H760">
        <v>1.2002000000000001E-2</v>
      </c>
      <c r="I760">
        <v>1.2283000000000001E-2</v>
      </c>
    </row>
    <row r="761" spans="1:9" x14ac:dyDescent="0.25">
      <c r="A761">
        <v>16000</v>
      </c>
      <c r="B761">
        <v>15</v>
      </c>
      <c r="C761">
        <v>27.032</v>
      </c>
      <c r="D761">
        <v>78.394999999999996</v>
      </c>
      <c r="E761">
        <v>0.99307999999999996</v>
      </c>
      <c r="F761">
        <v>0.71396999999999999</v>
      </c>
      <c r="G761">
        <v>2.81E-4</v>
      </c>
      <c r="H761">
        <v>1.2005999999999999E-2</v>
      </c>
      <c r="I761">
        <v>1.2286999999999999E-2</v>
      </c>
    </row>
    <row r="762" spans="1:9" x14ac:dyDescent="0.25">
      <c r="A762">
        <v>16100</v>
      </c>
      <c r="B762">
        <v>15</v>
      </c>
      <c r="C762">
        <v>27.026</v>
      </c>
      <c r="D762">
        <v>78.388000000000005</v>
      </c>
      <c r="E762">
        <v>0.99309000000000003</v>
      </c>
      <c r="F762">
        <v>0.71389999999999998</v>
      </c>
      <c r="G762">
        <v>2.81E-4</v>
      </c>
      <c r="H762">
        <v>1.201E-2</v>
      </c>
      <c r="I762">
        <v>1.2290000000000001E-2</v>
      </c>
    </row>
    <row r="763" spans="1:9" x14ac:dyDescent="0.25">
      <c r="A763">
        <v>16200</v>
      </c>
      <c r="B763">
        <v>15</v>
      </c>
      <c r="C763">
        <v>27.021999999999998</v>
      </c>
      <c r="D763">
        <v>78.382000000000005</v>
      </c>
      <c r="E763">
        <v>0.99309000000000003</v>
      </c>
      <c r="F763">
        <v>0.71382999999999996</v>
      </c>
      <c r="G763">
        <v>2.81E-4</v>
      </c>
      <c r="H763">
        <v>1.2012999999999999E-2</v>
      </c>
      <c r="I763">
        <v>1.2293999999999999E-2</v>
      </c>
    </row>
    <row r="764" spans="1:9" x14ac:dyDescent="0.25">
      <c r="A764">
        <v>16300</v>
      </c>
      <c r="B764">
        <v>15</v>
      </c>
      <c r="C764">
        <v>27.016999999999999</v>
      </c>
      <c r="D764">
        <v>78.376000000000005</v>
      </c>
      <c r="E764">
        <v>0.99309999999999998</v>
      </c>
      <c r="F764">
        <v>0.71375999999999995</v>
      </c>
      <c r="G764">
        <v>2.7999999999999998E-4</v>
      </c>
      <c r="H764">
        <v>1.2017E-2</v>
      </c>
      <c r="I764">
        <v>1.2297000000000001E-2</v>
      </c>
    </row>
    <row r="765" spans="1:9" x14ac:dyDescent="0.25">
      <c r="A765">
        <v>16400</v>
      </c>
      <c r="B765">
        <v>15</v>
      </c>
      <c r="C765">
        <v>27.013000000000002</v>
      </c>
      <c r="D765">
        <v>78.37</v>
      </c>
      <c r="E765">
        <v>0.99309999999999998</v>
      </c>
      <c r="F765">
        <v>0.71367999999999998</v>
      </c>
      <c r="G765">
        <v>2.7999999999999998E-4</v>
      </c>
      <c r="H765">
        <v>1.2021E-2</v>
      </c>
      <c r="I765">
        <v>1.2300999999999999E-2</v>
      </c>
    </row>
    <row r="766" spans="1:9" x14ac:dyDescent="0.25">
      <c r="A766">
        <v>16500</v>
      </c>
      <c r="B766">
        <v>15</v>
      </c>
      <c r="C766">
        <v>27.007999999999999</v>
      </c>
      <c r="D766">
        <v>78.364000000000004</v>
      </c>
      <c r="E766">
        <v>0.99309999999999998</v>
      </c>
      <c r="F766">
        <v>0.71360999999999997</v>
      </c>
      <c r="G766">
        <v>2.7999999999999998E-4</v>
      </c>
      <c r="H766">
        <v>1.2024E-2</v>
      </c>
      <c r="I766">
        <v>1.2304000000000001E-2</v>
      </c>
    </row>
    <row r="767" spans="1:9" x14ac:dyDescent="0.25">
      <c r="A767">
        <v>16600</v>
      </c>
      <c r="B767">
        <v>15</v>
      </c>
      <c r="C767">
        <v>27.003</v>
      </c>
      <c r="D767">
        <v>78.358999999999995</v>
      </c>
      <c r="E767">
        <v>0.99311000000000005</v>
      </c>
      <c r="F767">
        <v>0.71353999999999995</v>
      </c>
      <c r="G767">
        <v>2.7999999999999998E-4</v>
      </c>
      <c r="H767">
        <v>1.2028E-2</v>
      </c>
      <c r="I767">
        <v>1.2307999999999999E-2</v>
      </c>
    </row>
    <row r="768" spans="1:9" x14ac:dyDescent="0.25">
      <c r="A768">
        <v>16700</v>
      </c>
      <c r="B768">
        <v>15</v>
      </c>
      <c r="C768">
        <v>26.998999999999999</v>
      </c>
      <c r="D768">
        <v>78.355000000000004</v>
      </c>
      <c r="E768">
        <v>0.99311000000000005</v>
      </c>
      <c r="F768">
        <v>0.71345999999999998</v>
      </c>
      <c r="G768">
        <v>2.7999999999999998E-4</v>
      </c>
      <c r="H768">
        <v>1.2031999999999999E-2</v>
      </c>
      <c r="I768">
        <v>1.2311000000000001E-2</v>
      </c>
    </row>
    <row r="769" spans="1:9" x14ac:dyDescent="0.25">
      <c r="A769">
        <v>16800</v>
      </c>
      <c r="B769">
        <v>15</v>
      </c>
      <c r="C769">
        <v>26.994</v>
      </c>
      <c r="D769">
        <v>78.350999999999999</v>
      </c>
      <c r="E769">
        <v>0.99312</v>
      </c>
      <c r="F769">
        <v>0.71338999999999997</v>
      </c>
      <c r="G769">
        <v>2.7999999999999998E-4</v>
      </c>
      <c r="H769">
        <v>1.2035000000000001E-2</v>
      </c>
      <c r="I769">
        <v>1.2315E-2</v>
      </c>
    </row>
    <row r="770" spans="1:9" x14ac:dyDescent="0.25">
      <c r="A770">
        <v>16900</v>
      </c>
      <c r="B770">
        <v>15</v>
      </c>
      <c r="C770">
        <v>26.989000000000001</v>
      </c>
      <c r="D770">
        <v>78.346000000000004</v>
      </c>
      <c r="E770">
        <v>0.99312</v>
      </c>
      <c r="F770">
        <v>0.71331999999999995</v>
      </c>
      <c r="G770">
        <v>2.7900000000000001E-4</v>
      </c>
      <c r="H770">
        <v>1.2038999999999999E-2</v>
      </c>
      <c r="I770">
        <v>1.2318000000000001E-2</v>
      </c>
    </row>
    <row r="771" spans="1:9" x14ac:dyDescent="0.25">
      <c r="A771">
        <v>17000</v>
      </c>
      <c r="B771">
        <v>15</v>
      </c>
      <c r="C771">
        <v>26.978000000000002</v>
      </c>
      <c r="D771">
        <v>78.335999999999999</v>
      </c>
      <c r="E771">
        <v>0.99312</v>
      </c>
      <c r="F771">
        <v>0.71323999999999999</v>
      </c>
      <c r="G771">
        <v>2.7900000000000001E-4</v>
      </c>
      <c r="H771">
        <v>1.2043E-2</v>
      </c>
      <c r="I771">
        <v>1.2322E-2</v>
      </c>
    </row>
    <row r="772" spans="1:9" x14ac:dyDescent="0.25">
      <c r="A772">
        <v>17100</v>
      </c>
      <c r="B772">
        <v>15</v>
      </c>
      <c r="C772">
        <v>26.972000000000001</v>
      </c>
      <c r="D772">
        <v>78.331999999999994</v>
      </c>
      <c r="E772">
        <v>0.99312999999999996</v>
      </c>
      <c r="F772">
        <v>0.71318000000000004</v>
      </c>
      <c r="G772">
        <v>2.7900000000000001E-4</v>
      </c>
      <c r="H772">
        <v>1.2045999999999999E-2</v>
      </c>
      <c r="I772">
        <v>1.2324999999999999E-2</v>
      </c>
    </row>
    <row r="773" spans="1:9" x14ac:dyDescent="0.25">
      <c r="A773">
        <v>17200</v>
      </c>
      <c r="B773">
        <v>15</v>
      </c>
      <c r="C773">
        <v>26.968</v>
      </c>
      <c r="D773">
        <v>78.328000000000003</v>
      </c>
      <c r="E773">
        <v>0.99312999999999996</v>
      </c>
      <c r="F773">
        <v>0.71311000000000002</v>
      </c>
      <c r="G773">
        <v>2.7900000000000001E-4</v>
      </c>
      <c r="H773">
        <v>1.2049000000000001E-2</v>
      </c>
      <c r="I773">
        <v>1.2328E-2</v>
      </c>
    </row>
    <row r="774" spans="1:9" x14ac:dyDescent="0.25">
      <c r="A774">
        <v>17300</v>
      </c>
      <c r="B774">
        <v>15</v>
      </c>
      <c r="C774">
        <v>26.963999999999999</v>
      </c>
      <c r="D774">
        <v>78.323999999999998</v>
      </c>
      <c r="E774">
        <v>0.99314000000000002</v>
      </c>
      <c r="F774">
        <v>0.71304999999999996</v>
      </c>
      <c r="G774">
        <v>2.7900000000000001E-4</v>
      </c>
      <c r="H774">
        <v>1.2052999999999999E-2</v>
      </c>
      <c r="I774">
        <v>1.2331E-2</v>
      </c>
    </row>
    <row r="775" spans="1:9" x14ac:dyDescent="0.25">
      <c r="A775">
        <v>17400</v>
      </c>
      <c r="B775">
        <v>15</v>
      </c>
      <c r="C775">
        <v>26.959</v>
      </c>
      <c r="D775">
        <v>78.319999999999993</v>
      </c>
      <c r="E775">
        <v>0.99314000000000002</v>
      </c>
      <c r="F775">
        <v>0.71297999999999995</v>
      </c>
      <c r="G775">
        <v>2.7900000000000001E-4</v>
      </c>
      <c r="H775">
        <v>1.2056000000000001E-2</v>
      </c>
      <c r="I775">
        <v>1.2335E-2</v>
      </c>
    </row>
    <row r="776" spans="1:9" x14ac:dyDescent="0.25">
      <c r="A776">
        <v>17500</v>
      </c>
      <c r="B776">
        <v>15</v>
      </c>
      <c r="C776">
        <v>26.954999999999998</v>
      </c>
      <c r="D776">
        <v>78.316000000000003</v>
      </c>
      <c r="E776">
        <v>0.99314000000000002</v>
      </c>
      <c r="F776">
        <v>0.71291000000000004</v>
      </c>
      <c r="G776">
        <v>2.7799999999999998E-4</v>
      </c>
      <c r="H776">
        <v>1.206E-2</v>
      </c>
      <c r="I776">
        <v>1.2338E-2</v>
      </c>
    </row>
    <row r="777" spans="1:9" x14ac:dyDescent="0.25">
      <c r="A777">
        <v>17600</v>
      </c>
      <c r="B777">
        <v>15</v>
      </c>
      <c r="C777">
        <v>26.951000000000001</v>
      </c>
      <c r="D777">
        <v>78.313000000000002</v>
      </c>
      <c r="E777">
        <v>0.99314999999999998</v>
      </c>
      <c r="F777">
        <v>0.71284000000000003</v>
      </c>
      <c r="G777">
        <v>2.7799999999999998E-4</v>
      </c>
      <c r="H777">
        <v>1.2063000000000001E-2</v>
      </c>
      <c r="I777">
        <v>1.2341E-2</v>
      </c>
    </row>
    <row r="778" spans="1:9" x14ac:dyDescent="0.25">
      <c r="A778">
        <v>17700</v>
      </c>
      <c r="B778">
        <v>15</v>
      </c>
      <c r="C778">
        <v>26.946000000000002</v>
      </c>
      <c r="D778">
        <v>78.308999999999997</v>
      </c>
      <c r="E778">
        <v>0.99314999999999998</v>
      </c>
      <c r="F778">
        <v>0.71277000000000001</v>
      </c>
      <c r="G778">
        <v>2.7799999999999998E-4</v>
      </c>
      <c r="H778">
        <v>1.2066E-2</v>
      </c>
      <c r="I778">
        <v>1.2345E-2</v>
      </c>
    </row>
    <row r="779" spans="1:9" x14ac:dyDescent="0.25">
      <c r="A779">
        <v>17800</v>
      </c>
      <c r="B779">
        <v>15</v>
      </c>
      <c r="C779">
        <v>26.942</v>
      </c>
      <c r="D779">
        <v>78.305000000000007</v>
      </c>
      <c r="E779">
        <v>0.99316000000000004</v>
      </c>
      <c r="F779">
        <v>0.7127</v>
      </c>
      <c r="G779">
        <v>2.7799999999999998E-4</v>
      </c>
      <c r="H779">
        <v>1.2070000000000001E-2</v>
      </c>
      <c r="I779">
        <v>1.2348E-2</v>
      </c>
    </row>
    <row r="780" spans="1:9" x14ac:dyDescent="0.25">
      <c r="A780">
        <v>17900</v>
      </c>
      <c r="B780">
        <v>15</v>
      </c>
      <c r="C780">
        <v>26.937000000000001</v>
      </c>
      <c r="D780">
        <v>78.301000000000002</v>
      </c>
      <c r="E780">
        <v>0.99316000000000004</v>
      </c>
      <c r="F780">
        <v>0.71264000000000005</v>
      </c>
      <c r="G780">
        <v>2.7799999999999998E-4</v>
      </c>
      <c r="H780">
        <v>1.2073E-2</v>
      </c>
      <c r="I780">
        <v>1.2351000000000001E-2</v>
      </c>
    </row>
    <row r="781" spans="1:9" x14ac:dyDescent="0.25">
      <c r="A781">
        <v>18000</v>
      </c>
      <c r="B781">
        <v>15</v>
      </c>
      <c r="C781">
        <v>26.927</v>
      </c>
      <c r="D781">
        <v>78.292000000000002</v>
      </c>
      <c r="E781">
        <v>0.99316000000000004</v>
      </c>
      <c r="F781">
        <v>0.71257000000000004</v>
      </c>
      <c r="G781">
        <v>2.7799999999999998E-4</v>
      </c>
      <c r="H781">
        <v>1.2076999999999999E-2</v>
      </c>
      <c r="I781">
        <v>1.2354E-2</v>
      </c>
    </row>
    <row r="782" spans="1:9" x14ac:dyDescent="0.25">
      <c r="A782">
        <v>18100</v>
      </c>
      <c r="B782">
        <v>15</v>
      </c>
      <c r="C782">
        <v>26.922000000000001</v>
      </c>
      <c r="D782">
        <v>78.287999999999997</v>
      </c>
      <c r="E782">
        <v>0.99317</v>
      </c>
      <c r="F782">
        <v>0.71250999999999998</v>
      </c>
      <c r="G782">
        <v>2.7700000000000001E-4</v>
      </c>
      <c r="H782">
        <v>1.208E-2</v>
      </c>
      <c r="I782">
        <v>1.2357E-2</v>
      </c>
    </row>
    <row r="783" spans="1:9" x14ac:dyDescent="0.25">
      <c r="A783">
        <v>18200</v>
      </c>
      <c r="B783">
        <v>15</v>
      </c>
      <c r="C783">
        <v>26.917999999999999</v>
      </c>
      <c r="D783">
        <v>78.284000000000006</v>
      </c>
      <c r="E783">
        <v>0.99317</v>
      </c>
      <c r="F783">
        <v>0.71243999999999996</v>
      </c>
      <c r="G783">
        <v>2.7700000000000001E-4</v>
      </c>
      <c r="H783">
        <v>1.2083E-2</v>
      </c>
      <c r="I783">
        <v>1.2359999999999999E-2</v>
      </c>
    </row>
    <row r="784" spans="1:9" x14ac:dyDescent="0.25">
      <c r="A784">
        <v>18300</v>
      </c>
      <c r="B784">
        <v>15</v>
      </c>
      <c r="C784">
        <v>26.914000000000001</v>
      </c>
      <c r="D784">
        <v>78.281000000000006</v>
      </c>
      <c r="E784">
        <v>0.99317999999999995</v>
      </c>
      <c r="F784">
        <v>0.71238000000000001</v>
      </c>
      <c r="G784">
        <v>2.7700000000000001E-4</v>
      </c>
      <c r="H784">
        <v>1.2086E-2</v>
      </c>
      <c r="I784">
        <v>1.2363000000000001E-2</v>
      </c>
    </row>
    <row r="785" spans="1:9" x14ac:dyDescent="0.25">
      <c r="A785">
        <v>18400</v>
      </c>
      <c r="B785">
        <v>15</v>
      </c>
      <c r="C785">
        <v>26.91</v>
      </c>
      <c r="D785">
        <v>78.278000000000006</v>
      </c>
      <c r="E785">
        <v>0.99317999999999995</v>
      </c>
      <c r="F785">
        <v>0.71231</v>
      </c>
      <c r="G785">
        <v>2.7700000000000001E-4</v>
      </c>
      <c r="H785">
        <v>1.2089000000000001E-2</v>
      </c>
      <c r="I785">
        <v>1.2366E-2</v>
      </c>
    </row>
    <row r="786" spans="1:9" x14ac:dyDescent="0.25">
      <c r="A786">
        <v>18500</v>
      </c>
      <c r="B786">
        <v>15</v>
      </c>
      <c r="C786">
        <v>26.905999999999999</v>
      </c>
      <c r="D786">
        <v>78.274000000000001</v>
      </c>
      <c r="E786">
        <v>0.99317999999999995</v>
      </c>
      <c r="F786">
        <v>0.71225000000000005</v>
      </c>
      <c r="G786">
        <v>2.7700000000000001E-4</v>
      </c>
      <c r="H786">
        <v>1.2093E-2</v>
      </c>
      <c r="I786">
        <v>1.2369E-2</v>
      </c>
    </row>
    <row r="787" spans="1:9" x14ac:dyDescent="0.25">
      <c r="A787">
        <v>18600</v>
      </c>
      <c r="B787">
        <v>15</v>
      </c>
      <c r="C787">
        <v>26.902000000000001</v>
      </c>
      <c r="D787">
        <v>78.271000000000001</v>
      </c>
      <c r="E787">
        <v>0.99319000000000002</v>
      </c>
      <c r="F787">
        <v>0.71218999999999999</v>
      </c>
      <c r="G787">
        <v>2.7700000000000001E-4</v>
      </c>
      <c r="H787">
        <v>1.2096000000000001E-2</v>
      </c>
      <c r="I787">
        <v>1.2373E-2</v>
      </c>
    </row>
    <row r="788" spans="1:9" x14ac:dyDescent="0.25">
      <c r="A788">
        <v>18700</v>
      </c>
      <c r="B788">
        <v>15</v>
      </c>
      <c r="C788">
        <v>26.898</v>
      </c>
      <c r="D788">
        <v>78.266999999999996</v>
      </c>
      <c r="E788">
        <v>0.99319000000000002</v>
      </c>
      <c r="F788">
        <v>0.71211999999999998</v>
      </c>
      <c r="G788">
        <v>2.7700000000000001E-4</v>
      </c>
      <c r="H788">
        <v>1.2099E-2</v>
      </c>
      <c r="I788">
        <v>1.2376E-2</v>
      </c>
    </row>
    <row r="789" spans="1:9" x14ac:dyDescent="0.25">
      <c r="A789">
        <v>18800</v>
      </c>
      <c r="B789">
        <v>15</v>
      </c>
      <c r="C789">
        <v>26.893999999999998</v>
      </c>
      <c r="D789">
        <v>78.263999999999996</v>
      </c>
      <c r="E789">
        <v>0.99319000000000002</v>
      </c>
      <c r="F789">
        <v>0.71206000000000003</v>
      </c>
      <c r="G789">
        <v>2.7599999999999999E-4</v>
      </c>
      <c r="H789">
        <v>1.2102E-2</v>
      </c>
      <c r="I789">
        <v>1.2378999999999999E-2</v>
      </c>
    </row>
    <row r="790" spans="1:9" x14ac:dyDescent="0.25">
      <c r="A790">
        <v>18900</v>
      </c>
      <c r="B790">
        <v>15</v>
      </c>
      <c r="C790">
        <v>26.888999999999999</v>
      </c>
      <c r="D790">
        <v>78.260999999999996</v>
      </c>
      <c r="E790">
        <v>0.99319999999999997</v>
      </c>
      <c r="F790">
        <v>0.71199000000000001</v>
      </c>
      <c r="G790">
        <v>2.7599999999999999E-4</v>
      </c>
      <c r="H790">
        <v>1.2104999999999999E-2</v>
      </c>
      <c r="I790">
        <v>1.2382000000000001E-2</v>
      </c>
    </row>
    <row r="791" spans="1:9" x14ac:dyDescent="0.25">
      <c r="A791">
        <v>19000</v>
      </c>
      <c r="B791">
        <v>15</v>
      </c>
      <c r="C791">
        <v>26.881</v>
      </c>
      <c r="D791">
        <v>78.253</v>
      </c>
      <c r="E791">
        <v>0.99319999999999997</v>
      </c>
      <c r="F791">
        <v>0.71192999999999995</v>
      </c>
      <c r="G791">
        <v>2.7599999999999999E-4</v>
      </c>
      <c r="H791">
        <v>1.2109E-2</v>
      </c>
      <c r="I791">
        <v>1.2385E-2</v>
      </c>
    </row>
    <row r="792" spans="1:9" x14ac:dyDescent="0.25">
      <c r="A792">
        <v>19100</v>
      </c>
      <c r="B792">
        <v>15</v>
      </c>
      <c r="C792">
        <v>26.875</v>
      </c>
      <c r="D792">
        <v>78.248999999999995</v>
      </c>
      <c r="E792">
        <v>0.99319999999999997</v>
      </c>
      <c r="F792">
        <v>0.71187</v>
      </c>
      <c r="G792">
        <v>2.7599999999999999E-4</v>
      </c>
      <c r="H792">
        <v>1.2111E-2</v>
      </c>
      <c r="I792">
        <v>1.2388E-2</v>
      </c>
    </row>
    <row r="793" spans="1:9" x14ac:dyDescent="0.25">
      <c r="A793">
        <v>19200</v>
      </c>
      <c r="B793">
        <v>15</v>
      </c>
      <c r="C793">
        <v>26.872</v>
      </c>
      <c r="D793">
        <v>78.245999999999995</v>
      </c>
      <c r="E793">
        <v>0.99321000000000004</v>
      </c>
      <c r="F793">
        <v>0.71181000000000005</v>
      </c>
      <c r="G793">
        <v>2.7599999999999999E-4</v>
      </c>
      <c r="H793">
        <v>1.2115000000000001E-2</v>
      </c>
      <c r="I793">
        <v>1.239E-2</v>
      </c>
    </row>
    <row r="794" spans="1:9" x14ac:dyDescent="0.25">
      <c r="A794">
        <v>19300</v>
      </c>
      <c r="B794">
        <v>15</v>
      </c>
      <c r="C794">
        <v>26.867999999999999</v>
      </c>
      <c r="D794">
        <v>78.242999999999995</v>
      </c>
      <c r="E794">
        <v>0.99321000000000004</v>
      </c>
      <c r="F794">
        <v>0.71174999999999999</v>
      </c>
      <c r="G794">
        <v>2.7599999999999999E-4</v>
      </c>
      <c r="H794">
        <v>1.2118E-2</v>
      </c>
      <c r="I794">
        <v>1.2393E-2</v>
      </c>
    </row>
    <row r="795" spans="1:9" x14ac:dyDescent="0.25">
      <c r="A795">
        <v>19400</v>
      </c>
      <c r="B795">
        <v>15</v>
      </c>
      <c r="C795">
        <v>26.864000000000001</v>
      </c>
      <c r="D795">
        <v>78.239999999999995</v>
      </c>
      <c r="E795">
        <v>0.99321000000000004</v>
      </c>
      <c r="F795">
        <v>0.71169000000000004</v>
      </c>
      <c r="G795">
        <v>2.7599999999999999E-4</v>
      </c>
      <c r="H795">
        <v>1.2121E-2</v>
      </c>
      <c r="I795">
        <v>1.2396000000000001E-2</v>
      </c>
    </row>
    <row r="796" spans="1:9" x14ac:dyDescent="0.25">
      <c r="A796">
        <v>19500</v>
      </c>
      <c r="B796">
        <v>15</v>
      </c>
      <c r="C796">
        <v>26.86</v>
      </c>
      <c r="D796">
        <v>78.236000000000004</v>
      </c>
      <c r="E796">
        <v>0.99321999999999999</v>
      </c>
      <c r="F796">
        <v>0.71162999999999998</v>
      </c>
      <c r="G796">
        <v>2.7500000000000002E-4</v>
      </c>
      <c r="H796">
        <v>1.2123999999999999E-2</v>
      </c>
      <c r="I796">
        <v>1.2399E-2</v>
      </c>
    </row>
    <row r="797" spans="1:9" x14ac:dyDescent="0.25">
      <c r="A797">
        <v>19600</v>
      </c>
      <c r="B797">
        <v>15</v>
      </c>
      <c r="C797">
        <v>26.856000000000002</v>
      </c>
      <c r="D797">
        <v>78.233000000000004</v>
      </c>
      <c r="E797">
        <v>0.99321999999999999</v>
      </c>
      <c r="F797">
        <v>0.71157000000000004</v>
      </c>
      <c r="G797">
        <v>2.7500000000000002E-4</v>
      </c>
      <c r="H797">
        <v>1.2127000000000001E-2</v>
      </c>
      <c r="I797">
        <v>1.2402E-2</v>
      </c>
    </row>
    <row r="798" spans="1:9" x14ac:dyDescent="0.25">
      <c r="A798">
        <v>19700</v>
      </c>
      <c r="B798">
        <v>15</v>
      </c>
      <c r="C798">
        <v>26.852</v>
      </c>
      <c r="D798">
        <v>78.23</v>
      </c>
      <c r="E798">
        <v>0.99321999999999999</v>
      </c>
      <c r="F798">
        <v>0.71150999999999998</v>
      </c>
      <c r="G798">
        <v>2.7500000000000002E-4</v>
      </c>
      <c r="H798">
        <v>1.213E-2</v>
      </c>
      <c r="I798">
        <v>1.2404999999999999E-2</v>
      </c>
    </row>
    <row r="799" spans="1:9" x14ac:dyDescent="0.25">
      <c r="A799">
        <v>19800</v>
      </c>
      <c r="B799">
        <v>15</v>
      </c>
      <c r="C799">
        <v>26.849</v>
      </c>
      <c r="D799">
        <v>78.227000000000004</v>
      </c>
      <c r="E799">
        <v>0.99322999999999995</v>
      </c>
      <c r="F799">
        <v>0.71145000000000003</v>
      </c>
      <c r="G799">
        <v>2.7500000000000002E-4</v>
      </c>
      <c r="H799">
        <v>1.2133E-2</v>
      </c>
      <c r="I799">
        <v>1.2408000000000001E-2</v>
      </c>
    </row>
    <row r="800" spans="1:9" x14ac:dyDescent="0.25">
      <c r="A800">
        <v>19900</v>
      </c>
      <c r="B800">
        <v>15</v>
      </c>
      <c r="C800">
        <v>26.844999999999999</v>
      </c>
      <c r="D800">
        <v>78.224000000000004</v>
      </c>
      <c r="E800">
        <v>0.99322999999999995</v>
      </c>
      <c r="F800">
        <v>0.71138999999999997</v>
      </c>
      <c r="G800">
        <v>2.7500000000000002E-4</v>
      </c>
      <c r="H800">
        <v>1.2135999999999999E-2</v>
      </c>
      <c r="I800">
        <v>1.2411E-2</v>
      </c>
    </row>
    <row r="801" spans="1:9" x14ac:dyDescent="0.25">
      <c r="A801">
        <v>20000</v>
      </c>
      <c r="B801">
        <v>15</v>
      </c>
      <c r="C801">
        <v>26.835999999999999</v>
      </c>
      <c r="D801">
        <v>78.216999999999999</v>
      </c>
      <c r="E801">
        <v>0.99322999999999995</v>
      </c>
      <c r="F801">
        <v>0.71133000000000002</v>
      </c>
      <c r="G801">
        <v>2.7500000000000002E-4</v>
      </c>
      <c r="H801">
        <v>1.2139E-2</v>
      </c>
      <c r="I801">
        <v>1.2413E-2</v>
      </c>
    </row>
    <row r="802" spans="1:9" x14ac:dyDescent="0.25">
      <c r="A802">
        <v>100</v>
      </c>
      <c r="B802">
        <v>16</v>
      </c>
      <c r="C802">
        <v>28.306999999999999</v>
      </c>
      <c r="D802">
        <v>79.106999999999999</v>
      </c>
      <c r="E802">
        <v>0.99182999999999999</v>
      </c>
      <c r="F802">
        <v>0.70726999999999995</v>
      </c>
      <c r="G802">
        <v>3.3100000000000002E-4</v>
      </c>
      <c r="H802">
        <v>1.2363000000000001E-2</v>
      </c>
      <c r="I802">
        <v>1.2694E-2</v>
      </c>
    </row>
  </sheetData>
  <sortState ref="A2:I802">
    <sortCondition ref="H2:H802"/>
    <sortCondition ref="D2:D802"/>
    <sortCondition descending="1" ref="F2:F80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6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25">
      <c r="A2">
        <v>400</v>
      </c>
      <c r="B2">
        <v>13</v>
      </c>
      <c r="C2">
        <v>66.918999999999997</v>
      </c>
      <c r="D2">
        <v>53.844999999999999</v>
      </c>
      <c r="E2">
        <v>0.92391999999999996</v>
      </c>
      <c r="F2">
        <v>0.84001999999999999</v>
      </c>
      <c r="G2">
        <v>3.4789999999999999E-3</v>
      </c>
      <c r="H2">
        <v>6.5139999999999998E-3</v>
      </c>
      <c r="I2">
        <v>9.9930000000000001E-3</v>
      </c>
    </row>
    <row r="3" spans="1:9" x14ac:dyDescent="0.25">
      <c r="A3">
        <v>500</v>
      </c>
      <c r="B3">
        <v>13</v>
      </c>
      <c r="C3">
        <v>66.192999999999998</v>
      </c>
      <c r="D3">
        <v>55.216000000000001</v>
      </c>
      <c r="E3">
        <v>0.93132999999999999</v>
      </c>
      <c r="F3">
        <v>0.84267000000000003</v>
      </c>
      <c r="G3">
        <v>3.3300000000000001E-3</v>
      </c>
      <c r="H3">
        <v>6.5170000000000002E-3</v>
      </c>
      <c r="I3">
        <v>9.8469999999999999E-3</v>
      </c>
    </row>
    <row r="4" spans="1:9" x14ac:dyDescent="0.25">
      <c r="A4">
        <v>600</v>
      </c>
      <c r="B4">
        <v>13</v>
      </c>
      <c r="C4">
        <v>65.864000000000004</v>
      </c>
      <c r="D4">
        <v>56.345999999999997</v>
      </c>
      <c r="E4">
        <v>0.93489999999999995</v>
      </c>
      <c r="F4">
        <v>0.84265999999999996</v>
      </c>
      <c r="G4">
        <v>3.2160000000000001E-3</v>
      </c>
      <c r="H4">
        <v>6.5360000000000001E-3</v>
      </c>
      <c r="I4">
        <v>9.7520000000000003E-3</v>
      </c>
    </row>
    <row r="5" spans="1:9" x14ac:dyDescent="0.25">
      <c r="A5">
        <v>700</v>
      </c>
      <c r="B5">
        <v>13</v>
      </c>
      <c r="C5">
        <v>65.057000000000002</v>
      </c>
      <c r="D5">
        <v>57.738999999999997</v>
      </c>
      <c r="E5">
        <v>0.93799999999999994</v>
      </c>
      <c r="F5">
        <v>0.84223000000000003</v>
      </c>
      <c r="G5">
        <v>3.0980000000000001E-3</v>
      </c>
      <c r="H5">
        <v>6.561E-3</v>
      </c>
      <c r="I5">
        <v>9.6589999999999992E-3</v>
      </c>
    </row>
    <row r="6" spans="1:9" x14ac:dyDescent="0.25">
      <c r="A6">
        <v>800</v>
      </c>
      <c r="B6">
        <v>13</v>
      </c>
      <c r="C6">
        <v>64.042000000000002</v>
      </c>
      <c r="D6">
        <v>59.781999999999996</v>
      </c>
      <c r="E6">
        <v>0.94111</v>
      </c>
      <c r="F6">
        <v>0.84162000000000003</v>
      </c>
      <c r="G6">
        <v>2.9680000000000002E-3</v>
      </c>
      <c r="H6">
        <v>6.5900000000000004E-3</v>
      </c>
      <c r="I6">
        <v>9.5580000000000005E-3</v>
      </c>
    </row>
    <row r="7" spans="1:9" x14ac:dyDescent="0.25">
      <c r="A7">
        <v>900</v>
      </c>
      <c r="B7">
        <v>13</v>
      </c>
      <c r="C7">
        <v>62.533999999999999</v>
      </c>
      <c r="D7">
        <v>62.411999999999999</v>
      </c>
      <c r="E7">
        <v>0.94420000000000004</v>
      </c>
      <c r="F7">
        <v>0.84057999999999999</v>
      </c>
      <c r="G7">
        <v>2.8279999999999998E-3</v>
      </c>
      <c r="H7">
        <v>6.6290000000000003E-3</v>
      </c>
      <c r="I7">
        <v>9.4570000000000001E-3</v>
      </c>
    </row>
    <row r="8" spans="1:9" x14ac:dyDescent="0.25">
      <c r="A8">
        <v>1300</v>
      </c>
      <c r="B8">
        <v>13</v>
      </c>
      <c r="C8">
        <v>62.305</v>
      </c>
      <c r="D8">
        <v>67.531000000000006</v>
      </c>
      <c r="E8">
        <v>0.95389999999999997</v>
      </c>
      <c r="F8">
        <v>0.83138000000000001</v>
      </c>
      <c r="G8">
        <v>2.3340000000000001E-3</v>
      </c>
      <c r="H8">
        <v>6.816E-3</v>
      </c>
      <c r="I8">
        <v>9.1509999999999994E-3</v>
      </c>
    </row>
    <row r="9" spans="1:9" x14ac:dyDescent="0.25">
      <c r="A9">
        <v>1200</v>
      </c>
      <c r="B9">
        <v>13</v>
      </c>
      <c r="C9">
        <v>63.536999999999999</v>
      </c>
      <c r="D9">
        <v>67.703999999999994</v>
      </c>
      <c r="E9">
        <v>0.95247999999999999</v>
      </c>
      <c r="F9">
        <v>0.83172999999999997</v>
      </c>
      <c r="G9">
        <v>2.4160000000000002E-3</v>
      </c>
      <c r="H9">
        <v>6.8300000000000001E-3</v>
      </c>
      <c r="I9">
        <v>9.2460000000000007E-3</v>
      </c>
    </row>
    <row r="10" spans="1:9" x14ac:dyDescent="0.25">
      <c r="A10">
        <v>1400</v>
      </c>
      <c r="B10">
        <v>13</v>
      </c>
      <c r="C10">
        <v>61.168999999999997</v>
      </c>
      <c r="D10">
        <v>67.427999999999997</v>
      </c>
      <c r="E10">
        <v>0.95516000000000001</v>
      </c>
      <c r="F10">
        <v>0.83038000000000001</v>
      </c>
      <c r="G10">
        <v>2.2620000000000001E-3</v>
      </c>
      <c r="H10">
        <v>6.8310000000000003E-3</v>
      </c>
      <c r="I10">
        <v>9.0930000000000004E-3</v>
      </c>
    </row>
    <row r="11" spans="1:9" x14ac:dyDescent="0.25">
      <c r="A11">
        <v>1500</v>
      </c>
      <c r="B11">
        <v>13</v>
      </c>
      <c r="C11">
        <v>60.232999999999997</v>
      </c>
      <c r="D11">
        <v>67.373000000000005</v>
      </c>
      <c r="E11">
        <v>0.95631999999999995</v>
      </c>
      <c r="F11">
        <v>0.82889999999999997</v>
      </c>
      <c r="G11">
        <v>2.1970000000000002E-3</v>
      </c>
      <c r="H11">
        <v>6.8659999999999997E-3</v>
      </c>
      <c r="I11">
        <v>9.0629999999999999E-3</v>
      </c>
    </row>
    <row r="12" spans="1:9" x14ac:dyDescent="0.25">
      <c r="A12">
        <v>1100</v>
      </c>
      <c r="B12">
        <v>13</v>
      </c>
      <c r="C12">
        <v>64.918999999999997</v>
      </c>
      <c r="D12">
        <v>67.968999999999994</v>
      </c>
      <c r="E12">
        <v>0.95079000000000002</v>
      </c>
      <c r="F12">
        <v>0.83125000000000004</v>
      </c>
      <c r="G12">
        <v>2.5140000000000002E-3</v>
      </c>
      <c r="H12">
        <v>6.881E-3</v>
      </c>
      <c r="I12">
        <v>9.3939999999999996E-3</v>
      </c>
    </row>
    <row r="13" spans="1:9" x14ac:dyDescent="0.25">
      <c r="A13">
        <v>1000</v>
      </c>
      <c r="B13">
        <v>13</v>
      </c>
      <c r="C13">
        <v>64.661000000000001</v>
      </c>
      <c r="D13">
        <v>66.652000000000001</v>
      </c>
      <c r="E13">
        <v>0.94686999999999999</v>
      </c>
      <c r="F13">
        <v>0.83565999999999996</v>
      </c>
      <c r="G13">
        <v>2.8930000000000002E-3</v>
      </c>
      <c r="H13">
        <v>6.9090000000000002E-3</v>
      </c>
      <c r="I13">
        <v>9.8019999999999999E-3</v>
      </c>
    </row>
    <row r="14" spans="1:9" x14ac:dyDescent="0.25">
      <c r="A14">
        <v>1600</v>
      </c>
      <c r="B14">
        <v>13</v>
      </c>
      <c r="C14">
        <v>59.395000000000003</v>
      </c>
      <c r="D14">
        <v>67.537999999999997</v>
      </c>
      <c r="E14">
        <v>0.95738999999999996</v>
      </c>
      <c r="F14">
        <v>0.82708000000000004</v>
      </c>
      <c r="G14">
        <v>2.137E-3</v>
      </c>
      <c r="H14">
        <v>6.9160000000000003E-3</v>
      </c>
      <c r="I14">
        <v>9.0530000000000003E-3</v>
      </c>
    </row>
    <row r="15" spans="1:9" x14ac:dyDescent="0.25">
      <c r="A15">
        <v>1700</v>
      </c>
      <c r="B15">
        <v>13</v>
      </c>
      <c r="C15">
        <v>58.664000000000001</v>
      </c>
      <c r="D15">
        <v>67.738</v>
      </c>
      <c r="E15">
        <v>0.95837000000000006</v>
      </c>
      <c r="F15">
        <v>0.82499999999999996</v>
      </c>
      <c r="G15">
        <v>2.0820000000000001E-3</v>
      </c>
      <c r="H15">
        <v>6.9769999999999997E-3</v>
      </c>
      <c r="I15">
        <v>9.0589999999999993E-3</v>
      </c>
    </row>
    <row r="16" spans="1:9" x14ac:dyDescent="0.25">
      <c r="A16">
        <v>1800</v>
      </c>
      <c r="B16">
        <v>13</v>
      </c>
      <c r="C16">
        <v>58.081000000000003</v>
      </c>
      <c r="D16">
        <v>67.974999999999994</v>
      </c>
      <c r="E16">
        <v>0.95928000000000002</v>
      </c>
      <c r="F16">
        <v>0.82276000000000005</v>
      </c>
      <c r="G16">
        <v>2.0309999999999998E-3</v>
      </c>
      <c r="H16">
        <v>7.045E-3</v>
      </c>
      <c r="I16">
        <v>9.0760000000000007E-3</v>
      </c>
    </row>
    <row r="17" spans="1:9" x14ac:dyDescent="0.25">
      <c r="A17">
        <v>2000</v>
      </c>
      <c r="B17">
        <v>13</v>
      </c>
      <c r="C17">
        <v>55.683</v>
      </c>
      <c r="D17">
        <v>67.478999999999999</v>
      </c>
      <c r="E17">
        <v>0.96143000000000001</v>
      </c>
      <c r="F17">
        <v>0.81915000000000004</v>
      </c>
      <c r="G17">
        <v>1.8079999999999999E-3</v>
      </c>
      <c r="H17">
        <v>7.097E-3</v>
      </c>
      <c r="I17">
        <v>8.9049999999999997E-3</v>
      </c>
    </row>
    <row r="18" spans="1:9" x14ac:dyDescent="0.25">
      <c r="A18">
        <v>1900</v>
      </c>
      <c r="B18">
        <v>13</v>
      </c>
      <c r="C18">
        <v>57.578000000000003</v>
      </c>
      <c r="D18">
        <v>68.209000000000003</v>
      </c>
      <c r="E18">
        <v>0.96013000000000004</v>
      </c>
      <c r="F18">
        <v>0.82042999999999999</v>
      </c>
      <c r="G18">
        <v>1.9840000000000001E-3</v>
      </c>
      <c r="H18">
        <v>7.1170000000000001E-3</v>
      </c>
      <c r="I18">
        <v>9.1009999999999997E-3</v>
      </c>
    </row>
    <row r="19" spans="1:9" x14ac:dyDescent="0.25">
      <c r="A19">
        <v>300</v>
      </c>
      <c r="B19">
        <v>13</v>
      </c>
      <c r="C19">
        <v>69.341999999999999</v>
      </c>
      <c r="D19">
        <v>60.654000000000003</v>
      </c>
      <c r="E19">
        <v>0.9042</v>
      </c>
      <c r="F19">
        <v>0.82240999999999997</v>
      </c>
      <c r="G19">
        <v>4.1130000000000003E-3</v>
      </c>
      <c r="H19">
        <v>7.136E-3</v>
      </c>
      <c r="I19">
        <v>1.1249E-2</v>
      </c>
    </row>
    <row r="20" spans="1:9" x14ac:dyDescent="0.25">
      <c r="A20">
        <v>2100</v>
      </c>
      <c r="B20">
        <v>13</v>
      </c>
      <c r="C20">
        <v>55.680999999999997</v>
      </c>
      <c r="D20">
        <v>67.876999999999995</v>
      </c>
      <c r="E20">
        <v>0.96242000000000005</v>
      </c>
      <c r="F20">
        <v>0.81511999999999996</v>
      </c>
      <c r="G20">
        <v>1.714E-3</v>
      </c>
      <c r="H20">
        <v>7.2160000000000002E-3</v>
      </c>
      <c r="I20">
        <v>8.9300000000000004E-3</v>
      </c>
    </row>
    <row r="21" spans="1:9" x14ac:dyDescent="0.25">
      <c r="A21">
        <v>2200</v>
      </c>
      <c r="B21">
        <v>13</v>
      </c>
      <c r="C21">
        <v>55.344000000000001</v>
      </c>
      <c r="D21">
        <v>67.891999999999996</v>
      </c>
      <c r="E21">
        <v>0.96301999999999999</v>
      </c>
      <c r="F21">
        <v>0.81411999999999995</v>
      </c>
      <c r="G21">
        <v>1.6770000000000001E-3</v>
      </c>
      <c r="H21">
        <v>7.2459999999999998E-3</v>
      </c>
      <c r="I21">
        <v>8.9230000000000004E-3</v>
      </c>
    </row>
    <row r="22" spans="1:9" x14ac:dyDescent="0.25">
      <c r="A22">
        <v>2300</v>
      </c>
      <c r="B22">
        <v>13</v>
      </c>
      <c r="C22">
        <v>55.042000000000002</v>
      </c>
      <c r="D22">
        <v>67.963999999999999</v>
      </c>
      <c r="E22">
        <v>0.96355000000000002</v>
      </c>
      <c r="F22">
        <v>0.81310000000000004</v>
      </c>
      <c r="G22">
        <v>1.647E-3</v>
      </c>
      <c r="H22">
        <v>7.2779999999999997E-3</v>
      </c>
      <c r="I22">
        <v>8.9250000000000006E-3</v>
      </c>
    </row>
    <row r="23" spans="1:9" x14ac:dyDescent="0.25">
      <c r="A23">
        <v>2400</v>
      </c>
      <c r="B23">
        <v>13</v>
      </c>
      <c r="C23">
        <v>54.767000000000003</v>
      </c>
      <c r="D23">
        <v>68.087999999999994</v>
      </c>
      <c r="E23">
        <v>0.96404000000000001</v>
      </c>
      <c r="F23">
        <v>0.81208999999999998</v>
      </c>
      <c r="G23">
        <v>1.619E-3</v>
      </c>
      <c r="H23">
        <v>7.3119999999999999E-3</v>
      </c>
      <c r="I23">
        <v>8.9309999999999997E-3</v>
      </c>
    </row>
    <row r="24" spans="1:9" x14ac:dyDescent="0.25">
      <c r="A24">
        <v>2500</v>
      </c>
      <c r="B24">
        <v>13</v>
      </c>
      <c r="C24">
        <v>54.518999999999998</v>
      </c>
      <c r="D24">
        <v>68.225999999999999</v>
      </c>
      <c r="E24">
        <v>0.96448</v>
      </c>
      <c r="F24">
        <v>0.81110000000000004</v>
      </c>
      <c r="G24">
        <v>1.5939999999999999E-3</v>
      </c>
      <c r="H24">
        <v>7.345E-3</v>
      </c>
      <c r="I24">
        <v>8.9390000000000008E-3</v>
      </c>
    </row>
    <row r="25" spans="1:9" x14ac:dyDescent="0.25">
      <c r="A25">
        <v>2600</v>
      </c>
      <c r="B25">
        <v>13</v>
      </c>
      <c r="C25">
        <v>54.283999999999999</v>
      </c>
      <c r="D25">
        <v>68.358999999999995</v>
      </c>
      <c r="E25">
        <v>0.96489999999999998</v>
      </c>
      <c r="F25">
        <v>0.81015000000000004</v>
      </c>
      <c r="G25">
        <v>1.5709999999999999E-3</v>
      </c>
      <c r="H25">
        <v>7.3769999999999999E-3</v>
      </c>
      <c r="I25">
        <v>8.9479999999999994E-3</v>
      </c>
    </row>
    <row r="26" spans="1:9" x14ac:dyDescent="0.25">
      <c r="A26">
        <v>2700</v>
      </c>
      <c r="B26">
        <v>13</v>
      </c>
      <c r="C26">
        <v>54.06</v>
      </c>
      <c r="D26">
        <v>68.492999999999995</v>
      </c>
      <c r="E26">
        <v>0.96528999999999998</v>
      </c>
      <c r="F26">
        <v>0.80928</v>
      </c>
      <c r="G26">
        <v>1.5499999999999999E-3</v>
      </c>
      <c r="H26">
        <v>7.4070000000000004E-3</v>
      </c>
      <c r="I26">
        <v>8.9560000000000004E-3</v>
      </c>
    </row>
    <row r="27" spans="1:9" x14ac:dyDescent="0.25">
      <c r="A27">
        <v>2800</v>
      </c>
      <c r="B27">
        <v>13</v>
      </c>
      <c r="C27">
        <v>53.845999999999997</v>
      </c>
      <c r="D27">
        <v>68.635000000000005</v>
      </c>
      <c r="E27">
        <v>0.96565999999999996</v>
      </c>
      <c r="F27">
        <v>0.80847000000000002</v>
      </c>
      <c r="G27">
        <v>1.529E-3</v>
      </c>
      <c r="H27">
        <v>7.4339999999999996E-3</v>
      </c>
      <c r="I27">
        <v>8.9630000000000005E-3</v>
      </c>
    </row>
    <row r="28" spans="1:9" x14ac:dyDescent="0.25">
      <c r="A28">
        <v>2900</v>
      </c>
      <c r="B28">
        <v>13</v>
      </c>
      <c r="C28">
        <v>53.637</v>
      </c>
      <c r="D28">
        <v>68.784999999999997</v>
      </c>
      <c r="E28">
        <v>0.96601999999999999</v>
      </c>
      <c r="F28">
        <v>0.80774999999999997</v>
      </c>
      <c r="G28">
        <v>1.5100000000000001E-3</v>
      </c>
      <c r="H28">
        <v>7.4590000000000004E-3</v>
      </c>
      <c r="I28">
        <v>8.9689999999999995E-3</v>
      </c>
    </row>
    <row r="29" spans="1:9" x14ac:dyDescent="0.25">
      <c r="A29">
        <v>3000</v>
      </c>
      <c r="B29">
        <v>13</v>
      </c>
      <c r="C29">
        <v>52.353000000000002</v>
      </c>
      <c r="D29">
        <v>68.265000000000001</v>
      </c>
      <c r="E29">
        <v>0.96660999999999997</v>
      </c>
      <c r="F29">
        <v>0.80784</v>
      </c>
      <c r="G29">
        <v>1.431E-3</v>
      </c>
      <c r="H29">
        <v>7.4619999999999999E-3</v>
      </c>
      <c r="I29">
        <v>8.8929999999999999E-3</v>
      </c>
    </row>
    <row r="30" spans="1:9" x14ac:dyDescent="0.25">
      <c r="A30">
        <v>3100</v>
      </c>
      <c r="B30">
        <v>13</v>
      </c>
      <c r="C30">
        <v>52.290999999999997</v>
      </c>
      <c r="D30">
        <v>68.495999999999995</v>
      </c>
      <c r="E30">
        <v>0.96701000000000004</v>
      </c>
      <c r="F30">
        <v>0.80610999999999999</v>
      </c>
      <c r="G30">
        <v>1.402E-3</v>
      </c>
      <c r="H30">
        <v>7.5269999999999998E-3</v>
      </c>
      <c r="I30">
        <v>8.9300000000000004E-3</v>
      </c>
    </row>
    <row r="31" spans="1:9" x14ac:dyDescent="0.25">
      <c r="A31">
        <v>3200</v>
      </c>
      <c r="B31">
        <v>13</v>
      </c>
      <c r="C31">
        <v>52.170999999999999</v>
      </c>
      <c r="D31">
        <v>68.552000000000007</v>
      </c>
      <c r="E31">
        <v>0.96728999999999998</v>
      </c>
      <c r="F31">
        <v>0.80583000000000005</v>
      </c>
      <c r="G31">
        <v>1.3879999999999999E-3</v>
      </c>
      <c r="H31">
        <v>7.5389999999999997E-3</v>
      </c>
      <c r="I31">
        <v>8.9269999999999992E-3</v>
      </c>
    </row>
    <row r="32" spans="1:9" x14ac:dyDescent="0.25">
      <c r="A32">
        <v>3300</v>
      </c>
      <c r="B32">
        <v>13</v>
      </c>
      <c r="C32">
        <v>52.054000000000002</v>
      </c>
      <c r="D32">
        <v>68.602999999999994</v>
      </c>
      <c r="E32">
        <v>0.96755000000000002</v>
      </c>
      <c r="F32">
        <v>0.80562</v>
      </c>
      <c r="G32">
        <v>1.3749999999999999E-3</v>
      </c>
      <c r="H32">
        <v>7.5469999999999999E-3</v>
      </c>
      <c r="I32">
        <v>8.9219999999999994E-3</v>
      </c>
    </row>
    <row r="33" spans="1:9" x14ac:dyDescent="0.25">
      <c r="A33">
        <v>3400</v>
      </c>
      <c r="B33">
        <v>13</v>
      </c>
      <c r="C33">
        <v>51.947000000000003</v>
      </c>
      <c r="D33">
        <v>68.653000000000006</v>
      </c>
      <c r="E33">
        <v>0.96779999999999999</v>
      </c>
      <c r="F33">
        <v>0.80545</v>
      </c>
      <c r="G33">
        <v>1.3630000000000001E-3</v>
      </c>
      <c r="H33">
        <v>7.5550000000000001E-3</v>
      </c>
      <c r="I33">
        <v>8.9180000000000006E-3</v>
      </c>
    </row>
    <row r="34" spans="1:9" x14ac:dyDescent="0.25">
      <c r="A34">
        <v>3500</v>
      </c>
      <c r="B34">
        <v>13</v>
      </c>
      <c r="C34">
        <v>51.856000000000002</v>
      </c>
      <c r="D34">
        <v>68.701999999999998</v>
      </c>
      <c r="E34">
        <v>0.96804000000000001</v>
      </c>
      <c r="F34">
        <v>0.80530000000000002</v>
      </c>
      <c r="G34">
        <v>1.351E-3</v>
      </c>
      <c r="H34">
        <v>7.561E-3</v>
      </c>
      <c r="I34">
        <v>8.9119999999999998E-3</v>
      </c>
    </row>
    <row r="35" spans="1:9" x14ac:dyDescent="0.25">
      <c r="A35">
        <v>3600</v>
      </c>
      <c r="B35">
        <v>13</v>
      </c>
      <c r="C35">
        <v>51.765999999999998</v>
      </c>
      <c r="D35">
        <v>68.751999999999995</v>
      </c>
      <c r="E35">
        <v>0.96826999999999996</v>
      </c>
      <c r="F35">
        <v>0.80518000000000001</v>
      </c>
      <c r="G35">
        <v>1.34E-3</v>
      </c>
      <c r="H35">
        <v>7.5659999999999998E-3</v>
      </c>
      <c r="I35">
        <v>8.907E-3</v>
      </c>
    </row>
    <row r="36" spans="1:9" x14ac:dyDescent="0.25">
      <c r="A36">
        <v>3700</v>
      </c>
      <c r="B36">
        <v>13</v>
      </c>
      <c r="C36">
        <v>51.673999999999999</v>
      </c>
      <c r="D36">
        <v>68.802999999999997</v>
      </c>
      <c r="E36">
        <v>0.96850000000000003</v>
      </c>
      <c r="F36">
        <v>0.80506999999999995</v>
      </c>
      <c r="G36">
        <v>1.3290000000000001E-3</v>
      </c>
      <c r="H36">
        <v>7.5709999999999996E-3</v>
      </c>
      <c r="I36">
        <v>8.9009999999999992E-3</v>
      </c>
    </row>
    <row r="37" spans="1:9" x14ac:dyDescent="0.25">
      <c r="A37">
        <v>3800</v>
      </c>
      <c r="B37">
        <v>13</v>
      </c>
      <c r="C37">
        <v>51.579000000000001</v>
      </c>
      <c r="D37">
        <v>68.855000000000004</v>
      </c>
      <c r="E37">
        <v>0.96872000000000003</v>
      </c>
      <c r="F37">
        <v>0.80498999999999998</v>
      </c>
      <c r="G37">
        <v>1.3190000000000001E-3</v>
      </c>
      <c r="H37">
        <v>7.5750000000000001E-3</v>
      </c>
      <c r="I37">
        <v>8.8940000000000009E-3</v>
      </c>
    </row>
    <row r="38" spans="1:9" x14ac:dyDescent="0.25">
      <c r="A38">
        <v>3900</v>
      </c>
      <c r="B38">
        <v>13</v>
      </c>
      <c r="C38">
        <v>51.481000000000002</v>
      </c>
      <c r="D38">
        <v>68.908000000000001</v>
      </c>
      <c r="E38">
        <v>0.96894000000000002</v>
      </c>
      <c r="F38">
        <v>0.80491000000000001</v>
      </c>
      <c r="G38">
        <v>1.3090000000000001E-3</v>
      </c>
      <c r="H38">
        <v>7.5789999999999998E-3</v>
      </c>
      <c r="I38">
        <v>8.8870000000000008E-3</v>
      </c>
    </row>
    <row r="39" spans="1:9" x14ac:dyDescent="0.25">
      <c r="A39">
        <v>100</v>
      </c>
      <c r="B39">
        <v>14</v>
      </c>
      <c r="C39">
        <v>45.926000000000002</v>
      </c>
      <c r="D39">
        <v>68.63</v>
      </c>
      <c r="E39">
        <v>0.97202999999999995</v>
      </c>
      <c r="F39">
        <v>0.80676000000000003</v>
      </c>
      <c r="G39">
        <v>1.2960000000000001E-3</v>
      </c>
      <c r="H39">
        <v>7.5839999999999996E-3</v>
      </c>
      <c r="I39">
        <v>8.8800000000000007E-3</v>
      </c>
    </row>
    <row r="40" spans="1:9" x14ac:dyDescent="0.25">
      <c r="A40">
        <v>4000</v>
      </c>
      <c r="B40">
        <v>13</v>
      </c>
      <c r="C40">
        <v>50.801000000000002</v>
      </c>
      <c r="D40">
        <v>68.540000000000006</v>
      </c>
      <c r="E40">
        <v>0.96926000000000001</v>
      </c>
      <c r="F40">
        <v>0.80528</v>
      </c>
      <c r="G40">
        <v>1.274E-3</v>
      </c>
      <c r="H40">
        <v>7.5880000000000001E-3</v>
      </c>
      <c r="I40">
        <v>8.8620000000000001E-3</v>
      </c>
    </row>
    <row r="41" spans="1:9" x14ac:dyDescent="0.25">
      <c r="A41">
        <v>4100</v>
      </c>
      <c r="B41">
        <v>13</v>
      </c>
      <c r="C41">
        <v>50.734999999999999</v>
      </c>
      <c r="D41">
        <v>68.641999999999996</v>
      </c>
      <c r="E41">
        <v>0.96950000000000003</v>
      </c>
      <c r="F41">
        <v>0.80462</v>
      </c>
      <c r="G41">
        <v>1.261E-3</v>
      </c>
      <c r="H41">
        <v>7.6160000000000004E-3</v>
      </c>
      <c r="I41">
        <v>8.8769999999999995E-3</v>
      </c>
    </row>
    <row r="42" spans="1:9" x14ac:dyDescent="0.25">
      <c r="A42">
        <v>4200</v>
      </c>
      <c r="B42">
        <v>13</v>
      </c>
      <c r="C42">
        <v>50.67</v>
      </c>
      <c r="D42">
        <v>68.703000000000003</v>
      </c>
      <c r="E42">
        <v>0.96967999999999999</v>
      </c>
      <c r="F42">
        <v>0.80457999999999996</v>
      </c>
      <c r="G42">
        <v>1.253E-3</v>
      </c>
      <c r="H42">
        <v>7.6179999999999998E-3</v>
      </c>
      <c r="I42">
        <v>8.8710000000000004E-3</v>
      </c>
    </row>
    <row r="43" spans="1:9" x14ac:dyDescent="0.25">
      <c r="A43">
        <v>4300</v>
      </c>
      <c r="B43">
        <v>13</v>
      </c>
      <c r="C43">
        <v>50.598999999999997</v>
      </c>
      <c r="D43">
        <v>68.781999999999996</v>
      </c>
      <c r="E43">
        <v>0.96986000000000006</v>
      </c>
      <c r="F43">
        <v>0.80459000000000003</v>
      </c>
      <c r="G43">
        <v>1.245E-3</v>
      </c>
      <c r="H43">
        <v>7.6189999999999999E-3</v>
      </c>
      <c r="I43">
        <v>8.8640000000000004E-3</v>
      </c>
    </row>
    <row r="44" spans="1:9" x14ac:dyDescent="0.25">
      <c r="A44">
        <v>4400</v>
      </c>
      <c r="B44">
        <v>13</v>
      </c>
      <c r="C44">
        <v>50.53</v>
      </c>
      <c r="D44">
        <v>68.861000000000004</v>
      </c>
      <c r="E44">
        <v>0.97002999999999995</v>
      </c>
      <c r="F44">
        <v>0.80461000000000005</v>
      </c>
      <c r="G44">
        <v>1.238E-3</v>
      </c>
      <c r="H44">
        <v>7.6189999999999999E-3</v>
      </c>
      <c r="I44">
        <v>8.8559999999999993E-3</v>
      </c>
    </row>
    <row r="45" spans="1:9" x14ac:dyDescent="0.25">
      <c r="A45">
        <v>4500</v>
      </c>
      <c r="B45">
        <v>13</v>
      </c>
      <c r="C45">
        <v>50.466999999999999</v>
      </c>
      <c r="D45">
        <v>68.94</v>
      </c>
      <c r="E45">
        <v>0.97019999999999995</v>
      </c>
      <c r="F45">
        <v>0.80462999999999996</v>
      </c>
      <c r="G45">
        <v>1.23E-3</v>
      </c>
      <c r="H45">
        <v>7.6189999999999999E-3</v>
      </c>
      <c r="I45">
        <v>8.8489999999999992E-3</v>
      </c>
    </row>
    <row r="46" spans="1:9" x14ac:dyDescent="0.25">
      <c r="A46">
        <v>4600</v>
      </c>
      <c r="B46">
        <v>13</v>
      </c>
      <c r="C46">
        <v>50.41</v>
      </c>
      <c r="D46">
        <v>69.019000000000005</v>
      </c>
      <c r="E46">
        <v>0.97036999999999995</v>
      </c>
      <c r="F46">
        <v>0.80464999999999998</v>
      </c>
      <c r="G46">
        <v>1.2229999999999999E-3</v>
      </c>
      <c r="H46">
        <v>7.6189999999999999E-3</v>
      </c>
      <c r="I46">
        <v>8.8419999999999992E-3</v>
      </c>
    </row>
    <row r="47" spans="1:9" x14ac:dyDescent="0.25">
      <c r="A47">
        <v>4700</v>
      </c>
      <c r="B47">
        <v>13</v>
      </c>
      <c r="C47">
        <v>50.353000000000002</v>
      </c>
      <c r="D47">
        <v>69.099000000000004</v>
      </c>
      <c r="E47">
        <v>0.97053</v>
      </c>
      <c r="F47">
        <v>0.80466000000000004</v>
      </c>
      <c r="G47">
        <v>1.2160000000000001E-3</v>
      </c>
      <c r="H47">
        <v>7.62E-3</v>
      </c>
      <c r="I47">
        <v>8.8360000000000001E-3</v>
      </c>
    </row>
    <row r="48" spans="1:9" x14ac:dyDescent="0.25">
      <c r="A48">
        <v>4800</v>
      </c>
      <c r="B48">
        <v>13</v>
      </c>
      <c r="C48">
        <v>50.302</v>
      </c>
      <c r="D48">
        <v>69.180000000000007</v>
      </c>
      <c r="E48">
        <v>0.97069000000000005</v>
      </c>
      <c r="F48">
        <v>0.80466000000000004</v>
      </c>
      <c r="G48">
        <v>1.209E-3</v>
      </c>
      <c r="H48">
        <v>7.62E-3</v>
      </c>
      <c r="I48">
        <v>8.829E-3</v>
      </c>
    </row>
    <row r="49" spans="1:9" x14ac:dyDescent="0.25">
      <c r="A49">
        <v>4900</v>
      </c>
      <c r="B49">
        <v>13</v>
      </c>
      <c r="C49">
        <v>50.253</v>
      </c>
      <c r="D49">
        <v>69.262</v>
      </c>
      <c r="E49">
        <v>0.97084999999999999</v>
      </c>
      <c r="F49">
        <v>0.80466000000000004</v>
      </c>
      <c r="G49">
        <v>1.2019999999999999E-3</v>
      </c>
      <c r="H49">
        <v>7.6210000000000002E-3</v>
      </c>
      <c r="I49">
        <v>8.8229999999999992E-3</v>
      </c>
    </row>
    <row r="50" spans="1:9" x14ac:dyDescent="0.25">
      <c r="A50">
        <v>5000</v>
      </c>
      <c r="B50">
        <v>13</v>
      </c>
      <c r="C50">
        <v>49.874000000000002</v>
      </c>
      <c r="D50">
        <v>69.082999999999998</v>
      </c>
      <c r="E50">
        <v>0.97106999999999999</v>
      </c>
      <c r="F50">
        <v>0.80491999999999997</v>
      </c>
      <c r="G50">
        <v>1.1839999999999999E-3</v>
      </c>
      <c r="H50">
        <v>7.6319999999999999E-3</v>
      </c>
      <c r="I50">
        <v>8.8159999999999992E-3</v>
      </c>
    </row>
    <row r="51" spans="1:9" x14ac:dyDescent="0.25">
      <c r="A51">
        <v>5100</v>
      </c>
      <c r="B51">
        <v>13</v>
      </c>
      <c r="C51">
        <v>49.823</v>
      </c>
      <c r="D51">
        <v>69.171999999999997</v>
      </c>
      <c r="E51">
        <v>0.97123000000000004</v>
      </c>
      <c r="F51">
        <v>0.80457000000000001</v>
      </c>
      <c r="G51">
        <v>1.176E-3</v>
      </c>
      <c r="H51">
        <v>7.646E-3</v>
      </c>
      <c r="I51">
        <v>8.822E-3</v>
      </c>
    </row>
    <row r="52" spans="1:9" x14ac:dyDescent="0.25">
      <c r="A52">
        <v>5200</v>
      </c>
      <c r="B52">
        <v>13</v>
      </c>
      <c r="C52">
        <v>49.780999999999999</v>
      </c>
      <c r="D52">
        <v>69.242999999999995</v>
      </c>
      <c r="E52">
        <v>0.97136999999999996</v>
      </c>
      <c r="F52">
        <v>0.80452999999999997</v>
      </c>
      <c r="G52">
        <v>1.17E-3</v>
      </c>
      <c r="H52">
        <v>7.6490000000000004E-3</v>
      </c>
      <c r="I52">
        <v>8.8190000000000004E-3</v>
      </c>
    </row>
    <row r="53" spans="1:9" x14ac:dyDescent="0.25">
      <c r="A53">
        <v>5300</v>
      </c>
      <c r="B53">
        <v>13</v>
      </c>
      <c r="C53">
        <v>49.735999999999997</v>
      </c>
      <c r="D53">
        <v>69.313999999999993</v>
      </c>
      <c r="E53">
        <v>0.97150000000000003</v>
      </c>
      <c r="F53">
        <v>0.80450999999999995</v>
      </c>
      <c r="G53">
        <v>1.1640000000000001E-3</v>
      </c>
      <c r="H53">
        <v>7.6499999999999997E-3</v>
      </c>
      <c r="I53">
        <v>8.8140000000000007E-3</v>
      </c>
    </row>
    <row r="54" spans="1:9" x14ac:dyDescent="0.25">
      <c r="A54">
        <v>5400</v>
      </c>
      <c r="B54">
        <v>13</v>
      </c>
      <c r="C54">
        <v>49.689</v>
      </c>
      <c r="D54">
        <v>69.384</v>
      </c>
      <c r="E54">
        <v>0.97163999999999995</v>
      </c>
      <c r="F54">
        <v>0.80449000000000004</v>
      </c>
      <c r="G54">
        <v>1.1590000000000001E-3</v>
      </c>
      <c r="H54">
        <v>7.6509999999999998E-3</v>
      </c>
      <c r="I54">
        <v>8.8100000000000001E-3</v>
      </c>
    </row>
    <row r="55" spans="1:9" x14ac:dyDescent="0.25">
      <c r="A55">
        <v>5500</v>
      </c>
      <c r="B55">
        <v>13</v>
      </c>
      <c r="C55">
        <v>49.64</v>
      </c>
      <c r="D55">
        <v>69.454999999999998</v>
      </c>
      <c r="E55">
        <v>0.97175999999999996</v>
      </c>
      <c r="F55">
        <v>0.80447000000000002</v>
      </c>
      <c r="G55">
        <v>1.1540000000000001E-3</v>
      </c>
      <c r="H55">
        <v>7.6519999999999999E-3</v>
      </c>
      <c r="I55">
        <v>8.8059999999999996E-3</v>
      </c>
    </row>
    <row r="56" spans="1:9" x14ac:dyDescent="0.25">
      <c r="A56">
        <v>5600</v>
      </c>
      <c r="B56">
        <v>13</v>
      </c>
      <c r="C56">
        <v>49.59</v>
      </c>
      <c r="D56">
        <v>69.527000000000001</v>
      </c>
      <c r="E56">
        <v>0.97189000000000003</v>
      </c>
      <c r="F56">
        <v>0.80444000000000004</v>
      </c>
      <c r="G56">
        <v>1.1479999999999999E-3</v>
      </c>
      <c r="H56">
        <v>7.6530000000000001E-3</v>
      </c>
      <c r="I56">
        <v>8.8020000000000008E-3</v>
      </c>
    </row>
    <row r="57" spans="1:9" x14ac:dyDescent="0.25">
      <c r="A57">
        <v>5700</v>
      </c>
      <c r="B57">
        <v>13</v>
      </c>
      <c r="C57">
        <v>49.537999999999997</v>
      </c>
      <c r="D57">
        <v>69.599000000000004</v>
      </c>
      <c r="E57">
        <v>0.97202</v>
      </c>
      <c r="F57">
        <v>0.80440999999999996</v>
      </c>
      <c r="G57">
        <v>1.1429999999999999E-3</v>
      </c>
      <c r="H57">
        <v>7.6550000000000003E-3</v>
      </c>
      <c r="I57">
        <v>8.7980000000000003E-3</v>
      </c>
    </row>
    <row r="58" spans="1:9" x14ac:dyDescent="0.25">
      <c r="A58">
        <v>5800</v>
      </c>
      <c r="B58">
        <v>13</v>
      </c>
      <c r="C58">
        <v>49.484000000000002</v>
      </c>
      <c r="D58">
        <v>69.671000000000006</v>
      </c>
      <c r="E58">
        <v>0.97214</v>
      </c>
      <c r="F58">
        <v>0.80437000000000003</v>
      </c>
      <c r="G58">
        <v>1.1379999999999999E-3</v>
      </c>
      <c r="H58">
        <v>7.6569999999999997E-3</v>
      </c>
      <c r="I58">
        <v>8.7939999999999997E-3</v>
      </c>
    </row>
    <row r="59" spans="1:9" x14ac:dyDescent="0.25">
      <c r="A59">
        <v>5900</v>
      </c>
      <c r="B59">
        <v>13</v>
      </c>
      <c r="C59">
        <v>49.429000000000002</v>
      </c>
      <c r="D59">
        <v>69.744</v>
      </c>
      <c r="E59">
        <v>0.97226999999999997</v>
      </c>
      <c r="F59">
        <v>0.80432999999999999</v>
      </c>
      <c r="G59">
        <v>1.1329999999999999E-3</v>
      </c>
      <c r="H59">
        <v>7.659E-3</v>
      </c>
      <c r="I59">
        <v>8.7910000000000002E-3</v>
      </c>
    </row>
    <row r="60" spans="1:9" x14ac:dyDescent="0.25">
      <c r="A60">
        <v>6000</v>
      </c>
      <c r="B60">
        <v>13</v>
      </c>
      <c r="C60">
        <v>49.165999999999997</v>
      </c>
      <c r="D60">
        <v>69.649000000000001</v>
      </c>
      <c r="E60">
        <v>0.97241999999999995</v>
      </c>
      <c r="F60">
        <v>0.80445</v>
      </c>
      <c r="G60">
        <v>1.122E-3</v>
      </c>
      <c r="H60">
        <v>7.6699999999999997E-3</v>
      </c>
      <c r="I60">
        <v>8.7919999999999995E-3</v>
      </c>
    </row>
    <row r="61" spans="1:9" x14ac:dyDescent="0.25">
      <c r="A61">
        <v>6100</v>
      </c>
      <c r="B61">
        <v>13</v>
      </c>
      <c r="C61">
        <v>49.107999999999997</v>
      </c>
      <c r="D61">
        <v>69.715999999999994</v>
      </c>
      <c r="E61">
        <v>0.97253999999999996</v>
      </c>
      <c r="F61">
        <v>0.80420000000000003</v>
      </c>
      <c r="G61">
        <v>1.116E-3</v>
      </c>
      <c r="H61">
        <v>7.6800000000000002E-3</v>
      </c>
      <c r="I61">
        <v>8.796E-3</v>
      </c>
    </row>
    <row r="62" spans="1:9" x14ac:dyDescent="0.25">
      <c r="A62">
        <v>6200</v>
      </c>
      <c r="B62">
        <v>13</v>
      </c>
      <c r="C62">
        <v>49.06</v>
      </c>
      <c r="D62">
        <v>69.78</v>
      </c>
      <c r="E62">
        <v>0.97265000000000001</v>
      </c>
      <c r="F62">
        <v>0.80411999999999995</v>
      </c>
      <c r="G62">
        <v>1.1119999999999999E-3</v>
      </c>
      <c r="H62">
        <v>7.6829999999999997E-3</v>
      </c>
      <c r="I62">
        <v>8.7950000000000007E-3</v>
      </c>
    </row>
    <row r="63" spans="1:9" x14ac:dyDescent="0.25">
      <c r="A63">
        <v>6300</v>
      </c>
      <c r="B63">
        <v>13</v>
      </c>
      <c r="C63">
        <v>49.009</v>
      </c>
      <c r="D63">
        <v>69.844999999999999</v>
      </c>
      <c r="E63">
        <v>0.97275999999999996</v>
      </c>
      <c r="F63">
        <v>0.80405000000000004</v>
      </c>
      <c r="G63">
        <v>1.108E-3</v>
      </c>
      <c r="H63">
        <v>7.685E-3</v>
      </c>
      <c r="I63">
        <v>8.7930000000000005E-3</v>
      </c>
    </row>
    <row r="64" spans="1:9" x14ac:dyDescent="0.25">
      <c r="A64">
        <v>6400</v>
      </c>
      <c r="B64">
        <v>13</v>
      </c>
      <c r="C64">
        <v>48.957999999999998</v>
      </c>
      <c r="D64">
        <v>69.91</v>
      </c>
      <c r="E64">
        <v>0.97285999999999995</v>
      </c>
      <c r="F64">
        <v>0.80398999999999998</v>
      </c>
      <c r="G64">
        <v>1.103E-3</v>
      </c>
      <c r="H64">
        <v>7.6880000000000004E-3</v>
      </c>
      <c r="I64">
        <v>8.7910000000000002E-3</v>
      </c>
    </row>
    <row r="65" spans="1:9" x14ac:dyDescent="0.25">
      <c r="A65">
        <v>6500</v>
      </c>
      <c r="B65">
        <v>13</v>
      </c>
      <c r="C65">
        <v>48.905000000000001</v>
      </c>
      <c r="D65">
        <v>69.975999999999999</v>
      </c>
      <c r="E65">
        <v>0.97296000000000005</v>
      </c>
      <c r="F65">
        <v>0.80393000000000003</v>
      </c>
      <c r="G65">
        <v>1.0989999999999999E-3</v>
      </c>
      <c r="H65">
        <v>7.6899999999999998E-3</v>
      </c>
      <c r="I65">
        <v>8.7889999999999999E-3</v>
      </c>
    </row>
    <row r="66" spans="1:9" x14ac:dyDescent="0.25">
      <c r="A66">
        <v>6600</v>
      </c>
      <c r="B66">
        <v>13</v>
      </c>
      <c r="C66">
        <v>48.850999999999999</v>
      </c>
      <c r="D66">
        <v>70.040999999999997</v>
      </c>
      <c r="E66">
        <v>0.97306000000000004</v>
      </c>
      <c r="F66">
        <v>0.80386000000000002</v>
      </c>
      <c r="G66">
        <v>1.0950000000000001E-3</v>
      </c>
      <c r="H66">
        <v>7.6930000000000002E-3</v>
      </c>
      <c r="I66">
        <v>8.7880000000000007E-3</v>
      </c>
    </row>
    <row r="67" spans="1:9" x14ac:dyDescent="0.25">
      <c r="A67">
        <v>6700</v>
      </c>
      <c r="B67">
        <v>13</v>
      </c>
      <c r="C67">
        <v>48.795999999999999</v>
      </c>
      <c r="D67">
        <v>70.106999999999999</v>
      </c>
      <c r="E67">
        <v>0.97316000000000003</v>
      </c>
      <c r="F67">
        <v>0.80379999999999996</v>
      </c>
      <c r="G67">
        <v>1.091E-3</v>
      </c>
      <c r="H67">
        <v>7.6949999999999996E-3</v>
      </c>
      <c r="I67">
        <v>8.7860000000000004E-3</v>
      </c>
    </row>
    <row r="68" spans="1:9" x14ac:dyDescent="0.25">
      <c r="A68">
        <v>6800</v>
      </c>
      <c r="B68">
        <v>13</v>
      </c>
      <c r="C68">
        <v>48.741</v>
      </c>
      <c r="D68">
        <v>70.171999999999997</v>
      </c>
      <c r="E68">
        <v>0.97326000000000001</v>
      </c>
      <c r="F68">
        <v>0.80373000000000006</v>
      </c>
      <c r="G68">
        <v>1.0870000000000001E-3</v>
      </c>
      <c r="H68">
        <v>7.698E-3</v>
      </c>
      <c r="I68">
        <v>8.7849999999999994E-3</v>
      </c>
    </row>
    <row r="69" spans="1:9" x14ac:dyDescent="0.25">
      <c r="A69">
        <v>6900</v>
      </c>
      <c r="B69">
        <v>13</v>
      </c>
      <c r="C69">
        <v>48.683999999999997</v>
      </c>
      <c r="D69">
        <v>70.238</v>
      </c>
      <c r="E69">
        <v>0.97335000000000005</v>
      </c>
      <c r="F69">
        <v>0.80364999999999998</v>
      </c>
      <c r="G69">
        <v>1.083E-3</v>
      </c>
      <c r="H69">
        <v>7.7000000000000002E-3</v>
      </c>
      <c r="I69">
        <v>8.7840000000000001E-3</v>
      </c>
    </row>
    <row r="70" spans="1:9" x14ac:dyDescent="0.25">
      <c r="A70">
        <v>7000</v>
      </c>
      <c r="B70">
        <v>13</v>
      </c>
      <c r="C70">
        <v>48.484999999999999</v>
      </c>
      <c r="D70">
        <v>70.185000000000002</v>
      </c>
      <c r="E70">
        <v>0.97346999999999995</v>
      </c>
      <c r="F70">
        <v>0.80369999999999997</v>
      </c>
      <c r="G70">
        <v>1.0759999999999999E-3</v>
      </c>
      <c r="H70">
        <v>7.7099999999999998E-3</v>
      </c>
      <c r="I70">
        <v>8.7860000000000004E-3</v>
      </c>
    </row>
    <row r="71" spans="1:9" x14ac:dyDescent="0.25">
      <c r="A71">
        <v>7100</v>
      </c>
      <c r="B71">
        <v>13</v>
      </c>
      <c r="C71">
        <v>48.427999999999997</v>
      </c>
      <c r="D71">
        <v>70.239999999999995</v>
      </c>
      <c r="E71">
        <v>0.97355999999999998</v>
      </c>
      <c r="F71">
        <v>0.80349999999999999</v>
      </c>
      <c r="G71">
        <v>1.072E-3</v>
      </c>
      <c r="H71">
        <v>7.718E-3</v>
      </c>
      <c r="I71">
        <v>8.7899999999999992E-3</v>
      </c>
    </row>
    <row r="72" spans="1:9" x14ac:dyDescent="0.25">
      <c r="A72">
        <v>7200</v>
      </c>
      <c r="B72">
        <v>13</v>
      </c>
      <c r="C72">
        <v>48.378999999999998</v>
      </c>
      <c r="D72">
        <v>70.296999999999997</v>
      </c>
      <c r="E72">
        <v>0.97365000000000002</v>
      </c>
      <c r="F72">
        <v>0.8034</v>
      </c>
      <c r="G72">
        <v>1.0690000000000001E-3</v>
      </c>
      <c r="H72">
        <v>7.7219999999999997E-3</v>
      </c>
      <c r="I72">
        <v>8.7899999999999992E-3</v>
      </c>
    </row>
    <row r="73" spans="1:9" x14ac:dyDescent="0.25">
      <c r="A73">
        <v>7300</v>
      </c>
      <c r="B73">
        <v>13</v>
      </c>
      <c r="C73">
        <v>48.33</v>
      </c>
      <c r="D73">
        <v>70.352999999999994</v>
      </c>
      <c r="E73">
        <v>0.97372999999999998</v>
      </c>
      <c r="F73">
        <v>0.80332000000000003</v>
      </c>
      <c r="G73">
        <v>1.065E-3</v>
      </c>
      <c r="H73">
        <v>7.7250000000000001E-3</v>
      </c>
      <c r="I73">
        <v>8.7899999999999992E-3</v>
      </c>
    </row>
    <row r="74" spans="1:9" x14ac:dyDescent="0.25">
      <c r="A74">
        <v>7400</v>
      </c>
      <c r="B74">
        <v>13</v>
      </c>
      <c r="C74">
        <v>48.279000000000003</v>
      </c>
      <c r="D74">
        <v>70.41</v>
      </c>
      <c r="E74">
        <v>0.97380999999999995</v>
      </c>
      <c r="F74">
        <v>0.80323999999999995</v>
      </c>
      <c r="G74">
        <v>1.062E-3</v>
      </c>
      <c r="H74">
        <v>7.7270000000000004E-3</v>
      </c>
      <c r="I74">
        <v>8.7889999999999999E-3</v>
      </c>
    </row>
    <row r="75" spans="1:9" x14ac:dyDescent="0.25">
      <c r="A75">
        <v>7500</v>
      </c>
      <c r="B75">
        <v>13</v>
      </c>
      <c r="C75">
        <v>48.228000000000002</v>
      </c>
      <c r="D75">
        <v>70.466999999999999</v>
      </c>
      <c r="E75">
        <v>0.97389000000000003</v>
      </c>
      <c r="F75">
        <v>0.80315999999999999</v>
      </c>
      <c r="G75">
        <v>1.059E-3</v>
      </c>
      <c r="H75">
        <v>7.7299999999999999E-3</v>
      </c>
      <c r="I75">
        <v>8.7889999999999999E-3</v>
      </c>
    </row>
    <row r="76" spans="1:9" x14ac:dyDescent="0.25">
      <c r="A76">
        <v>7600</v>
      </c>
      <c r="B76">
        <v>13</v>
      </c>
      <c r="C76">
        <v>48.177</v>
      </c>
      <c r="D76">
        <v>70.522999999999996</v>
      </c>
      <c r="E76">
        <v>0.97397</v>
      </c>
      <c r="F76">
        <v>0.80308000000000002</v>
      </c>
      <c r="G76">
        <v>1.0549999999999999E-3</v>
      </c>
      <c r="H76">
        <v>7.7330000000000003E-3</v>
      </c>
      <c r="I76">
        <v>8.7880000000000007E-3</v>
      </c>
    </row>
    <row r="77" spans="1:9" x14ac:dyDescent="0.25">
      <c r="A77">
        <v>7700</v>
      </c>
      <c r="B77">
        <v>13</v>
      </c>
      <c r="C77">
        <v>48.125999999999998</v>
      </c>
      <c r="D77">
        <v>70.58</v>
      </c>
      <c r="E77">
        <v>0.97404999999999997</v>
      </c>
      <c r="F77">
        <v>0.80301</v>
      </c>
      <c r="G77">
        <v>1.052E-3</v>
      </c>
      <c r="H77">
        <v>7.7359999999999998E-3</v>
      </c>
      <c r="I77">
        <v>8.7880000000000007E-3</v>
      </c>
    </row>
    <row r="78" spans="1:9" x14ac:dyDescent="0.25">
      <c r="A78">
        <v>7800</v>
      </c>
      <c r="B78">
        <v>13</v>
      </c>
      <c r="C78">
        <v>48.075000000000003</v>
      </c>
      <c r="D78">
        <v>70.635999999999996</v>
      </c>
      <c r="E78">
        <v>0.97413000000000005</v>
      </c>
      <c r="F78">
        <v>0.80293000000000003</v>
      </c>
      <c r="G78">
        <v>1.049E-3</v>
      </c>
      <c r="H78">
        <v>7.7390000000000002E-3</v>
      </c>
      <c r="I78">
        <v>8.7880000000000007E-3</v>
      </c>
    </row>
    <row r="79" spans="1:9" x14ac:dyDescent="0.25">
      <c r="A79">
        <v>7900</v>
      </c>
      <c r="B79">
        <v>13</v>
      </c>
      <c r="C79">
        <v>48.024000000000001</v>
      </c>
      <c r="D79">
        <v>70.691999999999993</v>
      </c>
      <c r="E79">
        <v>0.97419999999999995</v>
      </c>
      <c r="F79">
        <v>0.80284999999999995</v>
      </c>
      <c r="G79">
        <v>1.0460000000000001E-3</v>
      </c>
      <c r="H79">
        <v>7.7409999999999996E-3</v>
      </c>
      <c r="I79">
        <v>8.7869999999999997E-3</v>
      </c>
    </row>
    <row r="80" spans="1:9" x14ac:dyDescent="0.25">
      <c r="A80">
        <v>8000</v>
      </c>
      <c r="B80">
        <v>13</v>
      </c>
      <c r="C80">
        <v>47.875</v>
      </c>
      <c r="D80">
        <v>70.66</v>
      </c>
      <c r="E80">
        <v>0.97428999999999999</v>
      </c>
      <c r="F80">
        <v>0.80286000000000002</v>
      </c>
      <c r="G80">
        <v>1.041E-3</v>
      </c>
      <c r="H80">
        <v>7.7499999999999999E-3</v>
      </c>
      <c r="I80">
        <v>8.7910000000000002E-3</v>
      </c>
    </row>
    <row r="81" spans="1:9" x14ac:dyDescent="0.25">
      <c r="A81">
        <v>8100</v>
      </c>
      <c r="B81">
        <v>13</v>
      </c>
      <c r="C81">
        <v>47.825000000000003</v>
      </c>
      <c r="D81">
        <v>70.704999999999998</v>
      </c>
      <c r="E81">
        <v>0.97436999999999996</v>
      </c>
      <c r="F81">
        <v>0.80269000000000001</v>
      </c>
      <c r="G81">
        <v>1.0380000000000001E-3</v>
      </c>
      <c r="H81">
        <v>7.7559999999999999E-3</v>
      </c>
      <c r="I81">
        <v>8.7939999999999997E-3</v>
      </c>
    </row>
    <row r="82" spans="1:9" x14ac:dyDescent="0.25">
      <c r="A82">
        <v>8200</v>
      </c>
      <c r="B82">
        <v>13</v>
      </c>
      <c r="C82">
        <v>47.781999999999996</v>
      </c>
      <c r="D82">
        <v>70.754000000000005</v>
      </c>
      <c r="E82">
        <v>0.97443999999999997</v>
      </c>
      <c r="F82">
        <v>0.80259999999999998</v>
      </c>
      <c r="G82">
        <v>1.0349999999999999E-3</v>
      </c>
      <c r="H82">
        <v>7.7600000000000004E-3</v>
      </c>
      <c r="I82">
        <v>8.7950000000000007E-3</v>
      </c>
    </row>
    <row r="83" spans="1:9" x14ac:dyDescent="0.25">
      <c r="A83">
        <v>8300</v>
      </c>
      <c r="B83">
        <v>13</v>
      </c>
      <c r="C83">
        <v>47.738999999999997</v>
      </c>
      <c r="D83">
        <v>70.802999999999997</v>
      </c>
      <c r="E83">
        <v>0.97450000000000003</v>
      </c>
      <c r="F83">
        <v>0.80250999999999995</v>
      </c>
      <c r="G83">
        <v>1.0319999999999999E-3</v>
      </c>
      <c r="H83">
        <v>7.7629999999999999E-3</v>
      </c>
      <c r="I83">
        <v>8.7950000000000007E-3</v>
      </c>
    </row>
    <row r="84" spans="1:9" x14ac:dyDescent="0.25">
      <c r="A84">
        <v>8400</v>
      </c>
      <c r="B84">
        <v>13</v>
      </c>
      <c r="C84">
        <v>47.695</v>
      </c>
      <c r="D84">
        <v>70.852000000000004</v>
      </c>
      <c r="E84">
        <v>0.97457000000000005</v>
      </c>
      <c r="F84">
        <v>0.80242999999999998</v>
      </c>
      <c r="G84">
        <v>1.0300000000000001E-3</v>
      </c>
      <c r="H84">
        <v>7.7650000000000002E-3</v>
      </c>
      <c r="I84">
        <v>8.7950000000000007E-3</v>
      </c>
    </row>
    <row r="85" spans="1:9" x14ac:dyDescent="0.25">
      <c r="A85">
        <v>8500</v>
      </c>
      <c r="B85">
        <v>13</v>
      </c>
      <c r="C85">
        <v>47.651000000000003</v>
      </c>
      <c r="D85">
        <v>70.900999999999996</v>
      </c>
      <c r="E85">
        <v>0.97463</v>
      </c>
      <c r="F85">
        <v>0.80235000000000001</v>
      </c>
      <c r="G85">
        <v>1.0269999999999999E-3</v>
      </c>
      <c r="H85">
        <v>7.7679999999999997E-3</v>
      </c>
      <c r="I85">
        <v>8.7950000000000007E-3</v>
      </c>
    </row>
    <row r="86" spans="1:9" x14ac:dyDescent="0.25">
      <c r="A86">
        <v>8600</v>
      </c>
      <c r="B86">
        <v>13</v>
      </c>
      <c r="C86">
        <v>47.607999999999997</v>
      </c>
      <c r="D86">
        <v>70.95</v>
      </c>
      <c r="E86">
        <v>0.97470000000000001</v>
      </c>
      <c r="F86">
        <v>0.80227999999999999</v>
      </c>
      <c r="G86">
        <v>1.024E-3</v>
      </c>
      <c r="H86">
        <v>7.7710000000000001E-3</v>
      </c>
      <c r="I86">
        <v>8.7950000000000007E-3</v>
      </c>
    </row>
    <row r="87" spans="1:9" x14ac:dyDescent="0.25">
      <c r="A87">
        <v>8700</v>
      </c>
      <c r="B87">
        <v>13</v>
      </c>
      <c r="C87">
        <v>47.564</v>
      </c>
      <c r="D87">
        <v>70.998999999999995</v>
      </c>
      <c r="E87">
        <v>0.97475999999999996</v>
      </c>
      <c r="F87">
        <v>0.80220000000000002</v>
      </c>
      <c r="G87">
        <v>1.0219999999999999E-3</v>
      </c>
      <c r="H87">
        <v>7.7730000000000004E-3</v>
      </c>
      <c r="I87">
        <v>8.7950000000000007E-3</v>
      </c>
    </row>
    <row r="88" spans="1:9" x14ac:dyDescent="0.25">
      <c r="A88">
        <v>8800</v>
      </c>
      <c r="B88">
        <v>13</v>
      </c>
      <c r="C88">
        <v>47.52</v>
      </c>
      <c r="D88">
        <v>71.046999999999997</v>
      </c>
      <c r="E88">
        <v>0.97482000000000002</v>
      </c>
      <c r="F88">
        <v>0.80213000000000001</v>
      </c>
      <c r="G88">
        <v>1.0189999999999999E-3</v>
      </c>
      <c r="H88">
        <v>7.7759999999999999E-3</v>
      </c>
      <c r="I88">
        <v>8.796E-3</v>
      </c>
    </row>
    <row r="89" spans="1:9" x14ac:dyDescent="0.25">
      <c r="A89">
        <v>8900</v>
      </c>
      <c r="B89">
        <v>13</v>
      </c>
      <c r="C89">
        <v>47.475000000000001</v>
      </c>
      <c r="D89">
        <v>71.094999999999999</v>
      </c>
      <c r="E89">
        <v>0.97489000000000003</v>
      </c>
      <c r="F89">
        <v>0.80205000000000004</v>
      </c>
      <c r="G89">
        <v>1.0169999999999999E-3</v>
      </c>
      <c r="H89">
        <v>7.7790000000000003E-3</v>
      </c>
      <c r="I89">
        <v>8.796E-3</v>
      </c>
    </row>
    <row r="90" spans="1:9" x14ac:dyDescent="0.25">
      <c r="A90">
        <v>9000</v>
      </c>
      <c r="B90">
        <v>13</v>
      </c>
      <c r="C90">
        <v>47.36</v>
      </c>
      <c r="D90">
        <v>71.078000000000003</v>
      </c>
      <c r="E90">
        <v>0.97496000000000005</v>
      </c>
      <c r="F90">
        <v>0.80203999999999998</v>
      </c>
      <c r="G90">
        <v>1.013E-3</v>
      </c>
      <c r="H90">
        <v>7.7860000000000004E-3</v>
      </c>
      <c r="I90">
        <v>8.7989999999999995E-3</v>
      </c>
    </row>
    <row r="91" spans="1:9" x14ac:dyDescent="0.25">
      <c r="A91">
        <v>9100</v>
      </c>
      <c r="B91">
        <v>13</v>
      </c>
      <c r="C91">
        <v>47.314</v>
      </c>
      <c r="D91">
        <v>71.117000000000004</v>
      </c>
      <c r="E91">
        <v>0.97502</v>
      </c>
      <c r="F91">
        <v>0.80191000000000001</v>
      </c>
      <c r="G91">
        <v>1.01E-3</v>
      </c>
      <c r="H91">
        <v>7.7910000000000002E-3</v>
      </c>
      <c r="I91">
        <v>8.8020000000000008E-3</v>
      </c>
    </row>
    <row r="92" spans="1:9" x14ac:dyDescent="0.25">
      <c r="A92">
        <v>9200</v>
      </c>
      <c r="B92">
        <v>13</v>
      </c>
      <c r="C92">
        <v>47.274999999999999</v>
      </c>
      <c r="D92">
        <v>71.159000000000006</v>
      </c>
      <c r="E92">
        <v>0.97507999999999995</v>
      </c>
      <c r="F92">
        <v>0.80181000000000002</v>
      </c>
      <c r="G92">
        <v>1.008E-3</v>
      </c>
      <c r="H92">
        <v>7.7939999999999997E-3</v>
      </c>
      <c r="I92">
        <v>8.8030000000000001E-3</v>
      </c>
    </row>
    <row r="93" spans="1:9" x14ac:dyDescent="0.25">
      <c r="A93">
        <v>9300</v>
      </c>
      <c r="B93">
        <v>13</v>
      </c>
      <c r="C93">
        <v>47.234999999999999</v>
      </c>
      <c r="D93">
        <v>71.200999999999993</v>
      </c>
      <c r="E93">
        <v>0.97513000000000005</v>
      </c>
      <c r="F93">
        <v>0.80174000000000001</v>
      </c>
      <c r="G93">
        <v>1.0059999999999999E-3</v>
      </c>
      <c r="H93">
        <v>7.7970000000000001E-3</v>
      </c>
      <c r="I93">
        <v>8.8030000000000001E-3</v>
      </c>
    </row>
    <row r="94" spans="1:9" x14ac:dyDescent="0.25">
      <c r="A94">
        <v>9400</v>
      </c>
      <c r="B94">
        <v>13</v>
      </c>
      <c r="C94">
        <v>47.195999999999998</v>
      </c>
      <c r="D94">
        <v>71.242999999999995</v>
      </c>
      <c r="E94">
        <v>0.97519</v>
      </c>
      <c r="F94">
        <v>0.80166000000000004</v>
      </c>
      <c r="G94">
        <v>1.0039999999999999E-3</v>
      </c>
      <c r="H94">
        <v>7.7999999999999996E-3</v>
      </c>
      <c r="I94">
        <v>8.8039999999999993E-3</v>
      </c>
    </row>
    <row r="95" spans="1:9" x14ac:dyDescent="0.25">
      <c r="A95">
        <v>9500</v>
      </c>
      <c r="B95">
        <v>13</v>
      </c>
      <c r="C95">
        <v>47.155999999999999</v>
      </c>
      <c r="D95">
        <v>71.284999999999997</v>
      </c>
      <c r="E95">
        <v>0.97524</v>
      </c>
      <c r="F95">
        <v>0.80159000000000002</v>
      </c>
      <c r="G95">
        <v>1.0020000000000001E-3</v>
      </c>
      <c r="H95">
        <v>7.8019999999999999E-3</v>
      </c>
      <c r="I95">
        <v>8.8039999999999993E-3</v>
      </c>
    </row>
    <row r="96" spans="1:9" x14ac:dyDescent="0.25">
      <c r="A96">
        <v>9600</v>
      </c>
      <c r="B96">
        <v>13</v>
      </c>
      <c r="C96">
        <v>47.116999999999997</v>
      </c>
      <c r="D96">
        <v>71.325999999999993</v>
      </c>
      <c r="E96">
        <v>0.97528999999999999</v>
      </c>
      <c r="F96">
        <v>0.80152000000000001</v>
      </c>
      <c r="G96">
        <v>1E-3</v>
      </c>
      <c r="H96">
        <v>7.8050000000000003E-3</v>
      </c>
      <c r="I96">
        <v>8.8050000000000003E-3</v>
      </c>
    </row>
    <row r="97" spans="1:9" x14ac:dyDescent="0.25">
      <c r="A97">
        <v>9700</v>
      </c>
      <c r="B97">
        <v>13</v>
      </c>
      <c r="C97">
        <v>47.078000000000003</v>
      </c>
      <c r="D97">
        <v>71.367000000000004</v>
      </c>
      <c r="E97">
        <v>0.97535000000000005</v>
      </c>
      <c r="F97">
        <v>0.80144000000000004</v>
      </c>
      <c r="G97">
        <v>9.9700000000000006E-4</v>
      </c>
      <c r="H97">
        <v>7.8079999999999998E-3</v>
      </c>
      <c r="I97">
        <v>8.8050000000000003E-3</v>
      </c>
    </row>
    <row r="98" spans="1:9" x14ac:dyDescent="0.25">
      <c r="A98">
        <v>9800</v>
      </c>
      <c r="B98">
        <v>13</v>
      </c>
      <c r="C98">
        <v>47.037999999999997</v>
      </c>
      <c r="D98">
        <v>71.408000000000001</v>
      </c>
      <c r="E98">
        <v>0.97540000000000004</v>
      </c>
      <c r="F98">
        <v>0.80137000000000003</v>
      </c>
      <c r="G98">
        <v>9.9500000000000001E-4</v>
      </c>
      <c r="H98">
        <v>7.8100000000000001E-3</v>
      </c>
      <c r="I98">
        <v>8.8050000000000003E-3</v>
      </c>
    </row>
    <row r="99" spans="1:9" x14ac:dyDescent="0.25">
      <c r="A99">
        <v>9900</v>
      </c>
      <c r="B99">
        <v>13</v>
      </c>
      <c r="C99">
        <v>46.999000000000002</v>
      </c>
      <c r="D99">
        <v>71.447999999999993</v>
      </c>
      <c r="E99">
        <v>0.97545000000000004</v>
      </c>
      <c r="F99">
        <v>0.80130000000000001</v>
      </c>
      <c r="G99">
        <v>9.9299999999999996E-4</v>
      </c>
      <c r="H99">
        <v>7.8130000000000005E-3</v>
      </c>
      <c r="I99">
        <v>8.8059999999999996E-3</v>
      </c>
    </row>
    <row r="100" spans="1:9" x14ac:dyDescent="0.25">
      <c r="A100">
        <v>10000</v>
      </c>
      <c r="B100">
        <v>13</v>
      </c>
      <c r="C100">
        <v>46.905000000000001</v>
      </c>
      <c r="D100">
        <v>71.391000000000005</v>
      </c>
      <c r="E100">
        <v>0.97550999999999999</v>
      </c>
      <c r="F100">
        <v>0.80128999999999995</v>
      </c>
      <c r="G100">
        <v>9.8999999999999999E-4</v>
      </c>
      <c r="H100">
        <v>7.8180000000000003E-3</v>
      </c>
      <c r="I100">
        <v>8.8090000000000009E-3</v>
      </c>
    </row>
    <row r="101" spans="1:9" x14ac:dyDescent="0.25">
      <c r="A101">
        <v>10100</v>
      </c>
      <c r="B101">
        <v>13</v>
      </c>
      <c r="C101">
        <v>46.863999999999997</v>
      </c>
      <c r="D101">
        <v>71.363</v>
      </c>
      <c r="E101">
        <v>0.97555999999999998</v>
      </c>
      <c r="F101">
        <v>0.80117000000000005</v>
      </c>
      <c r="G101">
        <v>9.8799999999999995E-4</v>
      </c>
      <c r="H101">
        <v>7.8230000000000001E-3</v>
      </c>
      <c r="I101">
        <v>8.8109999999999994E-3</v>
      </c>
    </row>
    <row r="102" spans="1:9" x14ac:dyDescent="0.25">
      <c r="A102">
        <v>10200</v>
      </c>
      <c r="B102">
        <v>13</v>
      </c>
      <c r="C102">
        <v>46.829000000000001</v>
      </c>
      <c r="D102">
        <v>71.334000000000003</v>
      </c>
      <c r="E102">
        <v>0.97560999999999998</v>
      </c>
      <c r="F102">
        <v>0.80108999999999997</v>
      </c>
      <c r="G102">
        <v>9.859999999999999E-4</v>
      </c>
      <c r="H102">
        <v>7.8259999999999996E-3</v>
      </c>
      <c r="I102">
        <v>8.8120000000000004E-3</v>
      </c>
    </row>
    <row r="103" spans="1:9" x14ac:dyDescent="0.25">
      <c r="A103">
        <v>10300</v>
      </c>
      <c r="B103">
        <v>13</v>
      </c>
      <c r="C103">
        <v>46.793999999999997</v>
      </c>
      <c r="D103">
        <v>71.304000000000002</v>
      </c>
      <c r="E103">
        <v>0.97565000000000002</v>
      </c>
      <c r="F103">
        <v>0.80101999999999995</v>
      </c>
      <c r="G103">
        <v>9.8400000000000007E-4</v>
      </c>
      <c r="H103">
        <v>7.8289999999999992E-3</v>
      </c>
      <c r="I103">
        <v>8.8129999999999997E-3</v>
      </c>
    </row>
    <row r="104" spans="1:9" x14ac:dyDescent="0.25">
      <c r="A104">
        <v>10400</v>
      </c>
      <c r="B104">
        <v>13</v>
      </c>
      <c r="C104">
        <v>46.758000000000003</v>
      </c>
      <c r="D104">
        <v>71.272999999999996</v>
      </c>
      <c r="E104">
        <v>0.97570000000000001</v>
      </c>
      <c r="F104">
        <v>0.80095000000000005</v>
      </c>
      <c r="G104">
        <v>9.8299999999999993E-4</v>
      </c>
      <c r="H104">
        <v>7.8309999999999994E-3</v>
      </c>
      <c r="I104">
        <v>8.8140000000000007E-3</v>
      </c>
    </row>
    <row r="105" spans="1:9" x14ac:dyDescent="0.25">
      <c r="A105">
        <v>10500</v>
      </c>
      <c r="B105">
        <v>13</v>
      </c>
      <c r="C105">
        <v>46.722999999999999</v>
      </c>
      <c r="D105">
        <v>71.242999999999995</v>
      </c>
      <c r="E105">
        <v>0.97574000000000005</v>
      </c>
      <c r="F105">
        <v>0.80088000000000004</v>
      </c>
      <c r="G105">
        <v>9.810000000000001E-4</v>
      </c>
      <c r="H105">
        <v>7.8329999999999997E-3</v>
      </c>
      <c r="I105">
        <v>8.8140000000000007E-3</v>
      </c>
    </row>
    <row r="106" spans="1:9" x14ac:dyDescent="0.25">
      <c r="A106">
        <v>10600</v>
      </c>
      <c r="B106">
        <v>13</v>
      </c>
      <c r="C106">
        <v>46.688000000000002</v>
      </c>
      <c r="D106">
        <v>71.212999999999994</v>
      </c>
      <c r="E106">
        <v>0.97579000000000005</v>
      </c>
      <c r="F106">
        <v>0.80081000000000002</v>
      </c>
      <c r="G106">
        <v>9.7900000000000005E-4</v>
      </c>
      <c r="H106">
        <v>7.8359999999999992E-3</v>
      </c>
      <c r="I106">
        <v>8.8149999999999999E-3</v>
      </c>
    </row>
    <row r="107" spans="1:9" x14ac:dyDescent="0.25">
      <c r="A107">
        <v>10700</v>
      </c>
      <c r="B107">
        <v>13</v>
      </c>
      <c r="C107">
        <v>46.652999999999999</v>
      </c>
      <c r="D107">
        <v>71.188000000000002</v>
      </c>
      <c r="E107">
        <v>0.97582999999999998</v>
      </c>
      <c r="F107">
        <v>0.80074999999999996</v>
      </c>
      <c r="G107">
        <v>9.77E-4</v>
      </c>
      <c r="H107">
        <v>7.8379999999999995E-3</v>
      </c>
      <c r="I107">
        <v>8.8149999999999999E-3</v>
      </c>
    </row>
    <row r="108" spans="1:9" x14ac:dyDescent="0.25">
      <c r="A108">
        <v>200</v>
      </c>
      <c r="B108">
        <v>14</v>
      </c>
      <c r="C108">
        <v>46.143999999999998</v>
      </c>
      <c r="D108">
        <v>69.039000000000001</v>
      </c>
      <c r="E108">
        <v>0.97165000000000001</v>
      </c>
      <c r="F108">
        <v>0.80051000000000005</v>
      </c>
      <c r="G108">
        <v>1.3140000000000001E-3</v>
      </c>
      <c r="H108">
        <v>7.8390000000000005E-3</v>
      </c>
      <c r="I108">
        <v>9.1529999999999997E-3</v>
      </c>
    </row>
    <row r="109" spans="1:9" x14ac:dyDescent="0.25">
      <c r="A109">
        <v>10800</v>
      </c>
      <c r="B109">
        <v>13</v>
      </c>
      <c r="C109">
        <v>46.619</v>
      </c>
      <c r="D109">
        <v>71.167000000000002</v>
      </c>
      <c r="E109">
        <v>0.97587999999999997</v>
      </c>
      <c r="F109">
        <v>0.80067999999999995</v>
      </c>
      <c r="G109">
        <v>9.7499999999999996E-4</v>
      </c>
      <c r="H109">
        <v>7.8399999999999997E-3</v>
      </c>
      <c r="I109">
        <v>8.8159999999999992E-3</v>
      </c>
    </row>
    <row r="110" spans="1:9" x14ac:dyDescent="0.25">
      <c r="A110">
        <v>10900</v>
      </c>
      <c r="B110">
        <v>13</v>
      </c>
      <c r="C110">
        <v>46.584000000000003</v>
      </c>
      <c r="D110">
        <v>71.147000000000006</v>
      </c>
      <c r="E110">
        <v>0.97592000000000001</v>
      </c>
      <c r="F110">
        <v>0.80062</v>
      </c>
      <c r="G110">
        <v>9.7400000000000004E-4</v>
      </c>
      <c r="H110">
        <v>7.8429999999999993E-3</v>
      </c>
      <c r="I110">
        <v>8.8159999999999992E-3</v>
      </c>
    </row>
    <row r="111" spans="1:9" x14ac:dyDescent="0.25">
      <c r="A111">
        <v>11000</v>
      </c>
      <c r="B111">
        <v>13</v>
      </c>
      <c r="C111">
        <v>46.506</v>
      </c>
      <c r="D111">
        <v>71.072999999999993</v>
      </c>
      <c r="E111">
        <v>0.97597</v>
      </c>
      <c r="F111">
        <v>0.80059999999999998</v>
      </c>
      <c r="G111">
        <v>9.7099999999999997E-4</v>
      </c>
      <c r="H111">
        <v>7.8480000000000008E-3</v>
      </c>
      <c r="I111">
        <v>8.8190000000000004E-3</v>
      </c>
    </row>
    <row r="112" spans="1:9" x14ac:dyDescent="0.25">
      <c r="A112">
        <v>11100</v>
      </c>
      <c r="B112">
        <v>13</v>
      </c>
      <c r="C112">
        <v>46.469000000000001</v>
      </c>
      <c r="D112">
        <v>71.057000000000002</v>
      </c>
      <c r="E112">
        <v>0.97601000000000004</v>
      </c>
      <c r="F112">
        <v>0.80049999999999999</v>
      </c>
      <c r="G112">
        <v>9.6900000000000003E-4</v>
      </c>
      <c r="H112">
        <v>7.8519999999999996E-3</v>
      </c>
      <c r="I112">
        <v>8.8210000000000007E-3</v>
      </c>
    </row>
    <row r="113" spans="1:9" x14ac:dyDescent="0.25">
      <c r="A113">
        <v>11200</v>
      </c>
      <c r="B113">
        <v>13</v>
      </c>
      <c r="C113">
        <v>46.438000000000002</v>
      </c>
      <c r="D113">
        <v>71.043999999999997</v>
      </c>
      <c r="E113">
        <v>0.97606000000000004</v>
      </c>
      <c r="F113">
        <v>0.80042000000000002</v>
      </c>
      <c r="G113">
        <v>9.68E-4</v>
      </c>
      <c r="H113">
        <v>7.8539999999999999E-3</v>
      </c>
      <c r="I113">
        <v>8.822E-3</v>
      </c>
    </row>
    <row r="114" spans="1:9" x14ac:dyDescent="0.25">
      <c r="A114">
        <v>11300</v>
      </c>
      <c r="B114">
        <v>13</v>
      </c>
      <c r="C114">
        <v>46.406999999999996</v>
      </c>
      <c r="D114">
        <v>71.03</v>
      </c>
      <c r="E114">
        <v>0.97609000000000001</v>
      </c>
      <c r="F114">
        <v>0.80035999999999996</v>
      </c>
      <c r="G114">
        <v>9.6599999999999995E-4</v>
      </c>
      <c r="H114">
        <v>7.8569999999999994E-3</v>
      </c>
      <c r="I114">
        <v>8.8229999999999992E-3</v>
      </c>
    </row>
    <row r="115" spans="1:9" x14ac:dyDescent="0.25">
      <c r="A115">
        <v>11400</v>
      </c>
      <c r="B115">
        <v>13</v>
      </c>
      <c r="C115">
        <v>46.375999999999998</v>
      </c>
      <c r="D115">
        <v>71.016000000000005</v>
      </c>
      <c r="E115">
        <v>0.97613000000000005</v>
      </c>
      <c r="F115">
        <v>0.80030000000000001</v>
      </c>
      <c r="G115">
        <v>9.6500000000000004E-4</v>
      </c>
      <c r="H115">
        <v>7.8589999999999997E-3</v>
      </c>
      <c r="I115">
        <v>8.8240000000000002E-3</v>
      </c>
    </row>
    <row r="116" spans="1:9" x14ac:dyDescent="0.25">
      <c r="A116">
        <v>11500</v>
      </c>
      <c r="B116">
        <v>13</v>
      </c>
      <c r="C116">
        <v>46.344999999999999</v>
      </c>
      <c r="D116">
        <v>71.001999999999995</v>
      </c>
      <c r="E116">
        <v>0.97616999999999998</v>
      </c>
      <c r="F116">
        <v>0.80023</v>
      </c>
      <c r="G116">
        <v>9.6299999999999999E-4</v>
      </c>
      <c r="H116">
        <v>7.8609999999999999E-3</v>
      </c>
      <c r="I116">
        <v>8.8240000000000002E-3</v>
      </c>
    </row>
    <row r="117" spans="1:9" x14ac:dyDescent="0.25">
      <c r="A117">
        <v>11600</v>
      </c>
      <c r="B117">
        <v>13</v>
      </c>
      <c r="C117">
        <v>46.314999999999998</v>
      </c>
      <c r="D117">
        <v>70.989000000000004</v>
      </c>
      <c r="E117">
        <v>0.97621000000000002</v>
      </c>
      <c r="F117">
        <v>0.80017000000000005</v>
      </c>
      <c r="G117">
        <v>9.6199999999999996E-4</v>
      </c>
      <c r="H117">
        <v>7.8639999999999995E-3</v>
      </c>
      <c r="I117">
        <v>8.8249999999999995E-3</v>
      </c>
    </row>
    <row r="118" spans="1:9" x14ac:dyDescent="0.25">
      <c r="A118">
        <v>11700</v>
      </c>
      <c r="B118">
        <v>13</v>
      </c>
      <c r="C118">
        <v>46.287999999999997</v>
      </c>
      <c r="D118">
        <v>70.974999999999994</v>
      </c>
      <c r="E118">
        <v>0.97624999999999995</v>
      </c>
      <c r="F118">
        <v>0.80012000000000005</v>
      </c>
      <c r="G118">
        <v>9.6000000000000002E-4</v>
      </c>
      <c r="H118">
        <v>7.8659999999999997E-3</v>
      </c>
      <c r="I118">
        <v>8.8260000000000005E-3</v>
      </c>
    </row>
    <row r="119" spans="1:9" x14ac:dyDescent="0.25">
      <c r="A119">
        <v>11800</v>
      </c>
      <c r="B119">
        <v>13</v>
      </c>
      <c r="C119">
        <v>46.261000000000003</v>
      </c>
      <c r="D119">
        <v>70.962999999999994</v>
      </c>
      <c r="E119">
        <v>0.97628999999999999</v>
      </c>
      <c r="F119">
        <v>0.80005999999999999</v>
      </c>
      <c r="G119">
        <v>9.5799999999999998E-4</v>
      </c>
      <c r="H119">
        <v>7.868E-3</v>
      </c>
      <c r="I119">
        <v>8.8260000000000005E-3</v>
      </c>
    </row>
    <row r="120" spans="1:9" x14ac:dyDescent="0.25">
      <c r="A120">
        <v>11900</v>
      </c>
      <c r="B120">
        <v>13</v>
      </c>
      <c r="C120">
        <v>46.234999999999999</v>
      </c>
      <c r="D120">
        <v>70.951999999999998</v>
      </c>
      <c r="E120">
        <v>0.97633000000000003</v>
      </c>
      <c r="F120">
        <v>0.8</v>
      </c>
      <c r="G120">
        <v>9.5699999999999995E-4</v>
      </c>
      <c r="H120">
        <v>7.8700000000000003E-3</v>
      </c>
      <c r="I120">
        <v>8.8269999999999998E-3</v>
      </c>
    </row>
    <row r="121" spans="1:9" x14ac:dyDescent="0.25">
      <c r="A121">
        <v>12000</v>
      </c>
      <c r="B121">
        <v>13</v>
      </c>
      <c r="C121">
        <v>46.174999999999997</v>
      </c>
      <c r="D121">
        <v>70.891999999999996</v>
      </c>
      <c r="E121">
        <v>0.97636999999999996</v>
      </c>
      <c r="F121">
        <v>0.79998000000000002</v>
      </c>
      <c r="G121">
        <v>9.5500000000000001E-4</v>
      </c>
      <c r="H121">
        <v>7.8740000000000008E-3</v>
      </c>
      <c r="I121">
        <v>8.829E-3</v>
      </c>
    </row>
    <row r="122" spans="1:9" x14ac:dyDescent="0.25">
      <c r="A122">
        <v>12100</v>
      </c>
      <c r="B122">
        <v>13</v>
      </c>
      <c r="C122">
        <v>46.146000000000001</v>
      </c>
      <c r="D122">
        <v>70.882999999999996</v>
      </c>
      <c r="E122">
        <v>0.97641</v>
      </c>
      <c r="F122">
        <v>0.79988999999999999</v>
      </c>
      <c r="G122">
        <v>9.5299999999999996E-4</v>
      </c>
      <c r="H122">
        <v>7.8779999999999996E-3</v>
      </c>
      <c r="I122">
        <v>8.8310000000000003E-3</v>
      </c>
    </row>
    <row r="123" spans="1:9" x14ac:dyDescent="0.25">
      <c r="A123">
        <v>12200</v>
      </c>
      <c r="B123">
        <v>13</v>
      </c>
      <c r="C123">
        <v>46.122</v>
      </c>
      <c r="D123">
        <v>70.876000000000005</v>
      </c>
      <c r="E123">
        <v>0.97643999999999997</v>
      </c>
      <c r="F123">
        <v>0.79981999999999998</v>
      </c>
      <c r="G123">
        <v>9.5200000000000005E-4</v>
      </c>
      <c r="H123">
        <v>7.8799999999999999E-3</v>
      </c>
      <c r="I123">
        <v>8.8319999999999996E-3</v>
      </c>
    </row>
    <row r="124" spans="1:9" x14ac:dyDescent="0.25">
      <c r="A124">
        <v>12300</v>
      </c>
      <c r="B124">
        <v>13</v>
      </c>
      <c r="C124">
        <v>46.097999999999999</v>
      </c>
      <c r="D124">
        <v>70.867999999999995</v>
      </c>
      <c r="E124">
        <v>0.97648000000000001</v>
      </c>
      <c r="F124">
        <v>0.79976000000000003</v>
      </c>
      <c r="G124">
        <v>9.5100000000000002E-4</v>
      </c>
      <c r="H124">
        <v>7.8820000000000001E-3</v>
      </c>
      <c r="I124">
        <v>8.8330000000000006E-3</v>
      </c>
    </row>
    <row r="125" spans="1:9" x14ac:dyDescent="0.25">
      <c r="A125">
        <v>12400</v>
      </c>
      <c r="B125">
        <v>13</v>
      </c>
      <c r="C125">
        <v>46.073999999999998</v>
      </c>
      <c r="D125">
        <v>70.86</v>
      </c>
      <c r="E125">
        <v>0.97650999999999999</v>
      </c>
      <c r="F125">
        <v>0.79971000000000003</v>
      </c>
      <c r="G125">
        <v>9.4899999999999997E-4</v>
      </c>
      <c r="H125">
        <v>7.8840000000000004E-3</v>
      </c>
      <c r="I125">
        <v>8.8339999999999998E-3</v>
      </c>
    </row>
    <row r="126" spans="1:9" x14ac:dyDescent="0.25">
      <c r="A126">
        <v>12500</v>
      </c>
      <c r="B126">
        <v>13</v>
      </c>
      <c r="C126">
        <v>46.05</v>
      </c>
      <c r="D126">
        <v>70.852000000000004</v>
      </c>
      <c r="E126">
        <v>0.97653999999999996</v>
      </c>
      <c r="F126">
        <v>0.79964999999999997</v>
      </c>
      <c r="G126">
        <v>9.4799999999999995E-4</v>
      </c>
      <c r="H126">
        <v>7.8869999999999999E-3</v>
      </c>
      <c r="I126">
        <v>8.8339999999999998E-3</v>
      </c>
    </row>
    <row r="127" spans="1:9" x14ac:dyDescent="0.25">
      <c r="A127">
        <v>12600</v>
      </c>
      <c r="B127">
        <v>13</v>
      </c>
      <c r="C127">
        <v>46.026000000000003</v>
      </c>
      <c r="D127">
        <v>70.843999999999994</v>
      </c>
      <c r="E127">
        <v>0.97658</v>
      </c>
      <c r="F127">
        <v>0.79959999999999998</v>
      </c>
      <c r="G127">
        <v>9.4700000000000003E-4</v>
      </c>
      <c r="H127">
        <v>7.8890000000000002E-3</v>
      </c>
      <c r="I127">
        <v>8.8350000000000008E-3</v>
      </c>
    </row>
    <row r="128" spans="1:9" x14ac:dyDescent="0.25">
      <c r="A128">
        <v>12700</v>
      </c>
      <c r="B128">
        <v>13</v>
      </c>
      <c r="C128">
        <v>46.003999999999998</v>
      </c>
      <c r="D128">
        <v>70.835999999999999</v>
      </c>
      <c r="E128">
        <v>0.97660999999999998</v>
      </c>
      <c r="F128">
        <v>0.79954000000000003</v>
      </c>
      <c r="G128">
        <v>9.4499999999999998E-4</v>
      </c>
      <c r="H128">
        <v>7.8910000000000004E-3</v>
      </c>
      <c r="I128">
        <v>8.8360000000000001E-3</v>
      </c>
    </row>
    <row r="129" spans="1:9" x14ac:dyDescent="0.25">
      <c r="A129">
        <v>12800</v>
      </c>
      <c r="B129">
        <v>13</v>
      </c>
      <c r="C129">
        <v>45.981999999999999</v>
      </c>
      <c r="D129">
        <v>70.828999999999994</v>
      </c>
      <c r="E129">
        <v>0.97663999999999995</v>
      </c>
      <c r="F129">
        <v>0.79949000000000003</v>
      </c>
      <c r="G129">
        <v>9.4399999999999996E-4</v>
      </c>
      <c r="H129">
        <v>7.8919999999999997E-3</v>
      </c>
      <c r="I129">
        <v>8.8360000000000001E-3</v>
      </c>
    </row>
    <row r="130" spans="1:9" x14ac:dyDescent="0.25">
      <c r="A130">
        <v>12900</v>
      </c>
      <c r="B130">
        <v>13</v>
      </c>
      <c r="C130">
        <v>45.96</v>
      </c>
      <c r="D130">
        <v>70.820999999999998</v>
      </c>
      <c r="E130">
        <v>0.97667999999999999</v>
      </c>
      <c r="F130">
        <v>0.79944000000000004</v>
      </c>
      <c r="G130">
        <v>9.4300000000000004E-4</v>
      </c>
      <c r="H130">
        <v>7.894E-3</v>
      </c>
      <c r="I130">
        <v>8.8369999999999994E-3</v>
      </c>
    </row>
    <row r="131" spans="1:9" x14ac:dyDescent="0.25">
      <c r="A131">
        <v>13000</v>
      </c>
      <c r="B131">
        <v>13</v>
      </c>
      <c r="C131">
        <v>45.911999999999999</v>
      </c>
      <c r="D131">
        <v>70.775000000000006</v>
      </c>
      <c r="E131">
        <v>0.97672000000000003</v>
      </c>
      <c r="F131">
        <v>0.79940999999999995</v>
      </c>
      <c r="G131">
        <v>9.41E-4</v>
      </c>
      <c r="H131">
        <v>7.8980000000000005E-3</v>
      </c>
      <c r="I131">
        <v>8.8389999999999996E-3</v>
      </c>
    </row>
    <row r="132" spans="1:9" x14ac:dyDescent="0.25">
      <c r="A132">
        <v>13100</v>
      </c>
      <c r="B132">
        <v>13</v>
      </c>
      <c r="C132">
        <v>45.887</v>
      </c>
      <c r="D132">
        <v>70.766999999999996</v>
      </c>
      <c r="E132">
        <v>0.97675000000000001</v>
      </c>
      <c r="F132">
        <v>0.79934000000000005</v>
      </c>
      <c r="G132">
        <v>9.3899999999999995E-4</v>
      </c>
      <c r="H132">
        <v>7.901E-3</v>
      </c>
      <c r="I132">
        <v>8.8409999999999999E-3</v>
      </c>
    </row>
    <row r="133" spans="1:9" x14ac:dyDescent="0.25">
      <c r="A133">
        <v>13200</v>
      </c>
      <c r="B133">
        <v>13</v>
      </c>
      <c r="C133">
        <v>45.866999999999997</v>
      </c>
      <c r="D133">
        <v>70.766000000000005</v>
      </c>
      <c r="E133">
        <v>0.97677999999999998</v>
      </c>
      <c r="F133">
        <v>0.79927999999999999</v>
      </c>
      <c r="G133">
        <v>9.3800000000000003E-4</v>
      </c>
      <c r="H133">
        <v>7.9030000000000003E-3</v>
      </c>
      <c r="I133">
        <v>8.8419999999999992E-3</v>
      </c>
    </row>
    <row r="134" spans="1:9" x14ac:dyDescent="0.25">
      <c r="A134">
        <v>13300</v>
      </c>
      <c r="B134">
        <v>13</v>
      </c>
      <c r="C134">
        <v>45.847000000000001</v>
      </c>
      <c r="D134">
        <v>70.763000000000005</v>
      </c>
      <c r="E134">
        <v>0.97680999999999996</v>
      </c>
      <c r="F134">
        <v>0.79922000000000004</v>
      </c>
      <c r="G134">
        <v>9.3700000000000001E-4</v>
      </c>
      <c r="H134">
        <v>7.9059999999999998E-3</v>
      </c>
      <c r="I134">
        <v>8.8430000000000002E-3</v>
      </c>
    </row>
    <row r="135" spans="1:9" x14ac:dyDescent="0.25">
      <c r="A135">
        <v>13400</v>
      </c>
      <c r="B135">
        <v>13</v>
      </c>
      <c r="C135">
        <v>45.826999999999998</v>
      </c>
      <c r="D135">
        <v>70.760000000000005</v>
      </c>
      <c r="E135">
        <v>0.97684000000000004</v>
      </c>
      <c r="F135">
        <v>0.79917000000000005</v>
      </c>
      <c r="G135">
        <v>9.3599999999999998E-4</v>
      </c>
      <c r="H135">
        <v>7.9070000000000008E-3</v>
      </c>
      <c r="I135">
        <v>8.8430000000000002E-3</v>
      </c>
    </row>
    <row r="136" spans="1:9" x14ac:dyDescent="0.25">
      <c r="A136">
        <v>13500</v>
      </c>
      <c r="B136">
        <v>13</v>
      </c>
      <c r="C136">
        <v>45.808</v>
      </c>
      <c r="D136">
        <v>70.757999999999996</v>
      </c>
      <c r="E136">
        <v>0.97687000000000002</v>
      </c>
      <c r="F136">
        <v>0.79912000000000005</v>
      </c>
      <c r="G136">
        <v>9.3499999999999996E-4</v>
      </c>
      <c r="H136">
        <v>7.9089999999999994E-3</v>
      </c>
      <c r="I136">
        <v>8.8439999999999994E-3</v>
      </c>
    </row>
    <row r="137" spans="1:9" x14ac:dyDescent="0.25">
      <c r="A137">
        <v>13600</v>
      </c>
      <c r="B137">
        <v>13</v>
      </c>
      <c r="C137">
        <v>45.787999999999997</v>
      </c>
      <c r="D137">
        <v>70.754999999999995</v>
      </c>
      <c r="E137">
        <v>0.97689999999999999</v>
      </c>
      <c r="F137">
        <v>0.79906999999999995</v>
      </c>
      <c r="G137">
        <v>9.3300000000000002E-4</v>
      </c>
      <c r="H137">
        <v>7.9109999999999996E-3</v>
      </c>
      <c r="I137">
        <v>8.8450000000000004E-3</v>
      </c>
    </row>
    <row r="138" spans="1:9" x14ac:dyDescent="0.25">
      <c r="A138">
        <v>13700</v>
      </c>
      <c r="B138">
        <v>13</v>
      </c>
      <c r="C138">
        <v>45.768999999999998</v>
      </c>
      <c r="D138">
        <v>70.751999999999995</v>
      </c>
      <c r="E138">
        <v>0.97692999999999997</v>
      </c>
      <c r="F138">
        <v>0.79901999999999995</v>
      </c>
      <c r="G138">
        <v>9.3199999999999999E-4</v>
      </c>
      <c r="H138">
        <v>7.9129999999999999E-3</v>
      </c>
      <c r="I138">
        <v>8.8450000000000004E-3</v>
      </c>
    </row>
    <row r="139" spans="1:9" x14ac:dyDescent="0.25">
      <c r="A139">
        <v>13800</v>
      </c>
      <c r="B139">
        <v>13</v>
      </c>
      <c r="C139">
        <v>45.75</v>
      </c>
      <c r="D139">
        <v>70.75</v>
      </c>
      <c r="E139">
        <v>0.97696000000000005</v>
      </c>
      <c r="F139">
        <v>0.79898000000000002</v>
      </c>
      <c r="G139">
        <v>9.3099999999999997E-4</v>
      </c>
      <c r="H139">
        <v>7.9150000000000002E-3</v>
      </c>
      <c r="I139">
        <v>8.8459999999999997E-3</v>
      </c>
    </row>
    <row r="140" spans="1:9" x14ac:dyDescent="0.25">
      <c r="A140">
        <v>13900</v>
      </c>
      <c r="B140">
        <v>13</v>
      </c>
      <c r="C140">
        <v>45.731000000000002</v>
      </c>
      <c r="D140">
        <v>70.748000000000005</v>
      </c>
      <c r="E140">
        <v>0.97699000000000003</v>
      </c>
      <c r="F140">
        <v>0.79893000000000003</v>
      </c>
      <c r="G140">
        <v>9.3000000000000005E-4</v>
      </c>
      <c r="H140">
        <v>7.9170000000000004E-3</v>
      </c>
      <c r="I140">
        <v>8.8459999999999997E-3</v>
      </c>
    </row>
    <row r="141" spans="1:9" x14ac:dyDescent="0.25">
      <c r="A141">
        <v>14000</v>
      </c>
      <c r="B141">
        <v>13</v>
      </c>
      <c r="C141">
        <v>45.689</v>
      </c>
      <c r="D141">
        <v>70.713999999999999</v>
      </c>
      <c r="E141">
        <v>0.97702</v>
      </c>
      <c r="F141">
        <v>0.79890000000000005</v>
      </c>
      <c r="G141">
        <v>9.2800000000000001E-4</v>
      </c>
      <c r="H141">
        <v>7.92E-3</v>
      </c>
      <c r="I141">
        <v>8.848E-3</v>
      </c>
    </row>
    <row r="142" spans="1:9" x14ac:dyDescent="0.25">
      <c r="A142">
        <v>14100</v>
      </c>
      <c r="B142">
        <v>13</v>
      </c>
      <c r="C142">
        <v>45.667000000000002</v>
      </c>
      <c r="D142">
        <v>70.709999999999994</v>
      </c>
      <c r="E142">
        <v>0.97704999999999997</v>
      </c>
      <c r="F142">
        <v>0.79883999999999999</v>
      </c>
      <c r="G142">
        <v>9.2699999999999998E-4</v>
      </c>
      <c r="H142">
        <v>7.9229999999999995E-3</v>
      </c>
      <c r="I142">
        <v>8.8500000000000002E-3</v>
      </c>
    </row>
    <row r="143" spans="1:9" x14ac:dyDescent="0.25">
      <c r="A143">
        <v>14200</v>
      </c>
      <c r="B143">
        <v>13</v>
      </c>
      <c r="C143">
        <v>45.649000000000001</v>
      </c>
      <c r="D143">
        <v>70.709999999999994</v>
      </c>
      <c r="E143">
        <v>0.97707999999999995</v>
      </c>
      <c r="F143">
        <v>0.79879</v>
      </c>
      <c r="G143">
        <v>9.2599999999999996E-4</v>
      </c>
      <c r="H143">
        <v>7.9249999999999998E-3</v>
      </c>
      <c r="I143">
        <v>8.8509999999999995E-3</v>
      </c>
    </row>
    <row r="144" spans="1:9" x14ac:dyDescent="0.25">
      <c r="A144">
        <v>14300</v>
      </c>
      <c r="B144">
        <v>13</v>
      </c>
      <c r="C144">
        <v>45.631999999999998</v>
      </c>
      <c r="D144">
        <v>70.709999999999994</v>
      </c>
      <c r="E144">
        <v>0.97711000000000003</v>
      </c>
      <c r="F144">
        <v>0.79874000000000001</v>
      </c>
      <c r="G144">
        <v>9.2500000000000004E-4</v>
      </c>
      <c r="H144">
        <v>7.927E-3</v>
      </c>
      <c r="I144">
        <v>8.8520000000000005E-3</v>
      </c>
    </row>
    <row r="145" spans="1:9" x14ac:dyDescent="0.25">
      <c r="A145">
        <v>14400</v>
      </c>
      <c r="B145">
        <v>13</v>
      </c>
      <c r="C145">
        <v>45.613999999999997</v>
      </c>
      <c r="D145">
        <v>70.709000000000003</v>
      </c>
      <c r="E145">
        <v>0.97713000000000005</v>
      </c>
      <c r="F145">
        <v>0.79869000000000001</v>
      </c>
      <c r="G145">
        <v>9.2400000000000002E-4</v>
      </c>
      <c r="H145">
        <v>7.9279999999999993E-3</v>
      </c>
      <c r="I145">
        <v>8.8520000000000005E-3</v>
      </c>
    </row>
    <row r="146" spans="1:9" x14ac:dyDescent="0.25">
      <c r="A146">
        <v>14500</v>
      </c>
      <c r="B146">
        <v>13</v>
      </c>
      <c r="C146">
        <v>45.597000000000001</v>
      </c>
      <c r="D146">
        <v>70.709000000000003</v>
      </c>
      <c r="E146">
        <v>0.97716000000000003</v>
      </c>
      <c r="F146">
        <v>0.79864000000000002</v>
      </c>
      <c r="G146">
        <v>9.2299999999999999E-4</v>
      </c>
      <c r="H146">
        <v>7.9299999999999995E-3</v>
      </c>
      <c r="I146">
        <v>8.8529999999999998E-3</v>
      </c>
    </row>
    <row r="147" spans="1:9" x14ac:dyDescent="0.25">
      <c r="A147">
        <v>14600</v>
      </c>
      <c r="B147">
        <v>13</v>
      </c>
      <c r="C147">
        <v>45.581000000000003</v>
      </c>
      <c r="D147">
        <v>70.709000000000003</v>
      </c>
      <c r="E147">
        <v>0.97719</v>
      </c>
      <c r="F147">
        <v>0.79859999999999998</v>
      </c>
      <c r="G147">
        <v>9.2199999999999997E-4</v>
      </c>
      <c r="H147">
        <v>7.9319999999999998E-3</v>
      </c>
      <c r="I147">
        <v>8.8540000000000008E-3</v>
      </c>
    </row>
    <row r="148" spans="1:9" x14ac:dyDescent="0.25">
      <c r="A148">
        <v>14700</v>
      </c>
      <c r="B148">
        <v>13</v>
      </c>
      <c r="C148">
        <v>45.564999999999998</v>
      </c>
      <c r="D148">
        <v>70.709000000000003</v>
      </c>
      <c r="E148">
        <v>0.97721000000000002</v>
      </c>
      <c r="F148">
        <v>0.79854999999999998</v>
      </c>
      <c r="G148">
        <v>9.2100000000000005E-4</v>
      </c>
      <c r="H148">
        <v>7.9330000000000008E-3</v>
      </c>
      <c r="I148">
        <v>8.8540000000000008E-3</v>
      </c>
    </row>
    <row r="149" spans="1:9" x14ac:dyDescent="0.25">
      <c r="A149">
        <v>14800</v>
      </c>
      <c r="B149">
        <v>13</v>
      </c>
      <c r="C149">
        <v>45.548999999999999</v>
      </c>
      <c r="D149">
        <v>70.709000000000003</v>
      </c>
      <c r="E149">
        <v>0.97724</v>
      </c>
      <c r="F149">
        <v>0.79851000000000005</v>
      </c>
      <c r="G149">
        <v>9.2000000000000003E-4</v>
      </c>
      <c r="H149">
        <v>7.9349999999999993E-3</v>
      </c>
      <c r="I149">
        <v>8.855E-3</v>
      </c>
    </row>
    <row r="150" spans="1:9" x14ac:dyDescent="0.25">
      <c r="A150">
        <v>14900</v>
      </c>
      <c r="B150">
        <v>13</v>
      </c>
      <c r="C150">
        <v>45.531999999999996</v>
      </c>
      <c r="D150">
        <v>70.709999999999994</v>
      </c>
      <c r="E150">
        <v>0.97726999999999997</v>
      </c>
      <c r="F150">
        <v>0.79847000000000001</v>
      </c>
      <c r="G150">
        <v>9.19E-4</v>
      </c>
      <c r="H150">
        <v>7.9369999999999996E-3</v>
      </c>
      <c r="I150">
        <v>8.855E-3</v>
      </c>
    </row>
    <row r="151" spans="1:9" x14ac:dyDescent="0.25">
      <c r="A151">
        <v>15000</v>
      </c>
      <c r="B151">
        <v>13</v>
      </c>
      <c r="C151">
        <v>45.497</v>
      </c>
      <c r="D151">
        <v>70.683999999999997</v>
      </c>
      <c r="E151">
        <v>0.97729999999999995</v>
      </c>
      <c r="F151">
        <v>0.79844999999999999</v>
      </c>
      <c r="G151">
        <v>9.1699999999999995E-4</v>
      </c>
      <c r="H151">
        <v>7.9399999999999991E-3</v>
      </c>
      <c r="I151">
        <v>8.8570000000000003E-3</v>
      </c>
    </row>
    <row r="152" spans="1:9" x14ac:dyDescent="0.25">
      <c r="A152">
        <v>15100</v>
      </c>
      <c r="B152">
        <v>13</v>
      </c>
      <c r="C152">
        <v>45.478000000000002</v>
      </c>
      <c r="D152">
        <v>70.682000000000002</v>
      </c>
      <c r="E152">
        <v>0.97731999999999997</v>
      </c>
      <c r="F152">
        <v>0.79839000000000004</v>
      </c>
      <c r="G152">
        <v>9.1600000000000004E-4</v>
      </c>
      <c r="H152">
        <v>7.9419999999999994E-3</v>
      </c>
      <c r="I152">
        <v>8.8579999999999996E-3</v>
      </c>
    </row>
    <row r="153" spans="1:9" x14ac:dyDescent="0.25">
      <c r="A153">
        <v>15200</v>
      </c>
      <c r="B153">
        <v>13</v>
      </c>
      <c r="C153">
        <v>45.463000000000001</v>
      </c>
      <c r="D153">
        <v>70.683999999999997</v>
      </c>
      <c r="E153">
        <v>0.97735000000000005</v>
      </c>
      <c r="F153">
        <v>0.79834000000000005</v>
      </c>
      <c r="G153">
        <v>9.1500000000000001E-4</v>
      </c>
      <c r="H153">
        <v>7.9439999999999997E-3</v>
      </c>
      <c r="I153">
        <v>8.8590000000000006E-3</v>
      </c>
    </row>
    <row r="154" spans="1:9" x14ac:dyDescent="0.25">
      <c r="A154">
        <v>15300</v>
      </c>
      <c r="B154">
        <v>13</v>
      </c>
      <c r="C154">
        <v>45.448</v>
      </c>
      <c r="D154">
        <v>70.686000000000007</v>
      </c>
      <c r="E154">
        <v>0.97736999999999996</v>
      </c>
      <c r="F154">
        <v>0.79829000000000006</v>
      </c>
      <c r="G154">
        <v>9.1399999999999999E-4</v>
      </c>
      <c r="H154">
        <v>7.9459999999999999E-3</v>
      </c>
      <c r="I154">
        <v>8.8599999999999998E-3</v>
      </c>
    </row>
    <row r="155" spans="1:9" x14ac:dyDescent="0.25">
      <c r="A155">
        <v>15400</v>
      </c>
      <c r="B155">
        <v>13</v>
      </c>
      <c r="C155">
        <v>45.432000000000002</v>
      </c>
      <c r="D155">
        <v>70.688000000000002</v>
      </c>
      <c r="E155">
        <v>0.97740000000000005</v>
      </c>
      <c r="F155">
        <v>0.79825000000000002</v>
      </c>
      <c r="G155">
        <v>9.1299999999999997E-4</v>
      </c>
      <c r="H155">
        <v>7.9469999999999992E-3</v>
      </c>
      <c r="I155">
        <v>8.8610000000000008E-3</v>
      </c>
    </row>
    <row r="156" spans="1:9" x14ac:dyDescent="0.25">
      <c r="A156">
        <v>15500</v>
      </c>
      <c r="B156">
        <v>13</v>
      </c>
      <c r="C156">
        <v>45.417000000000002</v>
      </c>
      <c r="D156">
        <v>70.688999999999993</v>
      </c>
      <c r="E156">
        <v>0.97741999999999996</v>
      </c>
      <c r="F156">
        <v>0.79820999999999998</v>
      </c>
      <c r="G156">
        <v>9.1200000000000005E-4</v>
      </c>
      <c r="H156">
        <v>7.9489999999999995E-3</v>
      </c>
      <c r="I156">
        <v>8.8610000000000008E-3</v>
      </c>
    </row>
    <row r="157" spans="1:9" x14ac:dyDescent="0.25">
      <c r="A157">
        <v>15600</v>
      </c>
      <c r="B157">
        <v>13</v>
      </c>
      <c r="C157">
        <v>45.402000000000001</v>
      </c>
      <c r="D157">
        <v>70.69</v>
      </c>
      <c r="E157">
        <v>0.97745000000000004</v>
      </c>
      <c r="F157">
        <v>0.79817000000000005</v>
      </c>
      <c r="G157">
        <v>9.1100000000000003E-4</v>
      </c>
      <c r="H157">
        <v>7.9509999999999997E-3</v>
      </c>
      <c r="I157">
        <v>8.8620000000000001E-3</v>
      </c>
    </row>
    <row r="158" spans="1:9" x14ac:dyDescent="0.25">
      <c r="A158">
        <v>15700</v>
      </c>
      <c r="B158">
        <v>13</v>
      </c>
      <c r="C158">
        <v>45.387</v>
      </c>
      <c r="D158">
        <v>70.691999999999993</v>
      </c>
      <c r="E158">
        <v>0.97746999999999995</v>
      </c>
      <c r="F158">
        <v>0.79813000000000001</v>
      </c>
      <c r="G158">
        <v>9.1E-4</v>
      </c>
      <c r="H158">
        <v>7.9520000000000007E-3</v>
      </c>
      <c r="I158">
        <v>8.8620000000000001E-3</v>
      </c>
    </row>
    <row r="159" spans="1:9" x14ac:dyDescent="0.25">
      <c r="A159">
        <v>15800</v>
      </c>
      <c r="B159">
        <v>13</v>
      </c>
      <c r="C159">
        <v>45.372999999999998</v>
      </c>
      <c r="D159">
        <v>70.692999999999998</v>
      </c>
      <c r="E159">
        <v>0.97748999999999997</v>
      </c>
      <c r="F159">
        <v>0.79808999999999997</v>
      </c>
      <c r="G159">
        <v>9.0899999999999998E-4</v>
      </c>
      <c r="H159">
        <v>7.9539999999999993E-3</v>
      </c>
      <c r="I159">
        <v>8.8629999999999994E-3</v>
      </c>
    </row>
    <row r="160" spans="1:9" x14ac:dyDescent="0.25">
      <c r="A160">
        <v>15900</v>
      </c>
      <c r="B160">
        <v>13</v>
      </c>
      <c r="C160">
        <v>45.357999999999997</v>
      </c>
      <c r="D160">
        <v>70.694999999999993</v>
      </c>
      <c r="E160">
        <v>0.97751999999999994</v>
      </c>
      <c r="F160">
        <v>0.79805000000000004</v>
      </c>
      <c r="G160">
        <v>9.0799999999999995E-4</v>
      </c>
      <c r="H160">
        <v>7.9550000000000003E-3</v>
      </c>
      <c r="I160">
        <v>8.8640000000000004E-3</v>
      </c>
    </row>
    <row r="161" spans="1:9" x14ac:dyDescent="0.25">
      <c r="A161">
        <v>16000</v>
      </c>
      <c r="B161">
        <v>13</v>
      </c>
      <c r="C161">
        <v>45.326999999999998</v>
      </c>
      <c r="D161">
        <v>70.674999999999997</v>
      </c>
      <c r="E161">
        <v>0.97753999999999996</v>
      </c>
      <c r="F161">
        <v>0.79803000000000002</v>
      </c>
      <c r="G161">
        <v>9.0700000000000004E-4</v>
      </c>
      <c r="H161">
        <v>7.9579999999999998E-3</v>
      </c>
      <c r="I161">
        <v>8.8649999999999996E-3</v>
      </c>
    </row>
    <row r="162" spans="1:9" x14ac:dyDescent="0.25">
      <c r="A162">
        <v>16100</v>
      </c>
      <c r="B162">
        <v>13</v>
      </c>
      <c r="C162">
        <v>45.308999999999997</v>
      </c>
      <c r="D162">
        <v>70.673000000000002</v>
      </c>
      <c r="E162">
        <v>0.97757000000000005</v>
      </c>
      <c r="F162">
        <v>0.79798000000000002</v>
      </c>
      <c r="G162">
        <v>9.0600000000000001E-4</v>
      </c>
      <c r="H162">
        <v>7.9600000000000001E-3</v>
      </c>
      <c r="I162">
        <v>8.8660000000000006E-3</v>
      </c>
    </row>
    <row r="163" spans="1:9" x14ac:dyDescent="0.25">
      <c r="A163">
        <v>16200</v>
      </c>
      <c r="B163">
        <v>13</v>
      </c>
      <c r="C163">
        <v>45.295000000000002</v>
      </c>
      <c r="D163">
        <v>70.676000000000002</v>
      </c>
      <c r="E163">
        <v>0.97758999999999996</v>
      </c>
      <c r="F163">
        <v>0.79793000000000003</v>
      </c>
      <c r="G163">
        <v>9.0499999999999999E-4</v>
      </c>
      <c r="H163">
        <v>7.9620000000000003E-3</v>
      </c>
      <c r="I163">
        <v>8.8669999999999999E-3</v>
      </c>
    </row>
    <row r="164" spans="1:9" x14ac:dyDescent="0.25">
      <c r="A164">
        <v>16300</v>
      </c>
      <c r="B164">
        <v>13</v>
      </c>
      <c r="C164">
        <v>45.280999999999999</v>
      </c>
      <c r="D164">
        <v>70.680000000000007</v>
      </c>
      <c r="E164">
        <v>0.97760999999999998</v>
      </c>
      <c r="F164">
        <v>0.79788999999999999</v>
      </c>
      <c r="G164">
        <v>9.0399999999999996E-4</v>
      </c>
      <c r="H164">
        <v>7.9629999999999996E-3</v>
      </c>
      <c r="I164">
        <v>8.8679999999999991E-3</v>
      </c>
    </row>
    <row r="165" spans="1:9" x14ac:dyDescent="0.25">
      <c r="A165">
        <v>16400</v>
      </c>
      <c r="B165">
        <v>13</v>
      </c>
      <c r="C165">
        <v>45.267000000000003</v>
      </c>
      <c r="D165">
        <v>70.686999999999998</v>
      </c>
      <c r="E165">
        <v>0.97763999999999995</v>
      </c>
      <c r="F165">
        <v>0.79784999999999995</v>
      </c>
      <c r="G165">
        <v>9.0399999999999996E-4</v>
      </c>
      <c r="H165">
        <v>7.9649999999999999E-3</v>
      </c>
      <c r="I165">
        <v>8.8679999999999991E-3</v>
      </c>
    </row>
    <row r="166" spans="1:9" x14ac:dyDescent="0.25">
      <c r="A166">
        <v>16500</v>
      </c>
      <c r="B166">
        <v>13</v>
      </c>
      <c r="C166">
        <v>45.253</v>
      </c>
      <c r="D166">
        <v>70.692999999999998</v>
      </c>
      <c r="E166">
        <v>0.97765999999999997</v>
      </c>
      <c r="F166">
        <v>0.79781999999999997</v>
      </c>
      <c r="G166">
        <v>9.0300000000000005E-4</v>
      </c>
      <c r="H166">
        <v>7.9660000000000009E-3</v>
      </c>
      <c r="I166">
        <v>8.8690000000000001E-3</v>
      </c>
    </row>
    <row r="167" spans="1:9" x14ac:dyDescent="0.25">
      <c r="A167">
        <v>16600</v>
      </c>
      <c r="B167">
        <v>13</v>
      </c>
      <c r="C167">
        <v>45.238999999999997</v>
      </c>
      <c r="D167">
        <v>70.7</v>
      </c>
      <c r="E167">
        <v>0.97767999999999999</v>
      </c>
      <c r="F167">
        <v>0.79778000000000004</v>
      </c>
      <c r="G167">
        <v>9.0200000000000002E-4</v>
      </c>
      <c r="H167">
        <v>7.9679999999999994E-3</v>
      </c>
      <c r="I167">
        <v>8.8690000000000001E-3</v>
      </c>
    </row>
    <row r="168" spans="1:9" x14ac:dyDescent="0.25">
      <c r="A168">
        <v>16700</v>
      </c>
      <c r="B168">
        <v>13</v>
      </c>
      <c r="C168">
        <v>45.225999999999999</v>
      </c>
      <c r="D168">
        <v>70.706999999999994</v>
      </c>
      <c r="E168">
        <v>0.97770000000000001</v>
      </c>
      <c r="F168">
        <v>0.79774</v>
      </c>
      <c r="G168">
        <v>9.01E-4</v>
      </c>
      <c r="H168">
        <v>7.9690000000000004E-3</v>
      </c>
      <c r="I168">
        <v>8.8699999999999994E-3</v>
      </c>
    </row>
    <row r="169" spans="1:9" x14ac:dyDescent="0.25">
      <c r="A169">
        <v>16800</v>
      </c>
      <c r="B169">
        <v>13</v>
      </c>
      <c r="C169">
        <v>45.212000000000003</v>
      </c>
      <c r="D169">
        <v>70.713999999999999</v>
      </c>
      <c r="E169">
        <v>0.97772000000000003</v>
      </c>
      <c r="F169">
        <v>0.79771000000000003</v>
      </c>
      <c r="G169">
        <v>8.9999999999999998E-4</v>
      </c>
      <c r="H169">
        <v>7.9710000000000007E-3</v>
      </c>
      <c r="I169">
        <v>8.8710000000000004E-3</v>
      </c>
    </row>
    <row r="170" spans="1:9" x14ac:dyDescent="0.25">
      <c r="A170">
        <v>16900</v>
      </c>
      <c r="B170">
        <v>13</v>
      </c>
      <c r="C170">
        <v>45.198</v>
      </c>
      <c r="D170">
        <v>70.72</v>
      </c>
      <c r="E170">
        <v>0.97775000000000001</v>
      </c>
      <c r="F170">
        <v>0.79766999999999999</v>
      </c>
      <c r="G170">
        <v>8.9899999999999995E-4</v>
      </c>
      <c r="H170">
        <v>7.9719999999999999E-3</v>
      </c>
      <c r="I170">
        <v>8.8710000000000004E-3</v>
      </c>
    </row>
    <row r="171" spans="1:9" x14ac:dyDescent="0.25">
      <c r="A171">
        <v>17000</v>
      </c>
      <c r="B171">
        <v>13</v>
      </c>
      <c r="C171">
        <v>45.170999999999999</v>
      </c>
      <c r="D171">
        <v>70.709000000000003</v>
      </c>
      <c r="E171">
        <v>0.97777000000000003</v>
      </c>
      <c r="F171">
        <v>0.79764999999999997</v>
      </c>
      <c r="G171">
        <v>8.9800000000000004E-4</v>
      </c>
      <c r="H171">
        <v>7.9740000000000002E-3</v>
      </c>
      <c r="I171">
        <v>8.8719999999999997E-3</v>
      </c>
    </row>
    <row r="172" spans="1:9" x14ac:dyDescent="0.25">
      <c r="A172">
        <v>17100</v>
      </c>
      <c r="B172">
        <v>13</v>
      </c>
      <c r="C172">
        <v>45.154000000000003</v>
      </c>
      <c r="D172">
        <v>70.712999999999994</v>
      </c>
      <c r="E172">
        <v>0.97779000000000005</v>
      </c>
      <c r="F172">
        <v>0.79761000000000004</v>
      </c>
      <c r="G172">
        <v>8.9700000000000001E-4</v>
      </c>
      <c r="H172">
        <v>7.9760000000000005E-3</v>
      </c>
      <c r="I172">
        <v>8.8739999999999999E-3</v>
      </c>
    </row>
    <row r="173" spans="1:9" x14ac:dyDescent="0.25">
      <c r="A173">
        <v>17200</v>
      </c>
      <c r="B173">
        <v>13</v>
      </c>
      <c r="C173">
        <v>45.140999999999998</v>
      </c>
      <c r="D173">
        <v>70.721000000000004</v>
      </c>
      <c r="E173">
        <v>0.97780999999999996</v>
      </c>
      <c r="F173">
        <v>0.79757</v>
      </c>
      <c r="G173">
        <v>8.9599999999999999E-4</v>
      </c>
      <c r="H173">
        <v>7.9780000000000007E-3</v>
      </c>
      <c r="I173">
        <v>8.8739999999999999E-3</v>
      </c>
    </row>
    <row r="174" spans="1:9" x14ac:dyDescent="0.25">
      <c r="A174">
        <v>17300</v>
      </c>
      <c r="B174">
        <v>13</v>
      </c>
      <c r="C174">
        <v>45.128</v>
      </c>
      <c r="D174">
        <v>70.727999999999994</v>
      </c>
      <c r="E174">
        <v>0.97782999999999998</v>
      </c>
      <c r="F174">
        <v>0.79752999999999996</v>
      </c>
      <c r="G174">
        <v>8.9599999999999999E-4</v>
      </c>
      <c r="H174">
        <v>7.979E-3</v>
      </c>
      <c r="I174">
        <v>8.8749999999999992E-3</v>
      </c>
    </row>
    <row r="175" spans="1:9" x14ac:dyDescent="0.25">
      <c r="A175">
        <v>17400</v>
      </c>
      <c r="B175">
        <v>13</v>
      </c>
      <c r="C175">
        <v>45.115000000000002</v>
      </c>
      <c r="D175">
        <v>70.734999999999999</v>
      </c>
      <c r="E175">
        <v>0.97785</v>
      </c>
      <c r="F175">
        <v>0.79749000000000003</v>
      </c>
      <c r="G175">
        <v>8.9499999999999996E-4</v>
      </c>
      <c r="H175">
        <v>7.9810000000000002E-3</v>
      </c>
      <c r="I175">
        <v>8.8749999999999992E-3</v>
      </c>
    </row>
    <row r="176" spans="1:9" x14ac:dyDescent="0.25">
      <c r="A176">
        <v>17500</v>
      </c>
      <c r="B176">
        <v>13</v>
      </c>
      <c r="C176">
        <v>45.101999999999997</v>
      </c>
      <c r="D176">
        <v>70.742000000000004</v>
      </c>
      <c r="E176">
        <v>0.97787000000000002</v>
      </c>
      <c r="F176">
        <v>0.79745999999999995</v>
      </c>
      <c r="G176">
        <v>8.9400000000000005E-4</v>
      </c>
      <c r="H176">
        <v>7.9819999999999995E-3</v>
      </c>
      <c r="I176">
        <v>8.8760000000000002E-3</v>
      </c>
    </row>
    <row r="177" spans="1:9" x14ac:dyDescent="0.25">
      <c r="A177">
        <v>17600</v>
      </c>
      <c r="B177">
        <v>13</v>
      </c>
      <c r="C177">
        <v>45.088999999999999</v>
      </c>
      <c r="D177">
        <v>70.748999999999995</v>
      </c>
      <c r="E177">
        <v>0.97789999999999999</v>
      </c>
      <c r="F177">
        <v>0.79742000000000002</v>
      </c>
      <c r="G177">
        <v>8.9300000000000002E-4</v>
      </c>
      <c r="H177">
        <v>7.9830000000000005E-3</v>
      </c>
      <c r="I177">
        <v>8.8769999999999995E-3</v>
      </c>
    </row>
    <row r="178" spans="1:9" x14ac:dyDescent="0.25">
      <c r="A178">
        <v>17700</v>
      </c>
      <c r="B178">
        <v>13</v>
      </c>
      <c r="C178">
        <v>45.076000000000001</v>
      </c>
      <c r="D178">
        <v>70.756</v>
      </c>
      <c r="E178">
        <v>0.97792000000000001</v>
      </c>
      <c r="F178">
        <v>0.79739000000000004</v>
      </c>
      <c r="G178">
        <v>8.92E-4</v>
      </c>
      <c r="H178">
        <v>7.9850000000000008E-3</v>
      </c>
      <c r="I178">
        <v>8.8769999999999995E-3</v>
      </c>
    </row>
    <row r="179" spans="1:9" x14ac:dyDescent="0.25">
      <c r="A179">
        <v>17800</v>
      </c>
      <c r="B179">
        <v>13</v>
      </c>
      <c r="C179">
        <v>45.063000000000002</v>
      </c>
      <c r="D179">
        <v>70.763000000000005</v>
      </c>
      <c r="E179">
        <v>0.97794000000000003</v>
      </c>
      <c r="F179">
        <v>0.79735999999999996</v>
      </c>
      <c r="G179">
        <v>8.9099999999999997E-4</v>
      </c>
      <c r="H179">
        <v>7.986E-3</v>
      </c>
      <c r="I179">
        <v>8.8780000000000005E-3</v>
      </c>
    </row>
    <row r="180" spans="1:9" x14ac:dyDescent="0.25">
      <c r="A180">
        <v>17900</v>
      </c>
      <c r="B180">
        <v>13</v>
      </c>
      <c r="C180">
        <v>45.051000000000002</v>
      </c>
      <c r="D180">
        <v>70.77</v>
      </c>
      <c r="E180">
        <v>0.97796000000000005</v>
      </c>
      <c r="F180">
        <v>0.79732999999999998</v>
      </c>
      <c r="G180">
        <v>8.9099999999999997E-4</v>
      </c>
      <c r="H180">
        <v>7.9869999999999993E-3</v>
      </c>
      <c r="I180">
        <v>8.8780000000000005E-3</v>
      </c>
    </row>
    <row r="181" spans="1:9" x14ac:dyDescent="0.25">
      <c r="A181">
        <v>18000</v>
      </c>
      <c r="B181">
        <v>13</v>
      </c>
      <c r="C181">
        <v>45.026000000000003</v>
      </c>
      <c r="D181">
        <v>70.762</v>
      </c>
      <c r="E181">
        <v>0.97797999999999996</v>
      </c>
      <c r="F181">
        <v>0.79730999999999996</v>
      </c>
      <c r="G181">
        <v>8.8999999999999995E-4</v>
      </c>
      <c r="H181">
        <v>7.9889999999999996E-3</v>
      </c>
      <c r="I181">
        <v>8.8789999999999997E-3</v>
      </c>
    </row>
    <row r="182" spans="1:9" x14ac:dyDescent="0.25">
      <c r="A182">
        <v>18100</v>
      </c>
      <c r="B182">
        <v>13</v>
      </c>
      <c r="C182">
        <v>45.01</v>
      </c>
      <c r="D182">
        <v>70.766000000000005</v>
      </c>
      <c r="E182">
        <v>0.97799999999999998</v>
      </c>
      <c r="F182">
        <v>0.79727000000000003</v>
      </c>
      <c r="G182">
        <v>8.8900000000000003E-4</v>
      </c>
      <c r="H182">
        <v>7.9909999999999998E-3</v>
      </c>
      <c r="I182">
        <v>8.8800000000000007E-3</v>
      </c>
    </row>
    <row r="183" spans="1:9" x14ac:dyDescent="0.25">
      <c r="A183">
        <v>18200</v>
      </c>
      <c r="B183">
        <v>13</v>
      </c>
      <c r="C183">
        <v>44.997999999999998</v>
      </c>
      <c r="D183">
        <v>70.774000000000001</v>
      </c>
      <c r="E183">
        <v>0.97802</v>
      </c>
      <c r="F183">
        <v>0.79722999999999999</v>
      </c>
      <c r="G183">
        <v>8.8800000000000001E-4</v>
      </c>
      <c r="H183">
        <v>7.9930000000000001E-3</v>
      </c>
      <c r="I183">
        <v>8.881E-3</v>
      </c>
    </row>
    <row r="184" spans="1:9" x14ac:dyDescent="0.25">
      <c r="A184">
        <v>18300</v>
      </c>
      <c r="B184">
        <v>13</v>
      </c>
      <c r="C184">
        <v>44.985999999999997</v>
      </c>
      <c r="D184">
        <v>70.781000000000006</v>
      </c>
      <c r="E184">
        <v>0.97804000000000002</v>
      </c>
      <c r="F184">
        <v>0.79720000000000002</v>
      </c>
      <c r="G184">
        <v>8.8699999999999998E-4</v>
      </c>
      <c r="H184">
        <v>7.9939999999999994E-3</v>
      </c>
      <c r="I184">
        <v>8.881E-3</v>
      </c>
    </row>
    <row r="185" spans="1:9" x14ac:dyDescent="0.25">
      <c r="A185">
        <v>18400</v>
      </c>
      <c r="B185">
        <v>13</v>
      </c>
      <c r="C185">
        <v>44.973999999999997</v>
      </c>
      <c r="D185">
        <v>70.787999999999997</v>
      </c>
      <c r="E185">
        <v>0.97806000000000004</v>
      </c>
      <c r="F185">
        <v>0.79715999999999998</v>
      </c>
      <c r="G185">
        <v>8.8699999999999998E-4</v>
      </c>
      <c r="H185">
        <v>7.9950000000000004E-3</v>
      </c>
      <c r="I185">
        <v>8.8819999999999993E-3</v>
      </c>
    </row>
    <row r="186" spans="1:9" x14ac:dyDescent="0.25">
      <c r="A186">
        <v>18500</v>
      </c>
      <c r="B186">
        <v>13</v>
      </c>
      <c r="C186">
        <v>44.962000000000003</v>
      </c>
      <c r="D186">
        <v>70.795000000000002</v>
      </c>
      <c r="E186">
        <v>0.97806999999999999</v>
      </c>
      <c r="F186">
        <v>0.79713000000000001</v>
      </c>
      <c r="G186">
        <v>8.8599999999999996E-4</v>
      </c>
      <c r="H186">
        <v>7.9970000000000006E-3</v>
      </c>
      <c r="I186">
        <v>8.8819999999999993E-3</v>
      </c>
    </row>
    <row r="187" spans="1:9" x14ac:dyDescent="0.25">
      <c r="A187">
        <v>18600</v>
      </c>
      <c r="B187">
        <v>13</v>
      </c>
      <c r="C187">
        <v>44.95</v>
      </c>
      <c r="D187">
        <v>70.802999999999997</v>
      </c>
      <c r="E187">
        <v>0.97809000000000001</v>
      </c>
      <c r="F187">
        <v>0.79710000000000003</v>
      </c>
      <c r="G187">
        <v>8.8500000000000004E-4</v>
      </c>
      <c r="H187">
        <v>7.9979999999999999E-3</v>
      </c>
      <c r="I187">
        <v>8.8830000000000003E-3</v>
      </c>
    </row>
    <row r="188" spans="1:9" x14ac:dyDescent="0.25">
      <c r="A188">
        <v>18700</v>
      </c>
      <c r="B188">
        <v>13</v>
      </c>
      <c r="C188">
        <v>44.938000000000002</v>
      </c>
      <c r="D188">
        <v>70.81</v>
      </c>
      <c r="E188">
        <v>0.97811000000000003</v>
      </c>
      <c r="F188">
        <v>0.79706999999999995</v>
      </c>
      <c r="G188">
        <v>8.8400000000000002E-4</v>
      </c>
      <c r="H188">
        <v>7.9989999999999992E-3</v>
      </c>
      <c r="I188">
        <v>8.8830000000000003E-3</v>
      </c>
    </row>
    <row r="189" spans="1:9" x14ac:dyDescent="0.25">
      <c r="A189">
        <v>18800</v>
      </c>
      <c r="B189">
        <v>13</v>
      </c>
      <c r="C189">
        <v>44.924999999999997</v>
      </c>
      <c r="D189">
        <v>70.816999999999993</v>
      </c>
      <c r="E189">
        <v>0.97813000000000005</v>
      </c>
      <c r="F189">
        <v>0.79703999999999997</v>
      </c>
      <c r="G189">
        <v>8.8400000000000002E-4</v>
      </c>
      <c r="H189">
        <v>8.0000000000000002E-3</v>
      </c>
      <c r="I189">
        <v>8.8839999999999995E-3</v>
      </c>
    </row>
    <row r="190" spans="1:9" x14ac:dyDescent="0.25">
      <c r="A190">
        <v>18900</v>
      </c>
      <c r="B190">
        <v>13</v>
      </c>
      <c r="C190">
        <v>44.912999999999997</v>
      </c>
      <c r="D190">
        <v>70.823999999999998</v>
      </c>
      <c r="E190">
        <v>0.97814999999999996</v>
      </c>
      <c r="F190">
        <v>0.79701</v>
      </c>
      <c r="G190">
        <v>8.83E-4</v>
      </c>
      <c r="H190">
        <v>8.0020000000000004E-3</v>
      </c>
      <c r="I190">
        <v>8.8839999999999995E-3</v>
      </c>
    </row>
    <row r="191" spans="1:9" x14ac:dyDescent="0.25">
      <c r="A191">
        <v>19000</v>
      </c>
      <c r="B191">
        <v>13</v>
      </c>
      <c r="C191">
        <v>44.890999999999998</v>
      </c>
      <c r="D191">
        <v>70.816999999999993</v>
      </c>
      <c r="E191">
        <v>0.97816999999999998</v>
      </c>
      <c r="F191">
        <v>0.79698999999999998</v>
      </c>
      <c r="G191">
        <v>8.8199999999999997E-4</v>
      </c>
      <c r="H191">
        <v>8.0029999999999997E-3</v>
      </c>
      <c r="I191">
        <v>8.8850000000000005E-3</v>
      </c>
    </row>
    <row r="192" spans="1:9" x14ac:dyDescent="0.25">
      <c r="A192">
        <v>19100</v>
      </c>
      <c r="B192">
        <v>13</v>
      </c>
      <c r="C192">
        <v>44.877000000000002</v>
      </c>
      <c r="D192">
        <v>70.820999999999998</v>
      </c>
      <c r="E192">
        <v>0.97819</v>
      </c>
      <c r="F192">
        <v>0.79696</v>
      </c>
      <c r="G192">
        <v>8.8099999999999995E-4</v>
      </c>
      <c r="H192">
        <v>8.005E-3</v>
      </c>
      <c r="I192">
        <v>8.8859999999999998E-3</v>
      </c>
    </row>
    <row r="193" spans="1:9" x14ac:dyDescent="0.25">
      <c r="A193">
        <v>19200</v>
      </c>
      <c r="B193">
        <v>13</v>
      </c>
      <c r="C193">
        <v>44.866</v>
      </c>
      <c r="D193">
        <v>70.828999999999994</v>
      </c>
      <c r="E193">
        <v>0.97821000000000002</v>
      </c>
      <c r="F193">
        <v>0.79691999999999996</v>
      </c>
      <c r="G193">
        <v>8.8099999999999995E-4</v>
      </c>
      <c r="H193">
        <v>8.0059999999999992E-3</v>
      </c>
      <c r="I193">
        <v>8.8870000000000008E-3</v>
      </c>
    </row>
    <row r="194" spans="1:9" x14ac:dyDescent="0.25">
      <c r="A194">
        <v>300</v>
      </c>
      <c r="B194">
        <v>14</v>
      </c>
      <c r="C194">
        <v>46.48</v>
      </c>
      <c r="D194">
        <v>70.043000000000006</v>
      </c>
      <c r="E194">
        <v>0.97174000000000005</v>
      </c>
      <c r="F194">
        <v>0.79618</v>
      </c>
      <c r="G194">
        <v>1.3179999999999999E-3</v>
      </c>
      <c r="H194">
        <v>8.0079999999999995E-3</v>
      </c>
      <c r="I194">
        <v>9.3259999999999992E-3</v>
      </c>
    </row>
    <row r="195" spans="1:9" x14ac:dyDescent="0.25">
      <c r="A195">
        <v>19300</v>
      </c>
      <c r="B195">
        <v>13</v>
      </c>
      <c r="C195">
        <v>44.854999999999997</v>
      </c>
      <c r="D195">
        <v>70.835999999999999</v>
      </c>
      <c r="E195">
        <v>0.97821999999999998</v>
      </c>
      <c r="F195">
        <v>0.79688999999999999</v>
      </c>
      <c r="G195">
        <v>8.8000000000000003E-4</v>
      </c>
      <c r="H195">
        <v>8.0079999999999995E-3</v>
      </c>
      <c r="I195">
        <v>8.8870000000000008E-3</v>
      </c>
    </row>
    <row r="196" spans="1:9" x14ac:dyDescent="0.25">
      <c r="A196">
        <v>19400</v>
      </c>
      <c r="B196">
        <v>13</v>
      </c>
      <c r="C196">
        <v>44.844999999999999</v>
      </c>
      <c r="D196">
        <v>70.843000000000004</v>
      </c>
      <c r="E196">
        <v>0.97824</v>
      </c>
      <c r="F196">
        <v>0.79686000000000001</v>
      </c>
      <c r="G196">
        <v>8.7900000000000001E-4</v>
      </c>
      <c r="H196">
        <v>8.0090000000000005E-3</v>
      </c>
      <c r="I196">
        <v>8.8880000000000001E-3</v>
      </c>
    </row>
    <row r="197" spans="1:9" x14ac:dyDescent="0.25">
      <c r="A197">
        <v>19500</v>
      </c>
      <c r="B197">
        <v>13</v>
      </c>
      <c r="C197">
        <v>44.834000000000003</v>
      </c>
      <c r="D197">
        <v>70.850999999999999</v>
      </c>
      <c r="E197">
        <v>0.97826000000000002</v>
      </c>
      <c r="F197">
        <v>0.79683000000000004</v>
      </c>
      <c r="G197">
        <v>8.7799999999999998E-4</v>
      </c>
      <c r="H197">
        <v>8.0099999999999998E-3</v>
      </c>
      <c r="I197">
        <v>8.8880000000000001E-3</v>
      </c>
    </row>
    <row r="198" spans="1:9" x14ac:dyDescent="0.25">
      <c r="A198">
        <v>19600</v>
      </c>
      <c r="B198">
        <v>13</v>
      </c>
      <c r="C198">
        <v>44.823</v>
      </c>
      <c r="D198">
        <v>70.858000000000004</v>
      </c>
      <c r="E198">
        <v>0.97828000000000004</v>
      </c>
      <c r="F198">
        <v>0.79681000000000002</v>
      </c>
      <c r="G198">
        <v>8.7799999999999998E-4</v>
      </c>
      <c r="H198">
        <v>8.0110000000000008E-3</v>
      </c>
      <c r="I198">
        <v>8.8889999999999993E-3</v>
      </c>
    </row>
    <row r="199" spans="1:9" x14ac:dyDescent="0.25">
      <c r="A199">
        <v>19700</v>
      </c>
      <c r="B199">
        <v>13</v>
      </c>
      <c r="C199">
        <v>44.811999999999998</v>
      </c>
      <c r="D199">
        <v>70.864999999999995</v>
      </c>
      <c r="E199">
        <v>0.97828999999999999</v>
      </c>
      <c r="F199">
        <v>0.79678000000000004</v>
      </c>
      <c r="G199">
        <v>8.7699999999999996E-4</v>
      </c>
      <c r="H199">
        <v>8.012E-3</v>
      </c>
      <c r="I199">
        <v>8.8889999999999993E-3</v>
      </c>
    </row>
    <row r="200" spans="1:9" x14ac:dyDescent="0.25">
      <c r="A200">
        <v>19800</v>
      </c>
      <c r="B200">
        <v>13</v>
      </c>
      <c r="C200">
        <v>44.802</v>
      </c>
      <c r="D200">
        <v>70.872</v>
      </c>
      <c r="E200">
        <v>0.97831000000000001</v>
      </c>
      <c r="F200">
        <v>0.79674999999999996</v>
      </c>
      <c r="G200">
        <v>8.7600000000000004E-4</v>
      </c>
      <c r="H200">
        <v>8.0129999999999993E-3</v>
      </c>
      <c r="I200">
        <v>8.8900000000000003E-3</v>
      </c>
    </row>
    <row r="201" spans="1:9" x14ac:dyDescent="0.25">
      <c r="A201">
        <v>19900</v>
      </c>
      <c r="B201">
        <v>13</v>
      </c>
      <c r="C201">
        <v>44.790999999999997</v>
      </c>
      <c r="D201">
        <v>70.879000000000005</v>
      </c>
      <c r="E201">
        <v>0.97833000000000003</v>
      </c>
      <c r="F201">
        <v>0.79671999999999998</v>
      </c>
      <c r="G201">
        <v>8.7600000000000004E-4</v>
      </c>
      <c r="H201">
        <v>8.0149999999999996E-3</v>
      </c>
      <c r="I201">
        <v>8.8900000000000003E-3</v>
      </c>
    </row>
    <row r="202" spans="1:9" x14ac:dyDescent="0.25">
      <c r="A202">
        <v>20000</v>
      </c>
      <c r="B202">
        <v>13</v>
      </c>
      <c r="C202">
        <v>44.771000000000001</v>
      </c>
      <c r="D202">
        <v>70.873999999999995</v>
      </c>
      <c r="E202">
        <v>0.97835000000000005</v>
      </c>
      <c r="F202">
        <v>0.79671000000000003</v>
      </c>
      <c r="G202">
        <v>8.7500000000000002E-4</v>
      </c>
      <c r="H202">
        <v>8.0160000000000006E-3</v>
      </c>
      <c r="I202">
        <v>8.8909999999999996E-3</v>
      </c>
    </row>
    <row r="203" spans="1:9" x14ac:dyDescent="0.25">
      <c r="A203">
        <v>2900</v>
      </c>
      <c r="B203">
        <v>14</v>
      </c>
      <c r="C203">
        <v>43.677</v>
      </c>
      <c r="D203">
        <v>69.894999999999996</v>
      </c>
      <c r="E203">
        <v>0.98165999999999998</v>
      </c>
      <c r="F203">
        <v>0.79462999999999995</v>
      </c>
      <c r="G203">
        <v>7.8299999999999995E-4</v>
      </c>
      <c r="H203">
        <v>8.0409999999999995E-3</v>
      </c>
      <c r="I203">
        <v>8.8249999999999995E-3</v>
      </c>
    </row>
    <row r="204" spans="1:9" x14ac:dyDescent="0.25">
      <c r="A204">
        <v>3000</v>
      </c>
      <c r="B204">
        <v>14</v>
      </c>
      <c r="C204">
        <v>42.930999999999997</v>
      </c>
      <c r="D204">
        <v>69.326999999999998</v>
      </c>
      <c r="E204">
        <v>0.98201000000000005</v>
      </c>
      <c r="F204">
        <v>0.79559000000000002</v>
      </c>
      <c r="G204">
        <v>7.4700000000000005E-4</v>
      </c>
      <c r="H204">
        <v>8.0479999999999996E-3</v>
      </c>
      <c r="I204">
        <v>8.7950000000000007E-3</v>
      </c>
    </row>
    <row r="205" spans="1:9" x14ac:dyDescent="0.25">
      <c r="A205">
        <v>3900</v>
      </c>
      <c r="B205">
        <v>14</v>
      </c>
      <c r="C205">
        <v>42.106000000000002</v>
      </c>
      <c r="D205">
        <v>68.619</v>
      </c>
      <c r="E205">
        <v>0.98336000000000001</v>
      </c>
      <c r="F205">
        <v>0.79593999999999998</v>
      </c>
      <c r="G205">
        <v>6.8499999999999995E-4</v>
      </c>
      <c r="H205">
        <v>8.0499999999999999E-3</v>
      </c>
      <c r="I205">
        <v>8.7349999999999997E-3</v>
      </c>
    </row>
    <row r="206" spans="1:9" x14ac:dyDescent="0.25">
      <c r="A206">
        <v>2000</v>
      </c>
      <c r="B206">
        <v>14</v>
      </c>
      <c r="C206">
        <v>45.456000000000003</v>
      </c>
      <c r="D206">
        <v>71.974000000000004</v>
      </c>
      <c r="E206">
        <v>0.97916999999999998</v>
      </c>
      <c r="F206">
        <v>0.79317000000000004</v>
      </c>
      <c r="G206">
        <v>9.3999999999999997E-4</v>
      </c>
      <c r="H206">
        <v>8.0510000000000009E-3</v>
      </c>
      <c r="I206">
        <v>8.9910000000000007E-3</v>
      </c>
    </row>
    <row r="207" spans="1:9" x14ac:dyDescent="0.25">
      <c r="A207">
        <v>2800</v>
      </c>
      <c r="B207">
        <v>14</v>
      </c>
      <c r="C207">
        <v>43.813000000000002</v>
      </c>
      <c r="D207">
        <v>70.073999999999998</v>
      </c>
      <c r="E207">
        <v>0.98148999999999997</v>
      </c>
      <c r="F207">
        <v>0.79427000000000003</v>
      </c>
      <c r="G207">
        <v>7.9100000000000004E-4</v>
      </c>
      <c r="H207">
        <v>8.0529999999999994E-3</v>
      </c>
      <c r="I207">
        <v>8.8439999999999994E-3</v>
      </c>
    </row>
    <row r="208" spans="1:9" x14ac:dyDescent="0.25">
      <c r="A208">
        <v>3800</v>
      </c>
      <c r="B208">
        <v>14</v>
      </c>
      <c r="C208">
        <v>42.183</v>
      </c>
      <c r="D208">
        <v>68.692999999999998</v>
      </c>
      <c r="E208">
        <v>0.98326000000000002</v>
      </c>
      <c r="F208">
        <v>0.79579</v>
      </c>
      <c r="G208">
        <v>6.8900000000000005E-4</v>
      </c>
      <c r="H208">
        <v>8.0549999999999997E-3</v>
      </c>
      <c r="I208">
        <v>8.744E-3</v>
      </c>
    </row>
    <row r="209" spans="1:9" x14ac:dyDescent="0.25">
      <c r="A209">
        <v>4000</v>
      </c>
      <c r="B209">
        <v>14</v>
      </c>
      <c r="C209">
        <v>41.716999999999999</v>
      </c>
      <c r="D209">
        <v>68.313999999999993</v>
      </c>
      <c r="E209">
        <v>0.98353999999999997</v>
      </c>
      <c r="F209">
        <v>0.79647000000000001</v>
      </c>
      <c r="G209">
        <v>6.7100000000000005E-4</v>
      </c>
      <c r="H209">
        <v>8.0579999999999992E-3</v>
      </c>
      <c r="I209">
        <v>8.7290000000000006E-3</v>
      </c>
    </row>
    <row r="210" spans="1:9" x14ac:dyDescent="0.25">
      <c r="A210">
        <v>3700</v>
      </c>
      <c r="B210">
        <v>14</v>
      </c>
      <c r="C210">
        <v>42.262999999999998</v>
      </c>
      <c r="D210">
        <v>68.771000000000001</v>
      </c>
      <c r="E210">
        <v>0.98314999999999997</v>
      </c>
      <c r="F210">
        <v>0.79561000000000004</v>
      </c>
      <c r="G210">
        <v>6.9399999999999996E-4</v>
      </c>
      <c r="H210">
        <v>8.0610000000000005E-3</v>
      </c>
      <c r="I210">
        <v>8.7550000000000006E-3</v>
      </c>
    </row>
    <row r="211" spans="1:9" x14ac:dyDescent="0.25">
      <c r="A211">
        <v>2700</v>
      </c>
      <c r="B211">
        <v>14</v>
      </c>
      <c r="C211">
        <v>43.951000000000001</v>
      </c>
      <c r="D211">
        <v>70.266999999999996</v>
      </c>
      <c r="E211">
        <v>0.98131999999999997</v>
      </c>
      <c r="F211">
        <v>0.79384999999999994</v>
      </c>
      <c r="G211">
        <v>8.0000000000000004E-4</v>
      </c>
      <c r="H211">
        <v>8.0669999999999995E-3</v>
      </c>
      <c r="I211">
        <v>8.8669999999999999E-3</v>
      </c>
    </row>
    <row r="212" spans="1:9" x14ac:dyDescent="0.25">
      <c r="A212">
        <v>1900</v>
      </c>
      <c r="B212">
        <v>14</v>
      </c>
      <c r="C212">
        <v>46.604999999999997</v>
      </c>
      <c r="D212">
        <v>72.912999999999997</v>
      </c>
      <c r="E212">
        <v>0.97858000000000001</v>
      </c>
      <c r="F212">
        <v>0.79191</v>
      </c>
      <c r="G212">
        <v>1.0300000000000001E-3</v>
      </c>
      <c r="H212">
        <v>8.0680000000000005E-3</v>
      </c>
      <c r="I212">
        <v>9.0980000000000002E-3</v>
      </c>
    </row>
    <row r="213" spans="1:9" x14ac:dyDescent="0.25">
      <c r="A213">
        <v>3600</v>
      </c>
      <c r="B213">
        <v>14</v>
      </c>
      <c r="C213">
        <v>42.343000000000004</v>
      </c>
      <c r="D213">
        <v>68.855000000000004</v>
      </c>
      <c r="E213">
        <v>0.98304000000000002</v>
      </c>
      <c r="F213">
        <v>0.79539000000000004</v>
      </c>
      <c r="G213">
        <v>6.9899999999999997E-4</v>
      </c>
      <c r="H213">
        <v>8.0689999999999998E-3</v>
      </c>
      <c r="I213">
        <v>8.7679999999999998E-3</v>
      </c>
    </row>
    <row r="214" spans="1:9" x14ac:dyDescent="0.25">
      <c r="A214">
        <v>4900</v>
      </c>
      <c r="B214">
        <v>14</v>
      </c>
      <c r="C214">
        <v>41.183999999999997</v>
      </c>
      <c r="D214">
        <v>67.998000000000005</v>
      </c>
      <c r="E214">
        <v>0.98431000000000002</v>
      </c>
      <c r="F214">
        <v>0.79613</v>
      </c>
      <c r="G214">
        <v>6.3900000000000003E-4</v>
      </c>
      <c r="H214">
        <v>8.0730000000000003E-3</v>
      </c>
      <c r="I214">
        <v>8.7130000000000003E-3</v>
      </c>
    </row>
    <row r="215" spans="1:9" x14ac:dyDescent="0.25">
      <c r="A215">
        <v>4800</v>
      </c>
      <c r="B215">
        <v>14</v>
      </c>
      <c r="C215">
        <v>41.238</v>
      </c>
      <c r="D215">
        <v>68.037000000000006</v>
      </c>
      <c r="E215">
        <v>0.98424999999999996</v>
      </c>
      <c r="F215">
        <v>0.79610999999999998</v>
      </c>
      <c r="G215">
        <v>6.4199999999999999E-4</v>
      </c>
      <c r="H215">
        <v>8.0739999999999996E-3</v>
      </c>
      <c r="I215">
        <v>8.7159999999999998E-3</v>
      </c>
    </row>
    <row r="216" spans="1:9" x14ac:dyDescent="0.25">
      <c r="A216">
        <v>4700</v>
      </c>
      <c r="B216">
        <v>14</v>
      </c>
      <c r="C216">
        <v>41.292000000000002</v>
      </c>
      <c r="D216">
        <v>68.078999999999994</v>
      </c>
      <c r="E216">
        <v>0.98418000000000005</v>
      </c>
      <c r="F216">
        <v>0.79607000000000006</v>
      </c>
      <c r="G216">
        <v>6.4400000000000004E-4</v>
      </c>
      <c r="H216">
        <v>8.0759999999999998E-3</v>
      </c>
      <c r="I216">
        <v>8.7200000000000003E-3</v>
      </c>
    </row>
    <row r="217" spans="1:9" x14ac:dyDescent="0.25">
      <c r="A217">
        <v>4600</v>
      </c>
      <c r="B217">
        <v>14</v>
      </c>
      <c r="C217">
        <v>41.345999999999997</v>
      </c>
      <c r="D217">
        <v>68.122</v>
      </c>
      <c r="E217">
        <v>0.98411000000000004</v>
      </c>
      <c r="F217">
        <v>0.79601999999999995</v>
      </c>
      <c r="G217">
        <v>6.4700000000000001E-4</v>
      </c>
      <c r="H217">
        <v>8.0780000000000001E-3</v>
      </c>
      <c r="I217">
        <v>8.7250000000000001E-3</v>
      </c>
    </row>
    <row r="218" spans="1:9" x14ac:dyDescent="0.25">
      <c r="A218">
        <v>3500</v>
      </c>
      <c r="B218">
        <v>14</v>
      </c>
      <c r="C218">
        <v>42.423000000000002</v>
      </c>
      <c r="D218">
        <v>68.945999999999998</v>
      </c>
      <c r="E218">
        <v>0.98292000000000002</v>
      </c>
      <c r="F218">
        <v>0.79513999999999996</v>
      </c>
      <c r="G218">
        <v>7.0399999999999998E-4</v>
      </c>
      <c r="H218">
        <v>8.0780000000000001E-3</v>
      </c>
      <c r="I218">
        <v>8.7819999999999999E-3</v>
      </c>
    </row>
    <row r="219" spans="1:9" x14ac:dyDescent="0.25">
      <c r="A219">
        <v>4500</v>
      </c>
      <c r="B219">
        <v>14</v>
      </c>
      <c r="C219">
        <v>41.4</v>
      </c>
      <c r="D219">
        <v>68.168000000000006</v>
      </c>
      <c r="E219">
        <v>0.98404000000000003</v>
      </c>
      <c r="F219">
        <v>0.79595000000000005</v>
      </c>
      <c r="G219">
        <v>6.4999999999999997E-4</v>
      </c>
      <c r="H219">
        <v>8.0800000000000004E-3</v>
      </c>
      <c r="I219">
        <v>8.7299999999999999E-3</v>
      </c>
    </row>
    <row r="220" spans="1:9" x14ac:dyDescent="0.25">
      <c r="A220">
        <v>5000</v>
      </c>
      <c r="B220">
        <v>14</v>
      </c>
      <c r="C220">
        <v>40.954000000000001</v>
      </c>
      <c r="D220">
        <v>67.822000000000003</v>
      </c>
      <c r="E220">
        <v>0.98441999999999996</v>
      </c>
      <c r="F220">
        <v>0.7964</v>
      </c>
      <c r="G220">
        <v>6.3299999999999999E-4</v>
      </c>
      <c r="H220">
        <v>8.0809999999999996E-3</v>
      </c>
      <c r="I220">
        <v>8.7139999999999995E-3</v>
      </c>
    </row>
    <row r="221" spans="1:9" x14ac:dyDescent="0.25">
      <c r="A221">
        <v>4400</v>
      </c>
      <c r="B221">
        <v>14</v>
      </c>
      <c r="C221">
        <v>41.456000000000003</v>
      </c>
      <c r="D221">
        <v>68.215999999999994</v>
      </c>
      <c r="E221">
        <v>0.98395999999999995</v>
      </c>
      <c r="F221">
        <v>0.79586999999999997</v>
      </c>
      <c r="G221">
        <v>6.5300000000000004E-4</v>
      </c>
      <c r="H221">
        <v>8.0829999999999999E-3</v>
      </c>
      <c r="I221">
        <v>8.7360000000000007E-3</v>
      </c>
    </row>
    <row r="222" spans="1:9" x14ac:dyDescent="0.25">
      <c r="A222">
        <v>2600</v>
      </c>
      <c r="B222">
        <v>14</v>
      </c>
      <c r="C222">
        <v>44.093000000000004</v>
      </c>
      <c r="D222">
        <v>70.475999999999999</v>
      </c>
      <c r="E222">
        <v>0.98112999999999995</v>
      </c>
      <c r="F222">
        <v>0.79337000000000002</v>
      </c>
      <c r="G222">
        <v>8.0900000000000004E-4</v>
      </c>
      <c r="H222">
        <v>8.0839999999999992E-3</v>
      </c>
      <c r="I222">
        <v>8.8929999999999999E-3</v>
      </c>
    </row>
    <row r="223" spans="1:9" x14ac:dyDescent="0.25">
      <c r="A223">
        <v>4300</v>
      </c>
      <c r="B223">
        <v>14</v>
      </c>
      <c r="C223">
        <v>41.515000000000001</v>
      </c>
      <c r="D223">
        <v>68.266999999999996</v>
      </c>
      <c r="E223">
        <v>0.98387999999999998</v>
      </c>
      <c r="F223">
        <v>0.79579999999999995</v>
      </c>
      <c r="G223">
        <v>6.5700000000000003E-4</v>
      </c>
      <c r="H223">
        <v>8.0859999999999994E-3</v>
      </c>
      <c r="I223">
        <v>8.7430000000000008E-3</v>
      </c>
    </row>
    <row r="224" spans="1:9" x14ac:dyDescent="0.25">
      <c r="A224">
        <v>4100</v>
      </c>
      <c r="B224">
        <v>14</v>
      </c>
      <c r="C224">
        <v>41.636000000000003</v>
      </c>
      <c r="D224">
        <v>68.367000000000004</v>
      </c>
      <c r="E224">
        <v>0.98370000000000002</v>
      </c>
      <c r="F224">
        <v>0.79576000000000002</v>
      </c>
      <c r="G224">
        <v>6.6399999999999999E-4</v>
      </c>
      <c r="H224">
        <v>8.0870000000000004E-3</v>
      </c>
      <c r="I224">
        <v>8.7510000000000001E-3</v>
      </c>
    </row>
    <row r="225" spans="1:9" x14ac:dyDescent="0.25">
      <c r="A225">
        <v>4200</v>
      </c>
      <c r="B225">
        <v>14</v>
      </c>
      <c r="C225">
        <v>41.573999999999998</v>
      </c>
      <c r="D225">
        <v>68.319000000000003</v>
      </c>
      <c r="E225">
        <v>0.98379000000000005</v>
      </c>
      <c r="F225">
        <v>0.79574</v>
      </c>
      <c r="G225">
        <v>6.6E-4</v>
      </c>
      <c r="H225">
        <v>8.0879999999999997E-3</v>
      </c>
      <c r="I225">
        <v>8.7480000000000006E-3</v>
      </c>
    </row>
    <row r="226" spans="1:9" x14ac:dyDescent="0.25">
      <c r="A226">
        <v>3400</v>
      </c>
      <c r="B226">
        <v>14</v>
      </c>
      <c r="C226">
        <v>42.503999999999998</v>
      </c>
      <c r="D226">
        <v>69.043999999999997</v>
      </c>
      <c r="E226">
        <v>0.98280000000000001</v>
      </c>
      <c r="F226">
        <v>0.79486000000000001</v>
      </c>
      <c r="G226">
        <v>7.0899999999999999E-4</v>
      </c>
      <c r="H226">
        <v>8.0879999999999997E-3</v>
      </c>
      <c r="I226">
        <v>8.7969999999999993E-3</v>
      </c>
    </row>
    <row r="227" spans="1:9" x14ac:dyDescent="0.25">
      <c r="A227">
        <v>1800</v>
      </c>
      <c r="B227">
        <v>14</v>
      </c>
      <c r="C227">
        <v>46.802999999999997</v>
      </c>
      <c r="D227">
        <v>73.283000000000001</v>
      </c>
      <c r="E227">
        <v>0.97836000000000001</v>
      </c>
      <c r="F227">
        <v>0.79122999999999999</v>
      </c>
      <c r="G227">
        <v>1.0430000000000001E-3</v>
      </c>
      <c r="H227">
        <v>8.0929999999999995E-3</v>
      </c>
      <c r="I227">
        <v>9.136E-3</v>
      </c>
    </row>
    <row r="228" spans="1:9" x14ac:dyDescent="0.25">
      <c r="A228">
        <v>400</v>
      </c>
      <c r="B228">
        <v>14</v>
      </c>
      <c r="C228">
        <v>46.753999999999998</v>
      </c>
      <c r="D228">
        <v>71.198999999999998</v>
      </c>
      <c r="E228">
        <v>0.97204000000000002</v>
      </c>
      <c r="F228">
        <v>0.79379999999999995</v>
      </c>
      <c r="G228">
        <v>1.315E-3</v>
      </c>
      <c r="H228">
        <v>8.0949999999999998E-3</v>
      </c>
      <c r="I228">
        <v>9.41E-3</v>
      </c>
    </row>
    <row r="229" spans="1:9" x14ac:dyDescent="0.25">
      <c r="A229">
        <v>5100</v>
      </c>
      <c r="B229">
        <v>14</v>
      </c>
      <c r="C229">
        <v>40.898000000000003</v>
      </c>
      <c r="D229">
        <v>67.855999999999995</v>
      </c>
      <c r="E229">
        <v>0.98451</v>
      </c>
      <c r="F229">
        <v>0.79596</v>
      </c>
      <c r="G229">
        <v>6.29E-4</v>
      </c>
      <c r="H229">
        <v>8.0979999999999993E-3</v>
      </c>
      <c r="I229">
        <v>8.7270000000000004E-3</v>
      </c>
    </row>
    <row r="230" spans="1:9" x14ac:dyDescent="0.25">
      <c r="A230">
        <v>3300</v>
      </c>
      <c r="B230">
        <v>14</v>
      </c>
      <c r="C230">
        <v>42.588000000000001</v>
      </c>
      <c r="D230">
        <v>69.149000000000001</v>
      </c>
      <c r="E230">
        <v>0.98265999999999998</v>
      </c>
      <c r="F230">
        <v>0.79457</v>
      </c>
      <c r="G230">
        <v>7.1500000000000003E-4</v>
      </c>
      <c r="H230">
        <v>8.0979999999999993E-3</v>
      </c>
      <c r="I230">
        <v>8.8140000000000007E-3</v>
      </c>
    </row>
    <row r="231" spans="1:9" x14ac:dyDescent="0.25">
      <c r="A231">
        <v>5200</v>
      </c>
      <c r="B231">
        <v>14</v>
      </c>
      <c r="C231">
        <v>40.856000000000002</v>
      </c>
      <c r="D231">
        <v>67.83</v>
      </c>
      <c r="E231">
        <v>0.98456999999999995</v>
      </c>
      <c r="F231">
        <v>0.79588999999999999</v>
      </c>
      <c r="G231">
        <v>6.2600000000000004E-4</v>
      </c>
      <c r="H231">
        <v>8.1010000000000006E-3</v>
      </c>
      <c r="I231">
        <v>8.7270000000000004E-3</v>
      </c>
    </row>
    <row r="232" spans="1:9" x14ac:dyDescent="0.25">
      <c r="A232">
        <v>5300</v>
      </c>
      <c r="B232">
        <v>14</v>
      </c>
      <c r="C232">
        <v>40.814999999999998</v>
      </c>
      <c r="D232">
        <v>67.801000000000002</v>
      </c>
      <c r="E232">
        <v>0.98462000000000005</v>
      </c>
      <c r="F232">
        <v>0.79586000000000001</v>
      </c>
      <c r="G232">
        <v>6.2399999999999999E-4</v>
      </c>
      <c r="H232">
        <v>8.1019999999999998E-3</v>
      </c>
      <c r="I232">
        <v>8.7259999999999994E-3</v>
      </c>
    </row>
    <row r="233" spans="1:9" x14ac:dyDescent="0.25">
      <c r="A233">
        <v>5500</v>
      </c>
      <c r="B233">
        <v>14</v>
      </c>
      <c r="C233">
        <v>40.732999999999997</v>
      </c>
      <c r="D233">
        <v>67.742000000000004</v>
      </c>
      <c r="E233">
        <v>0.98472999999999999</v>
      </c>
      <c r="F233">
        <v>0.79581999999999997</v>
      </c>
      <c r="G233">
        <v>6.2E-4</v>
      </c>
      <c r="H233">
        <v>8.1030000000000008E-3</v>
      </c>
      <c r="I233">
        <v>8.7229999999999999E-3</v>
      </c>
    </row>
    <row r="234" spans="1:9" x14ac:dyDescent="0.25">
      <c r="A234">
        <v>5400</v>
      </c>
      <c r="B234">
        <v>14</v>
      </c>
      <c r="C234">
        <v>40.774000000000001</v>
      </c>
      <c r="D234">
        <v>67.771000000000001</v>
      </c>
      <c r="E234">
        <v>0.98468</v>
      </c>
      <c r="F234">
        <v>0.79583999999999999</v>
      </c>
      <c r="G234">
        <v>6.2200000000000005E-4</v>
      </c>
      <c r="H234">
        <v>8.1030000000000008E-3</v>
      </c>
      <c r="I234">
        <v>8.7250000000000001E-3</v>
      </c>
    </row>
    <row r="235" spans="1:9" x14ac:dyDescent="0.25">
      <c r="A235">
        <v>2500</v>
      </c>
      <c r="B235">
        <v>14</v>
      </c>
      <c r="C235">
        <v>44.24</v>
      </c>
      <c r="D235">
        <v>70.706999999999994</v>
      </c>
      <c r="E235">
        <v>0.98092999999999997</v>
      </c>
      <c r="F235">
        <v>0.79279999999999995</v>
      </c>
      <c r="G235">
        <v>8.1899999999999996E-4</v>
      </c>
      <c r="H235">
        <v>8.1030000000000008E-3</v>
      </c>
      <c r="I235">
        <v>8.9219999999999994E-3</v>
      </c>
    </row>
    <row r="236" spans="1:9" x14ac:dyDescent="0.25">
      <c r="A236">
        <v>5600</v>
      </c>
      <c r="B236">
        <v>14</v>
      </c>
      <c r="C236">
        <v>40.692</v>
      </c>
      <c r="D236">
        <v>67.713999999999999</v>
      </c>
      <c r="E236">
        <v>0.98477999999999999</v>
      </c>
      <c r="F236">
        <v>0.79579999999999995</v>
      </c>
      <c r="G236">
        <v>6.1799999999999995E-4</v>
      </c>
      <c r="H236">
        <v>8.1040000000000001E-3</v>
      </c>
      <c r="I236">
        <v>8.7220000000000006E-3</v>
      </c>
    </row>
    <row r="237" spans="1:9" x14ac:dyDescent="0.25">
      <c r="A237">
        <v>5700</v>
      </c>
      <c r="B237">
        <v>14</v>
      </c>
      <c r="C237">
        <v>40.651000000000003</v>
      </c>
      <c r="D237">
        <v>67.69</v>
      </c>
      <c r="E237">
        <v>0.98482000000000003</v>
      </c>
      <c r="F237">
        <v>0.79576999999999998</v>
      </c>
      <c r="G237">
        <v>6.1600000000000001E-4</v>
      </c>
      <c r="H237">
        <v>8.1049999999999994E-3</v>
      </c>
      <c r="I237">
        <v>8.7209999999999996E-3</v>
      </c>
    </row>
    <row r="238" spans="1:9" x14ac:dyDescent="0.25">
      <c r="A238">
        <v>5800</v>
      </c>
      <c r="B238">
        <v>14</v>
      </c>
      <c r="C238">
        <v>40.609000000000002</v>
      </c>
      <c r="D238">
        <v>67.668000000000006</v>
      </c>
      <c r="E238">
        <v>0.98487000000000002</v>
      </c>
      <c r="F238">
        <v>0.79574</v>
      </c>
      <c r="G238">
        <v>6.1399999999999996E-4</v>
      </c>
      <c r="H238">
        <v>8.1060000000000004E-3</v>
      </c>
      <c r="I238">
        <v>8.7209999999999996E-3</v>
      </c>
    </row>
    <row r="239" spans="1:9" x14ac:dyDescent="0.25">
      <c r="A239">
        <v>3200</v>
      </c>
      <c r="B239">
        <v>14</v>
      </c>
      <c r="C239">
        <v>42.683</v>
      </c>
      <c r="D239">
        <v>69.260000000000005</v>
      </c>
      <c r="E239">
        <v>0.98250000000000004</v>
      </c>
      <c r="F239">
        <v>0.79430000000000001</v>
      </c>
      <c r="G239">
        <v>7.2199999999999999E-4</v>
      </c>
      <c r="H239">
        <v>8.1069999999999996E-3</v>
      </c>
      <c r="I239">
        <v>8.829E-3</v>
      </c>
    </row>
    <row r="240" spans="1:9" x14ac:dyDescent="0.25">
      <c r="A240">
        <v>5900</v>
      </c>
      <c r="B240">
        <v>14</v>
      </c>
      <c r="C240">
        <v>40.567</v>
      </c>
      <c r="D240">
        <v>67.647000000000006</v>
      </c>
      <c r="E240">
        <v>0.98492000000000002</v>
      </c>
      <c r="F240">
        <v>0.79569999999999996</v>
      </c>
      <c r="G240">
        <v>6.1200000000000002E-4</v>
      </c>
      <c r="H240">
        <v>8.1080000000000006E-3</v>
      </c>
      <c r="I240">
        <v>8.7200000000000003E-3</v>
      </c>
    </row>
    <row r="241" spans="1:9" x14ac:dyDescent="0.25">
      <c r="A241">
        <v>3100</v>
      </c>
      <c r="B241">
        <v>14</v>
      </c>
      <c r="C241">
        <v>42.787999999999997</v>
      </c>
      <c r="D241">
        <v>69.373999999999995</v>
      </c>
      <c r="E241">
        <v>0.98231999999999997</v>
      </c>
      <c r="F241">
        <v>0.79420000000000002</v>
      </c>
      <c r="G241">
        <v>7.2999999999999996E-4</v>
      </c>
      <c r="H241">
        <v>8.1080000000000006E-3</v>
      </c>
      <c r="I241">
        <v>8.8389999999999996E-3</v>
      </c>
    </row>
    <row r="242" spans="1:9" x14ac:dyDescent="0.25">
      <c r="A242">
        <v>6000</v>
      </c>
      <c r="B242">
        <v>14</v>
      </c>
      <c r="C242">
        <v>40.417000000000002</v>
      </c>
      <c r="D242">
        <v>67.545000000000002</v>
      </c>
      <c r="E242">
        <v>0.98499000000000003</v>
      </c>
      <c r="F242">
        <v>0.79583000000000004</v>
      </c>
      <c r="G242">
        <v>6.0899999999999995E-4</v>
      </c>
      <c r="H242">
        <v>8.1150000000000007E-3</v>
      </c>
      <c r="I242">
        <v>8.7240000000000009E-3</v>
      </c>
    </row>
    <row r="243" spans="1:9" x14ac:dyDescent="0.25">
      <c r="A243">
        <v>2400</v>
      </c>
      <c r="B243">
        <v>14</v>
      </c>
      <c r="C243">
        <v>44.396000000000001</v>
      </c>
      <c r="D243">
        <v>70.991</v>
      </c>
      <c r="E243">
        <v>0.98072000000000004</v>
      </c>
      <c r="F243">
        <v>0.79215999999999998</v>
      </c>
      <c r="G243">
        <v>8.3000000000000001E-4</v>
      </c>
      <c r="H243">
        <v>8.1239999999999993E-3</v>
      </c>
      <c r="I243">
        <v>8.9540000000000002E-3</v>
      </c>
    </row>
    <row r="244" spans="1:9" x14ac:dyDescent="0.25">
      <c r="A244">
        <v>1700</v>
      </c>
      <c r="B244">
        <v>14</v>
      </c>
      <c r="C244">
        <v>47.015000000000001</v>
      </c>
      <c r="D244">
        <v>73.686000000000007</v>
      </c>
      <c r="E244">
        <v>0.97813000000000005</v>
      </c>
      <c r="F244">
        <v>0.79037999999999997</v>
      </c>
      <c r="G244">
        <v>1.057E-3</v>
      </c>
      <c r="H244">
        <v>8.1239999999999993E-3</v>
      </c>
      <c r="I244">
        <v>9.1809999999999999E-3</v>
      </c>
    </row>
    <row r="245" spans="1:9" x14ac:dyDescent="0.25">
      <c r="A245">
        <v>6100</v>
      </c>
      <c r="B245">
        <v>14</v>
      </c>
      <c r="C245">
        <v>40.372</v>
      </c>
      <c r="D245">
        <v>67.573999999999998</v>
      </c>
      <c r="E245">
        <v>0.98504000000000003</v>
      </c>
      <c r="F245">
        <v>0.79551000000000005</v>
      </c>
      <c r="G245">
        <v>6.0599999999999998E-4</v>
      </c>
      <c r="H245">
        <v>8.1270000000000005E-3</v>
      </c>
      <c r="I245">
        <v>8.7329999999999994E-3</v>
      </c>
    </row>
    <row r="246" spans="1:9" x14ac:dyDescent="0.25">
      <c r="A246">
        <v>500</v>
      </c>
      <c r="B246">
        <v>14</v>
      </c>
      <c r="C246">
        <v>46.981999999999999</v>
      </c>
      <c r="D246">
        <v>72.304000000000002</v>
      </c>
      <c r="E246">
        <v>0.97236</v>
      </c>
      <c r="F246">
        <v>0.79271999999999998</v>
      </c>
      <c r="G246">
        <v>1.312E-3</v>
      </c>
      <c r="H246">
        <v>8.1290000000000008E-3</v>
      </c>
      <c r="I246">
        <v>9.4409999999999997E-3</v>
      </c>
    </row>
    <row r="247" spans="1:9" x14ac:dyDescent="0.25">
      <c r="A247">
        <v>6200</v>
      </c>
      <c r="B247">
        <v>14</v>
      </c>
      <c r="C247">
        <v>40.338999999999999</v>
      </c>
      <c r="D247">
        <v>67.561999999999998</v>
      </c>
      <c r="E247">
        <v>0.98509000000000002</v>
      </c>
      <c r="F247">
        <v>0.79542000000000002</v>
      </c>
      <c r="G247">
        <v>6.0499999999999996E-4</v>
      </c>
      <c r="H247">
        <v>8.1300000000000001E-3</v>
      </c>
      <c r="I247">
        <v>8.7349999999999997E-3</v>
      </c>
    </row>
    <row r="248" spans="1:9" x14ac:dyDescent="0.25">
      <c r="A248">
        <v>800</v>
      </c>
      <c r="B248">
        <v>14</v>
      </c>
      <c r="C248">
        <v>47.386000000000003</v>
      </c>
      <c r="D248">
        <v>74.039000000000001</v>
      </c>
      <c r="E248">
        <v>0.97301000000000004</v>
      </c>
      <c r="F248">
        <v>0.79200999999999999</v>
      </c>
      <c r="G248">
        <v>1.323E-3</v>
      </c>
      <c r="H248">
        <v>8.1300000000000001E-3</v>
      </c>
      <c r="I248">
        <v>9.4529999999999996E-3</v>
      </c>
    </row>
    <row r="249" spans="1:9" x14ac:dyDescent="0.25">
      <c r="A249">
        <v>900</v>
      </c>
      <c r="B249">
        <v>14</v>
      </c>
      <c r="C249">
        <v>47.491</v>
      </c>
      <c r="D249">
        <v>74.055999999999997</v>
      </c>
      <c r="E249">
        <v>0.97313000000000005</v>
      </c>
      <c r="F249">
        <v>0.79174999999999995</v>
      </c>
      <c r="G249">
        <v>1.335E-3</v>
      </c>
      <c r="H249">
        <v>8.1320000000000003E-3</v>
      </c>
      <c r="I249">
        <v>9.4669999999999997E-3</v>
      </c>
    </row>
    <row r="250" spans="1:9" x14ac:dyDescent="0.25">
      <c r="A250">
        <v>6300</v>
      </c>
      <c r="B250">
        <v>14</v>
      </c>
      <c r="C250">
        <v>40.308</v>
      </c>
      <c r="D250">
        <v>67.546999999999997</v>
      </c>
      <c r="E250">
        <v>0.98512999999999995</v>
      </c>
      <c r="F250">
        <v>0.79535</v>
      </c>
      <c r="G250">
        <v>6.0300000000000002E-4</v>
      </c>
      <c r="H250">
        <v>8.1329999999999996E-3</v>
      </c>
      <c r="I250">
        <v>8.7360000000000007E-3</v>
      </c>
    </row>
    <row r="251" spans="1:9" x14ac:dyDescent="0.25">
      <c r="A251">
        <v>700</v>
      </c>
      <c r="B251">
        <v>14</v>
      </c>
      <c r="C251">
        <v>47.289000000000001</v>
      </c>
      <c r="D251">
        <v>73.994</v>
      </c>
      <c r="E251">
        <v>0.97284999999999999</v>
      </c>
      <c r="F251">
        <v>0.79215999999999998</v>
      </c>
      <c r="G251">
        <v>1.315E-3</v>
      </c>
      <c r="H251">
        <v>8.1329999999999996E-3</v>
      </c>
      <c r="I251">
        <v>9.4479999999999998E-3</v>
      </c>
    </row>
    <row r="252" spans="1:9" x14ac:dyDescent="0.25">
      <c r="A252">
        <v>6400</v>
      </c>
      <c r="B252">
        <v>14</v>
      </c>
      <c r="C252">
        <v>40.277000000000001</v>
      </c>
      <c r="D252">
        <v>67.531000000000006</v>
      </c>
      <c r="E252">
        <v>0.98516000000000004</v>
      </c>
      <c r="F252">
        <v>0.79529000000000005</v>
      </c>
      <c r="G252">
        <v>6.0099999999999997E-4</v>
      </c>
      <c r="H252">
        <v>8.1349999999999999E-3</v>
      </c>
      <c r="I252">
        <v>8.737E-3</v>
      </c>
    </row>
    <row r="253" spans="1:9" x14ac:dyDescent="0.25">
      <c r="A253">
        <v>600</v>
      </c>
      <c r="B253">
        <v>14</v>
      </c>
      <c r="C253">
        <v>47.164999999999999</v>
      </c>
      <c r="D253">
        <v>73.352999999999994</v>
      </c>
      <c r="E253">
        <v>0.97262999999999999</v>
      </c>
      <c r="F253">
        <v>0.79230999999999996</v>
      </c>
      <c r="G253">
        <v>1.3110000000000001E-3</v>
      </c>
      <c r="H253">
        <v>8.1359999999999991E-3</v>
      </c>
      <c r="I253">
        <v>9.4470000000000005E-3</v>
      </c>
    </row>
    <row r="254" spans="1:9" x14ac:dyDescent="0.25">
      <c r="A254">
        <v>6500</v>
      </c>
      <c r="B254">
        <v>14</v>
      </c>
      <c r="C254">
        <v>40.244999999999997</v>
      </c>
      <c r="D254">
        <v>67.515000000000001</v>
      </c>
      <c r="E254">
        <v>0.98519999999999996</v>
      </c>
      <c r="F254">
        <v>0.79522999999999999</v>
      </c>
      <c r="G254">
        <v>5.9999999999999995E-4</v>
      </c>
      <c r="H254">
        <v>8.1379999999999994E-3</v>
      </c>
      <c r="I254">
        <v>8.737E-3</v>
      </c>
    </row>
    <row r="255" spans="1:9" x14ac:dyDescent="0.25">
      <c r="A255">
        <v>6600</v>
      </c>
      <c r="B255">
        <v>14</v>
      </c>
      <c r="C255">
        <v>40.213999999999999</v>
      </c>
      <c r="D255">
        <v>67.498999999999995</v>
      </c>
      <c r="E255">
        <v>0.98524</v>
      </c>
      <c r="F255">
        <v>0.79517000000000004</v>
      </c>
      <c r="G255">
        <v>5.9800000000000001E-4</v>
      </c>
      <c r="H255">
        <v>8.1399999999999997E-3</v>
      </c>
      <c r="I255">
        <v>8.7379999999999992E-3</v>
      </c>
    </row>
    <row r="256" spans="1:9" x14ac:dyDescent="0.25">
      <c r="A256">
        <v>6700</v>
      </c>
      <c r="B256">
        <v>14</v>
      </c>
      <c r="C256">
        <v>40.182000000000002</v>
      </c>
      <c r="D256">
        <v>67.483999999999995</v>
      </c>
      <c r="E256">
        <v>0.98526999999999998</v>
      </c>
      <c r="F256">
        <v>0.79510999999999998</v>
      </c>
      <c r="G256">
        <v>5.9699999999999998E-4</v>
      </c>
      <c r="H256">
        <v>8.1419999999999999E-3</v>
      </c>
      <c r="I256">
        <v>8.7390000000000002E-3</v>
      </c>
    </row>
    <row r="257" spans="1:9" x14ac:dyDescent="0.25">
      <c r="A257">
        <v>6800</v>
      </c>
      <c r="B257">
        <v>14</v>
      </c>
      <c r="C257">
        <v>40.15</v>
      </c>
      <c r="D257">
        <v>67.468999999999994</v>
      </c>
      <c r="E257">
        <v>0.98531000000000002</v>
      </c>
      <c r="F257">
        <v>0.79503999999999997</v>
      </c>
      <c r="G257">
        <v>5.9599999999999996E-4</v>
      </c>
      <c r="H257">
        <v>8.1449999999999995E-3</v>
      </c>
      <c r="I257">
        <v>8.7399999999999995E-3</v>
      </c>
    </row>
    <row r="258" spans="1:9" x14ac:dyDescent="0.25">
      <c r="A258">
        <v>6900</v>
      </c>
      <c r="B258">
        <v>14</v>
      </c>
      <c r="C258">
        <v>40.118000000000002</v>
      </c>
      <c r="D258">
        <v>67.453999999999994</v>
      </c>
      <c r="E258">
        <v>0.98533999999999999</v>
      </c>
      <c r="F258">
        <v>0.79498000000000002</v>
      </c>
      <c r="G258">
        <v>5.9400000000000002E-4</v>
      </c>
      <c r="H258">
        <v>8.1480000000000007E-3</v>
      </c>
      <c r="I258">
        <v>8.7419999999999998E-3</v>
      </c>
    </row>
    <row r="259" spans="1:9" x14ac:dyDescent="0.25">
      <c r="A259">
        <v>2300</v>
      </c>
      <c r="B259">
        <v>14</v>
      </c>
      <c r="C259">
        <v>44.564999999999998</v>
      </c>
      <c r="D259">
        <v>71.302000000000007</v>
      </c>
      <c r="E259">
        <v>0.98046999999999995</v>
      </c>
      <c r="F259">
        <v>0.79144000000000003</v>
      </c>
      <c r="G259">
        <v>8.43E-4</v>
      </c>
      <c r="H259">
        <v>8.1480000000000007E-3</v>
      </c>
      <c r="I259">
        <v>8.9910000000000007E-3</v>
      </c>
    </row>
    <row r="260" spans="1:9" x14ac:dyDescent="0.25">
      <c r="A260">
        <v>7000</v>
      </c>
      <c r="B260">
        <v>14</v>
      </c>
      <c r="C260">
        <v>40.014000000000003</v>
      </c>
      <c r="D260">
        <v>67.385000000000005</v>
      </c>
      <c r="E260">
        <v>0.98538999999999999</v>
      </c>
      <c r="F260">
        <v>0.79501999999999995</v>
      </c>
      <c r="G260">
        <v>5.9199999999999997E-4</v>
      </c>
      <c r="H260">
        <v>8.1539999999999998E-3</v>
      </c>
      <c r="I260">
        <v>8.7460000000000003E-3</v>
      </c>
    </row>
    <row r="261" spans="1:9" x14ac:dyDescent="0.25">
      <c r="A261">
        <v>7100</v>
      </c>
      <c r="B261">
        <v>14</v>
      </c>
      <c r="C261">
        <v>39.978999999999999</v>
      </c>
      <c r="D261">
        <v>67.403999999999996</v>
      </c>
      <c r="E261">
        <v>0.98543000000000003</v>
      </c>
      <c r="F261">
        <v>0.79478000000000004</v>
      </c>
      <c r="G261">
        <v>5.9000000000000003E-4</v>
      </c>
      <c r="H261">
        <v>8.1630000000000001E-3</v>
      </c>
      <c r="I261">
        <v>8.7530000000000004E-3</v>
      </c>
    </row>
    <row r="262" spans="1:9" x14ac:dyDescent="0.25">
      <c r="A262">
        <v>1600</v>
      </c>
      <c r="B262">
        <v>14</v>
      </c>
      <c r="C262">
        <v>47.244999999999997</v>
      </c>
      <c r="D262">
        <v>74.131</v>
      </c>
      <c r="E262">
        <v>0.97787999999999997</v>
      </c>
      <c r="F262">
        <v>0.78932000000000002</v>
      </c>
      <c r="G262">
        <v>1.073E-3</v>
      </c>
      <c r="H262">
        <v>8.1630000000000001E-3</v>
      </c>
      <c r="I262">
        <v>9.2359999999999994E-3</v>
      </c>
    </row>
    <row r="263" spans="1:9" x14ac:dyDescent="0.25">
      <c r="A263">
        <v>100</v>
      </c>
      <c r="B263">
        <v>15</v>
      </c>
      <c r="C263">
        <v>39.103999999999999</v>
      </c>
      <c r="D263">
        <v>66.183000000000007</v>
      </c>
      <c r="E263">
        <v>0.98438000000000003</v>
      </c>
      <c r="F263">
        <v>0.79344000000000003</v>
      </c>
      <c r="G263">
        <v>6.5899999999999997E-4</v>
      </c>
      <c r="H263">
        <v>8.1670000000000006E-3</v>
      </c>
      <c r="I263">
        <v>8.8249999999999995E-3</v>
      </c>
    </row>
    <row r="264" spans="1:9" x14ac:dyDescent="0.25">
      <c r="A264">
        <v>7200</v>
      </c>
      <c r="B264">
        <v>14</v>
      </c>
      <c r="C264">
        <v>39.951999999999998</v>
      </c>
      <c r="D264">
        <v>67.396000000000001</v>
      </c>
      <c r="E264">
        <v>0.98546999999999996</v>
      </c>
      <c r="F264">
        <v>0.79468000000000005</v>
      </c>
      <c r="G264">
        <v>5.8900000000000001E-4</v>
      </c>
      <c r="H264">
        <v>8.1670000000000006E-3</v>
      </c>
      <c r="I264">
        <v>8.7559999999999999E-3</v>
      </c>
    </row>
    <row r="265" spans="1:9" x14ac:dyDescent="0.25">
      <c r="A265">
        <v>7300</v>
      </c>
      <c r="B265">
        <v>14</v>
      </c>
      <c r="C265">
        <v>39.926000000000002</v>
      </c>
      <c r="D265">
        <v>67.384</v>
      </c>
      <c r="E265">
        <v>0.98550000000000004</v>
      </c>
      <c r="F265">
        <v>0.79459999999999997</v>
      </c>
      <c r="G265">
        <v>5.8799999999999998E-4</v>
      </c>
      <c r="H265">
        <v>8.1700000000000002E-3</v>
      </c>
      <c r="I265">
        <v>8.7580000000000002E-3</v>
      </c>
    </row>
    <row r="266" spans="1:9" x14ac:dyDescent="0.25">
      <c r="A266">
        <v>2200</v>
      </c>
      <c r="B266">
        <v>14</v>
      </c>
      <c r="C266">
        <v>44.762</v>
      </c>
      <c r="D266">
        <v>71.637</v>
      </c>
      <c r="E266">
        <v>0.98019000000000001</v>
      </c>
      <c r="F266">
        <v>0.79071000000000002</v>
      </c>
      <c r="G266">
        <v>8.5899999999999995E-4</v>
      </c>
      <c r="H266">
        <v>8.1709999999999994E-3</v>
      </c>
      <c r="I266">
        <v>9.0299999999999998E-3</v>
      </c>
    </row>
    <row r="267" spans="1:9" x14ac:dyDescent="0.25">
      <c r="A267">
        <v>7400</v>
      </c>
      <c r="B267">
        <v>14</v>
      </c>
      <c r="C267">
        <v>39.899000000000001</v>
      </c>
      <c r="D267">
        <v>67.372</v>
      </c>
      <c r="E267">
        <v>0.98553000000000002</v>
      </c>
      <c r="F267">
        <v>0.79452</v>
      </c>
      <c r="G267">
        <v>5.8600000000000004E-4</v>
      </c>
      <c r="H267">
        <v>8.1729999999999997E-3</v>
      </c>
      <c r="I267">
        <v>8.7589999999999994E-3</v>
      </c>
    </row>
    <row r="268" spans="1:9" x14ac:dyDescent="0.25">
      <c r="A268">
        <v>7500</v>
      </c>
      <c r="B268">
        <v>14</v>
      </c>
      <c r="C268">
        <v>39.872</v>
      </c>
      <c r="D268">
        <v>67.36</v>
      </c>
      <c r="E268">
        <v>0.98555999999999999</v>
      </c>
      <c r="F268">
        <v>0.79444000000000004</v>
      </c>
      <c r="G268">
        <v>5.8500000000000002E-4</v>
      </c>
      <c r="H268">
        <v>8.1759999999999992E-3</v>
      </c>
      <c r="I268">
        <v>8.7609999999999997E-3</v>
      </c>
    </row>
    <row r="269" spans="1:9" x14ac:dyDescent="0.25">
      <c r="A269">
        <v>7600</v>
      </c>
      <c r="B269">
        <v>14</v>
      </c>
      <c r="C269">
        <v>39.844999999999999</v>
      </c>
      <c r="D269">
        <v>67.349000000000004</v>
      </c>
      <c r="E269">
        <v>0.98558000000000001</v>
      </c>
      <c r="F269">
        <v>0.79435999999999996</v>
      </c>
      <c r="G269">
        <v>5.8399999999999999E-4</v>
      </c>
      <c r="H269">
        <v>8.1790000000000005E-3</v>
      </c>
      <c r="I269">
        <v>8.763E-3</v>
      </c>
    </row>
    <row r="270" spans="1:9" x14ac:dyDescent="0.25">
      <c r="A270">
        <v>7700</v>
      </c>
      <c r="B270">
        <v>14</v>
      </c>
      <c r="C270">
        <v>39.817999999999998</v>
      </c>
      <c r="D270">
        <v>67.337000000000003</v>
      </c>
      <c r="E270">
        <v>0.98560999999999999</v>
      </c>
      <c r="F270">
        <v>0.79427999999999999</v>
      </c>
      <c r="G270">
        <v>5.8299999999999997E-4</v>
      </c>
      <c r="H270">
        <v>8.182E-3</v>
      </c>
      <c r="I270">
        <v>8.7650000000000002E-3</v>
      </c>
    </row>
    <row r="271" spans="1:9" x14ac:dyDescent="0.25">
      <c r="A271">
        <v>2100</v>
      </c>
      <c r="B271">
        <v>14</v>
      </c>
      <c r="C271">
        <v>45.018999999999998</v>
      </c>
      <c r="D271">
        <v>71.983999999999995</v>
      </c>
      <c r="E271">
        <v>0.97982999999999998</v>
      </c>
      <c r="F271">
        <v>0.79020999999999997</v>
      </c>
      <c r="G271">
        <v>8.8199999999999997E-4</v>
      </c>
      <c r="H271">
        <v>8.182E-3</v>
      </c>
      <c r="I271">
        <v>9.0639999999999991E-3</v>
      </c>
    </row>
    <row r="272" spans="1:9" x14ac:dyDescent="0.25">
      <c r="A272">
        <v>7800</v>
      </c>
      <c r="B272">
        <v>14</v>
      </c>
      <c r="C272">
        <v>39.790999999999997</v>
      </c>
      <c r="D272">
        <v>67.325999999999993</v>
      </c>
      <c r="E272">
        <v>0.98563999999999996</v>
      </c>
      <c r="F272">
        <v>0.79420000000000002</v>
      </c>
      <c r="G272">
        <v>5.8200000000000005E-4</v>
      </c>
      <c r="H272">
        <v>8.1849999999999996E-3</v>
      </c>
      <c r="I272">
        <v>8.7670000000000005E-3</v>
      </c>
    </row>
    <row r="273" spans="1:9" x14ac:dyDescent="0.25">
      <c r="A273">
        <v>7900</v>
      </c>
      <c r="B273">
        <v>14</v>
      </c>
      <c r="C273">
        <v>39.764000000000003</v>
      </c>
      <c r="D273">
        <v>67.314999999999998</v>
      </c>
      <c r="E273">
        <v>0.98567000000000005</v>
      </c>
      <c r="F273">
        <v>0.79412000000000005</v>
      </c>
      <c r="G273">
        <v>5.8100000000000003E-4</v>
      </c>
      <c r="H273">
        <v>8.1880000000000008E-3</v>
      </c>
      <c r="I273">
        <v>8.7690000000000008E-3</v>
      </c>
    </row>
    <row r="274" spans="1:9" x14ac:dyDescent="0.25">
      <c r="A274">
        <v>8000</v>
      </c>
      <c r="B274">
        <v>14</v>
      </c>
      <c r="C274">
        <v>39.686999999999998</v>
      </c>
      <c r="D274">
        <v>67.265000000000001</v>
      </c>
      <c r="E274">
        <v>0.98570000000000002</v>
      </c>
      <c r="F274">
        <v>0.79412000000000005</v>
      </c>
      <c r="G274">
        <v>5.7899999999999998E-4</v>
      </c>
      <c r="H274">
        <v>8.1939999999999999E-3</v>
      </c>
      <c r="I274">
        <v>8.7729999999999995E-3</v>
      </c>
    </row>
    <row r="275" spans="1:9" x14ac:dyDescent="0.25">
      <c r="A275">
        <v>8100</v>
      </c>
      <c r="B275">
        <v>14</v>
      </c>
      <c r="C275">
        <v>39.655999999999999</v>
      </c>
      <c r="D275">
        <v>67.277000000000001</v>
      </c>
      <c r="E275">
        <v>0.98573999999999995</v>
      </c>
      <c r="F275">
        <v>0.79391999999999996</v>
      </c>
      <c r="G275">
        <v>5.7799999999999995E-4</v>
      </c>
      <c r="H275">
        <v>8.2019999999999992E-3</v>
      </c>
      <c r="I275">
        <v>8.7799999999999996E-3</v>
      </c>
    </row>
    <row r="276" spans="1:9" x14ac:dyDescent="0.25">
      <c r="A276">
        <v>8200</v>
      </c>
      <c r="B276">
        <v>14</v>
      </c>
      <c r="C276">
        <v>39.633000000000003</v>
      </c>
      <c r="D276">
        <v>67.271000000000001</v>
      </c>
      <c r="E276">
        <v>0.98575999999999997</v>
      </c>
      <c r="F276">
        <v>0.79383000000000004</v>
      </c>
      <c r="G276">
        <v>5.7700000000000004E-4</v>
      </c>
      <c r="H276">
        <v>8.2059999999999998E-3</v>
      </c>
      <c r="I276">
        <v>8.7819999999999999E-3</v>
      </c>
    </row>
    <row r="277" spans="1:9" x14ac:dyDescent="0.25">
      <c r="A277">
        <v>8300</v>
      </c>
      <c r="B277">
        <v>14</v>
      </c>
      <c r="C277">
        <v>39.61</v>
      </c>
      <c r="D277">
        <v>67.262</v>
      </c>
      <c r="E277">
        <v>0.98579000000000006</v>
      </c>
      <c r="F277">
        <v>0.79374</v>
      </c>
      <c r="G277">
        <v>5.7600000000000001E-4</v>
      </c>
      <c r="H277">
        <v>8.2089999999999993E-3</v>
      </c>
      <c r="I277">
        <v>8.7849999999999994E-3</v>
      </c>
    </row>
    <row r="278" spans="1:9" x14ac:dyDescent="0.25">
      <c r="A278">
        <v>8400</v>
      </c>
      <c r="B278">
        <v>14</v>
      </c>
      <c r="C278">
        <v>39.587000000000003</v>
      </c>
      <c r="D278">
        <v>67.253</v>
      </c>
      <c r="E278">
        <v>0.98580999999999996</v>
      </c>
      <c r="F278">
        <v>0.79364999999999997</v>
      </c>
      <c r="G278">
        <v>5.7499999999999999E-4</v>
      </c>
      <c r="H278">
        <v>8.2120000000000005E-3</v>
      </c>
      <c r="I278">
        <v>8.7869999999999997E-3</v>
      </c>
    </row>
    <row r="279" spans="1:9" x14ac:dyDescent="0.25">
      <c r="A279">
        <v>1500</v>
      </c>
      <c r="B279">
        <v>14</v>
      </c>
      <c r="C279">
        <v>47.494999999999997</v>
      </c>
      <c r="D279">
        <v>74.626999999999995</v>
      </c>
      <c r="E279">
        <v>0.97760000000000002</v>
      </c>
      <c r="F279">
        <v>0.78800000000000003</v>
      </c>
      <c r="G279">
        <v>1.091E-3</v>
      </c>
      <c r="H279">
        <v>8.2120000000000005E-3</v>
      </c>
      <c r="I279">
        <v>9.3039999999999998E-3</v>
      </c>
    </row>
    <row r="280" spans="1:9" x14ac:dyDescent="0.25">
      <c r="A280">
        <v>8500</v>
      </c>
      <c r="B280">
        <v>14</v>
      </c>
      <c r="C280">
        <v>39.564</v>
      </c>
      <c r="D280">
        <v>67.242999999999995</v>
      </c>
      <c r="E280">
        <v>0.98582999999999998</v>
      </c>
      <c r="F280">
        <v>0.79357</v>
      </c>
      <c r="G280">
        <v>5.7399999999999997E-4</v>
      </c>
      <c r="H280">
        <v>8.2159999999999993E-3</v>
      </c>
      <c r="I280">
        <v>8.7889999999999999E-3</v>
      </c>
    </row>
    <row r="281" spans="1:9" x14ac:dyDescent="0.25">
      <c r="A281">
        <v>8600</v>
      </c>
      <c r="B281">
        <v>14</v>
      </c>
      <c r="C281">
        <v>39.540999999999997</v>
      </c>
      <c r="D281">
        <v>67.233999999999995</v>
      </c>
      <c r="E281">
        <v>0.98585999999999996</v>
      </c>
      <c r="F281">
        <v>0.79347999999999996</v>
      </c>
      <c r="G281">
        <v>5.7300000000000005E-4</v>
      </c>
      <c r="H281">
        <v>8.2190000000000006E-3</v>
      </c>
      <c r="I281">
        <v>8.7919999999999995E-3</v>
      </c>
    </row>
    <row r="282" spans="1:9" x14ac:dyDescent="0.25">
      <c r="A282">
        <v>8700</v>
      </c>
      <c r="B282">
        <v>14</v>
      </c>
      <c r="C282">
        <v>39.518000000000001</v>
      </c>
      <c r="D282">
        <v>67.224999999999994</v>
      </c>
      <c r="E282">
        <v>0.98587999999999998</v>
      </c>
      <c r="F282">
        <v>0.79339999999999999</v>
      </c>
      <c r="G282">
        <v>5.7200000000000003E-4</v>
      </c>
      <c r="H282">
        <v>8.2220000000000001E-3</v>
      </c>
      <c r="I282">
        <v>8.7939999999999997E-3</v>
      </c>
    </row>
    <row r="283" spans="1:9" x14ac:dyDescent="0.25">
      <c r="A283">
        <v>8800</v>
      </c>
      <c r="B283">
        <v>14</v>
      </c>
      <c r="C283">
        <v>39.494999999999997</v>
      </c>
      <c r="D283">
        <v>67.215999999999994</v>
      </c>
      <c r="E283">
        <v>0.9859</v>
      </c>
      <c r="F283">
        <v>0.79330999999999996</v>
      </c>
      <c r="G283">
        <v>5.71E-4</v>
      </c>
      <c r="H283">
        <v>8.2249999999999997E-3</v>
      </c>
      <c r="I283">
        <v>8.7969999999999993E-3</v>
      </c>
    </row>
    <row r="284" spans="1:9" x14ac:dyDescent="0.25">
      <c r="A284">
        <v>200</v>
      </c>
      <c r="B284">
        <v>15</v>
      </c>
      <c r="C284">
        <v>39.185000000000002</v>
      </c>
      <c r="D284">
        <v>66.844999999999999</v>
      </c>
      <c r="E284">
        <v>0.98387000000000002</v>
      </c>
      <c r="F284">
        <v>0.79169</v>
      </c>
      <c r="G284">
        <v>6.8900000000000005E-4</v>
      </c>
      <c r="H284">
        <v>8.2260000000000007E-3</v>
      </c>
      <c r="I284">
        <v>8.9149999999999993E-3</v>
      </c>
    </row>
    <row r="285" spans="1:9" x14ac:dyDescent="0.25">
      <c r="A285">
        <v>8900</v>
      </c>
      <c r="B285">
        <v>14</v>
      </c>
      <c r="C285">
        <v>39.472000000000001</v>
      </c>
      <c r="D285">
        <v>67.206999999999994</v>
      </c>
      <c r="E285">
        <v>0.98592000000000002</v>
      </c>
      <c r="F285">
        <v>0.79322000000000004</v>
      </c>
      <c r="G285">
        <v>5.6999999999999998E-4</v>
      </c>
      <c r="H285">
        <v>8.2290000000000002E-3</v>
      </c>
      <c r="I285">
        <v>8.7989999999999995E-3</v>
      </c>
    </row>
    <row r="286" spans="1:9" x14ac:dyDescent="0.25">
      <c r="A286">
        <v>9000</v>
      </c>
      <c r="B286">
        <v>14</v>
      </c>
      <c r="C286">
        <v>39.411000000000001</v>
      </c>
      <c r="D286">
        <v>67.168999999999997</v>
      </c>
      <c r="E286">
        <v>0.98594999999999999</v>
      </c>
      <c r="F286">
        <v>0.79320000000000002</v>
      </c>
      <c r="G286">
        <v>5.6899999999999995E-4</v>
      </c>
      <c r="H286">
        <v>8.234E-3</v>
      </c>
      <c r="I286">
        <v>8.8030000000000001E-3</v>
      </c>
    </row>
    <row r="287" spans="1:9" x14ac:dyDescent="0.25">
      <c r="A287">
        <v>9100</v>
      </c>
      <c r="B287">
        <v>14</v>
      </c>
      <c r="C287">
        <v>39.384</v>
      </c>
      <c r="D287">
        <v>67.177000000000007</v>
      </c>
      <c r="E287">
        <v>0.98597999999999997</v>
      </c>
      <c r="F287">
        <v>0.79303000000000001</v>
      </c>
      <c r="G287">
        <v>5.6800000000000004E-4</v>
      </c>
      <c r="H287">
        <v>8.2410000000000001E-3</v>
      </c>
      <c r="I287">
        <v>8.8090000000000009E-3</v>
      </c>
    </row>
    <row r="288" spans="1:9" x14ac:dyDescent="0.25">
      <c r="A288">
        <v>9200</v>
      </c>
      <c r="B288">
        <v>14</v>
      </c>
      <c r="C288">
        <v>39.363999999999997</v>
      </c>
      <c r="D288">
        <v>67.171999999999997</v>
      </c>
      <c r="E288">
        <v>0.98599999999999999</v>
      </c>
      <c r="F288">
        <v>0.79293000000000002</v>
      </c>
      <c r="G288">
        <v>5.6700000000000001E-4</v>
      </c>
      <c r="H288">
        <v>8.2439999999999996E-3</v>
      </c>
      <c r="I288">
        <v>8.8109999999999994E-3</v>
      </c>
    </row>
    <row r="289" spans="1:9" x14ac:dyDescent="0.25">
      <c r="A289">
        <v>9300</v>
      </c>
      <c r="B289">
        <v>14</v>
      </c>
      <c r="C289">
        <v>39.344000000000001</v>
      </c>
      <c r="D289">
        <v>67.165999999999997</v>
      </c>
      <c r="E289">
        <v>0.98602000000000001</v>
      </c>
      <c r="F289">
        <v>0.79283999999999999</v>
      </c>
      <c r="G289">
        <v>5.6599999999999999E-4</v>
      </c>
      <c r="H289">
        <v>8.2480000000000001E-3</v>
      </c>
      <c r="I289">
        <v>8.8140000000000007E-3</v>
      </c>
    </row>
    <row r="290" spans="1:9" x14ac:dyDescent="0.25">
      <c r="A290">
        <v>9400</v>
      </c>
      <c r="B290">
        <v>14</v>
      </c>
      <c r="C290">
        <v>39.323</v>
      </c>
      <c r="D290">
        <v>67.159000000000006</v>
      </c>
      <c r="E290">
        <v>0.98604000000000003</v>
      </c>
      <c r="F290">
        <v>0.79274999999999995</v>
      </c>
      <c r="G290">
        <v>5.6499999999999996E-4</v>
      </c>
      <c r="H290">
        <v>8.2509999999999997E-3</v>
      </c>
      <c r="I290">
        <v>8.8170000000000002E-3</v>
      </c>
    </row>
    <row r="291" spans="1:9" x14ac:dyDescent="0.25">
      <c r="A291">
        <v>9500</v>
      </c>
      <c r="B291">
        <v>14</v>
      </c>
      <c r="C291">
        <v>39.302999999999997</v>
      </c>
      <c r="D291">
        <v>67.152000000000001</v>
      </c>
      <c r="E291">
        <v>0.98606000000000005</v>
      </c>
      <c r="F291">
        <v>0.79266999999999999</v>
      </c>
      <c r="G291">
        <v>5.6499999999999996E-4</v>
      </c>
      <c r="H291">
        <v>8.2550000000000002E-3</v>
      </c>
      <c r="I291">
        <v>8.8190000000000004E-3</v>
      </c>
    </row>
    <row r="292" spans="1:9" x14ac:dyDescent="0.25">
      <c r="A292">
        <v>9600</v>
      </c>
      <c r="B292">
        <v>14</v>
      </c>
      <c r="C292">
        <v>39.283000000000001</v>
      </c>
      <c r="D292">
        <v>67.144999999999996</v>
      </c>
      <c r="E292">
        <v>0.98607999999999996</v>
      </c>
      <c r="F292">
        <v>0.79257999999999995</v>
      </c>
      <c r="G292">
        <v>5.6400000000000005E-4</v>
      </c>
      <c r="H292">
        <v>8.2579999999999997E-3</v>
      </c>
      <c r="I292">
        <v>8.822E-3</v>
      </c>
    </row>
    <row r="293" spans="1:9" x14ac:dyDescent="0.25">
      <c r="A293">
        <v>9700</v>
      </c>
      <c r="B293">
        <v>14</v>
      </c>
      <c r="C293">
        <v>39.262</v>
      </c>
      <c r="D293">
        <v>67.138999999999996</v>
      </c>
      <c r="E293">
        <v>0.98609999999999998</v>
      </c>
      <c r="F293">
        <v>0.79249000000000003</v>
      </c>
      <c r="G293">
        <v>5.6300000000000002E-4</v>
      </c>
      <c r="H293">
        <v>8.2609999999999992E-3</v>
      </c>
      <c r="I293">
        <v>8.8240000000000002E-3</v>
      </c>
    </row>
    <row r="294" spans="1:9" x14ac:dyDescent="0.25">
      <c r="A294">
        <v>9800</v>
      </c>
      <c r="B294">
        <v>14</v>
      </c>
      <c r="C294">
        <v>39.241999999999997</v>
      </c>
      <c r="D294">
        <v>67.132000000000005</v>
      </c>
      <c r="E294">
        <v>0.98612</v>
      </c>
      <c r="F294">
        <v>0.79240999999999995</v>
      </c>
      <c r="G294">
        <v>5.62E-4</v>
      </c>
      <c r="H294">
        <v>8.2649999999999998E-3</v>
      </c>
      <c r="I294">
        <v>8.8269999999999998E-3</v>
      </c>
    </row>
    <row r="295" spans="1:9" x14ac:dyDescent="0.25">
      <c r="A295">
        <v>9900</v>
      </c>
      <c r="B295">
        <v>14</v>
      </c>
      <c r="C295">
        <v>39.220999999999997</v>
      </c>
      <c r="D295">
        <v>67.125</v>
      </c>
      <c r="E295">
        <v>0.98614000000000002</v>
      </c>
      <c r="F295">
        <v>0.79232000000000002</v>
      </c>
      <c r="G295">
        <v>5.6099999999999998E-4</v>
      </c>
      <c r="H295">
        <v>8.2679999999999993E-3</v>
      </c>
      <c r="I295">
        <v>8.8299999999999993E-3</v>
      </c>
    </row>
    <row r="296" spans="1:9" x14ac:dyDescent="0.25">
      <c r="A296">
        <v>10000</v>
      </c>
      <c r="B296">
        <v>14</v>
      </c>
      <c r="C296">
        <v>39.171999999999997</v>
      </c>
      <c r="D296">
        <v>67.094999999999999</v>
      </c>
      <c r="E296">
        <v>0.98616000000000004</v>
      </c>
      <c r="F296">
        <v>0.79227999999999998</v>
      </c>
      <c r="G296">
        <v>5.5999999999999995E-4</v>
      </c>
      <c r="H296">
        <v>8.2730000000000008E-3</v>
      </c>
      <c r="I296">
        <v>8.8330000000000006E-3</v>
      </c>
    </row>
    <row r="297" spans="1:9" x14ac:dyDescent="0.25">
      <c r="A297">
        <v>1400</v>
      </c>
      <c r="B297">
        <v>14</v>
      </c>
      <c r="C297">
        <v>47.777000000000001</v>
      </c>
      <c r="D297">
        <v>75.185000000000002</v>
      </c>
      <c r="E297">
        <v>0.97726999999999997</v>
      </c>
      <c r="F297">
        <v>0.78637999999999997</v>
      </c>
      <c r="G297">
        <v>1.114E-3</v>
      </c>
      <c r="H297">
        <v>8.2740000000000001E-3</v>
      </c>
      <c r="I297">
        <v>9.3869999999999995E-3</v>
      </c>
    </row>
    <row r="298" spans="1:9" x14ac:dyDescent="0.25">
      <c r="A298">
        <v>10100</v>
      </c>
      <c r="B298">
        <v>14</v>
      </c>
      <c r="C298">
        <v>39.149000000000001</v>
      </c>
      <c r="D298">
        <v>67.100999999999999</v>
      </c>
      <c r="E298">
        <v>0.98617999999999995</v>
      </c>
      <c r="F298">
        <v>0.79213</v>
      </c>
      <c r="G298">
        <v>5.5999999999999995E-4</v>
      </c>
      <c r="H298">
        <v>8.2789999999999999E-3</v>
      </c>
      <c r="I298">
        <v>8.8380000000000004E-3</v>
      </c>
    </row>
    <row r="299" spans="1:9" x14ac:dyDescent="0.25">
      <c r="A299">
        <v>10200</v>
      </c>
      <c r="B299">
        <v>14</v>
      </c>
      <c r="C299">
        <v>39.130000000000003</v>
      </c>
      <c r="D299">
        <v>67.096999999999994</v>
      </c>
      <c r="E299">
        <v>0.98619999999999997</v>
      </c>
      <c r="F299">
        <v>0.79203999999999997</v>
      </c>
      <c r="G299">
        <v>5.5900000000000004E-4</v>
      </c>
      <c r="H299">
        <v>8.2819999999999994E-3</v>
      </c>
      <c r="I299">
        <v>8.8409999999999999E-3</v>
      </c>
    </row>
    <row r="300" spans="1:9" x14ac:dyDescent="0.25">
      <c r="A300">
        <v>10300</v>
      </c>
      <c r="B300">
        <v>14</v>
      </c>
      <c r="C300">
        <v>39.113</v>
      </c>
      <c r="D300">
        <v>67.091999999999999</v>
      </c>
      <c r="E300">
        <v>0.98621999999999999</v>
      </c>
      <c r="F300">
        <v>0.79195000000000004</v>
      </c>
      <c r="G300">
        <v>5.5800000000000001E-4</v>
      </c>
      <c r="H300">
        <v>8.286E-3</v>
      </c>
      <c r="I300">
        <v>8.8439999999999994E-3</v>
      </c>
    </row>
    <row r="301" spans="1:9" x14ac:dyDescent="0.25">
      <c r="A301">
        <v>10400</v>
      </c>
      <c r="B301">
        <v>14</v>
      </c>
      <c r="C301">
        <v>39.094999999999999</v>
      </c>
      <c r="D301">
        <v>67.085999999999999</v>
      </c>
      <c r="E301">
        <v>0.98623000000000005</v>
      </c>
      <c r="F301">
        <v>0.79186000000000001</v>
      </c>
      <c r="G301">
        <v>5.5800000000000001E-4</v>
      </c>
      <c r="H301">
        <v>8.2889999999999995E-3</v>
      </c>
      <c r="I301">
        <v>8.8470000000000007E-3</v>
      </c>
    </row>
    <row r="302" spans="1:9" x14ac:dyDescent="0.25">
      <c r="A302">
        <v>10500</v>
      </c>
      <c r="B302">
        <v>14</v>
      </c>
      <c r="C302">
        <v>39.078000000000003</v>
      </c>
      <c r="D302">
        <v>67.081000000000003</v>
      </c>
      <c r="E302">
        <v>0.98624999999999996</v>
      </c>
      <c r="F302">
        <v>0.79178000000000004</v>
      </c>
      <c r="G302">
        <v>5.5699999999999999E-4</v>
      </c>
      <c r="H302">
        <v>8.2920000000000008E-3</v>
      </c>
      <c r="I302">
        <v>8.8489999999999992E-3</v>
      </c>
    </row>
    <row r="303" spans="1:9" x14ac:dyDescent="0.25">
      <c r="A303">
        <v>10600</v>
      </c>
      <c r="B303">
        <v>14</v>
      </c>
      <c r="C303">
        <v>39.061</v>
      </c>
      <c r="D303">
        <v>67.075000000000003</v>
      </c>
      <c r="E303">
        <v>0.98626999999999998</v>
      </c>
      <c r="F303">
        <v>0.79169</v>
      </c>
      <c r="G303">
        <v>5.5599999999999996E-4</v>
      </c>
      <c r="H303">
        <v>8.2959999999999996E-3</v>
      </c>
      <c r="I303">
        <v>8.8520000000000005E-3</v>
      </c>
    </row>
    <row r="304" spans="1:9" x14ac:dyDescent="0.25">
      <c r="A304">
        <v>10700</v>
      </c>
      <c r="B304">
        <v>14</v>
      </c>
      <c r="C304">
        <v>39.043999999999997</v>
      </c>
      <c r="D304">
        <v>67.069000000000003</v>
      </c>
      <c r="E304">
        <v>0.98628000000000005</v>
      </c>
      <c r="F304">
        <v>0.79161000000000004</v>
      </c>
      <c r="G304">
        <v>5.5599999999999996E-4</v>
      </c>
      <c r="H304">
        <v>8.2990000000000008E-3</v>
      </c>
      <c r="I304">
        <v>8.8540000000000008E-3</v>
      </c>
    </row>
    <row r="305" spans="1:9" x14ac:dyDescent="0.25">
      <c r="A305">
        <v>10800</v>
      </c>
      <c r="B305">
        <v>14</v>
      </c>
      <c r="C305">
        <v>39.027000000000001</v>
      </c>
      <c r="D305">
        <v>67.063000000000002</v>
      </c>
      <c r="E305">
        <v>0.98629999999999995</v>
      </c>
      <c r="F305">
        <v>0.79152</v>
      </c>
      <c r="G305">
        <v>5.5500000000000005E-4</v>
      </c>
      <c r="H305">
        <v>8.3020000000000004E-3</v>
      </c>
      <c r="I305">
        <v>8.8570000000000003E-3</v>
      </c>
    </row>
    <row r="306" spans="1:9" x14ac:dyDescent="0.25">
      <c r="A306">
        <v>10900</v>
      </c>
      <c r="B306">
        <v>14</v>
      </c>
      <c r="C306">
        <v>39.01</v>
      </c>
      <c r="D306">
        <v>67.057000000000002</v>
      </c>
      <c r="E306">
        <v>0.98631999999999997</v>
      </c>
      <c r="F306">
        <v>0.79142999999999997</v>
      </c>
      <c r="G306">
        <v>5.5400000000000002E-4</v>
      </c>
      <c r="H306">
        <v>8.3059999999999991E-3</v>
      </c>
      <c r="I306">
        <v>8.8599999999999998E-3</v>
      </c>
    </row>
    <row r="307" spans="1:9" x14ac:dyDescent="0.25">
      <c r="A307">
        <v>300</v>
      </c>
      <c r="B307">
        <v>15</v>
      </c>
      <c r="C307">
        <v>39.332999999999998</v>
      </c>
      <c r="D307">
        <v>67.343999999999994</v>
      </c>
      <c r="E307">
        <v>0.98358000000000001</v>
      </c>
      <c r="F307">
        <v>0.78934000000000004</v>
      </c>
      <c r="G307">
        <v>7.0799999999999997E-4</v>
      </c>
      <c r="H307">
        <v>8.3079999999999994E-3</v>
      </c>
      <c r="I307">
        <v>9.0159999999999997E-3</v>
      </c>
    </row>
    <row r="308" spans="1:9" x14ac:dyDescent="0.25">
      <c r="A308">
        <v>11000</v>
      </c>
      <c r="B308">
        <v>14</v>
      </c>
      <c r="C308">
        <v>38.970999999999997</v>
      </c>
      <c r="D308">
        <v>67.034000000000006</v>
      </c>
      <c r="E308">
        <v>0.98633999999999999</v>
      </c>
      <c r="F308">
        <v>0.79137999999999997</v>
      </c>
      <c r="G308">
        <v>5.53E-4</v>
      </c>
      <c r="H308">
        <v>8.3099999999999997E-3</v>
      </c>
      <c r="I308">
        <v>8.8629999999999994E-3</v>
      </c>
    </row>
    <row r="309" spans="1:9" x14ac:dyDescent="0.25">
      <c r="A309">
        <v>1000</v>
      </c>
      <c r="B309">
        <v>14</v>
      </c>
      <c r="C309">
        <v>49.165999999999997</v>
      </c>
      <c r="D309">
        <v>76</v>
      </c>
      <c r="E309">
        <v>0.97309000000000001</v>
      </c>
      <c r="F309">
        <v>0.78739000000000003</v>
      </c>
      <c r="G309">
        <v>1.4989999999999999E-3</v>
      </c>
      <c r="H309">
        <v>8.3099999999999997E-3</v>
      </c>
      <c r="I309">
        <v>9.809E-3</v>
      </c>
    </row>
    <row r="310" spans="1:9" x14ac:dyDescent="0.25">
      <c r="A310">
        <v>11100</v>
      </c>
      <c r="B310">
        <v>14</v>
      </c>
      <c r="C310">
        <v>38.951000000000001</v>
      </c>
      <c r="D310">
        <v>67.037000000000006</v>
      </c>
      <c r="E310">
        <v>0.98634999999999995</v>
      </c>
      <c r="F310">
        <v>0.79125000000000001</v>
      </c>
      <c r="G310">
        <v>5.53E-4</v>
      </c>
      <c r="H310">
        <v>8.3149999999999995E-3</v>
      </c>
      <c r="I310">
        <v>8.8679999999999991E-3</v>
      </c>
    </row>
    <row r="311" spans="1:9" x14ac:dyDescent="0.25">
      <c r="A311">
        <v>11200</v>
      </c>
      <c r="B311">
        <v>14</v>
      </c>
      <c r="C311">
        <v>38.935000000000002</v>
      </c>
      <c r="D311">
        <v>67.034000000000006</v>
      </c>
      <c r="E311">
        <v>0.98636999999999997</v>
      </c>
      <c r="F311">
        <v>0.79115999999999997</v>
      </c>
      <c r="G311">
        <v>5.5199999999999997E-4</v>
      </c>
      <c r="H311">
        <v>8.319E-3</v>
      </c>
      <c r="I311">
        <v>8.8710000000000004E-3</v>
      </c>
    </row>
    <row r="312" spans="1:9" x14ac:dyDescent="0.25">
      <c r="A312">
        <v>11300</v>
      </c>
      <c r="B312">
        <v>14</v>
      </c>
      <c r="C312">
        <v>38.92</v>
      </c>
      <c r="D312">
        <v>67.028999999999996</v>
      </c>
      <c r="E312">
        <v>0.98638000000000003</v>
      </c>
      <c r="F312">
        <v>0.79108000000000001</v>
      </c>
      <c r="G312">
        <v>5.5099999999999995E-4</v>
      </c>
      <c r="H312">
        <v>8.3219999999999995E-3</v>
      </c>
      <c r="I312">
        <v>8.8730000000000007E-3</v>
      </c>
    </row>
    <row r="313" spans="1:9" x14ac:dyDescent="0.25">
      <c r="A313">
        <v>11400</v>
      </c>
      <c r="B313">
        <v>14</v>
      </c>
      <c r="C313">
        <v>38.905000000000001</v>
      </c>
      <c r="D313">
        <v>67.024000000000001</v>
      </c>
      <c r="E313">
        <v>0.98640000000000005</v>
      </c>
      <c r="F313">
        <v>0.79098999999999997</v>
      </c>
      <c r="G313">
        <v>5.5099999999999995E-4</v>
      </c>
      <c r="H313">
        <v>8.3250000000000008E-3</v>
      </c>
      <c r="I313">
        <v>8.8760000000000002E-3</v>
      </c>
    </row>
    <row r="314" spans="1:9" x14ac:dyDescent="0.25">
      <c r="A314">
        <v>11500</v>
      </c>
      <c r="B314">
        <v>14</v>
      </c>
      <c r="C314">
        <v>38.89</v>
      </c>
      <c r="D314">
        <v>67.019000000000005</v>
      </c>
      <c r="E314">
        <v>0.98641000000000001</v>
      </c>
      <c r="F314">
        <v>0.79091</v>
      </c>
      <c r="G314">
        <v>5.5000000000000003E-4</v>
      </c>
      <c r="H314">
        <v>8.3280000000000003E-3</v>
      </c>
      <c r="I314">
        <v>8.8789999999999997E-3</v>
      </c>
    </row>
    <row r="315" spans="1:9" x14ac:dyDescent="0.25">
      <c r="A315">
        <v>11600</v>
      </c>
      <c r="B315">
        <v>14</v>
      </c>
      <c r="C315">
        <v>38.875</v>
      </c>
      <c r="D315">
        <v>67.013999999999996</v>
      </c>
      <c r="E315">
        <v>0.98643000000000003</v>
      </c>
      <c r="F315">
        <v>0.79083000000000003</v>
      </c>
      <c r="G315">
        <v>5.5000000000000003E-4</v>
      </c>
      <c r="H315">
        <v>8.3320000000000009E-3</v>
      </c>
      <c r="I315">
        <v>8.881E-3</v>
      </c>
    </row>
    <row r="316" spans="1:9" x14ac:dyDescent="0.25">
      <c r="A316">
        <v>11700</v>
      </c>
      <c r="B316">
        <v>14</v>
      </c>
      <c r="C316">
        <v>38.859000000000002</v>
      </c>
      <c r="D316">
        <v>67.009</v>
      </c>
      <c r="E316">
        <v>0.98643999999999998</v>
      </c>
      <c r="F316">
        <v>0.79074</v>
      </c>
      <c r="G316">
        <v>5.4900000000000001E-4</v>
      </c>
      <c r="H316">
        <v>8.3350000000000004E-3</v>
      </c>
      <c r="I316">
        <v>8.8839999999999995E-3</v>
      </c>
    </row>
    <row r="317" spans="1:9" x14ac:dyDescent="0.25">
      <c r="A317">
        <v>11800</v>
      </c>
      <c r="B317">
        <v>14</v>
      </c>
      <c r="C317">
        <v>38.844000000000001</v>
      </c>
      <c r="D317">
        <v>67.004000000000005</v>
      </c>
      <c r="E317">
        <v>0.98646</v>
      </c>
      <c r="F317">
        <v>0.79066000000000003</v>
      </c>
      <c r="G317">
        <v>5.4900000000000001E-4</v>
      </c>
      <c r="H317">
        <v>8.3379999999999999E-3</v>
      </c>
      <c r="I317">
        <v>8.8870000000000008E-3</v>
      </c>
    </row>
    <row r="318" spans="1:9" x14ac:dyDescent="0.25">
      <c r="A318">
        <v>11900</v>
      </c>
      <c r="B318">
        <v>14</v>
      </c>
      <c r="C318">
        <v>38.829000000000001</v>
      </c>
      <c r="D318">
        <v>66.998999999999995</v>
      </c>
      <c r="E318">
        <v>0.98646999999999996</v>
      </c>
      <c r="F318">
        <v>0.79057999999999995</v>
      </c>
      <c r="G318">
        <v>5.4799999999999998E-4</v>
      </c>
      <c r="H318">
        <v>8.3409999999999995E-3</v>
      </c>
      <c r="I318">
        <v>8.8889999999999993E-3</v>
      </c>
    </row>
    <row r="319" spans="1:9" x14ac:dyDescent="0.25">
      <c r="A319">
        <v>12000</v>
      </c>
      <c r="B319">
        <v>14</v>
      </c>
      <c r="C319">
        <v>38.798999999999999</v>
      </c>
      <c r="D319">
        <v>66.978999999999999</v>
      </c>
      <c r="E319">
        <v>0.98648999999999998</v>
      </c>
      <c r="F319">
        <v>0.79052</v>
      </c>
      <c r="G319">
        <v>5.4699999999999996E-4</v>
      </c>
      <c r="H319">
        <v>8.345E-3</v>
      </c>
      <c r="I319">
        <v>8.8929999999999999E-3</v>
      </c>
    </row>
    <row r="320" spans="1:9" x14ac:dyDescent="0.25">
      <c r="A320">
        <v>12100</v>
      </c>
      <c r="B320">
        <v>14</v>
      </c>
      <c r="C320">
        <v>38.781999999999996</v>
      </c>
      <c r="D320">
        <v>66.980999999999995</v>
      </c>
      <c r="E320">
        <v>0.98650000000000004</v>
      </c>
      <c r="F320">
        <v>0.79039999999999999</v>
      </c>
      <c r="G320">
        <v>5.4699999999999996E-4</v>
      </c>
      <c r="H320">
        <v>8.3499999999999998E-3</v>
      </c>
      <c r="I320">
        <v>8.8970000000000004E-3</v>
      </c>
    </row>
    <row r="321" spans="1:9" x14ac:dyDescent="0.25">
      <c r="A321">
        <v>1300</v>
      </c>
      <c r="B321">
        <v>14</v>
      </c>
      <c r="C321">
        <v>48.107999999999997</v>
      </c>
      <c r="D321">
        <v>75.813999999999993</v>
      </c>
      <c r="E321">
        <v>0.97685999999999995</v>
      </c>
      <c r="F321">
        <v>0.78437000000000001</v>
      </c>
      <c r="G321">
        <v>1.1429999999999999E-3</v>
      </c>
      <c r="H321">
        <v>8.3499999999999998E-3</v>
      </c>
      <c r="I321">
        <v>9.4940000000000007E-3</v>
      </c>
    </row>
    <row r="322" spans="1:9" x14ac:dyDescent="0.25">
      <c r="A322">
        <v>12200</v>
      </c>
      <c r="B322">
        <v>14</v>
      </c>
      <c r="C322">
        <v>38.768999999999998</v>
      </c>
      <c r="D322">
        <v>66.977999999999994</v>
      </c>
      <c r="E322">
        <v>0.98651999999999995</v>
      </c>
      <c r="F322">
        <v>0.79032000000000002</v>
      </c>
      <c r="G322">
        <v>5.4600000000000004E-4</v>
      </c>
      <c r="H322">
        <v>8.3529999999999993E-3</v>
      </c>
      <c r="I322">
        <v>8.8990000000000007E-3</v>
      </c>
    </row>
    <row r="323" spans="1:9" x14ac:dyDescent="0.25">
      <c r="A323">
        <v>12300</v>
      </c>
      <c r="B323">
        <v>14</v>
      </c>
      <c r="C323">
        <v>38.756</v>
      </c>
      <c r="D323">
        <v>66.974000000000004</v>
      </c>
      <c r="E323">
        <v>0.98653000000000002</v>
      </c>
      <c r="F323">
        <v>0.79024000000000005</v>
      </c>
      <c r="G323">
        <v>5.4600000000000004E-4</v>
      </c>
      <c r="H323">
        <v>8.3560000000000006E-3</v>
      </c>
      <c r="I323">
        <v>8.9020000000000002E-3</v>
      </c>
    </row>
    <row r="324" spans="1:9" x14ac:dyDescent="0.25">
      <c r="A324">
        <v>12400</v>
      </c>
      <c r="B324">
        <v>14</v>
      </c>
      <c r="C324">
        <v>38.743000000000002</v>
      </c>
      <c r="D324">
        <v>66.97</v>
      </c>
      <c r="E324">
        <v>0.98653999999999997</v>
      </c>
      <c r="F324">
        <v>0.79015999999999997</v>
      </c>
      <c r="G324">
        <v>5.4500000000000002E-4</v>
      </c>
      <c r="H324">
        <v>8.3599999999999994E-3</v>
      </c>
      <c r="I324">
        <v>8.9049999999999997E-3</v>
      </c>
    </row>
    <row r="325" spans="1:9" x14ac:dyDescent="0.25">
      <c r="A325">
        <v>12500</v>
      </c>
      <c r="B325">
        <v>14</v>
      </c>
      <c r="C325">
        <v>38.729999999999997</v>
      </c>
      <c r="D325">
        <v>66.965999999999994</v>
      </c>
      <c r="E325">
        <v>0.98655999999999999</v>
      </c>
      <c r="F325">
        <v>0.79008</v>
      </c>
      <c r="G325">
        <v>5.4500000000000002E-4</v>
      </c>
      <c r="H325">
        <v>8.3630000000000006E-3</v>
      </c>
      <c r="I325">
        <v>8.907E-3</v>
      </c>
    </row>
    <row r="326" spans="1:9" x14ac:dyDescent="0.25">
      <c r="A326">
        <v>12600</v>
      </c>
      <c r="B326">
        <v>14</v>
      </c>
      <c r="C326">
        <v>38.716999999999999</v>
      </c>
      <c r="D326">
        <v>66.960999999999999</v>
      </c>
      <c r="E326">
        <v>0.98656999999999995</v>
      </c>
      <c r="F326">
        <v>0.79</v>
      </c>
      <c r="G326">
        <v>5.44E-4</v>
      </c>
      <c r="H326">
        <v>8.3660000000000002E-3</v>
      </c>
      <c r="I326">
        <v>8.9099999999999995E-3</v>
      </c>
    </row>
    <row r="327" spans="1:9" x14ac:dyDescent="0.25">
      <c r="A327">
        <v>12700</v>
      </c>
      <c r="B327">
        <v>14</v>
      </c>
      <c r="C327">
        <v>38.704000000000001</v>
      </c>
      <c r="D327">
        <v>66.956000000000003</v>
      </c>
      <c r="E327">
        <v>0.98658000000000001</v>
      </c>
      <c r="F327">
        <v>0.78991999999999996</v>
      </c>
      <c r="G327">
        <v>5.44E-4</v>
      </c>
      <c r="H327">
        <v>8.3689999999999997E-3</v>
      </c>
      <c r="I327">
        <v>8.9119999999999998E-3</v>
      </c>
    </row>
    <row r="328" spans="1:9" x14ac:dyDescent="0.25">
      <c r="A328">
        <v>12800</v>
      </c>
      <c r="B328">
        <v>14</v>
      </c>
      <c r="C328">
        <v>38.691000000000003</v>
      </c>
      <c r="D328">
        <v>66.951999999999998</v>
      </c>
      <c r="E328">
        <v>0.98658999999999997</v>
      </c>
      <c r="F328">
        <v>0.78983999999999999</v>
      </c>
      <c r="G328">
        <v>5.4299999999999997E-4</v>
      </c>
      <c r="H328">
        <v>8.3719999999999992E-3</v>
      </c>
      <c r="I328">
        <v>8.9149999999999993E-3</v>
      </c>
    </row>
    <row r="329" spans="1:9" x14ac:dyDescent="0.25">
      <c r="A329">
        <v>12900</v>
      </c>
      <c r="B329">
        <v>14</v>
      </c>
      <c r="C329">
        <v>38.677999999999997</v>
      </c>
      <c r="D329">
        <v>66.947000000000003</v>
      </c>
      <c r="E329">
        <v>0.98660999999999999</v>
      </c>
      <c r="F329">
        <v>0.78976000000000002</v>
      </c>
      <c r="G329">
        <v>5.4199999999999995E-4</v>
      </c>
      <c r="H329">
        <v>8.3750000000000005E-3</v>
      </c>
      <c r="I329">
        <v>8.9180000000000006E-3</v>
      </c>
    </row>
    <row r="330" spans="1:9" x14ac:dyDescent="0.25">
      <c r="A330">
        <v>13000</v>
      </c>
      <c r="B330">
        <v>14</v>
      </c>
      <c r="C330">
        <v>38.652999999999999</v>
      </c>
      <c r="D330">
        <v>66.930999999999997</v>
      </c>
      <c r="E330">
        <v>0.98662000000000005</v>
      </c>
      <c r="F330">
        <v>0.78969999999999996</v>
      </c>
      <c r="G330">
        <v>5.4199999999999995E-4</v>
      </c>
      <c r="H330">
        <v>8.3789999999999993E-3</v>
      </c>
      <c r="I330">
        <v>8.9210000000000001E-3</v>
      </c>
    </row>
    <row r="331" spans="1:9" x14ac:dyDescent="0.25">
      <c r="A331">
        <v>13100</v>
      </c>
      <c r="B331">
        <v>14</v>
      </c>
      <c r="C331">
        <v>38.637</v>
      </c>
      <c r="D331">
        <v>66.932000000000002</v>
      </c>
      <c r="E331">
        <v>0.98663999999999996</v>
      </c>
      <c r="F331">
        <v>0.78959000000000001</v>
      </c>
      <c r="G331">
        <v>5.4100000000000003E-4</v>
      </c>
      <c r="H331">
        <v>8.3829999999999998E-3</v>
      </c>
      <c r="I331">
        <v>8.9250000000000006E-3</v>
      </c>
    </row>
    <row r="332" spans="1:9" x14ac:dyDescent="0.25">
      <c r="A332">
        <v>13200</v>
      </c>
      <c r="B332">
        <v>14</v>
      </c>
      <c r="C332">
        <v>38.625</v>
      </c>
      <c r="D332">
        <v>66.929000000000002</v>
      </c>
      <c r="E332">
        <v>0.98665000000000003</v>
      </c>
      <c r="F332">
        <v>0.78951000000000005</v>
      </c>
      <c r="G332">
        <v>5.4100000000000003E-4</v>
      </c>
      <c r="H332">
        <v>8.3859999999999994E-3</v>
      </c>
      <c r="I332">
        <v>8.9269999999999992E-3</v>
      </c>
    </row>
    <row r="333" spans="1:9" x14ac:dyDescent="0.25">
      <c r="A333">
        <v>13300</v>
      </c>
      <c r="B333">
        <v>14</v>
      </c>
      <c r="C333">
        <v>38.613</v>
      </c>
      <c r="D333">
        <v>66.926000000000002</v>
      </c>
      <c r="E333">
        <v>0.98665999999999998</v>
      </c>
      <c r="F333">
        <v>0.78942999999999997</v>
      </c>
      <c r="G333">
        <v>5.4000000000000001E-4</v>
      </c>
      <c r="H333">
        <v>8.3890000000000006E-3</v>
      </c>
      <c r="I333">
        <v>8.9300000000000004E-3</v>
      </c>
    </row>
    <row r="334" spans="1:9" x14ac:dyDescent="0.25">
      <c r="A334">
        <v>13400</v>
      </c>
      <c r="B334">
        <v>14</v>
      </c>
      <c r="C334">
        <v>38.600999999999999</v>
      </c>
      <c r="D334">
        <v>66.921999999999997</v>
      </c>
      <c r="E334">
        <v>0.98667000000000005</v>
      </c>
      <c r="F334">
        <v>0.78935</v>
      </c>
      <c r="G334">
        <v>5.4000000000000001E-4</v>
      </c>
      <c r="H334">
        <v>8.3920000000000002E-3</v>
      </c>
      <c r="I334">
        <v>8.9320000000000007E-3</v>
      </c>
    </row>
    <row r="335" spans="1:9" x14ac:dyDescent="0.25">
      <c r="A335">
        <v>400</v>
      </c>
      <c r="B335">
        <v>15</v>
      </c>
      <c r="C335">
        <v>39.478999999999999</v>
      </c>
      <c r="D335">
        <v>67.691000000000003</v>
      </c>
      <c r="E335">
        <v>0.98341999999999996</v>
      </c>
      <c r="F335">
        <v>0.78698000000000001</v>
      </c>
      <c r="G335">
        <v>7.2000000000000005E-4</v>
      </c>
      <c r="H335">
        <v>8.3920000000000002E-3</v>
      </c>
      <c r="I335">
        <v>9.1120000000000003E-3</v>
      </c>
    </row>
    <row r="336" spans="1:9" x14ac:dyDescent="0.25">
      <c r="A336">
        <v>13500</v>
      </c>
      <c r="B336">
        <v>14</v>
      </c>
      <c r="C336">
        <v>38.588999999999999</v>
      </c>
      <c r="D336">
        <v>66.918000000000006</v>
      </c>
      <c r="E336">
        <v>0.98668</v>
      </c>
      <c r="F336">
        <v>0.78927999999999998</v>
      </c>
      <c r="G336">
        <v>5.3899999999999998E-4</v>
      </c>
      <c r="H336">
        <v>8.3949999999999997E-3</v>
      </c>
      <c r="I336">
        <v>8.9350000000000002E-3</v>
      </c>
    </row>
    <row r="337" spans="1:9" x14ac:dyDescent="0.25">
      <c r="A337">
        <v>13600</v>
      </c>
      <c r="B337">
        <v>14</v>
      </c>
      <c r="C337">
        <v>38.576999999999998</v>
      </c>
      <c r="D337">
        <v>66.914000000000001</v>
      </c>
      <c r="E337">
        <v>0.98668999999999996</v>
      </c>
      <c r="F337">
        <v>0.78920000000000001</v>
      </c>
      <c r="G337">
        <v>5.3899999999999998E-4</v>
      </c>
      <c r="H337">
        <v>8.3979999999999992E-3</v>
      </c>
      <c r="I337">
        <v>8.9370000000000005E-3</v>
      </c>
    </row>
    <row r="338" spans="1:9" x14ac:dyDescent="0.25">
      <c r="A338">
        <v>13700</v>
      </c>
      <c r="B338">
        <v>14</v>
      </c>
      <c r="C338">
        <v>38.564999999999998</v>
      </c>
      <c r="D338">
        <v>66.909000000000006</v>
      </c>
      <c r="E338">
        <v>0.98670999999999998</v>
      </c>
      <c r="F338">
        <v>0.78912000000000004</v>
      </c>
      <c r="G338">
        <v>5.3899999999999998E-4</v>
      </c>
      <c r="H338">
        <v>8.4010000000000005E-3</v>
      </c>
      <c r="I338">
        <v>8.94E-3</v>
      </c>
    </row>
    <row r="339" spans="1:9" x14ac:dyDescent="0.25">
      <c r="A339">
        <v>13800</v>
      </c>
      <c r="B339">
        <v>14</v>
      </c>
      <c r="C339">
        <v>38.552999999999997</v>
      </c>
      <c r="D339">
        <v>66.905000000000001</v>
      </c>
      <c r="E339">
        <v>0.98672000000000004</v>
      </c>
      <c r="F339">
        <v>0.78905000000000003</v>
      </c>
      <c r="G339">
        <v>5.3799999999999996E-4</v>
      </c>
      <c r="H339">
        <v>8.404E-3</v>
      </c>
      <c r="I339">
        <v>8.9420000000000003E-3</v>
      </c>
    </row>
    <row r="340" spans="1:9" x14ac:dyDescent="0.25">
      <c r="A340">
        <v>13900</v>
      </c>
      <c r="B340">
        <v>14</v>
      </c>
      <c r="C340">
        <v>38.540999999999997</v>
      </c>
      <c r="D340">
        <v>66.900999999999996</v>
      </c>
      <c r="E340">
        <v>0.98673</v>
      </c>
      <c r="F340">
        <v>0.78896999999999995</v>
      </c>
      <c r="G340">
        <v>5.3799999999999996E-4</v>
      </c>
      <c r="H340">
        <v>8.4069999999999995E-3</v>
      </c>
      <c r="I340">
        <v>8.9449999999999998E-3</v>
      </c>
    </row>
    <row r="341" spans="1:9" x14ac:dyDescent="0.25">
      <c r="A341">
        <v>14000</v>
      </c>
      <c r="B341">
        <v>14</v>
      </c>
      <c r="C341">
        <v>38.520000000000003</v>
      </c>
      <c r="D341">
        <v>66.888000000000005</v>
      </c>
      <c r="E341">
        <v>0.98673999999999995</v>
      </c>
      <c r="F341">
        <v>0.78891</v>
      </c>
      <c r="G341">
        <v>5.3700000000000004E-4</v>
      </c>
      <c r="H341">
        <v>8.4110000000000001E-3</v>
      </c>
      <c r="I341">
        <v>8.9479999999999994E-3</v>
      </c>
    </row>
    <row r="342" spans="1:9" x14ac:dyDescent="0.25">
      <c r="A342">
        <v>14100</v>
      </c>
      <c r="B342">
        <v>14</v>
      </c>
      <c r="C342">
        <v>38.506</v>
      </c>
      <c r="D342">
        <v>66.888000000000005</v>
      </c>
      <c r="E342">
        <v>0.98675000000000002</v>
      </c>
      <c r="F342">
        <v>0.78881000000000001</v>
      </c>
      <c r="G342">
        <v>5.3700000000000004E-4</v>
      </c>
      <c r="H342">
        <v>8.4150000000000006E-3</v>
      </c>
      <c r="I342">
        <v>8.9510000000000006E-3</v>
      </c>
    </row>
    <row r="343" spans="1:9" x14ac:dyDescent="0.25">
      <c r="A343">
        <v>14200</v>
      </c>
      <c r="B343">
        <v>14</v>
      </c>
      <c r="C343">
        <v>38.494999999999997</v>
      </c>
      <c r="D343">
        <v>66.885000000000005</v>
      </c>
      <c r="E343">
        <v>0.98675999999999997</v>
      </c>
      <c r="F343">
        <v>0.78874</v>
      </c>
      <c r="G343">
        <v>5.3600000000000002E-4</v>
      </c>
      <c r="H343">
        <v>8.4180000000000001E-3</v>
      </c>
      <c r="I343">
        <v>8.9540000000000002E-3</v>
      </c>
    </row>
    <row r="344" spans="1:9" x14ac:dyDescent="0.25">
      <c r="A344">
        <v>14300</v>
      </c>
      <c r="B344">
        <v>14</v>
      </c>
      <c r="C344">
        <v>38.484000000000002</v>
      </c>
      <c r="D344">
        <v>66.882000000000005</v>
      </c>
      <c r="E344">
        <v>0.98677000000000004</v>
      </c>
      <c r="F344">
        <v>0.78866000000000003</v>
      </c>
      <c r="G344">
        <v>5.3600000000000002E-4</v>
      </c>
      <c r="H344">
        <v>8.4209999999999997E-3</v>
      </c>
      <c r="I344">
        <v>8.9560000000000004E-3</v>
      </c>
    </row>
    <row r="345" spans="1:9" x14ac:dyDescent="0.25">
      <c r="A345">
        <v>14400</v>
      </c>
      <c r="B345">
        <v>14</v>
      </c>
      <c r="C345">
        <v>38.472999999999999</v>
      </c>
      <c r="D345">
        <v>66.878</v>
      </c>
      <c r="E345">
        <v>0.98678999999999994</v>
      </c>
      <c r="F345">
        <v>0.78859000000000001</v>
      </c>
      <c r="G345">
        <v>5.3499999999999999E-4</v>
      </c>
      <c r="H345">
        <v>8.4229999999999999E-3</v>
      </c>
      <c r="I345">
        <v>8.9589999999999999E-3</v>
      </c>
    </row>
    <row r="346" spans="1:9" x14ac:dyDescent="0.25">
      <c r="A346">
        <v>14500</v>
      </c>
      <c r="B346">
        <v>14</v>
      </c>
      <c r="C346">
        <v>38.462000000000003</v>
      </c>
      <c r="D346">
        <v>66.875</v>
      </c>
      <c r="E346">
        <v>0.98680000000000001</v>
      </c>
      <c r="F346">
        <v>0.78851000000000004</v>
      </c>
      <c r="G346">
        <v>5.3499999999999999E-4</v>
      </c>
      <c r="H346">
        <v>8.4259999999999995E-3</v>
      </c>
      <c r="I346">
        <v>8.9610000000000002E-3</v>
      </c>
    </row>
    <row r="347" spans="1:9" x14ac:dyDescent="0.25">
      <c r="A347">
        <v>14600</v>
      </c>
      <c r="B347">
        <v>14</v>
      </c>
      <c r="C347">
        <v>38.451000000000001</v>
      </c>
      <c r="D347">
        <v>66.870999999999995</v>
      </c>
      <c r="E347">
        <v>0.98680999999999996</v>
      </c>
      <c r="F347">
        <v>0.78844000000000003</v>
      </c>
      <c r="G347">
        <v>5.3499999999999999E-4</v>
      </c>
      <c r="H347">
        <v>8.4290000000000007E-3</v>
      </c>
      <c r="I347">
        <v>8.9639999999999997E-3</v>
      </c>
    </row>
    <row r="348" spans="1:9" x14ac:dyDescent="0.25">
      <c r="A348">
        <v>14700</v>
      </c>
      <c r="B348">
        <v>14</v>
      </c>
      <c r="C348">
        <v>38.44</v>
      </c>
      <c r="D348">
        <v>66.867000000000004</v>
      </c>
      <c r="E348">
        <v>0.98682000000000003</v>
      </c>
      <c r="F348">
        <v>0.78837000000000002</v>
      </c>
      <c r="G348">
        <v>5.3399999999999997E-4</v>
      </c>
      <c r="H348">
        <v>8.4320000000000003E-3</v>
      </c>
      <c r="I348">
        <v>8.966E-3</v>
      </c>
    </row>
    <row r="349" spans="1:9" x14ac:dyDescent="0.25">
      <c r="A349">
        <v>14800</v>
      </c>
      <c r="B349">
        <v>14</v>
      </c>
      <c r="C349">
        <v>38.429000000000002</v>
      </c>
      <c r="D349">
        <v>66.863</v>
      </c>
      <c r="E349">
        <v>0.98682999999999998</v>
      </c>
      <c r="F349">
        <v>0.78829000000000005</v>
      </c>
      <c r="G349">
        <v>5.3399999999999997E-4</v>
      </c>
      <c r="H349">
        <v>8.4349999999999998E-3</v>
      </c>
      <c r="I349">
        <v>8.9680000000000003E-3</v>
      </c>
    </row>
    <row r="350" spans="1:9" x14ac:dyDescent="0.25">
      <c r="A350">
        <v>14900</v>
      </c>
      <c r="B350">
        <v>14</v>
      </c>
      <c r="C350">
        <v>38.417999999999999</v>
      </c>
      <c r="D350">
        <v>66.858999999999995</v>
      </c>
      <c r="E350">
        <v>0.98684000000000005</v>
      </c>
      <c r="F350">
        <v>0.78822000000000003</v>
      </c>
      <c r="G350">
        <v>5.3300000000000005E-4</v>
      </c>
      <c r="H350">
        <v>8.4379999999999993E-3</v>
      </c>
      <c r="I350">
        <v>8.9709999999999998E-3</v>
      </c>
    </row>
    <row r="351" spans="1:9" x14ac:dyDescent="0.25">
      <c r="A351">
        <v>15000</v>
      </c>
      <c r="B351">
        <v>14</v>
      </c>
      <c r="C351">
        <v>38.399000000000001</v>
      </c>
      <c r="D351">
        <v>66.847999999999999</v>
      </c>
      <c r="E351">
        <v>0.98685</v>
      </c>
      <c r="F351">
        <v>0.78815999999999997</v>
      </c>
      <c r="G351">
        <v>5.3300000000000005E-4</v>
      </c>
      <c r="H351">
        <v>8.4410000000000006E-3</v>
      </c>
      <c r="I351">
        <v>8.9739999999999993E-3</v>
      </c>
    </row>
    <row r="352" spans="1:9" x14ac:dyDescent="0.25">
      <c r="A352">
        <v>15100</v>
      </c>
      <c r="B352">
        <v>14</v>
      </c>
      <c r="C352">
        <v>38.386000000000003</v>
      </c>
      <c r="D352">
        <v>66.846999999999994</v>
      </c>
      <c r="E352">
        <v>0.98685999999999996</v>
      </c>
      <c r="F352">
        <v>0.78807000000000005</v>
      </c>
      <c r="G352">
        <v>5.3200000000000003E-4</v>
      </c>
      <c r="H352">
        <v>8.4449999999999994E-3</v>
      </c>
      <c r="I352">
        <v>8.9770000000000006E-3</v>
      </c>
    </row>
    <row r="353" spans="1:9" x14ac:dyDescent="0.25">
      <c r="A353">
        <v>15200</v>
      </c>
      <c r="B353">
        <v>14</v>
      </c>
      <c r="C353">
        <v>38.375999999999998</v>
      </c>
      <c r="D353">
        <v>66.844999999999999</v>
      </c>
      <c r="E353">
        <v>0.98687000000000002</v>
      </c>
      <c r="F353">
        <v>0.78800000000000003</v>
      </c>
      <c r="G353">
        <v>5.3200000000000003E-4</v>
      </c>
      <c r="H353">
        <v>8.4469999999999996E-3</v>
      </c>
      <c r="I353">
        <v>8.9789999999999991E-3</v>
      </c>
    </row>
    <row r="354" spans="1:9" x14ac:dyDescent="0.25">
      <c r="A354">
        <v>1200</v>
      </c>
      <c r="B354">
        <v>14</v>
      </c>
      <c r="C354">
        <v>48.509</v>
      </c>
      <c r="D354">
        <v>76.477999999999994</v>
      </c>
      <c r="E354">
        <v>0.97631000000000001</v>
      </c>
      <c r="F354">
        <v>0.78191999999999995</v>
      </c>
      <c r="G354">
        <v>1.1869999999999999E-3</v>
      </c>
      <c r="H354">
        <v>8.4469999999999996E-3</v>
      </c>
      <c r="I354">
        <v>9.6340000000000002E-3</v>
      </c>
    </row>
    <row r="355" spans="1:9" x14ac:dyDescent="0.25">
      <c r="A355">
        <v>15300</v>
      </c>
      <c r="B355">
        <v>14</v>
      </c>
      <c r="C355">
        <v>38.366</v>
      </c>
      <c r="D355">
        <v>66.841999999999999</v>
      </c>
      <c r="E355">
        <v>0.98687999999999998</v>
      </c>
      <c r="F355">
        <v>0.78791999999999995</v>
      </c>
      <c r="G355">
        <v>5.3200000000000003E-4</v>
      </c>
      <c r="H355">
        <v>8.4499999999999992E-3</v>
      </c>
      <c r="I355">
        <v>8.9820000000000004E-3</v>
      </c>
    </row>
    <row r="356" spans="1:9" x14ac:dyDescent="0.25">
      <c r="A356">
        <v>15400</v>
      </c>
      <c r="B356">
        <v>14</v>
      </c>
      <c r="C356">
        <v>38.356000000000002</v>
      </c>
      <c r="D356">
        <v>66.838999999999999</v>
      </c>
      <c r="E356">
        <v>0.98689000000000004</v>
      </c>
      <c r="F356">
        <v>0.78785000000000005</v>
      </c>
      <c r="G356">
        <v>5.31E-4</v>
      </c>
      <c r="H356">
        <v>8.4530000000000004E-3</v>
      </c>
      <c r="I356">
        <v>8.9840000000000007E-3</v>
      </c>
    </row>
    <row r="357" spans="1:9" x14ac:dyDescent="0.25">
      <c r="A357">
        <v>15500</v>
      </c>
      <c r="B357">
        <v>14</v>
      </c>
      <c r="C357">
        <v>38.345999999999997</v>
      </c>
      <c r="D357">
        <v>66.834999999999994</v>
      </c>
      <c r="E357">
        <v>0.9869</v>
      </c>
      <c r="F357">
        <v>0.78778000000000004</v>
      </c>
      <c r="G357">
        <v>5.31E-4</v>
      </c>
      <c r="H357">
        <v>8.456E-3</v>
      </c>
      <c r="I357">
        <v>8.9859999999999992E-3</v>
      </c>
    </row>
    <row r="358" spans="1:9" x14ac:dyDescent="0.25">
      <c r="A358">
        <v>15600</v>
      </c>
      <c r="B358">
        <v>14</v>
      </c>
      <c r="C358">
        <v>38.335999999999999</v>
      </c>
      <c r="D358">
        <v>66.831999999999994</v>
      </c>
      <c r="E358">
        <v>0.98690999999999995</v>
      </c>
      <c r="F358">
        <v>0.78771000000000002</v>
      </c>
      <c r="G358">
        <v>5.2999999999999998E-4</v>
      </c>
      <c r="H358">
        <v>8.4580000000000002E-3</v>
      </c>
      <c r="I358">
        <v>8.9890000000000005E-3</v>
      </c>
    </row>
    <row r="359" spans="1:9" x14ac:dyDescent="0.25">
      <c r="A359">
        <v>15700</v>
      </c>
      <c r="B359">
        <v>14</v>
      </c>
      <c r="C359">
        <v>38.326000000000001</v>
      </c>
      <c r="D359">
        <v>66.828000000000003</v>
      </c>
      <c r="E359">
        <v>0.98692000000000002</v>
      </c>
      <c r="F359">
        <v>0.78764000000000001</v>
      </c>
      <c r="G359">
        <v>5.2999999999999998E-4</v>
      </c>
      <c r="H359">
        <v>8.4609999999999998E-3</v>
      </c>
      <c r="I359">
        <v>8.9910000000000007E-3</v>
      </c>
    </row>
    <row r="360" spans="1:9" x14ac:dyDescent="0.25">
      <c r="A360">
        <v>15800</v>
      </c>
      <c r="B360">
        <v>14</v>
      </c>
      <c r="C360">
        <v>38.316000000000003</v>
      </c>
      <c r="D360">
        <v>66.825000000000003</v>
      </c>
      <c r="E360">
        <v>0.98692999999999997</v>
      </c>
      <c r="F360">
        <v>0.78756999999999999</v>
      </c>
      <c r="G360">
        <v>5.2999999999999998E-4</v>
      </c>
      <c r="H360">
        <v>8.4639999999999993E-3</v>
      </c>
      <c r="I360">
        <v>8.9929999999999993E-3</v>
      </c>
    </row>
    <row r="361" spans="1:9" x14ac:dyDescent="0.25">
      <c r="A361">
        <v>15900</v>
      </c>
      <c r="B361">
        <v>14</v>
      </c>
      <c r="C361">
        <v>38.305999999999997</v>
      </c>
      <c r="D361">
        <v>66.820999999999998</v>
      </c>
      <c r="E361">
        <v>0.98694000000000004</v>
      </c>
      <c r="F361">
        <v>0.78749999999999998</v>
      </c>
      <c r="G361">
        <v>5.2899999999999996E-4</v>
      </c>
      <c r="H361">
        <v>8.4659999999999996E-3</v>
      </c>
      <c r="I361">
        <v>8.9960000000000005E-3</v>
      </c>
    </row>
    <row r="362" spans="1:9" x14ac:dyDescent="0.25">
      <c r="A362">
        <v>16000</v>
      </c>
      <c r="B362">
        <v>14</v>
      </c>
      <c r="C362">
        <v>38.29</v>
      </c>
      <c r="D362">
        <v>66.811000000000007</v>
      </c>
      <c r="E362">
        <v>0.98694999999999999</v>
      </c>
      <c r="F362">
        <v>0.78744000000000003</v>
      </c>
      <c r="G362">
        <v>5.2899999999999996E-4</v>
      </c>
      <c r="H362">
        <v>8.4690000000000008E-3</v>
      </c>
      <c r="I362">
        <v>8.9980000000000008E-3</v>
      </c>
    </row>
    <row r="363" spans="1:9" x14ac:dyDescent="0.25">
      <c r="A363">
        <v>500</v>
      </c>
      <c r="B363">
        <v>15</v>
      </c>
      <c r="C363">
        <v>39.584000000000003</v>
      </c>
      <c r="D363">
        <v>67.95</v>
      </c>
      <c r="E363">
        <v>0.98333000000000004</v>
      </c>
      <c r="F363">
        <v>0.78474999999999995</v>
      </c>
      <c r="G363">
        <v>7.2900000000000005E-4</v>
      </c>
      <c r="H363">
        <v>8.4720000000000004E-3</v>
      </c>
      <c r="I363">
        <v>9.2010000000000008E-3</v>
      </c>
    </row>
    <row r="364" spans="1:9" x14ac:dyDescent="0.25">
      <c r="A364">
        <v>16100</v>
      </c>
      <c r="B364">
        <v>14</v>
      </c>
      <c r="C364">
        <v>38.277999999999999</v>
      </c>
      <c r="D364">
        <v>66.81</v>
      </c>
      <c r="E364">
        <v>0.98695999999999995</v>
      </c>
      <c r="F364">
        <v>0.78735999999999995</v>
      </c>
      <c r="G364">
        <v>5.2899999999999996E-4</v>
      </c>
      <c r="H364">
        <v>8.4729999999999996E-3</v>
      </c>
      <c r="I364">
        <v>9.0010000000000003E-3</v>
      </c>
    </row>
    <row r="365" spans="1:9" x14ac:dyDescent="0.25">
      <c r="A365">
        <v>16200</v>
      </c>
      <c r="B365">
        <v>14</v>
      </c>
      <c r="C365">
        <v>38.268000000000001</v>
      </c>
      <c r="D365">
        <v>66.808000000000007</v>
      </c>
      <c r="E365">
        <v>0.98695999999999995</v>
      </c>
      <c r="F365">
        <v>0.78729000000000005</v>
      </c>
      <c r="G365">
        <v>5.2800000000000004E-4</v>
      </c>
      <c r="H365">
        <v>8.4759999999999992E-3</v>
      </c>
      <c r="I365">
        <v>9.0039999999999999E-3</v>
      </c>
    </row>
    <row r="366" spans="1:9" x14ac:dyDescent="0.25">
      <c r="A366">
        <v>16300</v>
      </c>
      <c r="B366">
        <v>14</v>
      </c>
      <c r="C366">
        <v>38.259</v>
      </c>
      <c r="D366">
        <v>66.805000000000007</v>
      </c>
      <c r="E366">
        <v>0.98697000000000001</v>
      </c>
      <c r="F366">
        <v>0.78722000000000003</v>
      </c>
      <c r="G366">
        <v>5.2800000000000004E-4</v>
      </c>
      <c r="H366">
        <v>8.4779999999999994E-3</v>
      </c>
      <c r="I366">
        <v>9.0060000000000001E-3</v>
      </c>
    </row>
    <row r="367" spans="1:9" x14ac:dyDescent="0.25">
      <c r="A367">
        <v>16400</v>
      </c>
      <c r="B367">
        <v>14</v>
      </c>
      <c r="C367">
        <v>38.25</v>
      </c>
      <c r="D367">
        <v>66.802000000000007</v>
      </c>
      <c r="E367">
        <v>0.98697999999999997</v>
      </c>
      <c r="F367">
        <v>0.78715999999999997</v>
      </c>
      <c r="G367">
        <v>5.2700000000000002E-4</v>
      </c>
      <c r="H367">
        <v>8.4810000000000007E-3</v>
      </c>
      <c r="I367">
        <v>9.0080000000000004E-3</v>
      </c>
    </row>
    <row r="368" spans="1:9" x14ac:dyDescent="0.25">
      <c r="A368">
        <v>16500</v>
      </c>
      <c r="B368">
        <v>14</v>
      </c>
      <c r="C368">
        <v>38.241</v>
      </c>
      <c r="D368">
        <v>66.799000000000007</v>
      </c>
      <c r="E368">
        <v>0.98699000000000003</v>
      </c>
      <c r="F368">
        <v>0.78708999999999996</v>
      </c>
      <c r="G368">
        <v>5.2700000000000002E-4</v>
      </c>
      <c r="H368">
        <v>8.4829999999999992E-3</v>
      </c>
      <c r="I368">
        <v>9.0109999999999999E-3</v>
      </c>
    </row>
    <row r="369" spans="1:9" x14ac:dyDescent="0.25">
      <c r="A369">
        <v>16600</v>
      </c>
      <c r="B369">
        <v>14</v>
      </c>
      <c r="C369">
        <v>38.231000000000002</v>
      </c>
      <c r="D369">
        <v>66.796000000000006</v>
      </c>
      <c r="E369">
        <v>0.98699999999999999</v>
      </c>
      <c r="F369">
        <v>0.78702000000000005</v>
      </c>
      <c r="G369">
        <v>5.2700000000000002E-4</v>
      </c>
      <c r="H369">
        <v>8.4860000000000005E-3</v>
      </c>
      <c r="I369">
        <v>9.0130000000000002E-3</v>
      </c>
    </row>
    <row r="370" spans="1:9" x14ac:dyDescent="0.25">
      <c r="A370">
        <v>16700</v>
      </c>
      <c r="B370">
        <v>14</v>
      </c>
      <c r="C370">
        <v>38.222000000000001</v>
      </c>
      <c r="D370">
        <v>66.792000000000002</v>
      </c>
      <c r="E370">
        <v>0.98701000000000005</v>
      </c>
      <c r="F370">
        <v>0.78695000000000004</v>
      </c>
      <c r="G370">
        <v>5.2599999999999999E-4</v>
      </c>
      <c r="H370">
        <v>8.489E-3</v>
      </c>
      <c r="I370">
        <v>9.0150000000000004E-3</v>
      </c>
    </row>
    <row r="371" spans="1:9" x14ac:dyDescent="0.25">
      <c r="A371">
        <v>16800</v>
      </c>
      <c r="B371">
        <v>14</v>
      </c>
      <c r="C371">
        <v>38.213000000000001</v>
      </c>
      <c r="D371">
        <v>66.789000000000001</v>
      </c>
      <c r="E371">
        <v>0.98702000000000001</v>
      </c>
      <c r="F371">
        <v>0.78688999999999998</v>
      </c>
      <c r="G371">
        <v>5.2599999999999999E-4</v>
      </c>
      <c r="H371">
        <v>8.4910000000000003E-3</v>
      </c>
      <c r="I371">
        <v>9.0170000000000007E-3</v>
      </c>
    </row>
    <row r="372" spans="1:9" x14ac:dyDescent="0.25">
      <c r="A372">
        <v>16900</v>
      </c>
      <c r="B372">
        <v>14</v>
      </c>
      <c r="C372">
        <v>38.203000000000003</v>
      </c>
      <c r="D372">
        <v>66.786000000000001</v>
      </c>
      <c r="E372">
        <v>0.98702000000000001</v>
      </c>
      <c r="F372">
        <v>0.78681999999999996</v>
      </c>
      <c r="G372">
        <v>5.2599999999999999E-4</v>
      </c>
      <c r="H372">
        <v>8.4939999999999998E-3</v>
      </c>
      <c r="I372">
        <v>9.0200000000000002E-3</v>
      </c>
    </row>
    <row r="373" spans="1:9" x14ac:dyDescent="0.25">
      <c r="A373">
        <v>17000</v>
      </c>
      <c r="B373">
        <v>14</v>
      </c>
      <c r="C373">
        <v>38.189</v>
      </c>
      <c r="D373">
        <v>66.777000000000001</v>
      </c>
      <c r="E373">
        <v>0.98702999999999996</v>
      </c>
      <c r="F373">
        <v>0.78676000000000001</v>
      </c>
      <c r="G373">
        <v>5.2499999999999997E-4</v>
      </c>
      <c r="H373">
        <v>8.4969999999999993E-3</v>
      </c>
      <c r="I373">
        <v>9.0220000000000005E-3</v>
      </c>
    </row>
    <row r="374" spans="1:9" x14ac:dyDescent="0.25">
      <c r="A374">
        <v>17100</v>
      </c>
      <c r="B374">
        <v>14</v>
      </c>
      <c r="C374">
        <v>38.177999999999997</v>
      </c>
      <c r="D374">
        <v>66.775999999999996</v>
      </c>
      <c r="E374">
        <v>0.98704000000000003</v>
      </c>
      <c r="F374">
        <v>0.78668000000000005</v>
      </c>
      <c r="G374">
        <v>5.2499999999999997E-4</v>
      </c>
      <c r="H374">
        <v>8.5000000000000006E-3</v>
      </c>
      <c r="I374">
        <v>9.025E-3</v>
      </c>
    </row>
    <row r="375" spans="1:9" x14ac:dyDescent="0.25">
      <c r="A375">
        <v>17200</v>
      </c>
      <c r="B375">
        <v>14</v>
      </c>
      <c r="C375">
        <v>38.168999999999997</v>
      </c>
      <c r="D375">
        <v>66.774000000000001</v>
      </c>
      <c r="E375">
        <v>0.98704999999999998</v>
      </c>
      <c r="F375">
        <v>0.78661999999999999</v>
      </c>
      <c r="G375">
        <v>5.2499999999999997E-4</v>
      </c>
      <c r="H375">
        <v>8.5019999999999991E-3</v>
      </c>
      <c r="I375">
        <v>9.0270000000000003E-3</v>
      </c>
    </row>
    <row r="376" spans="1:9" x14ac:dyDescent="0.25">
      <c r="A376">
        <v>17300</v>
      </c>
      <c r="B376">
        <v>14</v>
      </c>
      <c r="C376">
        <v>38.159999999999997</v>
      </c>
      <c r="D376">
        <v>66.771000000000001</v>
      </c>
      <c r="E376">
        <v>0.98706000000000005</v>
      </c>
      <c r="F376">
        <v>0.78654999999999997</v>
      </c>
      <c r="G376">
        <v>5.2400000000000005E-4</v>
      </c>
      <c r="H376">
        <v>8.5050000000000004E-3</v>
      </c>
      <c r="I376">
        <v>9.0290000000000006E-3</v>
      </c>
    </row>
    <row r="377" spans="1:9" x14ac:dyDescent="0.25">
      <c r="A377">
        <v>17400</v>
      </c>
      <c r="B377">
        <v>14</v>
      </c>
      <c r="C377">
        <v>38.151000000000003</v>
      </c>
      <c r="D377">
        <v>66.768000000000001</v>
      </c>
      <c r="E377">
        <v>0.98707</v>
      </c>
      <c r="F377">
        <v>0.78649000000000002</v>
      </c>
      <c r="G377">
        <v>5.2400000000000005E-4</v>
      </c>
      <c r="H377">
        <v>8.5070000000000007E-3</v>
      </c>
      <c r="I377">
        <v>9.0310000000000008E-3</v>
      </c>
    </row>
    <row r="378" spans="1:9" x14ac:dyDescent="0.25">
      <c r="A378">
        <v>17500</v>
      </c>
      <c r="B378">
        <v>14</v>
      </c>
      <c r="C378">
        <v>38.143000000000001</v>
      </c>
      <c r="D378">
        <v>66.765000000000001</v>
      </c>
      <c r="E378">
        <v>0.98707999999999996</v>
      </c>
      <c r="F378">
        <v>0.78642000000000001</v>
      </c>
      <c r="G378">
        <v>5.2400000000000005E-4</v>
      </c>
      <c r="H378">
        <v>8.5100000000000002E-3</v>
      </c>
      <c r="I378">
        <v>9.0340000000000004E-3</v>
      </c>
    </row>
    <row r="379" spans="1:9" x14ac:dyDescent="0.25">
      <c r="A379">
        <v>17600</v>
      </c>
      <c r="B379">
        <v>14</v>
      </c>
      <c r="C379">
        <v>38.134</v>
      </c>
      <c r="D379">
        <v>66.762</v>
      </c>
      <c r="E379">
        <v>0.98707999999999996</v>
      </c>
      <c r="F379">
        <v>0.78635999999999995</v>
      </c>
      <c r="G379">
        <v>5.2300000000000003E-4</v>
      </c>
      <c r="H379">
        <v>8.5120000000000005E-3</v>
      </c>
      <c r="I379">
        <v>9.0360000000000006E-3</v>
      </c>
    </row>
    <row r="380" spans="1:9" x14ac:dyDescent="0.25">
      <c r="A380">
        <v>17700</v>
      </c>
      <c r="B380">
        <v>14</v>
      </c>
      <c r="C380">
        <v>38.125</v>
      </c>
      <c r="D380">
        <v>66.759</v>
      </c>
      <c r="E380">
        <v>0.98709000000000002</v>
      </c>
      <c r="F380">
        <v>0.7863</v>
      </c>
      <c r="G380">
        <v>5.2300000000000003E-4</v>
      </c>
      <c r="H380">
        <v>8.515E-3</v>
      </c>
      <c r="I380">
        <v>9.0379999999999992E-3</v>
      </c>
    </row>
    <row r="381" spans="1:9" x14ac:dyDescent="0.25">
      <c r="A381">
        <v>17800</v>
      </c>
      <c r="B381">
        <v>14</v>
      </c>
      <c r="C381">
        <v>38.116999999999997</v>
      </c>
      <c r="D381">
        <v>66.756</v>
      </c>
      <c r="E381">
        <v>0.98709999999999998</v>
      </c>
      <c r="F381">
        <v>0.78622999999999998</v>
      </c>
      <c r="G381">
        <v>5.2300000000000003E-4</v>
      </c>
      <c r="H381">
        <v>8.5170000000000003E-3</v>
      </c>
      <c r="I381">
        <v>9.0399999999999994E-3</v>
      </c>
    </row>
    <row r="382" spans="1:9" x14ac:dyDescent="0.25">
      <c r="A382">
        <v>17900</v>
      </c>
      <c r="B382">
        <v>14</v>
      </c>
      <c r="C382">
        <v>38.107999999999997</v>
      </c>
      <c r="D382">
        <v>66.753</v>
      </c>
      <c r="E382">
        <v>0.98711000000000004</v>
      </c>
      <c r="F382">
        <v>0.78617000000000004</v>
      </c>
      <c r="G382">
        <v>5.22E-4</v>
      </c>
      <c r="H382">
        <v>8.5199999999999998E-3</v>
      </c>
      <c r="I382">
        <v>9.0419999999999997E-3</v>
      </c>
    </row>
    <row r="383" spans="1:9" x14ac:dyDescent="0.25">
      <c r="A383">
        <v>18000</v>
      </c>
      <c r="B383">
        <v>14</v>
      </c>
      <c r="C383">
        <v>38.094999999999999</v>
      </c>
      <c r="D383">
        <v>66.745000000000005</v>
      </c>
      <c r="E383">
        <v>0.98712</v>
      </c>
      <c r="F383">
        <v>0.78610999999999998</v>
      </c>
      <c r="G383">
        <v>5.22E-4</v>
      </c>
      <c r="H383">
        <v>8.5220000000000001E-3</v>
      </c>
      <c r="I383">
        <v>9.0449999999999992E-3</v>
      </c>
    </row>
    <row r="384" spans="1:9" x14ac:dyDescent="0.25">
      <c r="A384">
        <v>18100</v>
      </c>
      <c r="B384">
        <v>14</v>
      </c>
      <c r="C384">
        <v>38.084000000000003</v>
      </c>
      <c r="D384">
        <v>66.744</v>
      </c>
      <c r="E384">
        <v>0.98712</v>
      </c>
      <c r="F384">
        <v>0.78603999999999996</v>
      </c>
      <c r="G384">
        <v>5.22E-4</v>
      </c>
      <c r="H384">
        <v>8.5260000000000006E-3</v>
      </c>
      <c r="I384">
        <v>9.0469999999999995E-3</v>
      </c>
    </row>
    <row r="385" spans="1:9" x14ac:dyDescent="0.25">
      <c r="A385">
        <v>18200</v>
      </c>
      <c r="B385">
        <v>14</v>
      </c>
      <c r="C385">
        <v>38.076000000000001</v>
      </c>
      <c r="D385">
        <v>66.742000000000004</v>
      </c>
      <c r="E385">
        <v>0.98712999999999995</v>
      </c>
      <c r="F385">
        <v>0.78598000000000001</v>
      </c>
      <c r="G385">
        <v>5.2099999999999998E-4</v>
      </c>
      <c r="H385">
        <v>8.5280000000000009E-3</v>
      </c>
      <c r="I385">
        <v>9.0489999999999998E-3</v>
      </c>
    </row>
    <row r="386" spans="1:9" x14ac:dyDescent="0.25">
      <c r="A386">
        <v>18300</v>
      </c>
      <c r="B386">
        <v>14</v>
      </c>
      <c r="C386">
        <v>38.067999999999998</v>
      </c>
      <c r="D386">
        <v>66.739000000000004</v>
      </c>
      <c r="E386">
        <v>0.98714000000000002</v>
      </c>
      <c r="F386">
        <v>0.78591</v>
      </c>
      <c r="G386">
        <v>5.2099999999999998E-4</v>
      </c>
      <c r="H386">
        <v>8.5299999999999994E-3</v>
      </c>
      <c r="I386">
        <v>9.0519999999999993E-3</v>
      </c>
    </row>
    <row r="387" spans="1:9" x14ac:dyDescent="0.25">
      <c r="A387">
        <v>18400</v>
      </c>
      <c r="B387">
        <v>14</v>
      </c>
      <c r="C387">
        <v>38.06</v>
      </c>
      <c r="D387">
        <v>66.736999999999995</v>
      </c>
      <c r="E387">
        <v>0.98714999999999997</v>
      </c>
      <c r="F387">
        <v>0.78585000000000005</v>
      </c>
      <c r="G387">
        <v>5.2099999999999998E-4</v>
      </c>
      <c r="H387">
        <v>8.5330000000000007E-3</v>
      </c>
      <c r="I387">
        <v>9.0539999999999995E-3</v>
      </c>
    </row>
    <row r="388" spans="1:9" x14ac:dyDescent="0.25">
      <c r="A388">
        <v>18500</v>
      </c>
      <c r="B388">
        <v>14</v>
      </c>
      <c r="C388">
        <v>38.051000000000002</v>
      </c>
      <c r="D388">
        <v>66.733999999999995</v>
      </c>
      <c r="E388">
        <v>0.98714999999999997</v>
      </c>
      <c r="F388">
        <v>0.78578999999999999</v>
      </c>
      <c r="G388">
        <v>5.2099999999999998E-4</v>
      </c>
      <c r="H388">
        <v>8.5349999999999992E-3</v>
      </c>
      <c r="I388">
        <v>9.0559999999999998E-3</v>
      </c>
    </row>
    <row r="389" spans="1:9" x14ac:dyDescent="0.25">
      <c r="A389">
        <v>18600</v>
      </c>
      <c r="B389">
        <v>14</v>
      </c>
      <c r="C389">
        <v>38.042999999999999</v>
      </c>
      <c r="D389">
        <v>66.730999999999995</v>
      </c>
      <c r="E389">
        <v>0.98716000000000004</v>
      </c>
      <c r="F389">
        <v>0.78573000000000004</v>
      </c>
      <c r="G389">
        <v>5.1999999999999995E-4</v>
      </c>
      <c r="H389">
        <v>8.5369999999999994E-3</v>
      </c>
      <c r="I389">
        <v>9.0580000000000001E-3</v>
      </c>
    </row>
    <row r="390" spans="1:9" x14ac:dyDescent="0.25">
      <c r="A390">
        <v>18700</v>
      </c>
      <c r="B390">
        <v>14</v>
      </c>
      <c r="C390">
        <v>38.034999999999997</v>
      </c>
      <c r="D390">
        <v>66.727999999999994</v>
      </c>
      <c r="E390">
        <v>0.98716999999999999</v>
      </c>
      <c r="F390">
        <v>0.78566999999999998</v>
      </c>
      <c r="G390">
        <v>5.1999999999999995E-4</v>
      </c>
      <c r="H390">
        <v>8.5400000000000007E-3</v>
      </c>
      <c r="I390">
        <v>9.0600000000000003E-3</v>
      </c>
    </row>
    <row r="391" spans="1:9" x14ac:dyDescent="0.25">
      <c r="A391">
        <v>18800</v>
      </c>
      <c r="B391">
        <v>14</v>
      </c>
      <c r="C391">
        <v>38.027000000000001</v>
      </c>
      <c r="D391">
        <v>66.724999999999994</v>
      </c>
      <c r="E391">
        <v>0.98717999999999995</v>
      </c>
      <c r="F391">
        <v>0.78561000000000003</v>
      </c>
      <c r="G391">
        <v>5.1999999999999995E-4</v>
      </c>
      <c r="H391">
        <v>8.5419999999999992E-3</v>
      </c>
      <c r="I391">
        <v>9.0620000000000006E-3</v>
      </c>
    </row>
    <row r="392" spans="1:9" x14ac:dyDescent="0.25">
      <c r="A392">
        <v>18900</v>
      </c>
      <c r="B392">
        <v>14</v>
      </c>
      <c r="C392">
        <v>38.018999999999998</v>
      </c>
      <c r="D392">
        <v>66.721999999999994</v>
      </c>
      <c r="E392">
        <v>0.98717999999999995</v>
      </c>
      <c r="F392">
        <v>0.78554999999999997</v>
      </c>
      <c r="G392">
        <v>5.1900000000000004E-4</v>
      </c>
      <c r="H392">
        <v>8.5439999999999995E-3</v>
      </c>
      <c r="I392">
        <v>9.0639999999999991E-3</v>
      </c>
    </row>
    <row r="393" spans="1:9" x14ac:dyDescent="0.25">
      <c r="A393">
        <v>19000</v>
      </c>
      <c r="B393">
        <v>14</v>
      </c>
      <c r="C393">
        <v>38.006999999999998</v>
      </c>
      <c r="D393">
        <v>66.715000000000003</v>
      </c>
      <c r="E393">
        <v>0.98719000000000001</v>
      </c>
      <c r="F393">
        <v>0.78549000000000002</v>
      </c>
      <c r="G393">
        <v>5.1900000000000004E-4</v>
      </c>
      <c r="H393">
        <v>8.5470000000000008E-3</v>
      </c>
      <c r="I393">
        <v>9.0659999999999994E-3</v>
      </c>
    </row>
    <row r="394" spans="1:9" x14ac:dyDescent="0.25">
      <c r="A394">
        <v>600</v>
      </c>
      <c r="B394">
        <v>15</v>
      </c>
      <c r="C394">
        <v>39.646999999999998</v>
      </c>
      <c r="D394">
        <v>68.149000000000001</v>
      </c>
      <c r="E394">
        <v>0.98328000000000004</v>
      </c>
      <c r="F394">
        <v>0.78266999999999998</v>
      </c>
      <c r="G394">
        <v>7.3499999999999998E-4</v>
      </c>
      <c r="H394">
        <v>8.548E-3</v>
      </c>
      <c r="I394">
        <v>9.2829999999999996E-3</v>
      </c>
    </row>
    <row r="395" spans="1:9" x14ac:dyDescent="0.25">
      <c r="A395">
        <v>19100</v>
      </c>
      <c r="B395">
        <v>14</v>
      </c>
      <c r="C395">
        <v>37.997</v>
      </c>
      <c r="D395">
        <v>66.713999999999999</v>
      </c>
      <c r="E395">
        <v>0.98719999999999997</v>
      </c>
      <c r="F395">
        <v>0.78542000000000001</v>
      </c>
      <c r="G395">
        <v>5.1900000000000004E-4</v>
      </c>
      <c r="H395">
        <v>8.5500000000000003E-3</v>
      </c>
      <c r="I395">
        <v>9.0690000000000007E-3</v>
      </c>
    </row>
    <row r="396" spans="1:9" x14ac:dyDescent="0.25">
      <c r="A396">
        <v>19200</v>
      </c>
      <c r="B396">
        <v>14</v>
      </c>
      <c r="C396">
        <v>37.99</v>
      </c>
      <c r="D396">
        <v>66.712000000000003</v>
      </c>
      <c r="E396">
        <v>0.98721000000000003</v>
      </c>
      <c r="F396">
        <v>0.78535999999999995</v>
      </c>
      <c r="G396">
        <v>5.1900000000000004E-4</v>
      </c>
      <c r="H396">
        <v>8.5520000000000006E-3</v>
      </c>
      <c r="I396">
        <v>9.0709999999999992E-3</v>
      </c>
    </row>
    <row r="397" spans="1:9" x14ac:dyDescent="0.25">
      <c r="A397">
        <v>19300</v>
      </c>
      <c r="B397">
        <v>14</v>
      </c>
      <c r="C397">
        <v>37.981999999999999</v>
      </c>
      <c r="D397">
        <v>66.709999999999994</v>
      </c>
      <c r="E397">
        <v>0.98721000000000003</v>
      </c>
      <c r="F397">
        <v>0.7853</v>
      </c>
      <c r="G397">
        <v>5.1800000000000001E-4</v>
      </c>
      <c r="H397">
        <v>8.5540000000000008E-3</v>
      </c>
      <c r="I397">
        <v>9.0729999999999995E-3</v>
      </c>
    </row>
    <row r="398" spans="1:9" x14ac:dyDescent="0.25">
      <c r="A398">
        <v>19400</v>
      </c>
      <c r="B398">
        <v>14</v>
      </c>
      <c r="C398">
        <v>37.973999999999997</v>
      </c>
      <c r="D398">
        <v>66.706999999999994</v>
      </c>
      <c r="E398">
        <v>0.98721999999999999</v>
      </c>
      <c r="F398">
        <v>0.78525</v>
      </c>
      <c r="G398">
        <v>5.1800000000000001E-4</v>
      </c>
      <c r="H398">
        <v>8.5570000000000004E-3</v>
      </c>
      <c r="I398">
        <v>9.0749999999999997E-3</v>
      </c>
    </row>
    <row r="399" spans="1:9" x14ac:dyDescent="0.25">
      <c r="A399">
        <v>19500</v>
      </c>
      <c r="B399">
        <v>14</v>
      </c>
      <c r="C399">
        <v>37.966999999999999</v>
      </c>
      <c r="D399">
        <v>66.703999999999994</v>
      </c>
      <c r="E399">
        <v>0.98723000000000005</v>
      </c>
      <c r="F399">
        <v>0.78519000000000005</v>
      </c>
      <c r="G399">
        <v>5.1800000000000001E-4</v>
      </c>
      <c r="H399">
        <v>8.5590000000000006E-3</v>
      </c>
      <c r="I399">
        <v>9.077E-3</v>
      </c>
    </row>
    <row r="400" spans="1:9" x14ac:dyDescent="0.25">
      <c r="A400">
        <v>19600</v>
      </c>
      <c r="B400">
        <v>14</v>
      </c>
      <c r="C400">
        <v>37.959000000000003</v>
      </c>
      <c r="D400">
        <v>66.701999999999998</v>
      </c>
      <c r="E400">
        <v>0.98723000000000005</v>
      </c>
      <c r="F400">
        <v>0.78512999999999999</v>
      </c>
      <c r="G400">
        <v>5.1699999999999999E-4</v>
      </c>
      <c r="H400">
        <v>8.5609999999999992E-3</v>
      </c>
      <c r="I400">
        <v>9.0790000000000003E-3</v>
      </c>
    </row>
    <row r="401" spans="1:9" x14ac:dyDescent="0.25">
      <c r="A401">
        <v>1100</v>
      </c>
      <c r="B401">
        <v>14</v>
      </c>
      <c r="C401">
        <v>49.055</v>
      </c>
      <c r="D401">
        <v>77.072999999999993</v>
      </c>
      <c r="E401">
        <v>0.97546999999999995</v>
      </c>
      <c r="F401">
        <v>0.77925</v>
      </c>
      <c r="G401">
        <v>1.261E-3</v>
      </c>
      <c r="H401">
        <v>8.5620000000000002E-3</v>
      </c>
      <c r="I401">
        <v>9.8230000000000001E-3</v>
      </c>
    </row>
    <row r="402" spans="1:9" x14ac:dyDescent="0.25">
      <c r="A402">
        <v>19700</v>
      </c>
      <c r="B402">
        <v>14</v>
      </c>
      <c r="C402">
        <v>37.951000000000001</v>
      </c>
      <c r="D402">
        <v>66.698999999999998</v>
      </c>
      <c r="E402">
        <v>0.98724000000000001</v>
      </c>
      <c r="F402">
        <v>0.78507000000000005</v>
      </c>
      <c r="G402">
        <v>5.1699999999999999E-4</v>
      </c>
      <c r="H402">
        <v>8.5640000000000004E-3</v>
      </c>
      <c r="I402">
        <v>9.0810000000000005E-3</v>
      </c>
    </row>
    <row r="403" spans="1:9" x14ac:dyDescent="0.25">
      <c r="A403">
        <v>19800</v>
      </c>
      <c r="B403">
        <v>14</v>
      </c>
      <c r="C403">
        <v>37.944000000000003</v>
      </c>
      <c r="D403">
        <v>66.695999999999998</v>
      </c>
      <c r="E403">
        <v>0.98724999999999996</v>
      </c>
      <c r="F403">
        <v>0.78500999999999999</v>
      </c>
      <c r="G403">
        <v>5.1699999999999999E-4</v>
      </c>
      <c r="H403">
        <v>8.5660000000000007E-3</v>
      </c>
      <c r="I403">
        <v>9.0830000000000008E-3</v>
      </c>
    </row>
    <row r="404" spans="1:9" x14ac:dyDescent="0.25">
      <c r="A404">
        <v>19900</v>
      </c>
      <c r="B404">
        <v>14</v>
      </c>
      <c r="C404">
        <v>37.936</v>
      </c>
      <c r="D404">
        <v>66.692999999999998</v>
      </c>
      <c r="E404">
        <v>0.98724999999999996</v>
      </c>
      <c r="F404">
        <v>0.78495000000000004</v>
      </c>
      <c r="G404">
        <v>5.1699999999999999E-4</v>
      </c>
      <c r="H404">
        <v>8.5679999999999992E-3</v>
      </c>
      <c r="I404">
        <v>9.0849999999999993E-3</v>
      </c>
    </row>
    <row r="405" spans="1:9" x14ac:dyDescent="0.25">
      <c r="A405">
        <v>20000</v>
      </c>
      <c r="B405">
        <v>14</v>
      </c>
      <c r="C405">
        <v>37.924999999999997</v>
      </c>
      <c r="D405">
        <v>66.686999999999998</v>
      </c>
      <c r="E405">
        <v>0.98726000000000003</v>
      </c>
      <c r="F405">
        <v>0.78490000000000004</v>
      </c>
      <c r="G405">
        <v>5.1599999999999997E-4</v>
      </c>
      <c r="H405">
        <v>8.5699999999999995E-3</v>
      </c>
      <c r="I405">
        <v>9.0869999999999996E-3</v>
      </c>
    </row>
    <row r="406" spans="1:9" x14ac:dyDescent="0.25">
      <c r="A406">
        <v>700</v>
      </c>
      <c r="B406">
        <v>15</v>
      </c>
      <c r="C406">
        <v>39.673000000000002</v>
      </c>
      <c r="D406">
        <v>68.311000000000007</v>
      </c>
      <c r="E406">
        <v>0.98326999999999998</v>
      </c>
      <c r="F406">
        <v>0.78071999999999997</v>
      </c>
      <c r="G406">
        <v>7.3999999999999999E-4</v>
      </c>
      <c r="H406">
        <v>8.6199999999999992E-3</v>
      </c>
      <c r="I406">
        <v>9.3600000000000003E-3</v>
      </c>
    </row>
    <row r="407" spans="1:9" x14ac:dyDescent="0.25">
      <c r="A407">
        <v>800</v>
      </c>
      <c r="B407">
        <v>15</v>
      </c>
      <c r="C407">
        <v>39.668999999999997</v>
      </c>
      <c r="D407">
        <v>68.436999999999998</v>
      </c>
      <c r="E407">
        <v>0.98329</v>
      </c>
      <c r="F407">
        <v>0.77888999999999997</v>
      </c>
      <c r="G407">
        <v>7.4299999999999995E-4</v>
      </c>
      <c r="H407">
        <v>8.6890000000000005E-3</v>
      </c>
      <c r="I407">
        <v>9.4310000000000001E-3</v>
      </c>
    </row>
    <row r="408" spans="1:9" x14ac:dyDescent="0.25">
      <c r="A408">
        <v>900</v>
      </c>
      <c r="B408">
        <v>15</v>
      </c>
      <c r="C408">
        <v>39.643999999999998</v>
      </c>
      <c r="D408">
        <v>68.545000000000002</v>
      </c>
      <c r="E408">
        <v>0.98333000000000004</v>
      </c>
      <c r="F408">
        <v>0.77715999999999996</v>
      </c>
      <c r="G408">
        <v>7.4399999999999998E-4</v>
      </c>
      <c r="H408">
        <v>8.7530000000000004E-3</v>
      </c>
      <c r="I408">
        <v>9.4979999999999995E-3</v>
      </c>
    </row>
    <row r="409" spans="1:9" x14ac:dyDescent="0.25">
      <c r="A409">
        <v>200</v>
      </c>
      <c r="B409">
        <v>13</v>
      </c>
      <c r="C409">
        <v>71.397000000000006</v>
      </c>
      <c r="D409">
        <v>68.941000000000003</v>
      </c>
      <c r="E409">
        <v>0.87716000000000005</v>
      </c>
      <c r="F409">
        <v>0.77280000000000004</v>
      </c>
      <c r="G409">
        <v>4.9529999999999999E-3</v>
      </c>
      <c r="H409">
        <v>8.8730000000000007E-3</v>
      </c>
      <c r="I409">
        <v>1.3826E-2</v>
      </c>
    </row>
    <row r="410" spans="1:9" x14ac:dyDescent="0.25">
      <c r="A410">
        <v>1000</v>
      </c>
      <c r="B410">
        <v>15</v>
      </c>
      <c r="C410">
        <v>40.222999999999999</v>
      </c>
      <c r="D410">
        <v>69.668999999999997</v>
      </c>
      <c r="E410">
        <v>0.98341999999999996</v>
      </c>
      <c r="F410">
        <v>0.77263999999999999</v>
      </c>
      <c r="G410">
        <v>7.9100000000000004E-4</v>
      </c>
      <c r="H410">
        <v>8.914E-3</v>
      </c>
      <c r="I410">
        <v>9.7059999999999994E-3</v>
      </c>
    </row>
    <row r="411" spans="1:9" x14ac:dyDescent="0.25">
      <c r="A411">
        <v>1100</v>
      </c>
      <c r="B411">
        <v>15</v>
      </c>
      <c r="C411">
        <v>40.134</v>
      </c>
      <c r="D411">
        <v>69.257999999999996</v>
      </c>
      <c r="E411">
        <v>0.98497999999999997</v>
      </c>
      <c r="F411">
        <v>0.76536999999999999</v>
      </c>
      <c r="G411">
        <v>6.8300000000000001E-4</v>
      </c>
      <c r="H411">
        <v>9.1750000000000009E-3</v>
      </c>
      <c r="I411">
        <v>9.8580000000000004E-3</v>
      </c>
    </row>
    <row r="412" spans="1:9" x14ac:dyDescent="0.25">
      <c r="A412">
        <v>1500</v>
      </c>
      <c r="B412">
        <v>15</v>
      </c>
      <c r="C412">
        <v>38.892000000000003</v>
      </c>
      <c r="D412">
        <v>68.085999999999999</v>
      </c>
      <c r="E412">
        <v>0.98643999999999998</v>
      </c>
      <c r="F412">
        <v>0.76602000000000003</v>
      </c>
      <c r="G412">
        <v>5.8799999999999998E-4</v>
      </c>
      <c r="H412">
        <v>9.1769999999999994E-3</v>
      </c>
      <c r="I412">
        <v>9.7649999999999994E-3</v>
      </c>
    </row>
    <row r="413" spans="1:9" x14ac:dyDescent="0.25">
      <c r="A413">
        <v>1400</v>
      </c>
      <c r="B413">
        <v>15</v>
      </c>
      <c r="C413">
        <v>39.11</v>
      </c>
      <c r="D413">
        <v>68.203999999999994</v>
      </c>
      <c r="E413">
        <v>0.98621999999999999</v>
      </c>
      <c r="F413">
        <v>0.76593</v>
      </c>
      <c r="G413">
        <v>5.9999999999999995E-4</v>
      </c>
      <c r="H413">
        <v>9.1769999999999994E-3</v>
      </c>
      <c r="I413">
        <v>9.7769999999999992E-3</v>
      </c>
    </row>
    <row r="414" spans="1:9" x14ac:dyDescent="0.25">
      <c r="A414">
        <v>1600</v>
      </c>
      <c r="B414">
        <v>15</v>
      </c>
      <c r="C414">
        <v>38.707000000000001</v>
      </c>
      <c r="D414">
        <v>68.046999999999997</v>
      </c>
      <c r="E414">
        <v>0.98662000000000005</v>
      </c>
      <c r="F414">
        <v>0.76602999999999999</v>
      </c>
      <c r="G414">
        <v>5.7799999999999995E-4</v>
      </c>
      <c r="H414">
        <v>9.1789999999999997E-3</v>
      </c>
      <c r="I414">
        <v>9.757E-3</v>
      </c>
    </row>
    <row r="415" spans="1:9" x14ac:dyDescent="0.25">
      <c r="A415">
        <v>1300</v>
      </c>
      <c r="B415">
        <v>15</v>
      </c>
      <c r="C415">
        <v>39.375</v>
      </c>
      <c r="D415">
        <v>68.41</v>
      </c>
      <c r="E415">
        <v>0.98594000000000004</v>
      </c>
      <c r="F415">
        <v>0.76575000000000004</v>
      </c>
      <c r="G415">
        <v>6.1700000000000004E-4</v>
      </c>
      <c r="H415">
        <v>9.1789999999999997E-3</v>
      </c>
      <c r="I415">
        <v>9.7959999999999992E-3</v>
      </c>
    </row>
    <row r="416" spans="1:9" x14ac:dyDescent="0.25">
      <c r="A416">
        <v>1200</v>
      </c>
      <c r="B416">
        <v>15</v>
      </c>
      <c r="C416">
        <v>39.709000000000003</v>
      </c>
      <c r="D416">
        <v>68.73</v>
      </c>
      <c r="E416">
        <v>0.98556999999999995</v>
      </c>
      <c r="F416">
        <v>0.76551999999999998</v>
      </c>
      <c r="G416">
        <v>6.4099999999999997E-4</v>
      </c>
      <c r="H416">
        <v>9.1800000000000007E-3</v>
      </c>
      <c r="I416">
        <v>9.8209999999999999E-3</v>
      </c>
    </row>
    <row r="417" spans="1:9" x14ac:dyDescent="0.25">
      <c r="A417">
        <v>1700</v>
      </c>
      <c r="B417">
        <v>15</v>
      </c>
      <c r="C417">
        <v>38.542999999999999</v>
      </c>
      <c r="D417">
        <v>68.028999999999996</v>
      </c>
      <c r="E417">
        <v>0.98677999999999999</v>
      </c>
      <c r="F417">
        <v>0.76595000000000002</v>
      </c>
      <c r="G417">
        <v>5.6899999999999995E-4</v>
      </c>
      <c r="H417">
        <v>9.1839999999999995E-3</v>
      </c>
      <c r="I417">
        <v>9.7529999999999995E-3</v>
      </c>
    </row>
    <row r="418" spans="1:9" x14ac:dyDescent="0.25">
      <c r="A418">
        <v>1800</v>
      </c>
      <c r="B418">
        <v>15</v>
      </c>
      <c r="C418">
        <v>38.392000000000003</v>
      </c>
      <c r="D418">
        <v>68.022000000000006</v>
      </c>
      <c r="E418">
        <v>0.98692000000000002</v>
      </c>
      <c r="F418">
        <v>0.76580999999999999</v>
      </c>
      <c r="G418">
        <v>5.6099999999999998E-4</v>
      </c>
      <c r="H418">
        <v>9.1920000000000005E-3</v>
      </c>
      <c r="I418">
        <v>9.7529999999999995E-3</v>
      </c>
    </row>
    <row r="419" spans="1:9" x14ac:dyDescent="0.25">
      <c r="A419">
        <v>1900</v>
      </c>
      <c r="B419">
        <v>15</v>
      </c>
      <c r="C419">
        <v>38.249000000000002</v>
      </c>
      <c r="D419">
        <v>68.027000000000001</v>
      </c>
      <c r="E419">
        <v>0.98704999999999998</v>
      </c>
      <c r="F419">
        <v>0.76559999999999995</v>
      </c>
      <c r="G419">
        <v>5.5400000000000002E-4</v>
      </c>
      <c r="H419">
        <v>9.2020000000000001E-3</v>
      </c>
      <c r="I419">
        <v>9.7560000000000008E-3</v>
      </c>
    </row>
    <row r="420" spans="1:9" x14ac:dyDescent="0.25">
      <c r="A420">
        <v>2000</v>
      </c>
      <c r="B420">
        <v>15</v>
      </c>
      <c r="C420">
        <v>37.917999999999999</v>
      </c>
      <c r="D420">
        <v>68.025000000000006</v>
      </c>
      <c r="E420">
        <v>0.98724000000000001</v>
      </c>
      <c r="F420">
        <v>0.76510999999999996</v>
      </c>
      <c r="G420">
        <v>5.3799999999999996E-4</v>
      </c>
      <c r="H420">
        <v>9.2320000000000006E-3</v>
      </c>
      <c r="I420">
        <v>9.7689999999999999E-3</v>
      </c>
    </row>
    <row r="421" spans="1:9" x14ac:dyDescent="0.25">
      <c r="A421">
        <v>2500</v>
      </c>
      <c r="B421">
        <v>15</v>
      </c>
      <c r="C421">
        <v>37.122999999999998</v>
      </c>
      <c r="D421">
        <v>67.756</v>
      </c>
      <c r="E421">
        <v>0.98811000000000004</v>
      </c>
      <c r="F421">
        <v>0.76361999999999997</v>
      </c>
      <c r="G421">
        <v>4.8799999999999999E-4</v>
      </c>
      <c r="H421">
        <v>9.3179999999999999E-3</v>
      </c>
      <c r="I421">
        <v>9.8060000000000005E-3</v>
      </c>
    </row>
    <row r="422" spans="1:9" x14ac:dyDescent="0.25">
      <c r="A422">
        <v>2400</v>
      </c>
      <c r="B422">
        <v>15</v>
      </c>
      <c r="C422">
        <v>37.215000000000003</v>
      </c>
      <c r="D422">
        <v>67.772999999999996</v>
      </c>
      <c r="E422">
        <v>0.98802000000000001</v>
      </c>
      <c r="F422">
        <v>0.76354</v>
      </c>
      <c r="G422">
        <v>4.9200000000000003E-4</v>
      </c>
      <c r="H422">
        <v>9.3189999999999992E-3</v>
      </c>
      <c r="I422">
        <v>9.8119999999999995E-3</v>
      </c>
    </row>
    <row r="423" spans="1:9" x14ac:dyDescent="0.25">
      <c r="A423">
        <v>2600</v>
      </c>
      <c r="B423">
        <v>15</v>
      </c>
      <c r="C423">
        <v>37.037999999999997</v>
      </c>
      <c r="D423">
        <v>67.751000000000005</v>
      </c>
      <c r="E423">
        <v>0.98819999999999997</v>
      </c>
      <c r="F423">
        <v>0.76361999999999997</v>
      </c>
      <c r="G423">
        <v>4.84E-4</v>
      </c>
      <c r="H423">
        <v>9.3200000000000002E-3</v>
      </c>
      <c r="I423">
        <v>9.8040000000000002E-3</v>
      </c>
    </row>
    <row r="424" spans="1:9" x14ac:dyDescent="0.25">
      <c r="A424">
        <v>2700</v>
      </c>
      <c r="B424">
        <v>15</v>
      </c>
      <c r="C424">
        <v>36.957999999999998</v>
      </c>
      <c r="D424">
        <v>67.754000000000005</v>
      </c>
      <c r="E424">
        <v>0.98826999999999998</v>
      </c>
      <c r="F424">
        <v>0.76356000000000002</v>
      </c>
      <c r="G424">
        <v>4.8099999999999998E-4</v>
      </c>
      <c r="H424">
        <v>9.3229999999999997E-3</v>
      </c>
      <c r="I424">
        <v>9.8040000000000002E-3</v>
      </c>
    </row>
    <row r="425" spans="1:9" x14ac:dyDescent="0.25">
      <c r="A425">
        <v>2300</v>
      </c>
      <c r="B425">
        <v>15</v>
      </c>
      <c r="C425">
        <v>37.32</v>
      </c>
      <c r="D425">
        <v>67.813000000000002</v>
      </c>
      <c r="E425">
        <v>0.9879</v>
      </c>
      <c r="F425">
        <v>0.76336999999999999</v>
      </c>
      <c r="G425">
        <v>4.9799999999999996E-4</v>
      </c>
      <c r="H425">
        <v>9.3229999999999997E-3</v>
      </c>
      <c r="I425">
        <v>9.8209999999999999E-3</v>
      </c>
    </row>
    <row r="426" spans="1:9" x14ac:dyDescent="0.25">
      <c r="A426">
        <v>2800</v>
      </c>
      <c r="B426">
        <v>15</v>
      </c>
      <c r="C426">
        <v>36.881</v>
      </c>
      <c r="D426">
        <v>67.763999999999996</v>
      </c>
      <c r="E426">
        <v>0.98834999999999995</v>
      </c>
      <c r="F426">
        <v>0.76344000000000001</v>
      </c>
      <c r="G426">
        <v>4.7699999999999999E-4</v>
      </c>
      <c r="H426">
        <v>9.3290000000000005E-3</v>
      </c>
      <c r="I426">
        <v>9.8069999999999997E-3</v>
      </c>
    </row>
    <row r="427" spans="1:9" x14ac:dyDescent="0.25">
      <c r="A427">
        <v>2200</v>
      </c>
      <c r="B427">
        <v>15</v>
      </c>
      <c r="C427">
        <v>37.442</v>
      </c>
      <c r="D427">
        <v>67.891000000000005</v>
      </c>
      <c r="E427">
        <v>0.98777000000000004</v>
      </c>
      <c r="F427">
        <v>0.76310999999999996</v>
      </c>
      <c r="G427">
        <v>5.04E-4</v>
      </c>
      <c r="H427">
        <v>9.3290000000000005E-3</v>
      </c>
      <c r="I427">
        <v>9.8340000000000007E-3</v>
      </c>
    </row>
    <row r="428" spans="1:9" x14ac:dyDescent="0.25">
      <c r="A428">
        <v>2100</v>
      </c>
      <c r="B428">
        <v>15</v>
      </c>
      <c r="C428">
        <v>37.606000000000002</v>
      </c>
      <c r="D428">
        <v>68.007999999999996</v>
      </c>
      <c r="E428">
        <v>0.98760000000000003</v>
      </c>
      <c r="F428">
        <v>0.76283999999999996</v>
      </c>
      <c r="G428">
        <v>5.1400000000000003E-4</v>
      </c>
      <c r="H428">
        <v>9.3329999999999993E-3</v>
      </c>
      <c r="I428">
        <v>9.8469999999999999E-3</v>
      </c>
    </row>
    <row r="429" spans="1:9" x14ac:dyDescent="0.25">
      <c r="A429">
        <v>2900</v>
      </c>
      <c r="B429">
        <v>15</v>
      </c>
      <c r="C429">
        <v>36.808</v>
      </c>
      <c r="D429">
        <v>67.778000000000006</v>
      </c>
      <c r="E429">
        <v>0.98841000000000001</v>
      </c>
      <c r="F429">
        <v>0.76327999999999996</v>
      </c>
      <c r="G429">
        <v>4.7399999999999997E-4</v>
      </c>
      <c r="H429">
        <v>9.3369999999999998E-3</v>
      </c>
      <c r="I429">
        <v>9.8110000000000003E-3</v>
      </c>
    </row>
    <row r="430" spans="1:9" x14ac:dyDescent="0.25">
      <c r="A430">
        <v>3000</v>
      </c>
      <c r="B430">
        <v>15</v>
      </c>
      <c r="C430">
        <v>36.595999999999997</v>
      </c>
      <c r="D430">
        <v>67.736999999999995</v>
      </c>
      <c r="E430">
        <v>0.98851999999999995</v>
      </c>
      <c r="F430">
        <v>0.76312000000000002</v>
      </c>
      <c r="G430">
        <v>4.6799999999999999E-4</v>
      </c>
      <c r="H430">
        <v>9.3550000000000005E-3</v>
      </c>
      <c r="I430">
        <v>9.8230000000000001E-3</v>
      </c>
    </row>
    <row r="431" spans="1:9" x14ac:dyDescent="0.25">
      <c r="A431">
        <v>3100</v>
      </c>
      <c r="B431">
        <v>15</v>
      </c>
      <c r="C431">
        <v>36.49</v>
      </c>
      <c r="D431">
        <v>67.778000000000006</v>
      </c>
      <c r="E431">
        <v>0.98865000000000003</v>
      </c>
      <c r="F431">
        <v>0.76198999999999995</v>
      </c>
      <c r="G431">
        <v>4.6099999999999998E-4</v>
      </c>
      <c r="H431">
        <v>9.4050000000000002E-3</v>
      </c>
      <c r="I431">
        <v>9.8659999999999998E-3</v>
      </c>
    </row>
    <row r="432" spans="1:9" x14ac:dyDescent="0.25">
      <c r="A432">
        <v>3200</v>
      </c>
      <c r="B432">
        <v>15</v>
      </c>
      <c r="C432">
        <v>36.423999999999999</v>
      </c>
      <c r="D432">
        <v>67.757000000000005</v>
      </c>
      <c r="E432">
        <v>0.98872000000000004</v>
      </c>
      <c r="F432">
        <v>0.76195999999999997</v>
      </c>
      <c r="G432">
        <v>4.5800000000000002E-4</v>
      </c>
      <c r="H432">
        <v>9.4079999999999997E-3</v>
      </c>
      <c r="I432">
        <v>9.8659999999999998E-3</v>
      </c>
    </row>
    <row r="433" spans="1:9" x14ac:dyDescent="0.25">
      <c r="A433">
        <v>3300</v>
      </c>
      <c r="B433">
        <v>15</v>
      </c>
      <c r="C433">
        <v>36.366</v>
      </c>
      <c r="D433">
        <v>67.744</v>
      </c>
      <c r="E433">
        <v>0.98877999999999999</v>
      </c>
      <c r="F433">
        <v>0.76195999999999997</v>
      </c>
      <c r="G433">
        <v>4.5600000000000003E-4</v>
      </c>
      <c r="H433">
        <v>9.41E-3</v>
      </c>
      <c r="I433">
        <v>9.8650000000000005E-3</v>
      </c>
    </row>
    <row r="434" spans="1:9" x14ac:dyDescent="0.25">
      <c r="A434">
        <v>3400</v>
      </c>
      <c r="B434">
        <v>15</v>
      </c>
      <c r="C434">
        <v>36.313000000000002</v>
      </c>
      <c r="D434">
        <v>67.739000000000004</v>
      </c>
      <c r="E434">
        <v>0.98882999999999999</v>
      </c>
      <c r="F434">
        <v>0.76192000000000004</v>
      </c>
      <c r="G434">
        <v>4.5399999999999998E-4</v>
      </c>
      <c r="H434">
        <v>9.4120000000000002E-3</v>
      </c>
      <c r="I434">
        <v>9.8659999999999998E-3</v>
      </c>
    </row>
    <row r="435" spans="1:9" x14ac:dyDescent="0.25">
      <c r="A435">
        <v>3500</v>
      </c>
      <c r="B435">
        <v>15</v>
      </c>
      <c r="C435">
        <v>36.262999999999998</v>
      </c>
      <c r="D435">
        <v>67.744</v>
      </c>
      <c r="E435">
        <v>0.98887999999999998</v>
      </c>
      <c r="F435">
        <v>0.76185000000000003</v>
      </c>
      <c r="G435">
        <v>4.5199999999999998E-4</v>
      </c>
      <c r="H435">
        <v>9.4149999999999998E-3</v>
      </c>
      <c r="I435">
        <v>9.8670000000000008E-3</v>
      </c>
    </row>
    <row r="436" spans="1:9" x14ac:dyDescent="0.25">
      <c r="A436">
        <v>3600</v>
      </c>
      <c r="B436">
        <v>15</v>
      </c>
      <c r="C436">
        <v>36.215000000000003</v>
      </c>
      <c r="D436">
        <v>67.754000000000005</v>
      </c>
      <c r="E436">
        <v>0.98892000000000002</v>
      </c>
      <c r="F436">
        <v>0.76173999999999997</v>
      </c>
      <c r="G436">
        <v>4.4999999999999999E-4</v>
      </c>
      <c r="H436">
        <v>9.4199999999999996E-3</v>
      </c>
      <c r="I436">
        <v>9.8700000000000003E-3</v>
      </c>
    </row>
    <row r="437" spans="1:9" x14ac:dyDescent="0.25">
      <c r="A437">
        <v>3700</v>
      </c>
      <c r="B437">
        <v>15</v>
      </c>
      <c r="C437">
        <v>36.168999999999997</v>
      </c>
      <c r="D437">
        <v>67.766999999999996</v>
      </c>
      <c r="E437">
        <v>0.98897000000000002</v>
      </c>
      <c r="F437">
        <v>0.76160000000000005</v>
      </c>
      <c r="G437">
        <v>4.4799999999999999E-4</v>
      </c>
      <c r="H437">
        <v>9.4260000000000004E-3</v>
      </c>
      <c r="I437">
        <v>9.8740000000000008E-3</v>
      </c>
    </row>
    <row r="438" spans="1:9" x14ac:dyDescent="0.25">
      <c r="A438">
        <v>3800</v>
      </c>
      <c r="B438">
        <v>15</v>
      </c>
      <c r="C438">
        <v>36.125</v>
      </c>
      <c r="D438">
        <v>67.784000000000006</v>
      </c>
      <c r="E438">
        <v>0.98899999999999999</v>
      </c>
      <c r="F438">
        <v>0.76143000000000005</v>
      </c>
      <c r="G438">
        <v>4.4700000000000002E-4</v>
      </c>
      <c r="H438">
        <v>9.4330000000000004E-3</v>
      </c>
      <c r="I438">
        <v>9.8790000000000006E-3</v>
      </c>
    </row>
    <row r="439" spans="1:9" x14ac:dyDescent="0.25">
      <c r="A439">
        <v>3900</v>
      </c>
      <c r="B439">
        <v>15</v>
      </c>
      <c r="C439">
        <v>36.082000000000001</v>
      </c>
      <c r="D439">
        <v>67.802000000000007</v>
      </c>
      <c r="E439">
        <v>0.98904000000000003</v>
      </c>
      <c r="F439">
        <v>0.76124000000000003</v>
      </c>
      <c r="G439">
        <v>4.4499999999999997E-4</v>
      </c>
      <c r="H439">
        <v>9.4400000000000005E-3</v>
      </c>
      <c r="I439">
        <v>9.8849999999999997E-3</v>
      </c>
    </row>
    <row r="440" spans="1:9" x14ac:dyDescent="0.25">
      <c r="A440">
        <v>4000</v>
      </c>
      <c r="B440">
        <v>15</v>
      </c>
      <c r="C440">
        <v>35.972000000000001</v>
      </c>
      <c r="D440">
        <v>67.778999999999996</v>
      </c>
      <c r="E440">
        <v>0.98909999999999998</v>
      </c>
      <c r="F440">
        <v>0.76109000000000004</v>
      </c>
      <c r="G440">
        <v>4.4200000000000001E-4</v>
      </c>
      <c r="H440">
        <v>9.4540000000000006E-3</v>
      </c>
      <c r="I440">
        <v>9.8960000000000003E-3</v>
      </c>
    </row>
    <row r="441" spans="1:9" x14ac:dyDescent="0.25">
      <c r="A441">
        <v>4100</v>
      </c>
      <c r="B441">
        <v>15</v>
      </c>
      <c r="C441">
        <v>35.921999999999997</v>
      </c>
      <c r="D441">
        <v>67.816999999999993</v>
      </c>
      <c r="E441">
        <v>0.98916000000000004</v>
      </c>
      <c r="F441">
        <v>0.76041000000000003</v>
      </c>
      <c r="G441">
        <v>4.4000000000000002E-4</v>
      </c>
      <c r="H441">
        <v>9.4830000000000001E-3</v>
      </c>
      <c r="I441">
        <v>9.9220000000000003E-3</v>
      </c>
    </row>
    <row r="442" spans="1:9" x14ac:dyDescent="0.25">
      <c r="A442">
        <v>4200</v>
      </c>
      <c r="B442">
        <v>15</v>
      </c>
      <c r="C442">
        <v>35.886000000000003</v>
      </c>
      <c r="D442">
        <v>67.822000000000003</v>
      </c>
      <c r="E442">
        <v>0.98919000000000001</v>
      </c>
      <c r="F442">
        <v>0.76027</v>
      </c>
      <c r="G442">
        <v>4.3800000000000002E-4</v>
      </c>
      <c r="H442">
        <v>9.4879999999999999E-3</v>
      </c>
      <c r="I442">
        <v>9.9270000000000001E-3</v>
      </c>
    </row>
    <row r="443" spans="1:9" x14ac:dyDescent="0.25">
      <c r="A443">
        <v>4300</v>
      </c>
      <c r="B443">
        <v>15</v>
      </c>
      <c r="C443">
        <v>35.851999999999997</v>
      </c>
      <c r="D443">
        <v>67.828999999999994</v>
      </c>
      <c r="E443">
        <v>0.98923000000000005</v>
      </c>
      <c r="F443">
        <v>0.76015999999999995</v>
      </c>
      <c r="G443">
        <v>4.37E-4</v>
      </c>
      <c r="H443">
        <v>9.4929999999999997E-3</v>
      </c>
      <c r="I443">
        <v>9.9299999999999996E-3</v>
      </c>
    </row>
    <row r="444" spans="1:9" x14ac:dyDescent="0.25">
      <c r="A444">
        <v>4400</v>
      </c>
      <c r="B444">
        <v>15</v>
      </c>
      <c r="C444">
        <v>35.819000000000003</v>
      </c>
      <c r="D444">
        <v>67.837999999999994</v>
      </c>
      <c r="E444">
        <v>0.98926000000000003</v>
      </c>
      <c r="F444">
        <v>0.76002999999999998</v>
      </c>
      <c r="G444">
        <v>4.3600000000000003E-4</v>
      </c>
      <c r="H444">
        <v>9.4979999999999995E-3</v>
      </c>
      <c r="I444">
        <v>9.9340000000000001E-3</v>
      </c>
    </row>
    <row r="445" spans="1:9" x14ac:dyDescent="0.25">
      <c r="A445">
        <v>4500</v>
      </c>
      <c r="B445">
        <v>15</v>
      </c>
      <c r="C445">
        <v>35.786999999999999</v>
      </c>
      <c r="D445">
        <v>67.849999999999994</v>
      </c>
      <c r="E445">
        <v>0.98928000000000005</v>
      </c>
      <c r="F445">
        <v>0.75990000000000002</v>
      </c>
      <c r="G445">
        <v>4.35E-4</v>
      </c>
      <c r="H445">
        <v>9.5040000000000003E-3</v>
      </c>
      <c r="I445">
        <v>9.9389999999999999E-3</v>
      </c>
    </row>
    <row r="446" spans="1:9" x14ac:dyDescent="0.25">
      <c r="A446">
        <v>4600</v>
      </c>
      <c r="B446">
        <v>15</v>
      </c>
      <c r="C446">
        <v>35.756</v>
      </c>
      <c r="D446">
        <v>67.864000000000004</v>
      </c>
      <c r="E446">
        <v>0.98931000000000002</v>
      </c>
      <c r="F446">
        <v>0.75973999999999997</v>
      </c>
      <c r="G446">
        <v>4.3399999999999998E-4</v>
      </c>
      <c r="H446">
        <v>9.5099999999999994E-3</v>
      </c>
      <c r="I446">
        <v>9.9439999999999997E-3</v>
      </c>
    </row>
    <row r="447" spans="1:9" x14ac:dyDescent="0.25">
      <c r="A447">
        <v>4700</v>
      </c>
      <c r="B447">
        <v>15</v>
      </c>
      <c r="C447">
        <v>35.729999999999997</v>
      </c>
      <c r="D447">
        <v>67.88</v>
      </c>
      <c r="E447">
        <v>0.98933000000000004</v>
      </c>
      <c r="F447">
        <v>0.75958000000000003</v>
      </c>
      <c r="G447">
        <v>4.3300000000000001E-4</v>
      </c>
      <c r="H447">
        <v>9.5160000000000002E-3</v>
      </c>
      <c r="I447">
        <v>9.9489999999999995E-3</v>
      </c>
    </row>
    <row r="448" spans="1:9" x14ac:dyDescent="0.25">
      <c r="A448">
        <v>4800</v>
      </c>
      <c r="B448">
        <v>15</v>
      </c>
      <c r="C448">
        <v>35.707000000000001</v>
      </c>
      <c r="D448">
        <v>67.897000000000006</v>
      </c>
      <c r="E448">
        <v>0.98936000000000002</v>
      </c>
      <c r="F448">
        <v>0.75939999999999996</v>
      </c>
      <c r="G448">
        <v>4.3199999999999998E-4</v>
      </c>
      <c r="H448">
        <v>9.5230000000000002E-3</v>
      </c>
      <c r="I448">
        <v>9.9550000000000003E-3</v>
      </c>
    </row>
    <row r="449" spans="1:9" x14ac:dyDescent="0.25">
      <c r="A449">
        <v>4900</v>
      </c>
      <c r="B449">
        <v>15</v>
      </c>
      <c r="C449">
        <v>35.686</v>
      </c>
      <c r="D449">
        <v>67.915000000000006</v>
      </c>
      <c r="E449">
        <v>0.98938000000000004</v>
      </c>
      <c r="F449">
        <v>0.75921000000000005</v>
      </c>
      <c r="G449">
        <v>4.3100000000000001E-4</v>
      </c>
      <c r="H449">
        <v>9.5309999999999995E-3</v>
      </c>
      <c r="I449">
        <v>9.9620000000000004E-3</v>
      </c>
    </row>
    <row r="450" spans="1:9" x14ac:dyDescent="0.25">
      <c r="A450">
        <v>5000</v>
      </c>
      <c r="B450">
        <v>15</v>
      </c>
      <c r="C450">
        <v>35.631</v>
      </c>
      <c r="D450">
        <v>67.905000000000001</v>
      </c>
      <c r="E450">
        <v>0.98941999999999997</v>
      </c>
      <c r="F450">
        <v>0.75905</v>
      </c>
      <c r="G450">
        <v>4.2900000000000002E-4</v>
      </c>
      <c r="H450">
        <v>9.5420000000000001E-3</v>
      </c>
      <c r="I450">
        <v>9.9710000000000007E-3</v>
      </c>
    </row>
    <row r="451" spans="1:9" x14ac:dyDescent="0.25">
      <c r="A451">
        <v>5100</v>
      </c>
      <c r="B451">
        <v>15</v>
      </c>
      <c r="C451">
        <v>35.603000000000002</v>
      </c>
      <c r="D451">
        <v>67.938000000000002</v>
      </c>
      <c r="E451">
        <v>0.98945000000000005</v>
      </c>
      <c r="F451">
        <v>0.75858000000000003</v>
      </c>
      <c r="G451">
        <v>4.28E-4</v>
      </c>
      <c r="H451">
        <v>9.5610000000000001E-3</v>
      </c>
      <c r="I451">
        <v>9.9889999999999996E-3</v>
      </c>
    </row>
    <row r="452" spans="1:9" x14ac:dyDescent="0.25">
      <c r="A452">
        <v>5200</v>
      </c>
      <c r="B452">
        <v>15</v>
      </c>
      <c r="C452">
        <v>35.585000000000001</v>
      </c>
      <c r="D452">
        <v>67.95</v>
      </c>
      <c r="E452">
        <v>0.98946999999999996</v>
      </c>
      <c r="F452">
        <v>0.75841999999999998</v>
      </c>
      <c r="G452">
        <v>4.2700000000000002E-4</v>
      </c>
      <c r="H452">
        <v>9.5670000000000009E-3</v>
      </c>
      <c r="I452">
        <v>9.9939999999999994E-3</v>
      </c>
    </row>
    <row r="453" spans="1:9" x14ac:dyDescent="0.25">
      <c r="A453">
        <v>5300</v>
      </c>
      <c r="B453">
        <v>15</v>
      </c>
      <c r="C453">
        <v>35.567</v>
      </c>
      <c r="D453">
        <v>67.960999999999999</v>
      </c>
      <c r="E453">
        <v>0.98948999999999998</v>
      </c>
      <c r="F453">
        <v>0.75827</v>
      </c>
      <c r="G453">
        <v>4.26E-4</v>
      </c>
      <c r="H453">
        <v>9.5729999999999999E-3</v>
      </c>
      <c r="I453">
        <v>9.9989999999999992E-3</v>
      </c>
    </row>
    <row r="454" spans="1:9" x14ac:dyDescent="0.25">
      <c r="A454">
        <v>5400</v>
      </c>
      <c r="B454">
        <v>15</v>
      </c>
      <c r="C454">
        <v>35.549999999999997</v>
      </c>
      <c r="D454">
        <v>67.974000000000004</v>
      </c>
      <c r="E454">
        <v>0.98951</v>
      </c>
      <c r="F454">
        <v>0.75812000000000002</v>
      </c>
      <c r="G454">
        <v>4.26E-4</v>
      </c>
      <c r="H454">
        <v>9.5790000000000007E-3</v>
      </c>
      <c r="I454">
        <v>1.0004000000000001E-2</v>
      </c>
    </row>
    <row r="455" spans="1:9" x14ac:dyDescent="0.25">
      <c r="A455">
        <v>100</v>
      </c>
      <c r="B455">
        <v>16</v>
      </c>
      <c r="C455">
        <v>35.271999999999998</v>
      </c>
      <c r="D455">
        <v>69.546000000000006</v>
      </c>
      <c r="E455">
        <v>0.98829999999999996</v>
      </c>
      <c r="F455">
        <v>0.75758000000000003</v>
      </c>
      <c r="G455">
        <v>4.8099999999999998E-4</v>
      </c>
      <c r="H455">
        <v>9.5809999999999992E-3</v>
      </c>
      <c r="I455">
        <v>1.0062E-2</v>
      </c>
    </row>
    <row r="456" spans="1:9" x14ac:dyDescent="0.25">
      <c r="A456">
        <v>5500</v>
      </c>
      <c r="B456">
        <v>15</v>
      </c>
      <c r="C456">
        <v>35.533000000000001</v>
      </c>
      <c r="D456">
        <v>67.986999999999995</v>
      </c>
      <c r="E456">
        <v>0.98953000000000002</v>
      </c>
      <c r="F456">
        <v>0.75797000000000003</v>
      </c>
      <c r="G456">
        <v>4.2499999999999998E-4</v>
      </c>
      <c r="H456">
        <v>9.5849999999999998E-3</v>
      </c>
      <c r="I456">
        <v>1.0009000000000001E-2</v>
      </c>
    </row>
    <row r="457" spans="1:9" x14ac:dyDescent="0.25">
      <c r="A457">
        <v>5600</v>
      </c>
      <c r="B457">
        <v>15</v>
      </c>
      <c r="C457">
        <v>35.517000000000003</v>
      </c>
      <c r="D457">
        <v>68.001999999999995</v>
      </c>
      <c r="E457">
        <v>0.98955000000000004</v>
      </c>
      <c r="F457">
        <v>0.75780999999999998</v>
      </c>
      <c r="G457">
        <v>4.2400000000000001E-4</v>
      </c>
      <c r="H457">
        <v>9.5910000000000006E-3</v>
      </c>
      <c r="I457">
        <v>1.0015E-2</v>
      </c>
    </row>
    <row r="458" spans="1:9" x14ac:dyDescent="0.25">
      <c r="A458">
        <v>5700</v>
      </c>
      <c r="B458">
        <v>15</v>
      </c>
      <c r="C458">
        <v>35.5</v>
      </c>
      <c r="D458">
        <v>68.016999999999996</v>
      </c>
      <c r="E458">
        <v>0.98956</v>
      </c>
      <c r="F458">
        <v>0.75765000000000005</v>
      </c>
      <c r="G458">
        <v>4.2299999999999998E-4</v>
      </c>
      <c r="H458">
        <v>9.5969999999999996E-3</v>
      </c>
      <c r="I458">
        <v>1.0021E-2</v>
      </c>
    </row>
    <row r="459" spans="1:9" x14ac:dyDescent="0.25">
      <c r="A459">
        <v>5800</v>
      </c>
      <c r="B459">
        <v>15</v>
      </c>
      <c r="C459">
        <v>35.484999999999999</v>
      </c>
      <c r="D459">
        <v>68.034000000000006</v>
      </c>
      <c r="E459">
        <v>0.98958000000000002</v>
      </c>
      <c r="F459">
        <v>0.75746999999999998</v>
      </c>
      <c r="G459">
        <v>4.2299999999999998E-4</v>
      </c>
      <c r="H459">
        <v>9.6039999999999997E-3</v>
      </c>
      <c r="I459">
        <v>1.0026E-2</v>
      </c>
    </row>
    <row r="460" spans="1:9" x14ac:dyDescent="0.25">
      <c r="A460">
        <v>5900</v>
      </c>
      <c r="B460">
        <v>15</v>
      </c>
      <c r="C460">
        <v>35.469000000000001</v>
      </c>
      <c r="D460">
        <v>68.05</v>
      </c>
      <c r="E460">
        <v>0.98960000000000004</v>
      </c>
      <c r="F460">
        <v>0.75729999999999997</v>
      </c>
      <c r="G460">
        <v>4.2200000000000001E-4</v>
      </c>
      <c r="H460">
        <v>9.6109999999999998E-3</v>
      </c>
      <c r="I460">
        <v>1.0033E-2</v>
      </c>
    </row>
    <row r="461" spans="1:9" x14ac:dyDescent="0.25">
      <c r="A461">
        <v>6000</v>
      </c>
      <c r="B461">
        <v>15</v>
      </c>
      <c r="C461">
        <v>35.433999999999997</v>
      </c>
      <c r="D461">
        <v>68.055000000000007</v>
      </c>
      <c r="E461">
        <v>0.98962000000000006</v>
      </c>
      <c r="F461">
        <v>0.75714000000000004</v>
      </c>
      <c r="G461">
        <v>4.2099999999999999E-4</v>
      </c>
      <c r="H461">
        <v>9.6190000000000008E-3</v>
      </c>
      <c r="I461">
        <v>1.0041E-2</v>
      </c>
    </row>
    <row r="462" spans="1:9" x14ac:dyDescent="0.25">
      <c r="A462">
        <v>6100</v>
      </c>
      <c r="B462">
        <v>15</v>
      </c>
      <c r="C462">
        <v>35.414000000000001</v>
      </c>
      <c r="D462">
        <v>68.084000000000003</v>
      </c>
      <c r="E462">
        <v>0.98963999999999996</v>
      </c>
      <c r="F462">
        <v>0.75678999999999996</v>
      </c>
      <c r="G462">
        <v>4.2000000000000002E-4</v>
      </c>
      <c r="H462">
        <v>9.6329999999999992E-3</v>
      </c>
      <c r="I462">
        <v>1.0054E-2</v>
      </c>
    </row>
    <row r="463" spans="1:9" x14ac:dyDescent="0.25">
      <c r="A463">
        <v>6200</v>
      </c>
      <c r="B463">
        <v>15</v>
      </c>
      <c r="C463">
        <v>35.401000000000003</v>
      </c>
      <c r="D463">
        <v>68.100999999999999</v>
      </c>
      <c r="E463">
        <v>0.98965999999999998</v>
      </c>
      <c r="F463">
        <v>0.75663999999999998</v>
      </c>
      <c r="G463">
        <v>4.2000000000000002E-4</v>
      </c>
      <c r="H463">
        <v>9.6399999999999993E-3</v>
      </c>
      <c r="I463">
        <v>1.0059E-2</v>
      </c>
    </row>
    <row r="464" spans="1:9" x14ac:dyDescent="0.25">
      <c r="A464">
        <v>6300</v>
      </c>
      <c r="B464">
        <v>15</v>
      </c>
      <c r="C464">
        <v>35.387999999999998</v>
      </c>
      <c r="D464">
        <v>68.117999999999995</v>
      </c>
      <c r="E464">
        <v>0.98967000000000005</v>
      </c>
      <c r="F464">
        <v>0.75649</v>
      </c>
      <c r="G464">
        <v>4.1899999999999999E-4</v>
      </c>
      <c r="H464">
        <v>9.6450000000000008E-3</v>
      </c>
      <c r="I464">
        <v>1.0064E-2</v>
      </c>
    </row>
    <row r="465" spans="1:9" x14ac:dyDescent="0.25">
      <c r="A465">
        <v>6400</v>
      </c>
      <c r="B465">
        <v>15</v>
      </c>
      <c r="C465">
        <v>35.375</v>
      </c>
      <c r="D465">
        <v>68.135999999999996</v>
      </c>
      <c r="E465">
        <v>0.98968999999999996</v>
      </c>
      <c r="F465">
        <v>0.75634000000000001</v>
      </c>
      <c r="G465">
        <v>4.1899999999999999E-4</v>
      </c>
      <c r="H465">
        <v>9.6509999999999999E-3</v>
      </c>
      <c r="I465">
        <v>1.0070000000000001E-2</v>
      </c>
    </row>
    <row r="466" spans="1:9" x14ac:dyDescent="0.25">
      <c r="A466">
        <v>6500</v>
      </c>
      <c r="B466">
        <v>15</v>
      </c>
      <c r="C466">
        <v>35.362000000000002</v>
      </c>
      <c r="D466">
        <v>68.155000000000001</v>
      </c>
      <c r="E466">
        <v>0.98970000000000002</v>
      </c>
      <c r="F466">
        <v>0.75619000000000003</v>
      </c>
      <c r="G466">
        <v>4.1800000000000002E-4</v>
      </c>
      <c r="H466">
        <v>9.6570000000000007E-3</v>
      </c>
      <c r="I466">
        <v>1.0075000000000001E-2</v>
      </c>
    </row>
    <row r="467" spans="1:9" x14ac:dyDescent="0.25">
      <c r="A467">
        <v>6600</v>
      </c>
      <c r="B467">
        <v>15</v>
      </c>
      <c r="C467">
        <v>35.35</v>
      </c>
      <c r="D467">
        <v>68.174000000000007</v>
      </c>
      <c r="E467">
        <v>0.98970999999999998</v>
      </c>
      <c r="F467">
        <v>0.75604000000000005</v>
      </c>
      <c r="G467">
        <v>4.1800000000000002E-4</v>
      </c>
      <c r="H467">
        <v>9.6629999999999997E-3</v>
      </c>
      <c r="I467">
        <v>1.008E-2</v>
      </c>
    </row>
    <row r="468" spans="1:9" x14ac:dyDescent="0.25">
      <c r="A468">
        <v>6700</v>
      </c>
      <c r="B468">
        <v>15</v>
      </c>
      <c r="C468">
        <v>35.337000000000003</v>
      </c>
      <c r="D468">
        <v>68.192999999999998</v>
      </c>
      <c r="E468">
        <v>0.98973</v>
      </c>
      <c r="F468">
        <v>0.75588999999999995</v>
      </c>
      <c r="G468">
        <v>4.17E-4</v>
      </c>
      <c r="H468">
        <v>9.6679999999999995E-3</v>
      </c>
      <c r="I468">
        <v>1.0085E-2</v>
      </c>
    </row>
    <row r="469" spans="1:9" x14ac:dyDescent="0.25">
      <c r="A469">
        <v>6800</v>
      </c>
      <c r="B469">
        <v>15</v>
      </c>
      <c r="C469">
        <v>35.325000000000003</v>
      </c>
      <c r="D469">
        <v>68.212999999999994</v>
      </c>
      <c r="E469">
        <v>0.98973999999999995</v>
      </c>
      <c r="F469">
        <v>0.75573000000000001</v>
      </c>
      <c r="G469">
        <v>4.1599999999999997E-4</v>
      </c>
      <c r="H469">
        <v>9.6749999999999996E-3</v>
      </c>
      <c r="I469">
        <v>1.0090999999999999E-2</v>
      </c>
    </row>
    <row r="470" spans="1:9" x14ac:dyDescent="0.25">
      <c r="A470">
        <v>6900</v>
      </c>
      <c r="B470">
        <v>15</v>
      </c>
      <c r="C470">
        <v>35.313000000000002</v>
      </c>
      <c r="D470">
        <v>68.233000000000004</v>
      </c>
      <c r="E470">
        <v>0.98975000000000002</v>
      </c>
      <c r="F470">
        <v>0.75556999999999996</v>
      </c>
      <c r="G470">
        <v>4.1599999999999997E-4</v>
      </c>
      <c r="H470">
        <v>9.6810000000000004E-3</v>
      </c>
      <c r="I470">
        <v>1.0097E-2</v>
      </c>
    </row>
    <row r="471" spans="1:9" x14ac:dyDescent="0.25">
      <c r="A471">
        <v>7000</v>
      </c>
      <c r="B471">
        <v>15</v>
      </c>
      <c r="C471">
        <v>35.287999999999997</v>
      </c>
      <c r="D471">
        <v>68.242000000000004</v>
      </c>
      <c r="E471">
        <v>0.98977000000000004</v>
      </c>
      <c r="F471">
        <v>0.75543000000000005</v>
      </c>
      <c r="G471">
        <v>4.15E-4</v>
      </c>
      <c r="H471">
        <v>9.6880000000000004E-3</v>
      </c>
      <c r="I471">
        <v>1.0102999999999999E-2</v>
      </c>
    </row>
    <row r="472" spans="1:9" x14ac:dyDescent="0.25">
      <c r="A472">
        <v>7100</v>
      </c>
      <c r="B472">
        <v>15</v>
      </c>
      <c r="C472">
        <v>35.273000000000003</v>
      </c>
      <c r="D472">
        <v>68.266000000000005</v>
      </c>
      <c r="E472">
        <v>0.98977999999999999</v>
      </c>
      <c r="F472">
        <v>0.75514999999999999</v>
      </c>
      <c r="G472">
        <v>4.15E-4</v>
      </c>
      <c r="H472">
        <v>9.6989999999999993E-3</v>
      </c>
      <c r="I472">
        <v>1.0114E-2</v>
      </c>
    </row>
    <row r="473" spans="1:9" x14ac:dyDescent="0.25">
      <c r="A473">
        <v>7200</v>
      </c>
      <c r="B473">
        <v>15</v>
      </c>
      <c r="C473">
        <v>35.262999999999998</v>
      </c>
      <c r="D473">
        <v>68.283000000000001</v>
      </c>
      <c r="E473">
        <v>0.98980000000000001</v>
      </c>
      <c r="F473">
        <v>0.75500999999999996</v>
      </c>
      <c r="G473">
        <v>4.1399999999999998E-4</v>
      </c>
      <c r="H473">
        <v>9.7050000000000001E-3</v>
      </c>
      <c r="I473">
        <v>1.0119E-2</v>
      </c>
    </row>
    <row r="474" spans="1:9" x14ac:dyDescent="0.25">
      <c r="A474">
        <v>7300</v>
      </c>
      <c r="B474">
        <v>15</v>
      </c>
      <c r="C474">
        <v>35.253</v>
      </c>
      <c r="D474">
        <v>68.3</v>
      </c>
      <c r="E474">
        <v>0.98980999999999997</v>
      </c>
      <c r="F474">
        <v>0.75487000000000004</v>
      </c>
      <c r="G474">
        <v>4.1399999999999998E-4</v>
      </c>
      <c r="H474">
        <v>9.7099999999999999E-3</v>
      </c>
      <c r="I474">
        <v>1.0123999999999999E-2</v>
      </c>
    </row>
    <row r="475" spans="1:9" x14ac:dyDescent="0.25">
      <c r="A475">
        <v>7400</v>
      </c>
      <c r="B475">
        <v>15</v>
      </c>
      <c r="C475">
        <v>35.241999999999997</v>
      </c>
      <c r="D475">
        <v>68.316999999999993</v>
      </c>
      <c r="E475">
        <v>0.98982000000000003</v>
      </c>
      <c r="F475">
        <v>0.75473000000000001</v>
      </c>
      <c r="G475">
        <v>4.1300000000000001E-4</v>
      </c>
      <c r="H475">
        <v>9.7149999999999997E-3</v>
      </c>
      <c r="I475">
        <v>1.0129000000000001E-2</v>
      </c>
    </row>
    <row r="476" spans="1:9" x14ac:dyDescent="0.25">
      <c r="A476">
        <v>7500</v>
      </c>
      <c r="B476">
        <v>15</v>
      </c>
      <c r="C476">
        <v>35.231999999999999</v>
      </c>
      <c r="D476">
        <v>68.334000000000003</v>
      </c>
      <c r="E476">
        <v>0.98982999999999999</v>
      </c>
      <c r="F476">
        <v>0.75458999999999998</v>
      </c>
      <c r="G476">
        <v>4.1300000000000001E-4</v>
      </c>
      <c r="H476">
        <v>9.7210000000000005E-3</v>
      </c>
      <c r="I476">
        <v>1.0134000000000001E-2</v>
      </c>
    </row>
    <row r="477" spans="1:9" x14ac:dyDescent="0.25">
      <c r="A477">
        <v>7600</v>
      </c>
      <c r="B477">
        <v>15</v>
      </c>
      <c r="C477">
        <v>35.222999999999999</v>
      </c>
      <c r="D477">
        <v>68.350999999999999</v>
      </c>
      <c r="E477">
        <v>0.98984000000000005</v>
      </c>
      <c r="F477">
        <v>0.75444999999999995</v>
      </c>
      <c r="G477">
        <v>4.1300000000000001E-4</v>
      </c>
      <c r="H477">
        <v>9.7260000000000003E-3</v>
      </c>
      <c r="I477">
        <v>1.0139E-2</v>
      </c>
    </row>
    <row r="478" spans="1:9" x14ac:dyDescent="0.25">
      <c r="A478">
        <v>7700</v>
      </c>
      <c r="B478">
        <v>15</v>
      </c>
      <c r="C478">
        <v>35.213000000000001</v>
      </c>
      <c r="D478">
        <v>68.369</v>
      </c>
      <c r="E478">
        <v>0.98985000000000001</v>
      </c>
      <c r="F478">
        <v>0.75431000000000004</v>
      </c>
      <c r="G478">
        <v>4.1199999999999999E-4</v>
      </c>
      <c r="H478">
        <v>9.7319999999999993E-3</v>
      </c>
      <c r="I478">
        <v>1.0144E-2</v>
      </c>
    </row>
    <row r="479" spans="1:9" x14ac:dyDescent="0.25">
      <c r="A479">
        <v>7800</v>
      </c>
      <c r="B479">
        <v>15</v>
      </c>
      <c r="C479">
        <v>35.203000000000003</v>
      </c>
      <c r="D479">
        <v>68.387</v>
      </c>
      <c r="E479">
        <v>0.98985999999999996</v>
      </c>
      <c r="F479">
        <v>0.75417000000000001</v>
      </c>
      <c r="G479">
        <v>4.1199999999999999E-4</v>
      </c>
      <c r="H479">
        <v>9.7370000000000009E-3</v>
      </c>
      <c r="I479">
        <v>1.0149E-2</v>
      </c>
    </row>
    <row r="480" spans="1:9" x14ac:dyDescent="0.25">
      <c r="A480">
        <v>7900</v>
      </c>
      <c r="B480">
        <v>15</v>
      </c>
      <c r="C480">
        <v>35.192999999999998</v>
      </c>
      <c r="D480">
        <v>68.405000000000001</v>
      </c>
      <c r="E480">
        <v>0.98987000000000003</v>
      </c>
      <c r="F480">
        <v>0.75402999999999998</v>
      </c>
      <c r="G480">
        <v>4.1100000000000002E-4</v>
      </c>
      <c r="H480">
        <v>9.7429999999999999E-3</v>
      </c>
      <c r="I480">
        <v>1.0154E-2</v>
      </c>
    </row>
    <row r="481" spans="1:9" x14ac:dyDescent="0.25">
      <c r="A481">
        <v>8000</v>
      </c>
      <c r="B481">
        <v>15</v>
      </c>
      <c r="C481">
        <v>35.173999999999999</v>
      </c>
      <c r="D481">
        <v>68.415000000000006</v>
      </c>
      <c r="E481">
        <v>0.98987999999999998</v>
      </c>
      <c r="F481">
        <v>0.75390000000000001</v>
      </c>
      <c r="G481">
        <v>4.1100000000000002E-4</v>
      </c>
      <c r="H481">
        <v>9.7490000000000007E-3</v>
      </c>
      <c r="I481">
        <v>1.0160000000000001E-2</v>
      </c>
    </row>
    <row r="482" spans="1:9" x14ac:dyDescent="0.25">
      <c r="A482">
        <v>8100</v>
      </c>
      <c r="B482">
        <v>15</v>
      </c>
      <c r="C482">
        <v>35.161999999999999</v>
      </c>
      <c r="D482">
        <v>68.436999999999998</v>
      </c>
      <c r="E482">
        <v>0.98989000000000005</v>
      </c>
      <c r="F482">
        <v>0.75366999999999995</v>
      </c>
      <c r="G482">
        <v>4.0999999999999999E-4</v>
      </c>
      <c r="H482">
        <v>9.7579999999999993E-3</v>
      </c>
      <c r="I482">
        <v>1.0168E-2</v>
      </c>
    </row>
    <row r="483" spans="1:9" x14ac:dyDescent="0.25">
      <c r="A483">
        <v>8200</v>
      </c>
      <c r="B483">
        <v>15</v>
      </c>
      <c r="C483">
        <v>35.154000000000003</v>
      </c>
      <c r="D483">
        <v>68.451999999999998</v>
      </c>
      <c r="E483">
        <v>0.9899</v>
      </c>
      <c r="F483">
        <v>0.75353999999999999</v>
      </c>
      <c r="G483">
        <v>4.0999999999999999E-4</v>
      </c>
      <c r="H483">
        <v>9.7630000000000008E-3</v>
      </c>
      <c r="I483">
        <v>1.0173E-2</v>
      </c>
    </row>
    <row r="484" spans="1:9" x14ac:dyDescent="0.25">
      <c r="A484">
        <v>8300</v>
      </c>
      <c r="B484">
        <v>15</v>
      </c>
      <c r="C484">
        <v>35.146000000000001</v>
      </c>
      <c r="D484">
        <v>68.468000000000004</v>
      </c>
      <c r="E484">
        <v>0.98990999999999996</v>
      </c>
      <c r="F484">
        <v>0.75341000000000002</v>
      </c>
      <c r="G484">
        <v>4.0999999999999999E-4</v>
      </c>
      <c r="H484">
        <v>9.7680000000000006E-3</v>
      </c>
      <c r="I484">
        <v>1.0178E-2</v>
      </c>
    </row>
    <row r="485" spans="1:9" x14ac:dyDescent="0.25">
      <c r="A485">
        <v>8400</v>
      </c>
      <c r="B485">
        <v>15</v>
      </c>
      <c r="C485">
        <v>35.137999999999998</v>
      </c>
      <c r="D485">
        <v>68.483999999999995</v>
      </c>
      <c r="E485">
        <v>0.98992000000000002</v>
      </c>
      <c r="F485">
        <v>0.75327999999999995</v>
      </c>
      <c r="G485">
        <v>4.0900000000000002E-4</v>
      </c>
      <c r="H485">
        <v>9.7730000000000004E-3</v>
      </c>
      <c r="I485">
        <v>1.0182E-2</v>
      </c>
    </row>
    <row r="486" spans="1:9" x14ac:dyDescent="0.25">
      <c r="A486">
        <v>8500</v>
      </c>
      <c r="B486">
        <v>15</v>
      </c>
      <c r="C486">
        <v>35.128999999999998</v>
      </c>
      <c r="D486">
        <v>68.5</v>
      </c>
      <c r="E486">
        <v>0.98992999999999998</v>
      </c>
      <c r="F486">
        <v>0.75316000000000005</v>
      </c>
      <c r="G486">
        <v>4.0900000000000002E-4</v>
      </c>
      <c r="H486">
        <v>9.7780000000000002E-3</v>
      </c>
      <c r="I486">
        <v>1.0187E-2</v>
      </c>
    </row>
    <row r="487" spans="1:9" x14ac:dyDescent="0.25">
      <c r="A487">
        <v>8600</v>
      </c>
      <c r="B487">
        <v>15</v>
      </c>
      <c r="C487">
        <v>35.121000000000002</v>
      </c>
      <c r="D487">
        <v>68.516000000000005</v>
      </c>
      <c r="E487">
        <v>0.98994000000000004</v>
      </c>
      <c r="F487">
        <v>0.75302999999999998</v>
      </c>
      <c r="G487">
        <v>4.0900000000000002E-4</v>
      </c>
      <c r="H487">
        <v>9.783E-3</v>
      </c>
      <c r="I487">
        <v>1.0191E-2</v>
      </c>
    </row>
    <row r="488" spans="1:9" x14ac:dyDescent="0.25">
      <c r="A488">
        <v>8700</v>
      </c>
      <c r="B488">
        <v>15</v>
      </c>
      <c r="C488">
        <v>35.113</v>
      </c>
      <c r="D488">
        <v>68.531999999999996</v>
      </c>
      <c r="E488">
        <v>0.98995</v>
      </c>
      <c r="F488">
        <v>0.75290000000000001</v>
      </c>
      <c r="G488">
        <v>4.08E-4</v>
      </c>
      <c r="H488">
        <v>9.7870000000000006E-3</v>
      </c>
      <c r="I488">
        <v>1.0196E-2</v>
      </c>
    </row>
    <row r="489" spans="1:9" x14ac:dyDescent="0.25">
      <c r="A489">
        <v>8800</v>
      </c>
      <c r="B489">
        <v>15</v>
      </c>
      <c r="C489">
        <v>35.104999999999997</v>
      </c>
      <c r="D489">
        <v>68.548000000000002</v>
      </c>
      <c r="E489">
        <v>0.98995999999999995</v>
      </c>
      <c r="F489">
        <v>0.75278</v>
      </c>
      <c r="G489">
        <v>4.08E-4</v>
      </c>
      <c r="H489">
        <v>9.7920000000000004E-3</v>
      </c>
      <c r="I489">
        <v>1.0200000000000001E-2</v>
      </c>
    </row>
    <row r="490" spans="1:9" x14ac:dyDescent="0.25">
      <c r="A490">
        <v>8900</v>
      </c>
      <c r="B490">
        <v>15</v>
      </c>
      <c r="C490">
        <v>35.095999999999997</v>
      </c>
      <c r="D490">
        <v>68.564999999999998</v>
      </c>
      <c r="E490">
        <v>0.98997000000000002</v>
      </c>
      <c r="F490">
        <v>0.75265000000000004</v>
      </c>
      <c r="G490">
        <v>4.08E-4</v>
      </c>
      <c r="H490">
        <v>9.7970000000000002E-3</v>
      </c>
      <c r="I490">
        <v>1.0205000000000001E-2</v>
      </c>
    </row>
    <row r="491" spans="1:9" x14ac:dyDescent="0.25">
      <c r="A491">
        <v>9000</v>
      </c>
      <c r="B491">
        <v>15</v>
      </c>
      <c r="C491">
        <v>35.081000000000003</v>
      </c>
      <c r="D491">
        <v>68.575000000000003</v>
      </c>
      <c r="E491">
        <v>0.98997999999999997</v>
      </c>
      <c r="F491">
        <v>0.75253000000000003</v>
      </c>
      <c r="G491">
        <v>4.0700000000000003E-4</v>
      </c>
      <c r="H491">
        <v>9.8029999999999992E-3</v>
      </c>
      <c r="I491">
        <v>1.021E-2</v>
      </c>
    </row>
    <row r="492" spans="1:9" x14ac:dyDescent="0.25">
      <c r="A492">
        <v>9100</v>
      </c>
      <c r="B492">
        <v>15</v>
      </c>
      <c r="C492">
        <v>35.070999999999998</v>
      </c>
      <c r="D492">
        <v>68.593999999999994</v>
      </c>
      <c r="E492">
        <v>0.98997999999999997</v>
      </c>
      <c r="F492">
        <v>0.75234000000000001</v>
      </c>
      <c r="G492">
        <v>4.0700000000000003E-4</v>
      </c>
      <c r="H492">
        <v>9.8099999999999993E-3</v>
      </c>
      <c r="I492">
        <v>1.0217E-2</v>
      </c>
    </row>
    <row r="493" spans="1:9" x14ac:dyDescent="0.25">
      <c r="A493">
        <v>9200</v>
      </c>
      <c r="B493">
        <v>15</v>
      </c>
      <c r="C493">
        <v>35.064</v>
      </c>
      <c r="D493">
        <v>68.608999999999995</v>
      </c>
      <c r="E493">
        <v>0.98999000000000004</v>
      </c>
      <c r="F493">
        <v>0.75222</v>
      </c>
      <c r="G493">
        <v>4.06E-4</v>
      </c>
      <c r="H493">
        <v>9.8150000000000008E-3</v>
      </c>
      <c r="I493">
        <v>1.0222E-2</v>
      </c>
    </row>
    <row r="494" spans="1:9" x14ac:dyDescent="0.25">
      <c r="A494">
        <v>9300</v>
      </c>
      <c r="B494">
        <v>15</v>
      </c>
      <c r="C494">
        <v>35.057000000000002</v>
      </c>
      <c r="D494">
        <v>68.623000000000005</v>
      </c>
      <c r="E494">
        <v>0.99</v>
      </c>
      <c r="F494">
        <v>0.75209999999999999</v>
      </c>
      <c r="G494">
        <v>4.06E-4</v>
      </c>
      <c r="H494">
        <v>9.8200000000000006E-3</v>
      </c>
      <c r="I494">
        <v>1.0226000000000001E-2</v>
      </c>
    </row>
    <row r="495" spans="1:9" x14ac:dyDescent="0.25">
      <c r="A495">
        <v>9400</v>
      </c>
      <c r="B495">
        <v>15</v>
      </c>
      <c r="C495">
        <v>35.049999999999997</v>
      </c>
      <c r="D495">
        <v>68.638000000000005</v>
      </c>
      <c r="E495">
        <v>0.99000999999999995</v>
      </c>
      <c r="F495">
        <v>0.75197999999999998</v>
      </c>
      <c r="G495">
        <v>4.06E-4</v>
      </c>
      <c r="H495">
        <v>9.8239999999999994E-3</v>
      </c>
      <c r="I495">
        <v>1.023E-2</v>
      </c>
    </row>
    <row r="496" spans="1:9" x14ac:dyDescent="0.25">
      <c r="A496">
        <v>9500</v>
      </c>
      <c r="B496">
        <v>15</v>
      </c>
      <c r="C496">
        <v>35.042999999999999</v>
      </c>
      <c r="D496">
        <v>68.653000000000006</v>
      </c>
      <c r="E496">
        <v>0.99002000000000001</v>
      </c>
      <c r="F496">
        <v>0.75187000000000004</v>
      </c>
      <c r="G496">
        <v>4.06E-4</v>
      </c>
      <c r="H496">
        <v>9.8279999999999999E-3</v>
      </c>
      <c r="I496">
        <v>1.0234E-2</v>
      </c>
    </row>
    <row r="497" spans="1:9" x14ac:dyDescent="0.25">
      <c r="A497">
        <v>9600</v>
      </c>
      <c r="B497">
        <v>15</v>
      </c>
      <c r="C497">
        <v>35.036000000000001</v>
      </c>
      <c r="D497">
        <v>68.667000000000002</v>
      </c>
      <c r="E497">
        <v>0.99002000000000001</v>
      </c>
      <c r="F497">
        <v>0.75175000000000003</v>
      </c>
      <c r="G497">
        <v>4.0499999999999998E-4</v>
      </c>
      <c r="H497">
        <v>9.8329999999999997E-3</v>
      </c>
      <c r="I497">
        <v>1.0238000000000001E-2</v>
      </c>
    </row>
    <row r="498" spans="1:9" x14ac:dyDescent="0.25">
      <c r="A498">
        <v>9700</v>
      </c>
      <c r="B498">
        <v>15</v>
      </c>
      <c r="C498">
        <v>35.029000000000003</v>
      </c>
      <c r="D498">
        <v>68.682000000000002</v>
      </c>
      <c r="E498">
        <v>0.99002999999999997</v>
      </c>
      <c r="F498">
        <v>0.75163999999999997</v>
      </c>
      <c r="G498">
        <v>4.0499999999999998E-4</v>
      </c>
      <c r="H498">
        <v>9.8370000000000003E-3</v>
      </c>
      <c r="I498">
        <v>1.0241999999999999E-2</v>
      </c>
    </row>
    <row r="499" spans="1:9" x14ac:dyDescent="0.25">
      <c r="A499">
        <v>9800</v>
      </c>
      <c r="B499">
        <v>15</v>
      </c>
      <c r="C499">
        <v>35.021999999999998</v>
      </c>
      <c r="D499">
        <v>68.697000000000003</v>
      </c>
      <c r="E499">
        <v>0.99004000000000003</v>
      </c>
      <c r="F499">
        <v>0.75151999999999997</v>
      </c>
      <c r="G499">
        <v>4.0499999999999998E-4</v>
      </c>
      <c r="H499">
        <v>9.8420000000000001E-3</v>
      </c>
      <c r="I499">
        <v>1.0246999999999999E-2</v>
      </c>
    </row>
    <row r="500" spans="1:9" x14ac:dyDescent="0.25">
      <c r="A500">
        <v>9900</v>
      </c>
      <c r="B500">
        <v>15</v>
      </c>
      <c r="C500">
        <v>35.014000000000003</v>
      </c>
      <c r="D500">
        <v>68.712000000000003</v>
      </c>
      <c r="E500">
        <v>0.99004000000000003</v>
      </c>
      <c r="F500">
        <v>0.75141000000000002</v>
      </c>
      <c r="G500">
        <v>4.0400000000000001E-4</v>
      </c>
      <c r="H500">
        <v>9.8460000000000006E-3</v>
      </c>
      <c r="I500">
        <v>1.0251E-2</v>
      </c>
    </row>
    <row r="501" spans="1:9" x14ac:dyDescent="0.25">
      <c r="A501">
        <v>10000</v>
      </c>
      <c r="B501">
        <v>15</v>
      </c>
      <c r="C501">
        <v>35.002000000000002</v>
      </c>
      <c r="D501">
        <v>68.722999999999999</v>
      </c>
      <c r="E501">
        <v>0.99004999999999999</v>
      </c>
      <c r="F501">
        <v>0.75129999999999997</v>
      </c>
      <c r="G501">
        <v>4.0400000000000001E-4</v>
      </c>
      <c r="H501">
        <v>9.8510000000000004E-3</v>
      </c>
      <c r="I501">
        <v>1.0255E-2</v>
      </c>
    </row>
    <row r="502" spans="1:9" x14ac:dyDescent="0.25">
      <c r="A502">
        <v>10100</v>
      </c>
      <c r="B502">
        <v>15</v>
      </c>
      <c r="C502">
        <v>34.994</v>
      </c>
      <c r="D502">
        <v>68.739000000000004</v>
      </c>
      <c r="E502">
        <v>0.99006000000000005</v>
      </c>
      <c r="F502">
        <v>0.75114000000000003</v>
      </c>
      <c r="G502">
        <v>4.0400000000000001E-4</v>
      </c>
      <c r="H502">
        <v>9.8580000000000004E-3</v>
      </c>
      <c r="I502">
        <v>1.0260999999999999E-2</v>
      </c>
    </row>
    <row r="503" spans="1:9" x14ac:dyDescent="0.25">
      <c r="A503">
        <v>10200</v>
      </c>
      <c r="B503">
        <v>15</v>
      </c>
      <c r="C503">
        <v>34.988</v>
      </c>
      <c r="D503">
        <v>68.753</v>
      </c>
      <c r="E503">
        <v>0.99007000000000001</v>
      </c>
      <c r="F503">
        <v>0.75102000000000002</v>
      </c>
      <c r="G503">
        <v>4.0299999999999998E-4</v>
      </c>
      <c r="H503">
        <v>9.8619999999999992E-3</v>
      </c>
      <c r="I503">
        <v>1.0265E-2</v>
      </c>
    </row>
    <row r="504" spans="1:9" x14ac:dyDescent="0.25">
      <c r="A504">
        <v>10300</v>
      </c>
      <c r="B504">
        <v>15</v>
      </c>
      <c r="C504">
        <v>34.981999999999999</v>
      </c>
      <c r="D504">
        <v>68.766999999999996</v>
      </c>
      <c r="E504">
        <v>0.99007000000000001</v>
      </c>
      <c r="F504">
        <v>0.75092000000000003</v>
      </c>
      <c r="G504">
        <v>4.0299999999999998E-4</v>
      </c>
      <c r="H504">
        <v>9.8659999999999998E-3</v>
      </c>
      <c r="I504">
        <v>1.0269E-2</v>
      </c>
    </row>
    <row r="505" spans="1:9" x14ac:dyDescent="0.25">
      <c r="A505">
        <v>10400</v>
      </c>
      <c r="B505">
        <v>15</v>
      </c>
      <c r="C505">
        <v>34.975999999999999</v>
      </c>
      <c r="D505">
        <v>68.78</v>
      </c>
      <c r="E505">
        <v>0.99007999999999996</v>
      </c>
      <c r="F505">
        <v>0.75080999999999998</v>
      </c>
      <c r="G505">
        <v>4.0299999999999998E-4</v>
      </c>
      <c r="H505">
        <v>9.8700000000000003E-3</v>
      </c>
      <c r="I505">
        <v>1.0272999999999999E-2</v>
      </c>
    </row>
    <row r="506" spans="1:9" x14ac:dyDescent="0.25">
      <c r="A506">
        <v>10500</v>
      </c>
      <c r="B506">
        <v>15</v>
      </c>
      <c r="C506">
        <v>34.969000000000001</v>
      </c>
      <c r="D506">
        <v>68.793999999999997</v>
      </c>
      <c r="E506">
        <v>0.99009000000000003</v>
      </c>
      <c r="F506">
        <v>0.75070999999999999</v>
      </c>
      <c r="G506">
        <v>4.0299999999999998E-4</v>
      </c>
      <c r="H506">
        <v>9.8740000000000008E-3</v>
      </c>
      <c r="I506">
        <v>1.0277E-2</v>
      </c>
    </row>
    <row r="507" spans="1:9" x14ac:dyDescent="0.25">
      <c r="A507">
        <v>10600</v>
      </c>
      <c r="B507">
        <v>15</v>
      </c>
      <c r="C507">
        <v>34.963000000000001</v>
      </c>
      <c r="D507">
        <v>68.807000000000002</v>
      </c>
      <c r="E507">
        <v>0.99009000000000003</v>
      </c>
      <c r="F507">
        <v>0.75060000000000004</v>
      </c>
      <c r="G507">
        <v>4.0200000000000001E-4</v>
      </c>
      <c r="H507">
        <v>9.8779999999999996E-3</v>
      </c>
      <c r="I507">
        <v>1.0281E-2</v>
      </c>
    </row>
    <row r="508" spans="1:9" x14ac:dyDescent="0.25">
      <c r="A508">
        <v>10700</v>
      </c>
      <c r="B508">
        <v>15</v>
      </c>
      <c r="C508">
        <v>34.957000000000001</v>
      </c>
      <c r="D508">
        <v>68.820999999999998</v>
      </c>
      <c r="E508">
        <v>0.99009999999999998</v>
      </c>
      <c r="F508">
        <v>0.75049999999999994</v>
      </c>
      <c r="G508">
        <v>4.0200000000000001E-4</v>
      </c>
      <c r="H508">
        <v>9.8820000000000002E-3</v>
      </c>
      <c r="I508">
        <v>1.0285000000000001E-2</v>
      </c>
    </row>
    <row r="509" spans="1:9" x14ac:dyDescent="0.25">
      <c r="A509">
        <v>10800</v>
      </c>
      <c r="B509">
        <v>15</v>
      </c>
      <c r="C509">
        <v>34.951000000000001</v>
      </c>
      <c r="D509">
        <v>68.834999999999994</v>
      </c>
      <c r="E509">
        <v>0.99011000000000005</v>
      </c>
      <c r="F509">
        <v>0.75039</v>
      </c>
      <c r="G509">
        <v>4.0200000000000001E-4</v>
      </c>
      <c r="H509">
        <v>9.8860000000000007E-3</v>
      </c>
      <c r="I509">
        <v>1.0288E-2</v>
      </c>
    </row>
    <row r="510" spans="1:9" x14ac:dyDescent="0.25">
      <c r="A510">
        <v>10900</v>
      </c>
      <c r="B510">
        <v>15</v>
      </c>
      <c r="C510">
        <v>34.944000000000003</v>
      </c>
      <c r="D510">
        <v>68.847999999999999</v>
      </c>
      <c r="E510">
        <v>0.99011000000000005</v>
      </c>
      <c r="F510">
        <v>0.75029000000000001</v>
      </c>
      <c r="G510">
        <v>4.0200000000000001E-4</v>
      </c>
      <c r="H510">
        <v>9.8910000000000005E-3</v>
      </c>
      <c r="I510">
        <v>1.0292000000000001E-2</v>
      </c>
    </row>
    <row r="511" spans="1:9" x14ac:dyDescent="0.25">
      <c r="A511">
        <v>11000</v>
      </c>
      <c r="B511">
        <v>15</v>
      </c>
      <c r="C511">
        <v>34.933999999999997</v>
      </c>
      <c r="D511">
        <v>68.858999999999995</v>
      </c>
      <c r="E511">
        <v>0.99012</v>
      </c>
      <c r="F511">
        <v>0.75019000000000002</v>
      </c>
      <c r="G511">
        <v>4.0099999999999999E-4</v>
      </c>
      <c r="H511">
        <v>9.8949999999999993E-3</v>
      </c>
      <c r="I511">
        <v>1.0296E-2</v>
      </c>
    </row>
    <row r="512" spans="1:9" x14ac:dyDescent="0.25">
      <c r="A512">
        <v>11100</v>
      </c>
      <c r="B512">
        <v>15</v>
      </c>
      <c r="C512">
        <v>34.927</v>
      </c>
      <c r="D512">
        <v>68.873999999999995</v>
      </c>
      <c r="E512">
        <v>0.99012999999999995</v>
      </c>
      <c r="F512">
        <v>0.75004999999999999</v>
      </c>
      <c r="G512">
        <v>4.0099999999999999E-4</v>
      </c>
      <c r="H512">
        <v>9.9000000000000008E-3</v>
      </c>
      <c r="I512">
        <v>1.0302E-2</v>
      </c>
    </row>
    <row r="513" spans="1:9" x14ac:dyDescent="0.25">
      <c r="A513">
        <v>11200</v>
      </c>
      <c r="B513">
        <v>15</v>
      </c>
      <c r="C513">
        <v>34.920999999999999</v>
      </c>
      <c r="D513">
        <v>68.887</v>
      </c>
      <c r="E513">
        <v>0.99012999999999995</v>
      </c>
      <c r="F513">
        <v>0.74994000000000005</v>
      </c>
      <c r="G513">
        <v>4.0099999999999999E-4</v>
      </c>
      <c r="H513">
        <v>9.9039999999999996E-3</v>
      </c>
      <c r="I513">
        <v>1.0305E-2</v>
      </c>
    </row>
    <row r="514" spans="1:9" x14ac:dyDescent="0.25">
      <c r="A514">
        <v>11300</v>
      </c>
      <c r="B514">
        <v>15</v>
      </c>
      <c r="C514">
        <v>34.915999999999997</v>
      </c>
      <c r="D514">
        <v>68.899000000000001</v>
      </c>
      <c r="E514">
        <v>0.99014000000000002</v>
      </c>
      <c r="F514">
        <v>0.74985000000000002</v>
      </c>
      <c r="G514">
        <v>4.0099999999999999E-4</v>
      </c>
      <c r="H514">
        <v>9.9080000000000001E-3</v>
      </c>
      <c r="I514">
        <v>1.0309E-2</v>
      </c>
    </row>
    <row r="515" spans="1:9" x14ac:dyDescent="0.25">
      <c r="A515">
        <v>11400</v>
      </c>
      <c r="B515">
        <v>15</v>
      </c>
      <c r="C515">
        <v>34.909999999999997</v>
      </c>
      <c r="D515">
        <v>68.912000000000006</v>
      </c>
      <c r="E515">
        <v>0.99014000000000002</v>
      </c>
      <c r="F515">
        <v>0.74975000000000003</v>
      </c>
      <c r="G515">
        <v>4.0000000000000002E-4</v>
      </c>
      <c r="H515">
        <v>9.9120000000000007E-3</v>
      </c>
      <c r="I515">
        <v>1.0312E-2</v>
      </c>
    </row>
    <row r="516" spans="1:9" x14ac:dyDescent="0.25">
      <c r="A516">
        <v>11500</v>
      </c>
      <c r="B516">
        <v>15</v>
      </c>
      <c r="C516">
        <v>34.905000000000001</v>
      </c>
      <c r="D516">
        <v>68.924000000000007</v>
      </c>
      <c r="E516">
        <v>0.99014999999999997</v>
      </c>
      <c r="F516">
        <v>0.74965000000000004</v>
      </c>
      <c r="G516">
        <v>4.0000000000000002E-4</v>
      </c>
      <c r="H516">
        <v>9.9159999999999995E-3</v>
      </c>
      <c r="I516">
        <v>1.0316000000000001E-2</v>
      </c>
    </row>
    <row r="517" spans="1:9" x14ac:dyDescent="0.25">
      <c r="A517">
        <v>11600</v>
      </c>
      <c r="B517">
        <v>15</v>
      </c>
      <c r="C517">
        <v>34.899000000000001</v>
      </c>
      <c r="D517">
        <v>68.936999999999998</v>
      </c>
      <c r="E517">
        <v>0.99014999999999997</v>
      </c>
      <c r="F517">
        <v>0.74956</v>
      </c>
      <c r="G517">
        <v>4.0000000000000002E-4</v>
      </c>
      <c r="H517">
        <v>9.9190000000000007E-3</v>
      </c>
      <c r="I517">
        <v>1.0319E-2</v>
      </c>
    </row>
    <row r="518" spans="1:9" x14ac:dyDescent="0.25">
      <c r="A518">
        <v>11700</v>
      </c>
      <c r="B518">
        <v>15</v>
      </c>
      <c r="C518">
        <v>34.893999999999998</v>
      </c>
      <c r="D518">
        <v>68.948999999999998</v>
      </c>
      <c r="E518">
        <v>0.99016000000000004</v>
      </c>
      <c r="F518">
        <v>0.74946000000000002</v>
      </c>
      <c r="G518">
        <v>4.0000000000000002E-4</v>
      </c>
      <c r="H518">
        <v>9.9229999999999995E-3</v>
      </c>
      <c r="I518">
        <v>1.0323000000000001E-2</v>
      </c>
    </row>
    <row r="519" spans="1:9" x14ac:dyDescent="0.25">
      <c r="A519">
        <v>11800</v>
      </c>
      <c r="B519">
        <v>15</v>
      </c>
      <c r="C519">
        <v>34.887999999999998</v>
      </c>
      <c r="D519">
        <v>68.962000000000003</v>
      </c>
      <c r="E519">
        <v>0.99016999999999999</v>
      </c>
      <c r="F519">
        <v>0.74936999999999998</v>
      </c>
      <c r="G519">
        <v>4.0000000000000002E-4</v>
      </c>
      <c r="H519">
        <v>9.9270000000000001E-3</v>
      </c>
      <c r="I519">
        <v>1.0326E-2</v>
      </c>
    </row>
    <row r="520" spans="1:9" x14ac:dyDescent="0.25">
      <c r="A520">
        <v>11900</v>
      </c>
      <c r="B520">
        <v>15</v>
      </c>
      <c r="C520">
        <v>34.881999999999998</v>
      </c>
      <c r="D520">
        <v>68.974999999999994</v>
      </c>
      <c r="E520">
        <v>0.99016999999999999</v>
      </c>
      <c r="F520">
        <v>0.74926999999999999</v>
      </c>
      <c r="G520">
        <v>3.9899999999999999E-4</v>
      </c>
      <c r="H520">
        <v>9.9310000000000006E-3</v>
      </c>
      <c r="I520">
        <v>1.0330000000000001E-2</v>
      </c>
    </row>
    <row r="521" spans="1:9" x14ac:dyDescent="0.25">
      <c r="A521">
        <v>12000</v>
      </c>
      <c r="B521">
        <v>15</v>
      </c>
      <c r="C521">
        <v>34.874000000000002</v>
      </c>
      <c r="D521">
        <v>68.984999999999999</v>
      </c>
      <c r="E521">
        <v>0.99017999999999995</v>
      </c>
      <c r="F521">
        <v>0.74917999999999996</v>
      </c>
      <c r="G521">
        <v>3.9899999999999999E-4</v>
      </c>
      <c r="H521">
        <v>9.9340000000000001E-3</v>
      </c>
      <c r="I521">
        <v>1.0333999999999999E-2</v>
      </c>
    </row>
    <row r="522" spans="1:9" x14ac:dyDescent="0.25">
      <c r="A522">
        <v>12100</v>
      </c>
      <c r="B522">
        <v>15</v>
      </c>
      <c r="C522">
        <v>34.866999999999997</v>
      </c>
      <c r="D522">
        <v>68.998999999999995</v>
      </c>
      <c r="E522">
        <v>0.99017999999999995</v>
      </c>
      <c r="F522">
        <v>0.74904999999999999</v>
      </c>
      <c r="G522">
        <v>3.9899999999999999E-4</v>
      </c>
      <c r="H522">
        <v>9.9389999999999999E-3</v>
      </c>
      <c r="I522">
        <v>1.0338E-2</v>
      </c>
    </row>
    <row r="523" spans="1:9" x14ac:dyDescent="0.25">
      <c r="A523">
        <v>12200</v>
      </c>
      <c r="B523">
        <v>15</v>
      </c>
      <c r="C523">
        <v>34.862000000000002</v>
      </c>
      <c r="D523">
        <v>69.012</v>
      </c>
      <c r="E523">
        <v>0.99019000000000001</v>
      </c>
      <c r="F523">
        <v>0.74895999999999996</v>
      </c>
      <c r="G523">
        <v>3.9899999999999999E-4</v>
      </c>
      <c r="H523">
        <v>9.9430000000000004E-3</v>
      </c>
      <c r="I523">
        <v>1.0342E-2</v>
      </c>
    </row>
    <row r="524" spans="1:9" x14ac:dyDescent="0.25">
      <c r="A524">
        <v>12300</v>
      </c>
      <c r="B524">
        <v>15</v>
      </c>
      <c r="C524">
        <v>34.856999999999999</v>
      </c>
      <c r="D524">
        <v>69.024000000000001</v>
      </c>
      <c r="E524">
        <v>0.99019000000000001</v>
      </c>
      <c r="F524">
        <v>0.74887000000000004</v>
      </c>
      <c r="G524">
        <v>3.9800000000000002E-4</v>
      </c>
      <c r="H524">
        <v>9.946E-3</v>
      </c>
      <c r="I524">
        <v>1.0345E-2</v>
      </c>
    </row>
    <row r="525" spans="1:9" x14ac:dyDescent="0.25">
      <c r="A525">
        <v>12400</v>
      </c>
      <c r="B525">
        <v>15</v>
      </c>
      <c r="C525">
        <v>34.851999999999997</v>
      </c>
      <c r="D525">
        <v>69.036000000000001</v>
      </c>
      <c r="E525">
        <v>0.99019999999999997</v>
      </c>
      <c r="F525">
        <v>0.74878</v>
      </c>
      <c r="G525">
        <v>3.9800000000000002E-4</v>
      </c>
      <c r="H525">
        <v>9.9500000000000005E-3</v>
      </c>
      <c r="I525">
        <v>1.0348E-2</v>
      </c>
    </row>
    <row r="526" spans="1:9" x14ac:dyDescent="0.25">
      <c r="A526">
        <v>12500</v>
      </c>
      <c r="B526">
        <v>15</v>
      </c>
      <c r="C526">
        <v>34.847000000000001</v>
      </c>
      <c r="D526">
        <v>69.049000000000007</v>
      </c>
      <c r="E526">
        <v>0.99019999999999997</v>
      </c>
      <c r="F526">
        <v>0.74868999999999997</v>
      </c>
      <c r="G526">
        <v>3.9800000000000002E-4</v>
      </c>
      <c r="H526">
        <v>9.953E-3</v>
      </c>
      <c r="I526">
        <v>1.0351000000000001E-2</v>
      </c>
    </row>
    <row r="527" spans="1:9" x14ac:dyDescent="0.25">
      <c r="A527">
        <v>12600</v>
      </c>
      <c r="B527">
        <v>15</v>
      </c>
      <c r="C527">
        <v>34.841999999999999</v>
      </c>
      <c r="D527">
        <v>69.061000000000007</v>
      </c>
      <c r="E527">
        <v>0.99021000000000003</v>
      </c>
      <c r="F527">
        <v>0.74860000000000004</v>
      </c>
      <c r="G527">
        <v>3.9800000000000002E-4</v>
      </c>
      <c r="H527">
        <v>9.9570000000000006E-3</v>
      </c>
      <c r="I527">
        <v>1.0355E-2</v>
      </c>
    </row>
    <row r="528" spans="1:9" x14ac:dyDescent="0.25">
      <c r="A528">
        <v>12700</v>
      </c>
      <c r="B528">
        <v>15</v>
      </c>
      <c r="C528">
        <v>34.837000000000003</v>
      </c>
      <c r="D528">
        <v>69.072999999999993</v>
      </c>
      <c r="E528">
        <v>0.99021000000000003</v>
      </c>
      <c r="F528">
        <v>0.74851999999999996</v>
      </c>
      <c r="G528">
        <v>3.9800000000000002E-4</v>
      </c>
      <c r="H528">
        <v>9.9600000000000001E-3</v>
      </c>
      <c r="I528">
        <v>1.0357999999999999E-2</v>
      </c>
    </row>
    <row r="529" spans="1:9" x14ac:dyDescent="0.25">
      <c r="A529">
        <v>12800</v>
      </c>
      <c r="B529">
        <v>15</v>
      </c>
      <c r="C529">
        <v>34.832000000000001</v>
      </c>
      <c r="D529">
        <v>69.085999999999999</v>
      </c>
      <c r="E529">
        <v>0.99021999999999999</v>
      </c>
      <c r="F529">
        <v>0.74843000000000004</v>
      </c>
      <c r="G529">
        <v>3.97E-4</v>
      </c>
      <c r="H529">
        <v>9.9640000000000006E-3</v>
      </c>
      <c r="I529">
        <v>1.0361E-2</v>
      </c>
    </row>
    <row r="530" spans="1:9" x14ac:dyDescent="0.25">
      <c r="A530">
        <v>12900</v>
      </c>
      <c r="B530">
        <v>15</v>
      </c>
      <c r="C530">
        <v>34.826999999999998</v>
      </c>
      <c r="D530">
        <v>69.097999999999999</v>
      </c>
      <c r="E530">
        <v>0.99021999999999999</v>
      </c>
      <c r="F530">
        <v>0.74834000000000001</v>
      </c>
      <c r="G530">
        <v>3.97E-4</v>
      </c>
      <c r="H530">
        <v>9.9670000000000002E-3</v>
      </c>
      <c r="I530">
        <v>1.0364E-2</v>
      </c>
    </row>
    <row r="531" spans="1:9" x14ac:dyDescent="0.25">
      <c r="A531">
        <v>13000</v>
      </c>
      <c r="B531">
        <v>15</v>
      </c>
      <c r="C531">
        <v>34.819000000000003</v>
      </c>
      <c r="D531">
        <v>69.108000000000004</v>
      </c>
      <c r="E531">
        <v>0.99023000000000005</v>
      </c>
      <c r="F531">
        <v>0.74824999999999997</v>
      </c>
      <c r="G531">
        <v>3.97E-4</v>
      </c>
      <c r="H531">
        <v>9.9710000000000007E-3</v>
      </c>
      <c r="I531">
        <v>1.0368E-2</v>
      </c>
    </row>
    <row r="532" spans="1:9" x14ac:dyDescent="0.25">
      <c r="A532">
        <v>13100</v>
      </c>
      <c r="B532">
        <v>15</v>
      </c>
      <c r="C532">
        <v>34.813000000000002</v>
      </c>
      <c r="D532">
        <v>69.120999999999995</v>
      </c>
      <c r="E532">
        <v>0.99023000000000005</v>
      </c>
      <c r="F532">
        <v>0.74814000000000003</v>
      </c>
      <c r="G532">
        <v>3.97E-4</v>
      </c>
      <c r="H532">
        <v>9.9749999999999995E-3</v>
      </c>
      <c r="I532">
        <v>1.0371999999999999E-2</v>
      </c>
    </row>
    <row r="533" spans="1:9" x14ac:dyDescent="0.25">
      <c r="A533">
        <v>13200</v>
      </c>
      <c r="B533">
        <v>15</v>
      </c>
      <c r="C533">
        <v>34.808999999999997</v>
      </c>
      <c r="D533">
        <v>69.132999999999996</v>
      </c>
      <c r="E533">
        <v>0.99024000000000001</v>
      </c>
      <c r="F533">
        <v>0.74805999999999995</v>
      </c>
      <c r="G533">
        <v>3.97E-4</v>
      </c>
      <c r="H533">
        <v>9.9780000000000008E-3</v>
      </c>
      <c r="I533">
        <v>1.0375000000000001E-2</v>
      </c>
    </row>
    <row r="534" spans="1:9" x14ac:dyDescent="0.25">
      <c r="A534">
        <v>13300</v>
      </c>
      <c r="B534">
        <v>15</v>
      </c>
      <c r="C534">
        <v>34.804000000000002</v>
      </c>
      <c r="D534">
        <v>69.144000000000005</v>
      </c>
      <c r="E534">
        <v>0.99024000000000001</v>
      </c>
      <c r="F534">
        <v>0.74797999999999998</v>
      </c>
      <c r="G534">
        <v>3.9599999999999998E-4</v>
      </c>
      <c r="H534">
        <v>9.9819999999999996E-3</v>
      </c>
      <c r="I534">
        <v>1.0378E-2</v>
      </c>
    </row>
    <row r="535" spans="1:9" x14ac:dyDescent="0.25">
      <c r="A535">
        <v>13400</v>
      </c>
      <c r="B535">
        <v>15</v>
      </c>
      <c r="C535">
        <v>34.799999999999997</v>
      </c>
      <c r="D535">
        <v>69.156000000000006</v>
      </c>
      <c r="E535">
        <v>0.99024999999999996</v>
      </c>
      <c r="F535">
        <v>0.74789000000000005</v>
      </c>
      <c r="G535">
        <v>3.9599999999999998E-4</v>
      </c>
      <c r="H535">
        <v>9.9850000000000008E-3</v>
      </c>
      <c r="I535">
        <v>1.0381E-2</v>
      </c>
    </row>
    <row r="536" spans="1:9" x14ac:dyDescent="0.25">
      <c r="A536">
        <v>13500</v>
      </c>
      <c r="B536">
        <v>15</v>
      </c>
      <c r="C536">
        <v>34.795000000000002</v>
      </c>
      <c r="D536">
        <v>69.167000000000002</v>
      </c>
      <c r="E536">
        <v>0.99024999999999996</v>
      </c>
      <c r="F536">
        <v>0.74780999999999997</v>
      </c>
      <c r="G536">
        <v>3.9599999999999998E-4</v>
      </c>
      <c r="H536">
        <v>9.9880000000000004E-3</v>
      </c>
      <c r="I536">
        <v>1.0383999999999999E-2</v>
      </c>
    </row>
    <row r="537" spans="1:9" x14ac:dyDescent="0.25">
      <c r="A537">
        <v>13600</v>
      </c>
      <c r="B537">
        <v>15</v>
      </c>
      <c r="C537">
        <v>34.790999999999997</v>
      </c>
      <c r="D537">
        <v>69.179000000000002</v>
      </c>
      <c r="E537">
        <v>0.99026000000000003</v>
      </c>
      <c r="F537">
        <v>0.74773000000000001</v>
      </c>
      <c r="G537">
        <v>3.9599999999999998E-4</v>
      </c>
      <c r="H537">
        <v>9.9909999999999999E-3</v>
      </c>
      <c r="I537">
        <v>1.0387E-2</v>
      </c>
    </row>
    <row r="538" spans="1:9" x14ac:dyDescent="0.25">
      <c r="A538">
        <v>13700</v>
      </c>
      <c r="B538">
        <v>15</v>
      </c>
      <c r="C538">
        <v>34.786000000000001</v>
      </c>
      <c r="D538">
        <v>69.19</v>
      </c>
      <c r="E538">
        <v>0.99026000000000003</v>
      </c>
      <c r="F538">
        <v>0.74765000000000004</v>
      </c>
      <c r="G538">
        <v>3.9599999999999998E-4</v>
      </c>
      <c r="H538">
        <v>9.9939999999999994E-3</v>
      </c>
      <c r="I538">
        <v>1.039E-2</v>
      </c>
    </row>
    <row r="539" spans="1:9" x14ac:dyDescent="0.25">
      <c r="A539">
        <v>13800</v>
      </c>
      <c r="B539">
        <v>15</v>
      </c>
      <c r="C539">
        <v>34.781999999999996</v>
      </c>
      <c r="D539">
        <v>69.201999999999998</v>
      </c>
      <c r="E539">
        <v>0.99026999999999998</v>
      </c>
      <c r="F539">
        <v>0.74756999999999996</v>
      </c>
      <c r="G539">
        <v>3.9599999999999998E-4</v>
      </c>
      <c r="H539">
        <v>9.9970000000000007E-3</v>
      </c>
      <c r="I539">
        <v>1.0392999999999999E-2</v>
      </c>
    </row>
    <row r="540" spans="1:9" x14ac:dyDescent="0.25">
      <c r="A540">
        <v>13900</v>
      </c>
      <c r="B540">
        <v>15</v>
      </c>
      <c r="C540">
        <v>34.777000000000001</v>
      </c>
      <c r="D540">
        <v>69.212999999999994</v>
      </c>
      <c r="E540">
        <v>0.99026999999999998</v>
      </c>
      <c r="F540">
        <v>0.74748999999999999</v>
      </c>
      <c r="G540">
        <v>3.9500000000000001E-4</v>
      </c>
      <c r="H540">
        <v>1.0000999999999999E-2</v>
      </c>
      <c r="I540">
        <v>1.0396000000000001E-2</v>
      </c>
    </row>
    <row r="541" spans="1:9" x14ac:dyDescent="0.25">
      <c r="A541">
        <v>14000</v>
      </c>
      <c r="B541">
        <v>15</v>
      </c>
      <c r="C541">
        <v>34.770000000000003</v>
      </c>
      <c r="D541">
        <v>69.222999999999999</v>
      </c>
      <c r="E541">
        <v>0.99028000000000005</v>
      </c>
      <c r="F541">
        <v>0.74741000000000002</v>
      </c>
      <c r="G541">
        <v>3.9500000000000001E-4</v>
      </c>
      <c r="H541">
        <v>1.0004000000000001E-2</v>
      </c>
      <c r="I541">
        <v>1.0399E-2</v>
      </c>
    </row>
    <row r="542" spans="1:9" x14ac:dyDescent="0.25">
      <c r="A542">
        <v>14100</v>
      </c>
      <c r="B542">
        <v>15</v>
      </c>
      <c r="C542">
        <v>34.765000000000001</v>
      </c>
      <c r="D542">
        <v>69.234999999999999</v>
      </c>
      <c r="E542">
        <v>0.99028000000000005</v>
      </c>
      <c r="F542">
        <v>0.74731000000000003</v>
      </c>
      <c r="G542">
        <v>3.9500000000000001E-4</v>
      </c>
      <c r="H542">
        <v>1.0008E-2</v>
      </c>
      <c r="I542">
        <v>1.0403000000000001E-2</v>
      </c>
    </row>
    <row r="543" spans="1:9" x14ac:dyDescent="0.25">
      <c r="A543">
        <v>14200</v>
      </c>
      <c r="B543">
        <v>15</v>
      </c>
      <c r="C543">
        <v>34.761000000000003</v>
      </c>
      <c r="D543">
        <v>69.245999999999995</v>
      </c>
      <c r="E543">
        <v>0.99028000000000005</v>
      </c>
      <c r="F543">
        <v>0.74722999999999995</v>
      </c>
      <c r="G543">
        <v>3.9500000000000001E-4</v>
      </c>
      <c r="H543">
        <v>1.0011000000000001E-2</v>
      </c>
      <c r="I543">
        <v>1.0406E-2</v>
      </c>
    </row>
    <row r="544" spans="1:9" x14ac:dyDescent="0.25">
      <c r="A544">
        <v>14300</v>
      </c>
      <c r="B544">
        <v>15</v>
      </c>
      <c r="C544">
        <v>34.756999999999998</v>
      </c>
      <c r="D544">
        <v>69.257000000000005</v>
      </c>
      <c r="E544">
        <v>0.99029</v>
      </c>
      <c r="F544">
        <v>0.74714999999999998</v>
      </c>
      <c r="G544">
        <v>3.9500000000000001E-4</v>
      </c>
      <c r="H544">
        <v>1.0014E-2</v>
      </c>
      <c r="I544">
        <v>1.0409E-2</v>
      </c>
    </row>
    <row r="545" spans="1:9" x14ac:dyDescent="0.25">
      <c r="A545">
        <v>14400</v>
      </c>
      <c r="B545">
        <v>15</v>
      </c>
      <c r="C545">
        <v>34.753</v>
      </c>
      <c r="D545">
        <v>69.266999999999996</v>
      </c>
      <c r="E545">
        <v>0.99029</v>
      </c>
      <c r="F545">
        <v>0.74707000000000001</v>
      </c>
      <c r="G545">
        <v>3.9399999999999998E-4</v>
      </c>
      <c r="H545">
        <v>1.0017E-2</v>
      </c>
      <c r="I545">
        <v>1.0411E-2</v>
      </c>
    </row>
    <row r="546" spans="1:9" x14ac:dyDescent="0.25">
      <c r="A546">
        <v>14500</v>
      </c>
      <c r="B546">
        <v>15</v>
      </c>
      <c r="C546">
        <v>34.749000000000002</v>
      </c>
      <c r="D546">
        <v>69.278000000000006</v>
      </c>
      <c r="E546">
        <v>0.99029999999999996</v>
      </c>
      <c r="F546">
        <v>0.747</v>
      </c>
      <c r="G546">
        <v>3.9399999999999998E-4</v>
      </c>
      <c r="H546">
        <v>1.0019999999999999E-2</v>
      </c>
      <c r="I546">
        <v>1.0414E-2</v>
      </c>
    </row>
    <row r="547" spans="1:9" x14ac:dyDescent="0.25">
      <c r="A547">
        <v>14600</v>
      </c>
      <c r="B547">
        <v>15</v>
      </c>
      <c r="C547">
        <v>34.744999999999997</v>
      </c>
      <c r="D547">
        <v>69.289000000000001</v>
      </c>
      <c r="E547">
        <v>0.99029999999999996</v>
      </c>
      <c r="F547">
        <v>0.74692000000000003</v>
      </c>
      <c r="G547">
        <v>3.9399999999999998E-4</v>
      </c>
      <c r="H547">
        <v>1.0023000000000001E-2</v>
      </c>
      <c r="I547">
        <v>1.0416999999999999E-2</v>
      </c>
    </row>
    <row r="548" spans="1:9" x14ac:dyDescent="0.25">
      <c r="A548">
        <v>14700</v>
      </c>
      <c r="B548">
        <v>15</v>
      </c>
      <c r="C548">
        <v>34.74</v>
      </c>
      <c r="D548">
        <v>69.299000000000007</v>
      </c>
      <c r="E548">
        <v>0.99031000000000002</v>
      </c>
      <c r="F548">
        <v>0.74685000000000001</v>
      </c>
      <c r="G548">
        <v>3.9399999999999998E-4</v>
      </c>
      <c r="H548">
        <v>1.0026E-2</v>
      </c>
      <c r="I548">
        <v>1.042E-2</v>
      </c>
    </row>
    <row r="549" spans="1:9" x14ac:dyDescent="0.25">
      <c r="A549">
        <v>14800</v>
      </c>
      <c r="B549">
        <v>15</v>
      </c>
      <c r="C549">
        <v>34.735999999999997</v>
      </c>
      <c r="D549">
        <v>69.31</v>
      </c>
      <c r="E549">
        <v>0.99031000000000002</v>
      </c>
      <c r="F549">
        <v>0.74677000000000004</v>
      </c>
      <c r="G549">
        <v>3.9399999999999998E-4</v>
      </c>
      <c r="H549">
        <v>1.0029E-2</v>
      </c>
      <c r="I549">
        <v>1.0422000000000001E-2</v>
      </c>
    </row>
    <row r="550" spans="1:9" x14ac:dyDescent="0.25">
      <c r="A550">
        <v>14900</v>
      </c>
      <c r="B550">
        <v>15</v>
      </c>
      <c r="C550">
        <v>34.731999999999999</v>
      </c>
      <c r="D550">
        <v>69.320999999999998</v>
      </c>
      <c r="E550">
        <v>0.99031000000000002</v>
      </c>
      <c r="F550">
        <v>0.74670000000000003</v>
      </c>
      <c r="G550">
        <v>3.9399999999999998E-4</v>
      </c>
      <c r="H550">
        <v>1.0031999999999999E-2</v>
      </c>
      <c r="I550">
        <v>1.0425E-2</v>
      </c>
    </row>
    <row r="551" spans="1:9" x14ac:dyDescent="0.25">
      <c r="A551">
        <v>15000</v>
      </c>
      <c r="B551">
        <v>15</v>
      </c>
      <c r="C551">
        <v>34.725999999999999</v>
      </c>
      <c r="D551">
        <v>69.33</v>
      </c>
      <c r="E551">
        <v>0.99031999999999998</v>
      </c>
      <c r="F551">
        <v>0.74661999999999995</v>
      </c>
      <c r="G551">
        <v>3.9300000000000001E-4</v>
      </c>
      <c r="H551">
        <v>1.0035000000000001E-2</v>
      </c>
      <c r="I551">
        <v>1.0428E-2</v>
      </c>
    </row>
    <row r="552" spans="1:9" x14ac:dyDescent="0.25">
      <c r="A552">
        <v>15100</v>
      </c>
      <c r="B552">
        <v>15</v>
      </c>
      <c r="C552">
        <v>34.720999999999997</v>
      </c>
      <c r="D552">
        <v>69.340999999999994</v>
      </c>
      <c r="E552">
        <v>0.99031999999999998</v>
      </c>
      <c r="F552">
        <v>0.74653000000000003</v>
      </c>
      <c r="G552">
        <v>3.9300000000000001E-4</v>
      </c>
      <c r="H552">
        <v>1.0038E-2</v>
      </c>
      <c r="I552">
        <v>1.0432E-2</v>
      </c>
    </row>
    <row r="553" spans="1:9" x14ac:dyDescent="0.25">
      <c r="A553">
        <v>15200</v>
      </c>
      <c r="B553">
        <v>15</v>
      </c>
      <c r="C553">
        <v>34.718000000000004</v>
      </c>
      <c r="D553">
        <v>69.350999999999999</v>
      </c>
      <c r="E553">
        <v>0.99033000000000004</v>
      </c>
      <c r="F553">
        <v>0.74646000000000001</v>
      </c>
      <c r="G553">
        <v>3.9300000000000001E-4</v>
      </c>
      <c r="H553">
        <v>1.0041E-2</v>
      </c>
      <c r="I553">
        <v>1.0434000000000001E-2</v>
      </c>
    </row>
    <row r="554" spans="1:9" x14ac:dyDescent="0.25">
      <c r="A554">
        <v>15300</v>
      </c>
      <c r="B554">
        <v>15</v>
      </c>
      <c r="C554">
        <v>34.713999999999999</v>
      </c>
      <c r="D554">
        <v>69.361000000000004</v>
      </c>
      <c r="E554">
        <v>0.99033000000000004</v>
      </c>
      <c r="F554">
        <v>0.74639</v>
      </c>
      <c r="G554">
        <v>3.9300000000000001E-4</v>
      </c>
      <c r="H554">
        <v>1.0044000000000001E-2</v>
      </c>
      <c r="I554">
        <v>1.0437E-2</v>
      </c>
    </row>
    <row r="555" spans="1:9" x14ac:dyDescent="0.25">
      <c r="A555">
        <v>15400</v>
      </c>
      <c r="B555">
        <v>15</v>
      </c>
      <c r="C555">
        <v>34.71</v>
      </c>
      <c r="D555">
        <v>69.370999999999995</v>
      </c>
      <c r="E555">
        <v>0.99033000000000004</v>
      </c>
      <c r="F555">
        <v>0.74631999999999998</v>
      </c>
      <c r="G555">
        <v>3.9300000000000001E-4</v>
      </c>
      <c r="H555">
        <v>1.0047E-2</v>
      </c>
      <c r="I555">
        <v>1.0439E-2</v>
      </c>
    </row>
    <row r="556" spans="1:9" x14ac:dyDescent="0.25">
      <c r="A556">
        <v>15500</v>
      </c>
      <c r="B556">
        <v>15</v>
      </c>
      <c r="C556">
        <v>34.706000000000003</v>
      </c>
      <c r="D556">
        <v>69.381</v>
      </c>
      <c r="E556">
        <v>0.99034</v>
      </c>
      <c r="F556">
        <v>0.74624999999999997</v>
      </c>
      <c r="G556">
        <v>3.9300000000000001E-4</v>
      </c>
      <c r="H556">
        <v>1.0049000000000001E-2</v>
      </c>
      <c r="I556">
        <v>1.0442E-2</v>
      </c>
    </row>
    <row r="557" spans="1:9" x14ac:dyDescent="0.25">
      <c r="A557">
        <v>15600</v>
      </c>
      <c r="B557">
        <v>15</v>
      </c>
      <c r="C557">
        <v>34.701999999999998</v>
      </c>
      <c r="D557">
        <v>69.391999999999996</v>
      </c>
      <c r="E557">
        <v>0.99034</v>
      </c>
      <c r="F557">
        <v>0.74617999999999995</v>
      </c>
      <c r="G557">
        <v>3.9300000000000001E-4</v>
      </c>
      <c r="H557">
        <v>1.0052E-2</v>
      </c>
      <c r="I557">
        <v>1.0444999999999999E-2</v>
      </c>
    </row>
    <row r="558" spans="1:9" x14ac:dyDescent="0.25">
      <c r="A558">
        <v>15700</v>
      </c>
      <c r="B558">
        <v>15</v>
      </c>
      <c r="C558">
        <v>34.698</v>
      </c>
      <c r="D558">
        <v>69.402000000000001</v>
      </c>
      <c r="E558">
        <v>0.99034</v>
      </c>
      <c r="F558">
        <v>0.74611000000000005</v>
      </c>
      <c r="G558">
        <v>3.9199999999999999E-4</v>
      </c>
      <c r="H558">
        <v>1.0055E-2</v>
      </c>
      <c r="I558">
        <v>1.0447E-2</v>
      </c>
    </row>
    <row r="559" spans="1:9" x14ac:dyDescent="0.25">
      <c r="A559">
        <v>15800</v>
      </c>
      <c r="B559">
        <v>15</v>
      </c>
      <c r="C559">
        <v>34.695</v>
      </c>
      <c r="D559">
        <v>69.412999999999997</v>
      </c>
      <c r="E559">
        <v>0.99034999999999995</v>
      </c>
      <c r="F559">
        <v>0.74604000000000004</v>
      </c>
      <c r="G559">
        <v>3.9199999999999999E-4</v>
      </c>
      <c r="H559">
        <v>1.0057999999999999E-2</v>
      </c>
      <c r="I559">
        <v>1.0449999999999999E-2</v>
      </c>
    </row>
    <row r="560" spans="1:9" x14ac:dyDescent="0.25">
      <c r="A560">
        <v>15900</v>
      </c>
      <c r="B560">
        <v>15</v>
      </c>
      <c r="C560">
        <v>34.691000000000003</v>
      </c>
      <c r="D560">
        <v>69.424000000000007</v>
      </c>
      <c r="E560">
        <v>0.99034999999999995</v>
      </c>
      <c r="F560">
        <v>0.74597000000000002</v>
      </c>
      <c r="G560">
        <v>3.9199999999999999E-4</v>
      </c>
      <c r="H560">
        <v>1.0059999999999999E-2</v>
      </c>
      <c r="I560">
        <v>1.0451999999999999E-2</v>
      </c>
    </row>
    <row r="561" spans="1:9" x14ac:dyDescent="0.25">
      <c r="A561">
        <v>16000</v>
      </c>
      <c r="B561">
        <v>15</v>
      </c>
      <c r="C561">
        <v>34.685000000000002</v>
      </c>
      <c r="D561">
        <v>69.433000000000007</v>
      </c>
      <c r="E561">
        <v>0.99036000000000002</v>
      </c>
      <c r="F561">
        <v>0.74590000000000001</v>
      </c>
      <c r="G561">
        <v>3.9199999999999999E-4</v>
      </c>
      <c r="H561">
        <v>1.0063000000000001E-2</v>
      </c>
      <c r="I561">
        <v>1.0455000000000001E-2</v>
      </c>
    </row>
    <row r="562" spans="1:9" x14ac:dyDescent="0.25">
      <c r="A562">
        <v>16100</v>
      </c>
      <c r="B562">
        <v>15</v>
      </c>
      <c r="C562">
        <v>34.680999999999997</v>
      </c>
      <c r="D562">
        <v>69.444000000000003</v>
      </c>
      <c r="E562">
        <v>0.99036000000000002</v>
      </c>
      <c r="F562">
        <v>0.74580999999999997</v>
      </c>
      <c r="G562">
        <v>3.9199999999999999E-4</v>
      </c>
      <c r="H562">
        <v>1.0066E-2</v>
      </c>
      <c r="I562">
        <v>1.0458E-2</v>
      </c>
    </row>
    <row r="563" spans="1:9" x14ac:dyDescent="0.25">
      <c r="A563">
        <v>16200</v>
      </c>
      <c r="B563">
        <v>15</v>
      </c>
      <c r="C563">
        <v>34.677999999999997</v>
      </c>
      <c r="D563">
        <v>69.453999999999994</v>
      </c>
      <c r="E563">
        <v>0.99036000000000002</v>
      </c>
      <c r="F563">
        <v>0.74575000000000002</v>
      </c>
      <c r="G563">
        <v>3.9199999999999999E-4</v>
      </c>
      <c r="H563">
        <v>1.0069E-2</v>
      </c>
      <c r="I563">
        <v>1.0461E-2</v>
      </c>
    </row>
    <row r="564" spans="1:9" x14ac:dyDescent="0.25">
      <c r="A564">
        <v>16300</v>
      </c>
      <c r="B564">
        <v>15</v>
      </c>
      <c r="C564">
        <v>34.673999999999999</v>
      </c>
      <c r="D564">
        <v>69.463999999999999</v>
      </c>
      <c r="E564">
        <v>0.99036999999999997</v>
      </c>
      <c r="F564">
        <v>0.74568000000000001</v>
      </c>
      <c r="G564">
        <v>3.9100000000000002E-4</v>
      </c>
      <c r="H564">
        <v>1.0071999999999999E-2</v>
      </c>
      <c r="I564">
        <v>1.0463E-2</v>
      </c>
    </row>
    <row r="565" spans="1:9" x14ac:dyDescent="0.25">
      <c r="A565">
        <v>16400</v>
      </c>
      <c r="B565">
        <v>15</v>
      </c>
      <c r="C565">
        <v>34.670999999999999</v>
      </c>
      <c r="D565">
        <v>69.474000000000004</v>
      </c>
      <c r="E565">
        <v>0.99036999999999997</v>
      </c>
      <c r="F565">
        <v>0.74560999999999999</v>
      </c>
      <c r="G565">
        <v>3.9100000000000002E-4</v>
      </c>
      <c r="H565">
        <v>1.0074E-2</v>
      </c>
      <c r="I565">
        <v>1.0466E-2</v>
      </c>
    </row>
    <row r="566" spans="1:9" x14ac:dyDescent="0.25">
      <c r="A566">
        <v>16500</v>
      </c>
      <c r="B566">
        <v>15</v>
      </c>
      <c r="C566">
        <v>34.667000000000002</v>
      </c>
      <c r="D566">
        <v>69.483999999999995</v>
      </c>
      <c r="E566">
        <v>0.99036999999999997</v>
      </c>
      <c r="F566">
        <v>0.74555000000000005</v>
      </c>
      <c r="G566">
        <v>3.9100000000000002E-4</v>
      </c>
      <c r="H566">
        <v>1.0076999999999999E-2</v>
      </c>
      <c r="I566">
        <v>1.0468E-2</v>
      </c>
    </row>
    <row r="567" spans="1:9" x14ac:dyDescent="0.25">
      <c r="A567">
        <v>16600</v>
      </c>
      <c r="B567">
        <v>15</v>
      </c>
      <c r="C567">
        <v>34.662999999999997</v>
      </c>
      <c r="D567">
        <v>69.494</v>
      </c>
      <c r="E567">
        <v>0.99038000000000004</v>
      </c>
      <c r="F567">
        <v>0.74548000000000003</v>
      </c>
      <c r="G567">
        <v>3.9100000000000002E-4</v>
      </c>
      <c r="H567">
        <v>1.0078999999999999E-2</v>
      </c>
      <c r="I567">
        <v>1.047E-2</v>
      </c>
    </row>
    <row r="568" spans="1:9" x14ac:dyDescent="0.25">
      <c r="A568">
        <v>16700</v>
      </c>
      <c r="B568">
        <v>15</v>
      </c>
      <c r="C568">
        <v>34.659999999999997</v>
      </c>
      <c r="D568">
        <v>69.504000000000005</v>
      </c>
      <c r="E568">
        <v>0.99038000000000004</v>
      </c>
      <c r="F568">
        <v>0.74541999999999997</v>
      </c>
      <c r="G568">
        <v>3.9100000000000002E-4</v>
      </c>
      <c r="H568">
        <v>1.0082000000000001E-2</v>
      </c>
      <c r="I568">
        <v>1.0473E-2</v>
      </c>
    </row>
    <row r="569" spans="1:9" x14ac:dyDescent="0.25">
      <c r="A569">
        <v>16800</v>
      </c>
      <c r="B569">
        <v>15</v>
      </c>
      <c r="C569">
        <v>34.655999999999999</v>
      </c>
      <c r="D569">
        <v>69.513999999999996</v>
      </c>
      <c r="E569">
        <v>0.99038000000000004</v>
      </c>
      <c r="F569">
        <v>0.74534999999999996</v>
      </c>
      <c r="G569">
        <v>3.9100000000000002E-4</v>
      </c>
      <c r="H569">
        <v>1.0085E-2</v>
      </c>
      <c r="I569">
        <v>1.0475E-2</v>
      </c>
    </row>
    <row r="570" spans="1:9" x14ac:dyDescent="0.25">
      <c r="A570">
        <v>16900</v>
      </c>
      <c r="B570">
        <v>15</v>
      </c>
      <c r="C570">
        <v>34.652000000000001</v>
      </c>
      <c r="D570">
        <v>69.524000000000001</v>
      </c>
      <c r="E570">
        <v>0.99038999999999999</v>
      </c>
      <c r="F570">
        <v>0.74528000000000005</v>
      </c>
      <c r="G570">
        <v>3.9100000000000002E-4</v>
      </c>
      <c r="H570">
        <v>1.0087E-2</v>
      </c>
      <c r="I570">
        <v>1.0477999999999999E-2</v>
      </c>
    </row>
    <row r="571" spans="1:9" x14ac:dyDescent="0.25">
      <c r="A571">
        <v>17000</v>
      </c>
      <c r="B571">
        <v>15</v>
      </c>
      <c r="C571">
        <v>34.648000000000003</v>
      </c>
      <c r="D571">
        <v>69.533000000000001</v>
      </c>
      <c r="E571">
        <v>0.99038999999999999</v>
      </c>
      <c r="F571">
        <v>0.74521999999999999</v>
      </c>
      <c r="G571">
        <v>3.9100000000000002E-4</v>
      </c>
      <c r="H571">
        <v>1.009E-2</v>
      </c>
      <c r="I571">
        <v>1.048E-2</v>
      </c>
    </row>
    <row r="572" spans="1:9" x14ac:dyDescent="0.25">
      <c r="A572">
        <v>17100</v>
      </c>
      <c r="B572">
        <v>15</v>
      </c>
      <c r="C572">
        <v>34.643999999999998</v>
      </c>
      <c r="D572">
        <v>69.543000000000006</v>
      </c>
      <c r="E572">
        <v>0.99039999999999995</v>
      </c>
      <c r="F572">
        <v>0.74514000000000002</v>
      </c>
      <c r="G572">
        <v>3.8999999999999999E-4</v>
      </c>
      <c r="H572">
        <v>1.0093E-2</v>
      </c>
      <c r="I572">
        <v>1.0482999999999999E-2</v>
      </c>
    </row>
    <row r="573" spans="1:9" x14ac:dyDescent="0.25">
      <c r="A573">
        <v>17200</v>
      </c>
      <c r="B573">
        <v>15</v>
      </c>
      <c r="C573">
        <v>34.64</v>
      </c>
      <c r="D573">
        <v>69.552000000000007</v>
      </c>
      <c r="E573">
        <v>0.99039999999999995</v>
      </c>
      <c r="F573">
        <v>0.74507999999999996</v>
      </c>
      <c r="G573">
        <v>3.8999999999999999E-4</v>
      </c>
      <c r="H573">
        <v>1.0095E-2</v>
      </c>
      <c r="I573">
        <v>1.0485E-2</v>
      </c>
    </row>
    <row r="574" spans="1:9" x14ac:dyDescent="0.25">
      <c r="A574">
        <v>17300</v>
      </c>
      <c r="B574">
        <v>15</v>
      </c>
      <c r="C574">
        <v>34.637</v>
      </c>
      <c r="D574">
        <v>69.561999999999998</v>
      </c>
      <c r="E574">
        <v>0.99039999999999995</v>
      </c>
      <c r="F574">
        <v>0.74502000000000002</v>
      </c>
      <c r="G574">
        <v>3.8999999999999999E-4</v>
      </c>
      <c r="H574">
        <v>1.0097999999999999E-2</v>
      </c>
      <c r="I574">
        <v>1.0488000000000001E-2</v>
      </c>
    </row>
    <row r="575" spans="1:9" x14ac:dyDescent="0.25">
      <c r="A575">
        <v>17400</v>
      </c>
      <c r="B575">
        <v>15</v>
      </c>
      <c r="C575">
        <v>34.634</v>
      </c>
      <c r="D575">
        <v>69.570999999999998</v>
      </c>
      <c r="E575">
        <v>0.99039999999999995</v>
      </c>
      <c r="F575">
        <v>0.74495999999999996</v>
      </c>
      <c r="G575">
        <v>3.8999999999999999E-4</v>
      </c>
      <c r="H575">
        <v>1.01E-2</v>
      </c>
      <c r="I575">
        <v>1.0489999999999999E-2</v>
      </c>
    </row>
    <row r="576" spans="1:9" x14ac:dyDescent="0.25">
      <c r="A576">
        <v>17500</v>
      </c>
      <c r="B576">
        <v>15</v>
      </c>
      <c r="C576">
        <v>34.630000000000003</v>
      </c>
      <c r="D576">
        <v>69.581000000000003</v>
      </c>
      <c r="E576">
        <v>0.99041000000000001</v>
      </c>
      <c r="F576">
        <v>0.74489000000000005</v>
      </c>
      <c r="G576">
        <v>3.8999999999999999E-4</v>
      </c>
      <c r="H576">
        <v>1.0102E-2</v>
      </c>
      <c r="I576">
        <v>1.0492E-2</v>
      </c>
    </row>
    <row r="577" spans="1:9" x14ac:dyDescent="0.25">
      <c r="A577">
        <v>17600</v>
      </c>
      <c r="B577">
        <v>15</v>
      </c>
      <c r="C577">
        <v>34.627000000000002</v>
      </c>
      <c r="D577">
        <v>69.59</v>
      </c>
      <c r="E577">
        <v>0.99041000000000001</v>
      </c>
      <c r="F577">
        <v>0.74482999999999999</v>
      </c>
      <c r="G577">
        <v>3.8999999999999999E-4</v>
      </c>
      <c r="H577">
        <v>1.0104999999999999E-2</v>
      </c>
      <c r="I577">
        <v>1.0495000000000001E-2</v>
      </c>
    </row>
    <row r="578" spans="1:9" x14ac:dyDescent="0.25">
      <c r="A578">
        <v>17700</v>
      </c>
      <c r="B578">
        <v>15</v>
      </c>
      <c r="C578">
        <v>34.622999999999998</v>
      </c>
      <c r="D578">
        <v>69.599000000000004</v>
      </c>
      <c r="E578">
        <v>0.99041000000000001</v>
      </c>
      <c r="F578">
        <v>0.74477000000000004</v>
      </c>
      <c r="G578">
        <v>3.8999999999999999E-4</v>
      </c>
      <c r="H578">
        <v>1.0107E-2</v>
      </c>
      <c r="I578">
        <v>1.0496999999999999E-2</v>
      </c>
    </row>
    <row r="579" spans="1:9" x14ac:dyDescent="0.25">
      <c r="A579">
        <v>17800</v>
      </c>
      <c r="B579">
        <v>15</v>
      </c>
      <c r="C579">
        <v>34.619999999999997</v>
      </c>
      <c r="D579">
        <v>69.608999999999995</v>
      </c>
      <c r="E579">
        <v>0.99041999999999997</v>
      </c>
      <c r="F579">
        <v>0.74470999999999998</v>
      </c>
      <c r="G579">
        <v>3.8900000000000002E-4</v>
      </c>
      <c r="H579">
        <v>1.0109999999999999E-2</v>
      </c>
      <c r="I579">
        <v>1.0499E-2</v>
      </c>
    </row>
    <row r="580" spans="1:9" x14ac:dyDescent="0.25">
      <c r="A580">
        <v>17900</v>
      </c>
      <c r="B580">
        <v>15</v>
      </c>
      <c r="C580">
        <v>34.616999999999997</v>
      </c>
      <c r="D580">
        <v>69.617999999999995</v>
      </c>
      <c r="E580">
        <v>0.99041999999999997</v>
      </c>
      <c r="F580">
        <v>0.74465000000000003</v>
      </c>
      <c r="G580">
        <v>3.8900000000000002E-4</v>
      </c>
      <c r="H580">
        <v>1.0111999999999999E-2</v>
      </c>
      <c r="I580">
        <v>1.0501E-2</v>
      </c>
    </row>
    <row r="581" spans="1:9" x14ac:dyDescent="0.25">
      <c r="A581">
        <v>18000</v>
      </c>
      <c r="B581">
        <v>15</v>
      </c>
      <c r="C581">
        <v>34.612000000000002</v>
      </c>
      <c r="D581">
        <v>69.626000000000005</v>
      </c>
      <c r="E581">
        <v>0.99041999999999997</v>
      </c>
      <c r="F581">
        <v>0.74458999999999997</v>
      </c>
      <c r="G581">
        <v>3.8900000000000002E-4</v>
      </c>
      <c r="H581">
        <v>1.0115000000000001E-2</v>
      </c>
      <c r="I581">
        <v>1.0503999999999999E-2</v>
      </c>
    </row>
    <row r="582" spans="1:9" x14ac:dyDescent="0.25">
      <c r="A582">
        <v>18100</v>
      </c>
      <c r="B582">
        <v>15</v>
      </c>
      <c r="C582">
        <v>34.607999999999997</v>
      </c>
      <c r="D582">
        <v>69.635999999999996</v>
      </c>
      <c r="E582">
        <v>0.99043000000000003</v>
      </c>
      <c r="F582">
        <v>0.74451999999999996</v>
      </c>
      <c r="G582">
        <v>3.8900000000000002E-4</v>
      </c>
      <c r="H582">
        <v>1.0116999999999999E-2</v>
      </c>
      <c r="I582">
        <v>1.0506E-2</v>
      </c>
    </row>
    <row r="583" spans="1:9" x14ac:dyDescent="0.25">
      <c r="A583">
        <v>18200</v>
      </c>
      <c r="B583">
        <v>15</v>
      </c>
      <c r="C583">
        <v>34.604999999999997</v>
      </c>
      <c r="D583">
        <v>69.644999999999996</v>
      </c>
      <c r="E583">
        <v>0.99043000000000003</v>
      </c>
      <c r="F583">
        <v>0.74446000000000001</v>
      </c>
      <c r="G583">
        <v>3.8900000000000002E-4</v>
      </c>
      <c r="H583">
        <v>1.0120000000000001E-2</v>
      </c>
      <c r="I583">
        <v>1.0508999999999999E-2</v>
      </c>
    </row>
    <row r="584" spans="1:9" x14ac:dyDescent="0.25">
      <c r="A584">
        <v>18300</v>
      </c>
      <c r="B584">
        <v>15</v>
      </c>
      <c r="C584">
        <v>34.601999999999997</v>
      </c>
      <c r="D584">
        <v>69.653999999999996</v>
      </c>
      <c r="E584">
        <v>0.99043000000000003</v>
      </c>
      <c r="F584">
        <v>0.74439999999999995</v>
      </c>
      <c r="G584">
        <v>3.8900000000000002E-4</v>
      </c>
      <c r="H584">
        <v>1.0122000000000001E-2</v>
      </c>
      <c r="I584">
        <v>1.0511E-2</v>
      </c>
    </row>
    <row r="585" spans="1:9" x14ac:dyDescent="0.25">
      <c r="A585">
        <v>18400</v>
      </c>
      <c r="B585">
        <v>15</v>
      </c>
      <c r="C585">
        <v>34.598999999999997</v>
      </c>
      <c r="D585">
        <v>69.662999999999997</v>
      </c>
      <c r="E585">
        <v>0.99043999999999999</v>
      </c>
      <c r="F585">
        <v>0.74434</v>
      </c>
      <c r="G585">
        <v>3.8900000000000002E-4</v>
      </c>
      <c r="H585">
        <v>1.0123999999999999E-2</v>
      </c>
      <c r="I585">
        <v>1.0513E-2</v>
      </c>
    </row>
    <row r="586" spans="1:9" x14ac:dyDescent="0.25">
      <c r="A586">
        <v>18500</v>
      </c>
      <c r="B586">
        <v>15</v>
      </c>
      <c r="C586">
        <v>34.595999999999997</v>
      </c>
      <c r="D586">
        <v>69.671000000000006</v>
      </c>
      <c r="E586">
        <v>0.99043999999999999</v>
      </c>
      <c r="F586">
        <v>0.74428000000000005</v>
      </c>
      <c r="G586">
        <v>3.8900000000000002E-4</v>
      </c>
      <c r="H586">
        <v>1.0127000000000001E-2</v>
      </c>
      <c r="I586">
        <v>1.0515E-2</v>
      </c>
    </row>
    <row r="587" spans="1:9" x14ac:dyDescent="0.25">
      <c r="A587">
        <v>18600</v>
      </c>
      <c r="B587">
        <v>15</v>
      </c>
      <c r="C587">
        <v>34.593000000000004</v>
      </c>
      <c r="D587">
        <v>69.680000000000007</v>
      </c>
      <c r="E587">
        <v>0.99043999999999999</v>
      </c>
      <c r="F587">
        <v>0.74421999999999999</v>
      </c>
      <c r="G587">
        <v>3.88E-4</v>
      </c>
      <c r="H587">
        <v>1.0129000000000001E-2</v>
      </c>
      <c r="I587">
        <v>1.0517E-2</v>
      </c>
    </row>
    <row r="588" spans="1:9" x14ac:dyDescent="0.25">
      <c r="A588">
        <v>18700</v>
      </c>
      <c r="B588">
        <v>15</v>
      </c>
      <c r="C588">
        <v>34.588999999999999</v>
      </c>
      <c r="D588">
        <v>69.688999999999993</v>
      </c>
      <c r="E588">
        <v>0.99045000000000005</v>
      </c>
      <c r="F588">
        <v>0.74417</v>
      </c>
      <c r="G588">
        <v>3.88E-4</v>
      </c>
      <c r="H588">
        <v>1.0130999999999999E-2</v>
      </c>
      <c r="I588">
        <v>1.0519000000000001E-2</v>
      </c>
    </row>
    <row r="589" spans="1:9" x14ac:dyDescent="0.25">
      <c r="A589">
        <v>18800</v>
      </c>
      <c r="B589">
        <v>15</v>
      </c>
      <c r="C589">
        <v>34.585999999999999</v>
      </c>
      <c r="D589">
        <v>69.697999999999993</v>
      </c>
      <c r="E589">
        <v>0.99045000000000005</v>
      </c>
      <c r="F589">
        <v>0.74411000000000005</v>
      </c>
      <c r="G589">
        <v>3.88E-4</v>
      </c>
      <c r="H589">
        <v>1.0133E-2</v>
      </c>
      <c r="I589">
        <v>1.0522E-2</v>
      </c>
    </row>
    <row r="590" spans="1:9" x14ac:dyDescent="0.25">
      <c r="A590">
        <v>18900</v>
      </c>
      <c r="B590">
        <v>15</v>
      </c>
      <c r="C590">
        <v>34.582999999999998</v>
      </c>
      <c r="D590">
        <v>69.706999999999994</v>
      </c>
      <c r="E590">
        <v>0.99045000000000005</v>
      </c>
      <c r="F590">
        <v>0.74404999999999999</v>
      </c>
      <c r="G590">
        <v>3.88E-4</v>
      </c>
      <c r="H590">
        <v>1.0135999999999999E-2</v>
      </c>
      <c r="I590">
        <v>1.0524E-2</v>
      </c>
    </row>
    <row r="591" spans="1:9" x14ac:dyDescent="0.25">
      <c r="A591">
        <v>19000</v>
      </c>
      <c r="B591">
        <v>15</v>
      </c>
      <c r="C591">
        <v>34.579000000000001</v>
      </c>
      <c r="D591">
        <v>69.715000000000003</v>
      </c>
      <c r="E591">
        <v>0.99045000000000005</v>
      </c>
      <c r="F591">
        <v>0.74399999999999999</v>
      </c>
      <c r="G591">
        <v>3.88E-4</v>
      </c>
      <c r="H591">
        <v>1.0137999999999999E-2</v>
      </c>
      <c r="I591">
        <v>1.0526000000000001E-2</v>
      </c>
    </row>
    <row r="592" spans="1:9" x14ac:dyDescent="0.25">
      <c r="A592">
        <v>19100</v>
      </c>
      <c r="B592">
        <v>15</v>
      </c>
      <c r="C592">
        <v>34.575000000000003</v>
      </c>
      <c r="D592">
        <v>69.724000000000004</v>
      </c>
      <c r="E592">
        <v>0.99046000000000001</v>
      </c>
      <c r="F592">
        <v>0.74392999999999998</v>
      </c>
      <c r="G592">
        <v>3.88E-4</v>
      </c>
      <c r="H592">
        <v>1.014E-2</v>
      </c>
      <c r="I592">
        <v>1.0527999999999999E-2</v>
      </c>
    </row>
    <row r="593" spans="1:9" x14ac:dyDescent="0.25">
      <c r="A593">
        <v>19200</v>
      </c>
      <c r="B593">
        <v>15</v>
      </c>
      <c r="C593">
        <v>34.572000000000003</v>
      </c>
      <c r="D593">
        <v>69.731999999999999</v>
      </c>
      <c r="E593">
        <v>0.99046000000000001</v>
      </c>
      <c r="F593">
        <v>0.74387000000000003</v>
      </c>
      <c r="G593">
        <v>3.88E-4</v>
      </c>
      <c r="H593">
        <v>1.0142999999999999E-2</v>
      </c>
      <c r="I593">
        <v>1.0529999999999999E-2</v>
      </c>
    </row>
    <row r="594" spans="1:9" x14ac:dyDescent="0.25">
      <c r="A594">
        <v>19300</v>
      </c>
      <c r="B594">
        <v>15</v>
      </c>
      <c r="C594">
        <v>34.569000000000003</v>
      </c>
      <c r="D594">
        <v>69.741</v>
      </c>
      <c r="E594">
        <v>0.99046000000000001</v>
      </c>
      <c r="F594">
        <v>0.74382000000000004</v>
      </c>
      <c r="G594">
        <v>3.88E-4</v>
      </c>
      <c r="H594">
        <v>1.0145E-2</v>
      </c>
      <c r="I594">
        <v>1.0532E-2</v>
      </c>
    </row>
    <row r="595" spans="1:9" x14ac:dyDescent="0.25">
      <c r="A595">
        <v>19400</v>
      </c>
      <c r="B595">
        <v>15</v>
      </c>
      <c r="C595">
        <v>34.566000000000003</v>
      </c>
      <c r="D595">
        <v>69.748999999999995</v>
      </c>
      <c r="E595">
        <v>0.99046999999999996</v>
      </c>
      <c r="F595">
        <v>0.74375999999999998</v>
      </c>
      <c r="G595">
        <v>3.88E-4</v>
      </c>
      <c r="H595">
        <v>1.0147E-2</v>
      </c>
      <c r="I595">
        <v>1.0534E-2</v>
      </c>
    </row>
    <row r="596" spans="1:9" x14ac:dyDescent="0.25">
      <c r="A596">
        <v>19500</v>
      </c>
      <c r="B596">
        <v>15</v>
      </c>
      <c r="C596">
        <v>34.563000000000002</v>
      </c>
      <c r="D596">
        <v>69.757000000000005</v>
      </c>
      <c r="E596">
        <v>0.99046999999999996</v>
      </c>
      <c r="F596">
        <v>0.74370999999999998</v>
      </c>
      <c r="G596">
        <v>3.8699999999999997E-4</v>
      </c>
      <c r="H596">
        <v>1.0149E-2</v>
      </c>
      <c r="I596">
        <v>1.0536999999999999E-2</v>
      </c>
    </row>
    <row r="597" spans="1:9" x14ac:dyDescent="0.25">
      <c r="A597">
        <v>19600</v>
      </c>
      <c r="B597">
        <v>15</v>
      </c>
      <c r="C597">
        <v>34.56</v>
      </c>
      <c r="D597">
        <v>69.766000000000005</v>
      </c>
      <c r="E597">
        <v>0.99046999999999996</v>
      </c>
      <c r="F597">
        <v>0.74365000000000003</v>
      </c>
      <c r="G597">
        <v>3.8699999999999997E-4</v>
      </c>
      <c r="H597">
        <v>1.0151E-2</v>
      </c>
      <c r="I597">
        <v>1.0539E-2</v>
      </c>
    </row>
    <row r="598" spans="1:9" x14ac:dyDescent="0.25">
      <c r="A598">
        <v>19700</v>
      </c>
      <c r="B598">
        <v>15</v>
      </c>
      <c r="C598">
        <v>34.557000000000002</v>
      </c>
      <c r="D598">
        <v>69.774000000000001</v>
      </c>
      <c r="E598">
        <v>0.99046999999999996</v>
      </c>
      <c r="F598">
        <v>0.74360000000000004</v>
      </c>
      <c r="G598">
        <v>3.8699999999999997E-4</v>
      </c>
      <c r="H598">
        <v>1.0153000000000001E-2</v>
      </c>
      <c r="I598">
        <v>1.0541E-2</v>
      </c>
    </row>
    <row r="599" spans="1:9" x14ac:dyDescent="0.25">
      <c r="A599">
        <v>19800</v>
      </c>
      <c r="B599">
        <v>15</v>
      </c>
      <c r="C599">
        <v>34.554000000000002</v>
      </c>
      <c r="D599">
        <v>69.781999999999996</v>
      </c>
      <c r="E599">
        <v>0.99048000000000003</v>
      </c>
      <c r="F599">
        <v>0.74355000000000004</v>
      </c>
      <c r="G599">
        <v>3.8699999999999997E-4</v>
      </c>
      <c r="H599">
        <v>1.0155000000000001E-2</v>
      </c>
      <c r="I599">
        <v>1.0543E-2</v>
      </c>
    </row>
    <row r="600" spans="1:9" x14ac:dyDescent="0.25">
      <c r="A600">
        <v>19900</v>
      </c>
      <c r="B600">
        <v>15</v>
      </c>
      <c r="C600">
        <v>34.551000000000002</v>
      </c>
      <c r="D600">
        <v>69.790999999999997</v>
      </c>
      <c r="E600">
        <v>0.99048000000000003</v>
      </c>
      <c r="F600">
        <v>0.74348999999999998</v>
      </c>
      <c r="G600">
        <v>3.8699999999999997E-4</v>
      </c>
      <c r="H600">
        <v>1.0158E-2</v>
      </c>
      <c r="I600">
        <v>1.0545000000000001E-2</v>
      </c>
    </row>
    <row r="601" spans="1:9" x14ac:dyDescent="0.25">
      <c r="A601">
        <v>20000</v>
      </c>
      <c r="B601">
        <v>15</v>
      </c>
      <c r="C601">
        <v>34.548000000000002</v>
      </c>
      <c r="D601">
        <v>69.798000000000002</v>
      </c>
      <c r="E601">
        <v>0.99048000000000003</v>
      </c>
      <c r="F601">
        <v>0.74343999999999999</v>
      </c>
      <c r="G601">
        <v>3.8699999999999997E-4</v>
      </c>
      <c r="H601">
        <v>1.0160000000000001E-2</v>
      </c>
      <c r="I601">
        <v>1.0547000000000001E-2</v>
      </c>
    </row>
    <row r="602" spans="1:9" x14ac:dyDescent="0.25">
      <c r="A602">
        <v>100</v>
      </c>
      <c r="B602">
        <v>13</v>
      </c>
      <c r="C602">
        <v>71.751999999999995</v>
      </c>
      <c r="D602">
        <v>70.822999999999993</v>
      </c>
      <c r="E602">
        <v>0.84887999999999997</v>
      </c>
      <c r="F602">
        <v>0.73738000000000004</v>
      </c>
      <c r="G602">
        <v>6.2420000000000002E-3</v>
      </c>
      <c r="H602">
        <v>1.0416999999999999E-2</v>
      </c>
      <c r="I602">
        <v>1.6660000000000001E-2</v>
      </c>
    </row>
  </sheetData>
  <sortState ref="A2:I602">
    <sortCondition ref="H2:H602"/>
    <sortCondition ref="D2:D602"/>
    <sortCondition descending="1" ref="F2:F60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402"/>
  <sheetViews>
    <sheetView workbookViewId="0">
      <selection activeCell="A2" sqref="A2:I2"/>
    </sheetView>
  </sheetViews>
  <sheetFormatPr defaultRowHeight="15" x14ac:dyDescent="0.25"/>
  <sheetData>
    <row r="1" spans="1:9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25">
      <c r="A2">
        <v>800</v>
      </c>
      <c r="B2">
        <v>14</v>
      </c>
      <c r="C2">
        <v>63.87</v>
      </c>
      <c r="D2">
        <v>58.814999999999998</v>
      </c>
      <c r="E2">
        <v>0.94125999999999999</v>
      </c>
      <c r="F2">
        <v>0.84335000000000004</v>
      </c>
      <c r="G2">
        <v>2.97E-3</v>
      </c>
      <c r="H2">
        <v>6.5389999999999997E-3</v>
      </c>
      <c r="I2">
        <v>9.5090000000000001E-3</v>
      </c>
    </row>
    <row r="3" spans="1:9" x14ac:dyDescent="0.25">
      <c r="A3">
        <v>900</v>
      </c>
      <c r="B3">
        <v>14</v>
      </c>
      <c r="C3">
        <v>61.966000000000001</v>
      </c>
      <c r="D3">
        <v>60.478999999999999</v>
      </c>
      <c r="E3">
        <v>0.94447000000000003</v>
      </c>
      <c r="F3">
        <v>0.84253</v>
      </c>
      <c r="G3">
        <v>2.813E-3</v>
      </c>
      <c r="H3">
        <v>6.5659999999999998E-3</v>
      </c>
      <c r="I3">
        <v>9.3790000000000002E-3</v>
      </c>
    </row>
    <row r="4" spans="1:9" x14ac:dyDescent="0.25">
      <c r="A4">
        <v>700</v>
      </c>
      <c r="B4">
        <v>14</v>
      </c>
      <c r="C4">
        <v>65.305000000000007</v>
      </c>
      <c r="D4">
        <v>57.673999999999999</v>
      </c>
      <c r="E4">
        <v>0.93806</v>
      </c>
      <c r="F4">
        <v>0.84269000000000005</v>
      </c>
      <c r="G4">
        <v>3.1250000000000002E-3</v>
      </c>
      <c r="H4">
        <v>6.574E-3</v>
      </c>
      <c r="I4">
        <v>9.6989999999999993E-3</v>
      </c>
    </row>
    <row r="5" spans="1:9" x14ac:dyDescent="0.25">
      <c r="A5">
        <v>600</v>
      </c>
      <c r="B5">
        <v>14</v>
      </c>
      <c r="C5">
        <v>66.599000000000004</v>
      </c>
      <c r="D5">
        <v>57.124000000000002</v>
      </c>
      <c r="E5">
        <v>0.93496999999999997</v>
      </c>
      <c r="F5">
        <v>0.84153999999999995</v>
      </c>
      <c r="G5">
        <v>3.2669999999999999E-3</v>
      </c>
      <c r="H5">
        <v>6.6280000000000002E-3</v>
      </c>
      <c r="I5">
        <v>9.8949999999999993E-3</v>
      </c>
    </row>
    <row r="6" spans="1:9" x14ac:dyDescent="0.25">
      <c r="A6">
        <v>400</v>
      </c>
      <c r="B6">
        <v>14</v>
      </c>
      <c r="C6">
        <v>69.841999999999999</v>
      </c>
      <c r="D6">
        <v>56.677999999999997</v>
      </c>
      <c r="E6">
        <v>0.92713000000000001</v>
      </c>
      <c r="F6">
        <v>0.83884999999999998</v>
      </c>
      <c r="G6">
        <v>3.4870000000000001E-3</v>
      </c>
      <c r="H6">
        <v>6.6350000000000003E-3</v>
      </c>
      <c r="I6">
        <v>1.0122000000000001E-2</v>
      </c>
    </row>
    <row r="7" spans="1:9" x14ac:dyDescent="0.25">
      <c r="A7">
        <v>500</v>
      </c>
      <c r="B7">
        <v>14</v>
      </c>
      <c r="C7">
        <v>67.947000000000003</v>
      </c>
      <c r="D7">
        <v>56.542999999999999</v>
      </c>
      <c r="E7">
        <v>0.93167999999999995</v>
      </c>
      <c r="F7">
        <v>0.84058999999999995</v>
      </c>
      <c r="G7">
        <v>3.392E-3</v>
      </c>
      <c r="H7">
        <v>6.6530000000000001E-3</v>
      </c>
      <c r="I7">
        <v>1.0045999999999999E-2</v>
      </c>
    </row>
    <row r="8" spans="1:9" x14ac:dyDescent="0.25">
      <c r="A8">
        <v>1300</v>
      </c>
      <c r="B8">
        <v>14</v>
      </c>
      <c r="C8">
        <v>61.475999999999999</v>
      </c>
      <c r="D8">
        <v>67.215999999999994</v>
      </c>
      <c r="E8">
        <v>0.95437000000000005</v>
      </c>
      <c r="F8">
        <v>0.83436999999999995</v>
      </c>
      <c r="G8">
        <v>2.323E-3</v>
      </c>
      <c r="H8">
        <v>6.705E-3</v>
      </c>
      <c r="I8">
        <v>9.0279999999999996E-3</v>
      </c>
    </row>
    <row r="9" spans="1:9" x14ac:dyDescent="0.25">
      <c r="A9">
        <v>300</v>
      </c>
      <c r="B9">
        <v>14</v>
      </c>
      <c r="C9">
        <v>71.822999999999993</v>
      </c>
      <c r="D9">
        <v>58.16</v>
      </c>
      <c r="E9">
        <v>0.91410000000000002</v>
      </c>
      <c r="F9">
        <v>0.82872000000000001</v>
      </c>
      <c r="G9">
        <v>3.627E-3</v>
      </c>
      <c r="H9">
        <v>6.718E-3</v>
      </c>
      <c r="I9">
        <v>1.0345E-2</v>
      </c>
    </row>
    <row r="10" spans="1:9" x14ac:dyDescent="0.25">
      <c r="A10">
        <v>1200</v>
      </c>
      <c r="B10">
        <v>14</v>
      </c>
      <c r="C10">
        <v>62.618000000000002</v>
      </c>
      <c r="D10">
        <v>67.370999999999995</v>
      </c>
      <c r="E10">
        <v>0.95291999999999999</v>
      </c>
      <c r="F10">
        <v>0.83470999999999995</v>
      </c>
      <c r="G10">
        <v>2.405E-3</v>
      </c>
      <c r="H10">
        <v>6.7190000000000001E-3</v>
      </c>
      <c r="I10">
        <v>9.1240000000000002E-3</v>
      </c>
    </row>
    <row r="11" spans="1:9" x14ac:dyDescent="0.25">
      <c r="A11">
        <v>1400</v>
      </c>
      <c r="B11">
        <v>14</v>
      </c>
      <c r="C11">
        <v>60.430999999999997</v>
      </c>
      <c r="D11">
        <v>67.331000000000003</v>
      </c>
      <c r="E11">
        <v>0.95565999999999995</v>
      </c>
      <c r="F11">
        <v>0.83331999999999995</v>
      </c>
      <c r="G11">
        <v>2.2520000000000001E-3</v>
      </c>
      <c r="H11">
        <v>6.7210000000000004E-3</v>
      </c>
      <c r="I11">
        <v>8.9730000000000001E-3</v>
      </c>
    </row>
    <row r="12" spans="1:9" x14ac:dyDescent="0.25">
      <c r="A12">
        <v>1500</v>
      </c>
      <c r="B12">
        <v>14</v>
      </c>
      <c r="C12">
        <v>59.37</v>
      </c>
      <c r="D12">
        <v>67.507999999999996</v>
      </c>
      <c r="E12">
        <v>0.95682999999999996</v>
      </c>
      <c r="F12">
        <v>0.83179000000000003</v>
      </c>
      <c r="G12">
        <v>2.1879999999999998E-3</v>
      </c>
      <c r="H12">
        <v>6.7580000000000001E-3</v>
      </c>
      <c r="I12">
        <v>8.9460000000000008E-3</v>
      </c>
    </row>
    <row r="13" spans="1:9" x14ac:dyDescent="0.25">
      <c r="A13">
        <v>1100</v>
      </c>
      <c r="B13">
        <v>14</v>
      </c>
      <c r="C13">
        <v>63.923999999999999</v>
      </c>
      <c r="D13">
        <v>67.792000000000002</v>
      </c>
      <c r="E13">
        <v>0.95118000000000003</v>
      </c>
      <c r="F13">
        <v>0.83399000000000001</v>
      </c>
      <c r="G13">
        <v>2.5049999999999998E-3</v>
      </c>
      <c r="H13">
        <v>6.783E-3</v>
      </c>
      <c r="I13">
        <v>9.2870000000000001E-3</v>
      </c>
    </row>
    <row r="14" spans="1:9" x14ac:dyDescent="0.25">
      <c r="A14">
        <v>1600</v>
      </c>
      <c r="B14">
        <v>14</v>
      </c>
      <c r="C14">
        <v>58.436</v>
      </c>
      <c r="D14">
        <v>67.775999999999996</v>
      </c>
      <c r="E14">
        <v>0.95789999999999997</v>
      </c>
      <c r="F14">
        <v>0.82992999999999995</v>
      </c>
      <c r="G14">
        <v>2.1289999999999998E-3</v>
      </c>
      <c r="H14">
        <v>6.8089999999999999E-3</v>
      </c>
      <c r="I14">
        <v>8.9379999999999998E-3</v>
      </c>
    </row>
    <row r="15" spans="1:9" x14ac:dyDescent="0.25">
      <c r="A15">
        <v>1700</v>
      </c>
      <c r="B15">
        <v>14</v>
      </c>
      <c r="C15">
        <v>57.622999999999998</v>
      </c>
      <c r="D15">
        <v>68.09</v>
      </c>
      <c r="E15">
        <v>0.95889999999999997</v>
      </c>
      <c r="F15">
        <v>0.82784999999999997</v>
      </c>
      <c r="G15">
        <v>2.075E-3</v>
      </c>
      <c r="H15">
        <v>6.8690000000000001E-3</v>
      </c>
      <c r="I15">
        <v>8.9449999999999998E-3</v>
      </c>
    </row>
    <row r="16" spans="1:9" x14ac:dyDescent="0.25">
      <c r="A16">
        <v>1000</v>
      </c>
      <c r="B16">
        <v>14</v>
      </c>
      <c r="C16">
        <v>63.972999999999999</v>
      </c>
      <c r="D16">
        <v>65.540000000000006</v>
      </c>
      <c r="E16">
        <v>0.94723000000000002</v>
      </c>
      <c r="F16">
        <v>0.83692999999999995</v>
      </c>
      <c r="G16">
        <v>2.882E-3</v>
      </c>
      <c r="H16">
        <v>6.8830000000000002E-3</v>
      </c>
      <c r="I16">
        <v>9.7649999999999994E-3</v>
      </c>
    </row>
    <row r="17" spans="1:9" x14ac:dyDescent="0.25">
      <c r="A17">
        <v>1800</v>
      </c>
      <c r="B17">
        <v>14</v>
      </c>
      <c r="C17">
        <v>56.997</v>
      </c>
      <c r="D17">
        <v>68.433999999999997</v>
      </c>
      <c r="E17">
        <v>0.95981000000000005</v>
      </c>
      <c r="F17">
        <v>0.82559000000000005</v>
      </c>
      <c r="G17">
        <v>2.0240000000000002E-3</v>
      </c>
      <c r="H17">
        <v>6.9379999999999997E-3</v>
      </c>
      <c r="I17">
        <v>8.9619999999999995E-3</v>
      </c>
    </row>
    <row r="18" spans="1:9" x14ac:dyDescent="0.25">
      <c r="A18">
        <v>2000</v>
      </c>
      <c r="B18">
        <v>14</v>
      </c>
      <c r="C18">
        <v>54.581000000000003</v>
      </c>
      <c r="D18">
        <v>68.066000000000003</v>
      </c>
      <c r="E18">
        <v>0.96203000000000005</v>
      </c>
      <c r="F18">
        <v>0.82191000000000003</v>
      </c>
      <c r="G18">
        <v>1.792E-3</v>
      </c>
      <c r="H18">
        <v>6.986E-3</v>
      </c>
      <c r="I18">
        <v>8.7779999999999993E-3</v>
      </c>
    </row>
    <row r="19" spans="1:9" x14ac:dyDescent="0.25">
      <c r="A19">
        <v>1900</v>
      </c>
      <c r="B19">
        <v>14</v>
      </c>
      <c r="C19">
        <v>56.493000000000002</v>
      </c>
      <c r="D19">
        <v>68.747</v>
      </c>
      <c r="E19">
        <v>0.96067000000000002</v>
      </c>
      <c r="F19">
        <v>0.82323000000000002</v>
      </c>
      <c r="G19">
        <v>1.977E-3</v>
      </c>
      <c r="H19">
        <v>7.0109999999999999E-3</v>
      </c>
      <c r="I19">
        <v>8.9879999999999995E-3</v>
      </c>
    </row>
    <row r="20" spans="1:9" x14ac:dyDescent="0.25">
      <c r="A20">
        <v>2100</v>
      </c>
      <c r="B20">
        <v>14</v>
      </c>
      <c r="C20">
        <v>54.524999999999999</v>
      </c>
      <c r="D20">
        <v>68.563000000000002</v>
      </c>
      <c r="E20">
        <v>0.96304000000000001</v>
      </c>
      <c r="F20">
        <v>0.81832000000000005</v>
      </c>
      <c r="G20">
        <v>1.6969999999999999E-3</v>
      </c>
      <c r="H20">
        <v>7.0870000000000004E-3</v>
      </c>
      <c r="I20">
        <v>8.7840000000000001E-3</v>
      </c>
    </row>
    <row r="21" spans="1:9" x14ac:dyDescent="0.25">
      <c r="A21">
        <v>2200</v>
      </c>
      <c r="B21">
        <v>14</v>
      </c>
      <c r="C21">
        <v>54.145000000000003</v>
      </c>
      <c r="D21">
        <v>68.725999999999999</v>
      </c>
      <c r="E21">
        <v>0.96367000000000003</v>
      </c>
      <c r="F21">
        <v>0.81720000000000004</v>
      </c>
      <c r="G21">
        <v>1.6590000000000001E-3</v>
      </c>
      <c r="H21">
        <v>7.1209999999999997E-3</v>
      </c>
      <c r="I21">
        <v>8.7790000000000003E-3</v>
      </c>
    </row>
    <row r="22" spans="1:9" x14ac:dyDescent="0.25">
      <c r="A22">
        <v>100</v>
      </c>
      <c r="B22">
        <v>15</v>
      </c>
      <c r="C22">
        <v>44.679000000000002</v>
      </c>
      <c r="D22">
        <v>60.704000000000001</v>
      </c>
      <c r="E22">
        <v>0.97219999999999995</v>
      </c>
      <c r="F22">
        <v>0.81733</v>
      </c>
      <c r="G22">
        <v>1.2719999999999999E-3</v>
      </c>
      <c r="H22">
        <v>7.156E-3</v>
      </c>
      <c r="I22">
        <v>8.4279999999999997E-3</v>
      </c>
    </row>
    <row r="23" spans="1:9" x14ac:dyDescent="0.25">
      <c r="A23">
        <v>2300</v>
      </c>
      <c r="B23">
        <v>14</v>
      </c>
      <c r="C23">
        <v>53.798999999999999</v>
      </c>
      <c r="D23">
        <v>68.908000000000001</v>
      </c>
      <c r="E23">
        <v>0.96421999999999997</v>
      </c>
      <c r="F23">
        <v>0.81603999999999999</v>
      </c>
      <c r="G23">
        <v>1.627E-3</v>
      </c>
      <c r="H23">
        <v>7.1580000000000003E-3</v>
      </c>
      <c r="I23">
        <v>8.7849999999999994E-3</v>
      </c>
    </row>
    <row r="24" spans="1:9" x14ac:dyDescent="0.25">
      <c r="A24">
        <v>100</v>
      </c>
      <c r="B24">
        <v>16</v>
      </c>
      <c r="C24">
        <v>41.682000000000002</v>
      </c>
      <c r="D24">
        <v>60.834000000000003</v>
      </c>
      <c r="E24">
        <v>0.98329</v>
      </c>
      <c r="F24">
        <v>0.81813999999999998</v>
      </c>
      <c r="G24">
        <v>7.5299999999999998E-4</v>
      </c>
      <c r="H24">
        <v>7.1799999999999998E-3</v>
      </c>
      <c r="I24">
        <v>7.9330000000000008E-3</v>
      </c>
    </row>
    <row r="25" spans="1:9" x14ac:dyDescent="0.25">
      <c r="A25">
        <v>2400</v>
      </c>
      <c r="B25">
        <v>14</v>
      </c>
      <c r="C25">
        <v>53.475999999999999</v>
      </c>
      <c r="D25">
        <v>69.099999999999994</v>
      </c>
      <c r="E25">
        <v>0.96472000000000002</v>
      </c>
      <c r="F25">
        <v>0.81484000000000001</v>
      </c>
      <c r="G25">
        <v>1.598E-3</v>
      </c>
      <c r="H25">
        <v>7.1989999999999997E-3</v>
      </c>
      <c r="I25">
        <v>8.7969999999999993E-3</v>
      </c>
    </row>
    <row r="26" spans="1:9" x14ac:dyDescent="0.25">
      <c r="A26">
        <v>3900</v>
      </c>
      <c r="B26">
        <v>15</v>
      </c>
      <c r="C26">
        <v>42.82</v>
      </c>
      <c r="D26">
        <v>63.447000000000003</v>
      </c>
      <c r="E26">
        <v>0.98297000000000001</v>
      </c>
      <c r="F26">
        <v>0.81684999999999997</v>
      </c>
      <c r="G26">
        <v>7.0799999999999997E-4</v>
      </c>
      <c r="H26">
        <v>7.2179999999999996E-3</v>
      </c>
      <c r="I26">
        <v>7.9260000000000008E-3</v>
      </c>
    </row>
    <row r="27" spans="1:9" x14ac:dyDescent="0.25">
      <c r="A27">
        <v>3800</v>
      </c>
      <c r="B27">
        <v>15</v>
      </c>
      <c r="C27">
        <v>42.875</v>
      </c>
      <c r="D27">
        <v>63.554000000000002</v>
      </c>
      <c r="E27">
        <v>0.98289000000000004</v>
      </c>
      <c r="F27">
        <v>0.81664999999999999</v>
      </c>
      <c r="G27">
        <v>7.1100000000000004E-4</v>
      </c>
      <c r="H27">
        <v>7.2240000000000004E-3</v>
      </c>
      <c r="I27">
        <v>7.9349999999999993E-3</v>
      </c>
    </row>
    <row r="28" spans="1:9" x14ac:dyDescent="0.25">
      <c r="A28">
        <v>3700</v>
      </c>
      <c r="B28">
        <v>15</v>
      </c>
      <c r="C28">
        <v>42.930999999999997</v>
      </c>
      <c r="D28">
        <v>63.667999999999999</v>
      </c>
      <c r="E28">
        <v>0.98280999999999996</v>
      </c>
      <c r="F28">
        <v>0.81642000000000003</v>
      </c>
      <c r="G28">
        <v>7.1500000000000003E-4</v>
      </c>
      <c r="H28">
        <v>7.2309999999999996E-3</v>
      </c>
      <c r="I28">
        <v>7.9459999999999999E-3</v>
      </c>
    </row>
    <row r="29" spans="1:9" x14ac:dyDescent="0.25">
      <c r="A29">
        <v>3600</v>
      </c>
      <c r="B29">
        <v>15</v>
      </c>
      <c r="C29">
        <v>42.985999999999997</v>
      </c>
      <c r="D29">
        <v>63.787999999999997</v>
      </c>
      <c r="E29">
        <v>0.98272000000000004</v>
      </c>
      <c r="F29">
        <v>0.81615000000000004</v>
      </c>
      <c r="G29">
        <v>7.1900000000000002E-4</v>
      </c>
      <c r="H29">
        <v>7.2399999999999999E-3</v>
      </c>
      <c r="I29">
        <v>7.9579999999999998E-3</v>
      </c>
    </row>
    <row r="30" spans="1:9" x14ac:dyDescent="0.25">
      <c r="A30">
        <v>2500</v>
      </c>
      <c r="B30">
        <v>14</v>
      </c>
      <c r="C30">
        <v>53.167999999999999</v>
      </c>
      <c r="D30">
        <v>69.301000000000002</v>
      </c>
      <c r="E30">
        <v>0.96518999999999999</v>
      </c>
      <c r="F30">
        <v>0.81364999999999998</v>
      </c>
      <c r="G30">
        <v>1.572E-3</v>
      </c>
      <c r="H30">
        <v>7.2399999999999999E-3</v>
      </c>
      <c r="I30">
        <v>8.8120000000000004E-3</v>
      </c>
    </row>
    <row r="31" spans="1:9" x14ac:dyDescent="0.25">
      <c r="A31">
        <v>4000</v>
      </c>
      <c r="B31">
        <v>15</v>
      </c>
      <c r="C31">
        <v>42.316000000000003</v>
      </c>
      <c r="D31">
        <v>62.930999999999997</v>
      </c>
      <c r="E31">
        <v>0.98314999999999997</v>
      </c>
      <c r="F31">
        <v>0.81735999999999998</v>
      </c>
      <c r="G31">
        <v>6.8999999999999997E-4</v>
      </c>
      <c r="H31">
        <v>7.241E-3</v>
      </c>
      <c r="I31">
        <v>7.9310000000000005E-3</v>
      </c>
    </row>
    <row r="32" spans="1:9" x14ac:dyDescent="0.25">
      <c r="A32">
        <v>4900</v>
      </c>
      <c r="B32">
        <v>15</v>
      </c>
      <c r="C32">
        <v>41.981000000000002</v>
      </c>
      <c r="D32">
        <v>62.43</v>
      </c>
      <c r="E32">
        <v>0.98380999999999996</v>
      </c>
      <c r="F32">
        <v>0.81747000000000003</v>
      </c>
      <c r="G32">
        <v>6.6299999999999996E-4</v>
      </c>
      <c r="H32">
        <v>7.2449999999999997E-3</v>
      </c>
      <c r="I32">
        <v>7.9070000000000008E-3</v>
      </c>
    </row>
    <row r="33" spans="1:9" x14ac:dyDescent="0.25">
      <c r="A33">
        <v>4800</v>
      </c>
      <c r="B33">
        <v>15</v>
      </c>
      <c r="C33">
        <v>42.014000000000003</v>
      </c>
      <c r="D33">
        <v>62.481999999999999</v>
      </c>
      <c r="E33">
        <v>0.98375999999999997</v>
      </c>
      <c r="F33">
        <v>0.81742000000000004</v>
      </c>
      <c r="G33">
        <v>6.6500000000000001E-4</v>
      </c>
      <c r="H33">
        <v>7.2449999999999997E-3</v>
      </c>
      <c r="I33">
        <v>7.9100000000000004E-3</v>
      </c>
    </row>
    <row r="34" spans="1:9" x14ac:dyDescent="0.25">
      <c r="A34">
        <v>4700</v>
      </c>
      <c r="B34">
        <v>15</v>
      </c>
      <c r="C34">
        <v>42.046999999999997</v>
      </c>
      <c r="D34">
        <v>62.537999999999997</v>
      </c>
      <c r="E34">
        <v>0.98370999999999997</v>
      </c>
      <c r="F34">
        <v>0.81737000000000004</v>
      </c>
      <c r="G34">
        <v>6.6699999999999995E-4</v>
      </c>
      <c r="H34">
        <v>7.2459999999999998E-3</v>
      </c>
      <c r="I34">
        <v>7.9129999999999999E-3</v>
      </c>
    </row>
    <row r="35" spans="1:9" x14ac:dyDescent="0.25">
      <c r="A35">
        <v>2900</v>
      </c>
      <c r="B35">
        <v>15</v>
      </c>
      <c r="C35">
        <v>44.371000000000002</v>
      </c>
      <c r="D35">
        <v>65.325999999999993</v>
      </c>
      <c r="E35">
        <v>0.98148000000000002</v>
      </c>
      <c r="F35">
        <v>0.81403999999999999</v>
      </c>
      <c r="G35">
        <v>8.0500000000000005E-4</v>
      </c>
      <c r="H35">
        <v>7.2459999999999998E-3</v>
      </c>
      <c r="I35">
        <v>8.0520000000000001E-3</v>
      </c>
    </row>
    <row r="36" spans="1:9" x14ac:dyDescent="0.25">
      <c r="A36">
        <v>4600</v>
      </c>
      <c r="B36">
        <v>15</v>
      </c>
      <c r="C36">
        <v>42.078000000000003</v>
      </c>
      <c r="D36">
        <v>62.595999999999997</v>
      </c>
      <c r="E36">
        <v>0.98365000000000002</v>
      </c>
      <c r="F36">
        <v>0.81730000000000003</v>
      </c>
      <c r="G36">
        <v>6.69E-4</v>
      </c>
      <c r="H36">
        <v>7.2480000000000001E-3</v>
      </c>
      <c r="I36">
        <v>7.9170000000000004E-3</v>
      </c>
    </row>
    <row r="37" spans="1:9" x14ac:dyDescent="0.25">
      <c r="A37">
        <v>4500</v>
      </c>
      <c r="B37">
        <v>15</v>
      </c>
      <c r="C37">
        <v>42.109000000000002</v>
      </c>
      <c r="D37">
        <v>62.661999999999999</v>
      </c>
      <c r="E37">
        <v>0.98358999999999996</v>
      </c>
      <c r="F37">
        <v>0.81721999999999995</v>
      </c>
      <c r="G37">
        <v>6.7199999999999996E-4</v>
      </c>
      <c r="H37">
        <v>7.2500000000000004E-3</v>
      </c>
      <c r="I37">
        <v>7.9220000000000002E-3</v>
      </c>
    </row>
    <row r="38" spans="1:9" x14ac:dyDescent="0.25">
      <c r="A38">
        <v>3500</v>
      </c>
      <c r="B38">
        <v>15</v>
      </c>
      <c r="C38">
        <v>43.042000000000002</v>
      </c>
      <c r="D38">
        <v>63.914999999999999</v>
      </c>
      <c r="E38">
        <v>0.98263</v>
      </c>
      <c r="F38">
        <v>0.81584999999999996</v>
      </c>
      <c r="G38">
        <v>7.2300000000000001E-4</v>
      </c>
      <c r="H38">
        <v>7.2500000000000004E-3</v>
      </c>
      <c r="I38">
        <v>7.9719999999999999E-3</v>
      </c>
    </row>
    <row r="39" spans="1:9" x14ac:dyDescent="0.25">
      <c r="A39">
        <v>4400</v>
      </c>
      <c r="B39">
        <v>15</v>
      </c>
      <c r="C39">
        <v>42.14</v>
      </c>
      <c r="D39">
        <v>62.731000000000002</v>
      </c>
      <c r="E39">
        <v>0.98353000000000002</v>
      </c>
      <c r="F39">
        <v>0.81713000000000002</v>
      </c>
      <c r="G39">
        <v>6.7400000000000001E-4</v>
      </c>
      <c r="H39">
        <v>7.2529999999999999E-3</v>
      </c>
      <c r="I39">
        <v>7.927E-3</v>
      </c>
    </row>
    <row r="40" spans="1:9" x14ac:dyDescent="0.25">
      <c r="A40">
        <v>4300</v>
      </c>
      <c r="B40">
        <v>15</v>
      </c>
      <c r="C40">
        <v>42.171999999999997</v>
      </c>
      <c r="D40">
        <v>62.802</v>
      </c>
      <c r="E40">
        <v>0.98346</v>
      </c>
      <c r="F40">
        <v>0.81703999999999999</v>
      </c>
      <c r="G40">
        <v>6.7699999999999998E-4</v>
      </c>
      <c r="H40">
        <v>7.2550000000000002E-3</v>
      </c>
      <c r="I40">
        <v>7.9319999999999998E-3</v>
      </c>
    </row>
    <row r="41" spans="1:9" x14ac:dyDescent="0.25">
      <c r="A41">
        <v>4200</v>
      </c>
      <c r="B41">
        <v>15</v>
      </c>
      <c r="C41">
        <v>42.207000000000001</v>
      </c>
      <c r="D41">
        <v>62.872999999999998</v>
      </c>
      <c r="E41">
        <v>0.98338999999999999</v>
      </c>
      <c r="F41">
        <v>0.81698000000000004</v>
      </c>
      <c r="G41">
        <v>6.8000000000000005E-4</v>
      </c>
      <c r="H41">
        <v>7.2570000000000004E-3</v>
      </c>
      <c r="I41">
        <v>7.9369999999999996E-3</v>
      </c>
    </row>
    <row r="42" spans="1:9" x14ac:dyDescent="0.25">
      <c r="A42">
        <v>4100</v>
      </c>
      <c r="B42">
        <v>15</v>
      </c>
      <c r="C42">
        <v>42.252000000000002</v>
      </c>
      <c r="D42">
        <v>62.941000000000003</v>
      </c>
      <c r="E42">
        <v>0.98331000000000002</v>
      </c>
      <c r="F42">
        <v>0.81698000000000004</v>
      </c>
      <c r="G42">
        <v>6.8300000000000001E-4</v>
      </c>
      <c r="H42">
        <v>7.2570000000000004E-3</v>
      </c>
      <c r="I42">
        <v>7.9399999999999991E-3</v>
      </c>
    </row>
    <row r="43" spans="1:9" x14ac:dyDescent="0.25">
      <c r="A43">
        <v>3400</v>
      </c>
      <c r="B43">
        <v>15</v>
      </c>
      <c r="C43">
        <v>43.098999999999997</v>
      </c>
      <c r="D43">
        <v>64.046999999999997</v>
      </c>
      <c r="E43">
        <v>0.98253000000000001</v>
      </c>
      <c r="F43">
        <v>0.81552000000000002</v>
      </c>
      <c r="G43">
        <v>7.27E-4</v>
      </c>
      <c r="H43">
        <v>7.26E-3</v>
      </c>
      <c r="I43">
        <v>7.9869999999999993E-3</v>
      </c>
    </row>
    <row r="44" spans="1:9" x14ac:dyDescent="0.25">
      <c r="A44">
        <v>3000</v>
      </c>
      <c r="B44">
        <v>15</v>
      </c>
      <c r="C44">
        <v>43.448</v>
      </c>
      <c r="D44">
        <v>64.415999999999997</v>
      </c>
      <c r="E44">
        <v>0.98182999999999998</v>
      </c>
      <c r="F44">
        <v>0.81516</v>
      </c>
      <c r="G44">
        <v>7.6000000000000004E-4</v>
      </c>
      <c r="H44">
        <v>7.2620000000000002E-3</v>
      </c>
      <c r="I44">
        <v>8.0219999999999996E-3</v>
      </c>
    </row>
    <row r="45" spans="1:9" x14ac:dyDescent="0.25">
      <c r="A45">
        <v>5000</v>
      </c>
      <c r="B45">
        <v>15</v>
      </c>
      <c r="C45">
        <v>41.682000000000002</v>
      </c>
      <c r="D45">
        <v>62.146000000000001</v>
      </c>
      <c r="E45">
        <v>0.98392000000000002</v>
      </c>
      <c r="F45">
        <v>0.81767999999999996</v>
      </c>
      <c r="G45">
        <v>6.5399999999999996E-4</v>
      </c>
      <c r="H45">
        <v>7.2649999999999998E-3</v>
      </c>
      <c r="I45">
        <v>7.9190000000000007E-3</v>
      </c>
    </row>
    <row r="46" spans="1:9" x14ac:dyDescent="0.25">
      <c r="A46">
        <v>2800</v>
      </c>
      <c r="B46">
        <v>15</v>
      </c>
      <c r="C46">
        <v>44.466000000000001</v>
      </c>
      <c r="D46">
        <v>65.537999999999997</v>
      </c>
      <c r="E46">
        <v>0.98136000000000001</v>
      </c>
      <c r="F46">
        <v>0.81347999999999998</v>
      </c>
      <c r="G46">
        <v>8.12E-4</v>
      </c>
      <c r="H46">
        <v>7.2649999999999998E-3</v>
      </c>
      <c r="I46">
        <v>8.0759999999999998E-3</v>
      </c>
    </row>
    <row r="47" spans="1:9" x14ac:dyDescent="0.25">
      <c r="A47">
        <v>3300</v>
      </c>
      <c r="B47">
        <v>15</v>
      </c>
      <c r="C47">
        <v>43.158000000000001</v>
      </c>
      <c r="D47">
        <v>64.183000000000007</v>
      </c>
      <c r="E47">
        <v>0.98241999999999996</v>
      </c>
      <c r="F47">
        <v>0.81516999999999995</v>
      </c>
      <c r="G47">
        <v>7.3200000000000001E-4</v>
      </c>
      <c r="H47">
        <v>7.2719999999999998E-3</v>
      </c>
      <c r="I47">
        <v>8.0029999999999997E-3</v>
      </c>
    </row>
    <row r="48" spans="1:9" x14ac:dyDescent="0.25">
      <c r="A48">
        <v>5100</v>
      </c>
      <c r="B48">
        <v>15</v>
      </c>
      <c r="C48">
        <v>41.652000000000001</v>
      </c>
      <c r="D48">
        <v>62.164999999999999</v>
      </c>
      <c r="E48">
        <v>0.98401000000000005</v>
      </c>
      <c r="F48">
        <v>0.81738</v>
      </c>
      <c r="G48">
        <v>6.4999999999999997E-4</v>
      </c>
      <c r="H48">
        <v>7.2760000000000003E-3</v>
      </c>
      <c r="I48">
        <v>7.927E-3</v>
      </c>
    </row>
    <row r="49" spans="1:9" x14ac:dyDescent="0.25">
      <c r="A49">
        <v>5200</v>
      </c>
      <c r="B49">
        <v>15</v>
      </c>
      <c r="C49">
        <v>41.621000000000002</v>
      </c>
      <c r="D49">
        <v>62.131999999999998</v>
      </c>
      <c r="E49">
        <v>0.98407</v>
      </c>
      <c r="F49">
        <v>0.81730999999999998</v>
      </c>
      <c r="G49">
        <v>6.4800000000000003E-4</v>
      </c>
      <c r="H49">
        <v>7.2789999999999999E-3</v>
      </c>
      <c r="I49">
        <v>7.927E-3</v>
      </c>
    </row>
    <row r="50" spans="1:9" x14ac:dyDescent="0.25">
      <c r="A50">
        <v>5300</v>
      </c>
      <c r="B50">
        <v>15</v>
      </c>
      <c r="C50">
        <v>41.594999999999999</v>
      </c>
      <c r="D50">
        <v>62.097000000000001</v>
      </c>
      <c r="E50">
        <v>0.98411000000000004</v>
      </c>
      <c r="F50">
        <v>0.81728000000000001</v>
      </c>
      <c r="G50">
        <v>6.4599999999999998E-4</v>
      </c>
      <c r="H50">
        <v>7.2810000000000001E-3</v>
      </c>
      <c r="I50">
        <v>7.927E-3</v>
      </c>
    </row>
    <row r="51" spans="1:9" x14ac:dyDescent="0.25">
      <c r="A51">
        <v>2600</v>
      </c>
      <c r="B51">
        <v>14</v>
      </c>
      <c r="C51">
        <v>52.875</v>
      </c>
      <c r="D51">
        <v>69.488</v>
      </c>
      <c r="E51">
        <v>0.96562000000000003</v>
      </c>
      <c r="F51">
        <v>0.81249000000000005</v>
      </c>
      <c r="G51">
        <v>1.5479999999999999E-3</v>
      </c>
      <c r="H51">
        <v>7.2810000000000001E-3</v>
      </c>
      <c r="I51">
        <v>8.829E-3</v>
      </c>
    </row>
    <row r="52" spans="1:9" x14ac:dyDescent="0.25">
      <c r="A52">
        <v>5400</v>
      </c>
      <c r="B52">
        <v>15</v>
      </c>
      <c r="C52">
        <v>41.570999999999998</v>
      </c>
      <c r="D52">
        <v>62.061999999999998</v>
      </c>
      <c r="E52">
        <v>0.98416000000000003</v>
      </c>
      <c r="F52">
        <v>0.81725999999999999</v>
      </c>
      <c r="G52">
        <v>6.4499999999999996E-4</v>
      </c>
      <c r="H52">
        <v>7.2820000000000003E-3</v>
      </c>
      <c r="I52">
        <v>7.9260000000000008E-3</v>
      </c>
    </row>
    <row r="53" spans="1:9" x14ac:dyDescent="0.25">
      <c r="A53">
        <v>3200</v>
      </c>
      <c r="B53">
        <v>15</v>
      </c>
      <c r="C53">
        <v>43.223999999999997</v>
      </c>
      <c r="D53">
        <v>64.319000000000003</v>
      </c>
      <c r="E53">
        <v>0.98229</v>
      </c>
      <c r="F53">
        <v>0.81484999999999996</v>
      </c>
      <c r="G53">
        <v>7.3700000000000002E-4</v>
      </c>
      <c r="H53">
        <v>7.2820000000000003E-3</v>
      </c>
      <c r="I53">
        <v>8.0190000000000001E-3</v>
      </c>
    </row>
    <row r="54" spans="1:9" x14ac:dyDescent="0.25">
      <c r="A54">
        <v>5500</v>
      </c>
      <c r="B54">
        <v>15</v>
      </c>
      <c r="C54">
        <v>41.548000000000002</v>
      </c>
      <c r="D54">
        <v>62.027999999999999</v>
      </c>
      <c r="E54">
        <v>0.98419999999999996</v>
      </c>
      <c r="F54">
        <v>0.81725000000000003</v>
      </c>
      <c r="G54">
        <v>6.4300000000000002E-4</v>
      </c>
      <c r="H54">
        <v>7.2830000000000004E-3</v>
      </c>
      <c r="I54">
        <v>7.9249999999999998E-3</v>
      </c>
    </row>
    <row r="55" spans="1:9" x14ac:dyDescent="0.25">
      <c r="A55">
        <v>5600</v>
      </c>
      <c r="B55">
        <v>15</v>
      </c>
      <c r="C55">
        <v>41.524000000000001</v>
      </c>
      <c r="D55">
        <v>61.994999999999997</v>
      </c>
      <c r="E55">
        <v>0.98424999999999996</v>
      </c>
      <c r="F55">
        <v>0.81723999999999997</v>
      </c>
      <c r="G55">
        <v>6.4099999999999997E-4</v>
      </c>
      <c r="H55">
        <v>7.2839999999999997E-3</v>
      </c>
      <c r="I55">
        <v>7.9249999999999998E-3</v>
      </c>
    </row>
    <row r="56" spans="1:9" x14ac:dyDescent="0.25">
      <c r="A56">
        <v>5700</v>
      </c>
      <c r="B56">
        <v>15</v>
      </c>
      <c r="C56">
        <v>41.5</v>
      </c>
      <c r="D56">
        <v>61.963000000000001</v>
      </c>
      <c r="E56">
        <v>0.98429</v>
      </c>
      <c r="F56">
        <v>0.81723000000000001</v>
      </c>
      <c r="G56">
        <v>6.3900000000000003E-4</v>
      </c>
      <c r="H56">
        <v>7.2849999999999998E-3</v>
      </c>
      <c r="I56">
        <v>7.9240000000000005E-3</v>
      </c>
    </row>
    <row r="57" spans="1:9" x14ac:dyDescent="0.25">
      <c r="A57">
        <v>5800</v>
      </c>
      <c r="B57">
        <v>15</v>
      </c>
      <c r="C57">
        <v>41.475999999999999</v>
      </c>
      <c r="D57">
        <v>61.933</v>
      </c>
      <c r="E57">
        <v>0.98433000000000004</v>
      </c>
      <c r="F57">
        <v>0.81720999999999999</v>
      </c>
      <c r="G57">
        <v>6.38E-4</v>
      </c>
      <c r="H57">
        <v>7.2859999999999999E-3</v>
      </c>
      <c r="I57">
        <v>7.9240000000000005E-3</v>
      </c>
    </row>
    <row r="58" spans="1:9" x14ac:dyDescent="0.25">
      <c r="A58">
        <v>2700</v>
      </c>
      <c r="B58">
        <v>15</v>
      </c>
      <c r="C58">
        <v>44.564999999999998</v>
      </c>
      <c r="D58">
        <v>65.766000000000005</v>
      </c>
      <c r="E58">
        <v>0.98123000000000005</v>
      </c>
      <c r="F58">
        <v>0.81284999999999996</v>
      </c>
      <c r="G58">
        <v>8.1899999999999996E-4</v>
      </c>
      <c r="H58">
        <v>7.2859999999999999E-3</v>
      </c>
      <c r="I58">
        <v>8.1049999999999994E-3</v>
      </c>
    </row>
    <row r="59" spans="1:9" x14ac:dyDescent="0.25">
      <c r="A59">
        <v>5900</v>
      </c>
      <c r="B59">
        <v>15</v>
      </c>
      <c r="C59">
        <v>41.451000000000001</v>
      </c>
      <c r="D59">
        <v>61.904000000000003</v>
      </c>
      <c r="E59">
        <v>0.98436000000000001</v>
      </c>
      <c r="F59">
        <v>0.81718000000000002</v>
      </c>
      <c r="G59">
        <v>6.3599999999999996E-4</v>
      </c>
      <c r="H59">
        <v>7.2880000000000002E-3</v>
      </c>
      <c r="I59">
        <v>7.9240000000000005E-3</v>
      </c>
    </row>
    <row r="60" spans="1:9" x14ac:dyDescent="0.25">
      <c r="A60">
        <v>3100</v>
      </c>
      <c r="B60">
        <v>15</v>
      </c>
      <c r="C60">
        <v>43.308999999999997</v>
      </c>
      <c r="D60">
        <v>64.444999999999993</v>
      </c>
      <c r="E60">
        <v>0.98214999999999997</v>
      </c>
      <c r="F60">
        <v>0.81464999999999999</v>
      </c>
      <c r="G60">
        <v>7.4399999999999998E-4</v>
      </c>
      <c r="H60">
        <v>7.2880000000000002E-3</v>
      </c>
      <c r="I60">
        <v>8.0319999999999992E-3</v>
      </c>
    </row>
    <row r="61" spans="1:9" x14ac:dyDescent="0.25">
      <c r="A61">
        <v>6000</v>
      </c>
      <c r="B61">
        <v>15</v>
      </c>
      <c r="C61">
        <v>41.256</v>
      </c>
      <c r="D61">
        <v>61.722000000000001</v>
      </c>
      <c r="E61">
        <v>0.98443999999999998</v>
      </c>
      <c r="F61">
        <v>0.81727000000000005</v>
      </c>
      <c r="G61">
        <v>6.3100000000000005E-4</v>
      </c>
      <c r="H61">
        <v>7.3039999999999997E-3</v>
      </c>
      <c r="I61">
        <v>7.9360000000000003E-3</v>
      </c>
    </row>
    <row r="62" spans="1:9" x14ac:dyDescent="0.25">
      <c r="A62">
        <v>2600</v>
      </c>
      <c r="B62">
        <v>15</v>
      </c>
      <c r="C62">
        <v>44.667000000000002</v>
      </c>
      <c r="D62">
        <v>66.013000000000005</v>
      </c>
      <c r="E62">
        <v>0.98109000000000002</v>
      </c>
      <c r="F62">
        <v>0.81213000000000002</v>
      </c>
      <c r="G62">
        <v>8.2600000000000002E-4</v>
      </c>
      <c r="H62">
        <v>7.3099999999999997E-3</v>
      </c>
      <c r="I62">
        <v>8.1359999999999991E-3</v>
      </c>
    </row>
    <row r="63" spans="1:9" x14ac:dyDescent="0.25">
      <c r="A63">
        <v>6100</v>
      </c>
      <c r="B63">
        <v>15</v>
      </c>
      <c r="C63">
        <v>41.231999999999999</v>
      </c>
      <c r="D63">
        <v>61.734999999999999</v>
      </c>
      <c r="E63">
        <v>0.98450000000000004</v>
      </c>
      <c r="F63">
        <v>0.81701999999999997</v>
      </c>
      <c r="G63">
        <v>6.29E-4</v>
      </c>
      <c r="H63">
        <v>7.3130000000000001E-3</v>
      </c>
      <c r="I63">
        <v>7.9419999999999994E-3</v>
      </c>
    </row>
    <row r="64" spans="1:9" x14ac:dyDescent="0.25">
      <c r="A64">
        <v>6200</v>
      </c>
      <c r="B64">
        <v>15</v>
      </c>
      <c r="C64">
        <v>41.207999999999998</v>
      </c>
      <c r="D64">
        <v>61.718000000000004</v>
      </c>
      <c r="E64">
        <v>0.98453000000000002</v>
      </c>
      <c r="F64">
        <v>0.81693000000000005</v>
      </c>
      <c r="G64">
        <v>6.2799999999999998E-4</v>
      </c>
      <c r="H64">
        <v>7.3169999999999997E-3</v>
      </c>
      <c r="I64">
        <v>7.9450000000000007E-3</v>
      </c>
    </row>
    <row r="65" spans="1:9" x14ac:dyDescent="0.25">
      <c r="A65">
        <v>6300</v>
      </c>
      <c r="B65">
        <v>15</v>
      </c>
      <c r="C65">
        <v>41.186</v>
      </c>
      <c r="D65">
        <v>61.697000000000003</v>
      </c>
      <c r="E65">
        <v>0.98456999999999995</v>
      </c>
      <c r="F65">
        <v>0.81686000000000003</v>
      </c>
      <c r="G65">
        <v>6.2600000000000004E-4</v>
      </c>
      <c r="H65">
        <v>7.3200000000000001E-3</v>
      </c>
      <c r="I65">
        <v>7.9459999999999999E-3</v>
      </c>
    </row>
    <row r="66" spans="1:9" x14ac:dyDescent="0.25">
      <c r="A66">
        <v>2700</v>
      </c>
      <c r="B66">
        <v>14</v>
      </c>
      <c r="C66">
        <v>52.613999999999997</v>
      </c>
      <c r="D66">
        <v>69.66</v>
      </c>
      <c r="E66">
        <v>0.96601999999999999</v>
      </c>
      <c r="F66">
        <v>0.81137000000000004</v>
      </c>
      <c r="G66">
        <v>1.526E-3</v>
      </c>
      <c r="H66">
        <v>7.3200000000000001E-3</v>
      </c>
      <c r="I66">
        <v>8.8459999999999997E-3</v>
      </c>
    </row>
    <row r="67" spans="1:9" x14ac:dyDescent="0.25">
      <c r="A67">
        <v>6400</v>
      </c>
      <c r="B67">
        <v>15</v>
      </c>
      <c r="C67">
        <v>41.165999999999997</v>
      </c>
      <c r="D67">
        <v>61.677</v>
      </c>
      <c r="E67">
        <v>0.98460000000000003</v>
      </c>
      <c r="F67">
        <v>0.81681000000000004</v>
      </c>
      <c r="G67">
        <v>6.2500000000000001E-4</v>
      </c>
      <c r="H67">
        <v>7.3220000000000004E-3</v>
      </c>
      <c r="I67">
        <v>7.9469999999999992E-3</v>
      </c>
    </row>
    <row r="68" spans="1:9" x14ac:dyDescent="0.25">
      <c r="A68">
        <v>6500</v>
      </c>
      <c r="B68">
        <v>15</v>
      </c>
      <c r="C68">
        <v>41.146000000000001</v>
      </c>
      <c r="D68">
        <v>61.656999999999996</v>
      </c>
      <c r="E68">
        <v>0.98463999999999996</v>
      </c>
      <c r="F68">
        <v>0.81676000000000004</v>
      </c>
      <c r="G68">
        <v>6.2399999999999999E-4</v>
      </c>
      <c r="H68">
        <v>7.3239999999999998E-3</v>
      </c>
      <c r="I68">
        <v>7.9480000000000002E-3</v>
      </c>
    </row>
    <row r="69" spans="1:9" x14ac:dyDescent="0.25">
      <c r="A69">
        <v>6600</v>
      </c>
      <c r="B69">
        <v>15</v>
      </c>
      <c r="C69">
        <v>41.125999999999998</v>
      </c>
      <c r="D69">
        <v>61.637999999999998</v>
      </c>
      <c r="E69">
        <v>0.98467000000000005</v>
      </c>
      <c r="F69">
        <v>0.81671000000000005</v>
      </c>
      <c r="G69">
        <v>6.2200000000000005E-4</v>
      </c>
      <c r="H69">
        <v>7.3270000000000002E-3</v>
      </c>
      <c r="I69">
        <v>7.9489999999999995E-3</v>
      </c>
    </row>
    <row r="70" spans="1:9" x14ac:dyDescent="0.25">
      <c r="A70">
        <v>6700</v>
      </c>
      <c r="B70">
        <v>15</v>
      </c>
      <c r="C70">
        <v>41.106000000000002</v>
      </c>
      <c r="D70">
        <v>61.619</v>
      </c>
      <c r="E70">
        <v>0.98470000000000002</v>
      </c>
      <c r="F70">
        <v>0.81666000000000005</v>
      </c>
      <c r="G70">
        <v>6.2100000000000002E-4</v>
      </c>
      <c r="H70">
        <v>7.3289999999999996E-3</v>
      </c>
      <c r="I70">
        <v>7.9500000000000005E-3</v>
      </c>
    </row>
    <row r="71" spans="1:9" x14ac:dyDescent="0.25">
      <c r="A71">
        <v>6800</v>
      </c>
      <c r="B71">
        <v>15</v>
      </c>
      <c r="C71">
        <v>41.085000000000001</v>
      </c>
      <c r="D71">
        <v>61.600999999999999</v>
      </c>
      <c r="E71">
        <v>0.98472999999999999</v>
      </c>
      <c r="F71">
        <v>0.81660999999999995</v>
      </c>
      <c r="G71">
        <v>6.2E-4</v>
      </c>
      <c r="H71">
        <v>7.332E-3</v>
      </c>
      <c r="I71">
        <v>7.9509999999999997E-3</v>
      </c>
    </row>
    <row r="72" spans="1:9" x14ac:dyDescent="0.25">
      <c r="A72">
        <v>6900</v>
      </c>
      <c r="B72">
        <v>15</v>
      </c>
      <c r="C72">
        <v>41.063000000000002</v>
      </c>
      <c r="D72">
        <v>61.582999999999998</v>
      </c>
      <c r="E72">
        <v>0.98475999999999997</v>
      </c>
      <c r="F72">
        <v>0.81655999999999995</v>
      </c>
      <c r="G72">
        <v>6.1799999999999995E-4</v>
      </c>
      <c r="H72">
        <v>7.3340000000000002E-3</v>
      </c>
      <c r="I72">
        <v>7.953E-3</v>
      </c>
    </row>
    <row r="73" spans="1:9" x14ac:dyDescent="0.25">
      <c r="A73">
        <v>2500</v>
      </c>
      <c r="B73">
        <v>15</v>
      </c>
      <c r="C73">
        <v>44.78</v>
      </c>
      <c r="D73">
        <v>66.277000000000001</v>
      </c>
      <c r="E73">
        <v>0.98092999999999997</v>
      </c>
      <c r="F73">
        <v>0.81132000000000004</v>
      </c>
      <c r="G73">
        <v>8.3500000000000002E-4</v>
      </c>
      <c r="H73">
        <v>7.3379999999999999E-3</v>
      </c>
      <c r="I73">
        <v>8.1729999999999997E-3</v>
      </c>
    </row>
    <row r="74" spans="1:9" x14ac:dyDescent="0.25">
      <c r="A74">
        <v>7000</v>
      </c>
      <c r="B74">
        <v>15</v>
      </c>
      <c r="C74">
        <v>40.932000000000002</v>
      </c>
      <c r="D74">
        <v>61.46</v>
      </c>
      <c r="E74">
        <v>0.98480999999999996</v>
      </c>
      <c r="F74">
        <v>0.81657999999999997</v>
      </c>
      <c r="G74">
        <v>6.1499999999999999E-4</v>
      </c>
      <c r="H74">
        <v>7.3470000000000002E-3</v>
      </c>
      <c r="I74">
        <v>7.9629999999999996E-3</v>
      </c>
    </row>
    <row r="75" spans="1:9" x14ac:dyDescent="0.25">
      <c r="A75">
        <v>7100</v>
      </c>
      <c r="B75">
        <v>15</v>
      </c>
      <c r="C75">
        <v>40.911000000000001</v>
      </c>
      <c r="D75">
        <v>61.47</v>
      </c>
      <c r="E75">
        <v>0.98485</v>
      </c>
      <c r="F75">
        <v>0.81637999999999999</v>
      </c>
      <c r="G75">
        <v>6.1399999999999996E-4</v>
      </c>
      <c r="H75">
        <v>7.3550000000000004E-3</v>
      </c>
      <c r="I75">
        <v>7.9679999999999994E-3</v>
      </c>
    </row>
    <row r="76" spans="1:9" x14ac:dyDescent="0.25">
      <c r="A76">
        <v>7200</v>
      </c>
      <c r="B76">
        <v>15</v>
      </c>
      <c r="C76">
        <v>40.890999999999998</v>
      </c>
      <c r="D76">
        <v>61.46</v>
      </c>
      <c r="E76">
        <v>0.98487999999999998</v>
      </c>
      <c r="F76">
        <v>0.81628000000000001</v>
      </c>
      <c r="G76">
        <v>6.1300000000000005E-4</v>
      </c>
      <c r="H76">
        <v>7.358E-3</v>
      </c>
      <c r="I76">
        <v>7.9710000000000007E-3</v>
      </c>
    </row>
    <row r="77" spans="1:9" x14ac:dyDescent="0.25">
      <c r="A77">
        <v>2800</v>
      </c>
      <c r="B77">
        <v>14</v>
      </c>
      <c r="C77">
        <v>52.366999999999997</v>
      </c>
      <c r="D77">
        <v>69.83</v>
      </c>
      <c r="E77">
        <v>0.96640999999999999</v>
      </c>
      <c r="F77">
        <v>0.81030999999999997</v>
      </c>
      <c r="G77">
        <v>1.505E-3</v>
      </c>
      <c r="H77">
        <v>7.358E-3</v>
      </c>
      <c r="I77">
        <v>8.8629999999999994E-3</v>
      </c>
    </row>
    <row r="78" spans="1:9" x14ac:dyDescent="0.25">
      <c r="A78">
        <v>7300</v>
      </c>
      <c r="B78">
        <v>15</v>
      </c>
      <c r="C78">
        <v>40.872</v>
      </c>
      <c r="D78">
        <v>61.447000000000003</v>
      </c>
      <c r="E78">
        <v>0.98490999999999995</v>
      </c>
      <c r="F78">
        <v>0.81620999999999999</v>
      </c>
      <c r="G78">
        <v>6.11E-4</v>
      </c>
      <c r="H78">
        <v>7.3619999999999996E-3</v>
      </c>
      <c r="I78">
        <v>7.9729999999999992E-3</v>
      </c>
    </row>
    <row r="79" spans="1:9" x14ac:dyDescent="0.25">
      <c r="A79">
        <v>7400</v>
      </c>
      <c r="B79">
        <v>15</v>
      </c>
      <c r="C79">
        <v>40.853999999999999</v>
      </c>
      <c r="D79">
        <v>61.435000000000002</v>
      </c>
      <c r="E79">
        <v>0.98494000000000004</v>
      </c>
      <c r="F79">
        <v>0.81613999999999998</v>
      </c>
      <c r="G79">
        <v>6.0999999999999997E-4</v>
      </c>
      <c r="H79">
        <v>7.3639999999999999E-3</v>
      </c>
      <c r="I79">
        <v>7.9749999999999995E-3</v>
      </c>
    </row>
    <row r="80" spans="1:9" x14ac:dyDescent="0.25">
      <c r="A80">
        <v>7500</v>
      </c>
      <c r="B80">
        <v>15</v>
      </c>
      <c r="C80">
        <v>40.837000000000003</v>
      </c>
      <c r="D80">
        <v>61.421999999999997</v>
      </c>
      <c r="E80">
        <v>0.98495999999999995</v>
      </c>
      <c r="F80">
        <v>0.81606999999999996</v>
      </c>
      <c r="G80">
        <v>6.0899999999999995E-4</v>
      </c>
      <c r="H80">
        <v>7.3670000000000003E-3</v>
      </c>
      <c r="I80">
        <v>7.9769999999999997E-3</v>
      </c>
    </row>
    <row r="81" spans="1:9" x14ac:dyDescent="0.25">
      <c r="A81">
        <v>2400</v>
      </c>
      <c r="B81">
        <v>15</v>
      </c>
      <c r="C81">
        <v>44.902999999999999</v>
      </c>
      <c r="D81">
        <v>66.558999999999997</v>
      </c>
      <c r="E81">
        <v>0.98075999999999997</v>
      </c>
      <c r="F81">
        <v>0.81040000000000001</v>
      </c>
      <c r="G81">
        <v>8.4400000000000002E-4</v>
      </c>
      <c r="H81">
        <v>7.3689999999999997E-3</v>
      </c>
      <c r="I81">
        <v>8.2129999999999998E-3</v>
      </c>
    </row>
    <row r="82" spans="1:9" x14ac:dyDescent="0.25">
      <c r="A82">
        <v>7600</v>
      </c>
      <c r="B82">
        <v>15</v>
      </c>
      <c r="C82">
        <v>40.82</v>
      </c>
      <c r="D82">
        <v>61.41</v>
      </c>
      <c r="E82">
        <v>0.98499000000000003</v>
      </c>
      <c r="F82">
        <v>0.81601000000000001</v>
      </c>
      <c r="G82">
        <v>6.0800000000000003E-4</v>
      </c>
      <c r="H82">
        <v>7.3699999999999998E-3</v>
      </c>
      <c r="I82">
        <v>7.9780000000000007E-3</v>
      </c>
    </row>
    <row r="83" spans="1:9" x14ac:dyDescent="0.25">
      <c r="A83">
        <v>7700</v>
      </c>
      <c r="B83">
        <v>15</v>
      </c>
      <c r="C83">
        <v>40.802999999999997</v>
      </c>
      <c r="D83">
        <v>61.399000000000001</v>
      </c>
      <c r="E83">
        <v>0.98502000000000001</v>
      </c>
      <c r="F83">
        <v>0.81594999999999995</v>
      </c>
      <c r="G83">
        <v>6.0700000000000001E-4</v>
      </c>
      <c r="H83">
        <v>7.3730000000000002E-3</v>
      </c>
      <c r="I83">
        <v>7.9799999999999992E-3</v>
      </c>
    </row>
    <row r="84" spans="1:9" x14ac:dyDescent="0.25">
      <c r="A84">
        <v>7800</v>
      </c>
      <c r="B84">
        <v>15</v>
      </c>
      <c r="C84">
        <v>40.786000000000001</v>
      </c>
      <c r="D84">
        <v>61.387</v>
      </c>
      <c r="E84">
        <v>0.98504000000000003</v>
      </c>
      <c r="F84">
        <v>0.81589</v>
      </c>
      <c r="G84">
        <v>6.0599999999999998E-4</v>
      </c>
      <c r="H84">
        <v>7.3749999999999996E-3</v>
      </c>
      <c r="I84">
        <v>7.9819999999999995E-3</v>
      </c>
    </row>
    <row r="85" spans="1:9" x14ac:dyDescent="0.25">
      <c r="A85">
        <v>7900</v>
      </c>
      <c r="B85">
        <v>15</v>
      </c>
      <c r="C85">
        <v>40.768999999999998</v>
      </c>
      <c r="D85">
        <v>61.375999999999998</v>
      </c>
      <c r="E85">
        <v>0.98507</v>
      </c>
      <c r="F85">
        <v>0.81583000000000006</v>
      </c>
      <c r="G85">
        <v>6.0499999999999996E-4</v>
      </c>
      <c r="H85">
        <v>7.378E-3</v>
      </c>
      <c r="I85">
        <v>7.9839999999999998E-3</v>
      </c>
    </row>
    <row r="86" spans="1:9" x14ac:dyDescent="0.25">
      <c r="A86">
        <v>8000</v>
      </c>
      <c r="B86">
        <v>15</v>
      </c>
      <c r="C86">
        <v>40.677</v>
      </c>
      <c r="D86">
        <v>61.289000000000001</v>
      </c>
      <c r="E86">
        <v>0.98509999999999998</v>
      </c>
      <c r="F86">
        <v>0.81581999999999999</v>
      </c>
      <c r="G86">
        <v>6.0300000000000002E-4</v>
      </c>
      <c r="H86">
        <v>7.3889999999999997E-3</v>
      </c>
      <c r="I86">
        <v>7.9920000000000008E-3</v>
      </c>
    </row>
    <row r="87" spans="1:9" x14ac:dyDescent="0.25">
      <c r="A87">
        <v>2900</v>
      </c>
      <c r="B87">
        <v>14</v>
      </c>
      <c r="C87">
        <v>52.122</v>
      </c>
      <c r="D87">
        <v>69.992000000000004</v>
      </c>
      <c r="E87">
        <v>0.96677999999999997</v>
      </c>
      <c r="F87">
        <v>0.80932999999999999</v>
      </c>
      <c r="G87">
        <v>1.485E-3</v>
      </c>
      <c r="H87">
        <v>7.3930000000000003E-3</v>
      </c>
      <c r="I87">
        <v>8.8780000000000005E-3</v>
      </c>
    </row>
    <row r="88" spans="1:9" x14ac:dyDescent="0.25">
      <c r="A88">
        <v>8100</v>
      </c>
      <c r="B88">
        <v>15</v>
      </c>
      <c r="C88">
        <v>40.658000000000001</v>
      </c>
      <c r="D88">
        <v>61.295999999999999</v>
      </c>
      <c r="E88">
        <v>0.98514000000000002</v>
      </c>
      <c r="F88">
        <v>0.81564999999999999</v>
      </c>
      <c r="G88">
        <v>6.02E-4</v>
      </c>
      <c r="H88">
        <v>7.3949999999999997E-3</v>
      </c>
      <c r="I88">
        <v>7.9970000000000006E-3</v>
      </c>
    </row>
    <row r="89" spans="1:9" x14ac:dyDescent="0.25">
      <c r="A89">
        <v>8200</v>
      </c>
      <c r="B89">
        <v>15</v>
      </c>
      <c r="C89">
        <v>40.643000000000001</v>
      </c>
      <c r="D89">
        <v>61.29</v>
      </c>
      <c r="E89">
        <v>0.98516000000000004</v>
      </c>
      <c r="F89">
        <v>0.81555999999999995</v>
      </c>
      <c r="G89">
        <v>6.0099999999999997E-4</v>
      </c>
      <c r="H89">
        <v>7.3990000000000002E-3</v>
      </c>
      <c r="I89">
        <v>8.0000000000000002E-3</v>
      </c>
    </row>
    <row r="90" spans="1:9" x14ac:dyDescent="0.25">
      <c r="A90">
        <v>8300</v>
      </c>
      <c r="B90">
        <v>15</v>
      </c>
      <c r="C90">
        <v>40.628</v>
      </c>
      <c r="D90">
        <v>61.281999999999996</v>
      </c>
      <c r="E90">
        <v>0.98517999999999994</v>
      </c>
      <c r="F90">
        <v>0.81547999999999998</v>
      </c>
      <c r="G90">
        <v>5.9999999999999995E-4</v>
      </c>
      <c r="H90">
        <v>7.4019999999999997E-3</v>
      </c>
      <c r="I90">
        <v>8.0020000000000004E-3</v>
      </c>
    </row>
    <row r="91" spans="1:9" x14ac:dyDescent="0.25">
      <c r="A91">
        <v>3000</v>
      </c>
      <c r="B91">
        <v>14</v>
      </c>
      <c r="C91">
        <v>50.813000000000002</v>
      </c>
      <c r="D91">
        <v>69.415000000000006</v>
      </c>
      <c r="E91">
        <v>0.96743999999999997</v>
      </c>
      <c r="F91">
        <v>0.80920000000000003</v>
      </c>
      <c r="G91">
        <v>1.3990000000000001E-3</v>
      </c>
      <c r="H91">
        <v>7.4019999999999997E-3</v>
      </c>
      <c r="I91">
        <v>8.8009999999999998E-3</v>
      </c>
    </row>
    <row r="92" spans="1:9" x14ac:dyDescent="0.25">
      <c r="A92">
        <v>2300</v>
      </c>
      <c r="B92">
        <v>15</v>
      </c>
      <c r="C92">
        <v>45.042000000000002</v>
      </c>
      <c r="D92">
        <v>66.852000000000004</v>
      </c>
      <c r="E92">
        <v>0.98057000000000005</v>
      </c>
      <c r="F92">
        <v>0.80940999999999996</v>
      </c>
      <c r="G92">
        <v>8.5499999999999997E-4</v>
      </c>
      <c r="H92">
        <v>7.4029999999999999E-3</v>
      </c>
      <c r="I92">
        <v>8.2579999999999997E-3</v>
      </c>
    </row>
    <row r="93" spans="1:9" x14ac:dyDescent="0.25">
      <c r="A93">
        <v>8400</v>
      </c>
      <c r="B93">
        <v>15</v>
      </c>
      <c r="C93">
        <v>40.615000000000002</v>
      </c>
      <c r="D93">
        <v>61.273000000000003</v>
      </c>
      <c r="E93">
        <v>0.98521000000000003</v>
      </c>
      <c r="F93">
        <v>0.81540999999999997</v>
      </c>
      <c r="G93">
        <v>5.9900000000000003E-4</v>
      </c>
      <c r="H93">
        <v>7.4050000000000001E-3</v>
      </c>
      <c r="I93">
        <v>8.0040000000000007E-3</v>
      </c>
    </row>
    <row r="94" spans="1:9" x14ac:dyDescent="0.25">
      <c r="A94">
        <v>200</v>
      </c>
      <c r="B94">
        <v>15</v>
      </c>
      <c r="C94">
        <v>45.072000000000003</v>
      </c>
      <c r="D94">
        <v>61.664000000000001</v>
      </c>
      <c r="E94">
        <v>0.97182999999999997</v>
      </c>
      <c r="F94">
        <v>0.81076999999999999</v>
      </c>
      <c r="G94">
        <v>1.2830000000000001E-3</v>
      </c>
      <c r="H94">
        <v>7.4070000000000004E-3</v>
      </c>
      <c r="I94">
        <v>8.6890000000000005E-3</v>
      </c>
    </row>
    <row r="95" spans="1:9" x14ac:dyDescent="0.25">
      <c r="A95">
        <v>8500</v>
      </c>
      <c r="B95">
        <v>15</v>
      </c>
      <c r="C95">
        <v>40.601999999999997</v>
      </c>
      <c r="D95">
        <v>61.265000000000001</v>
      </c>
      <c r="E95">
        <v>0.98523000000000005</v>
      </c>
      <c r="F95">
        <v>0.81533999999999995</v>
      </c>
      <c r="G95">
        <v>5.9800000000000001E-4</v>
      </c>
      <c r="H95">
        <v>7.4079999999999997E-3</v>
      </c>
      <c r="I95">
        <v>8.0059999999999992E-3</v>
      </c>
    </row>
    <row r="96" spans="1:9" x14ac:dyDescent="0.25">
      <c r="A96">
        <v>8600</v>
      </c>
      <c r="B96">
        <v>15</v>
      </c>
      <c r="C96">
        <v>40.588999999999999</v>
      </c>
      <c r="D96">
        <v>61.256999999999998</v>
      </c>
      <c r="E96">
        <v>0.98524999999999996</v>
      </c>
      <c r="F96">
        <v>0.81528</v>
      </c>
      <c r="G96">
        <v>5.9699999999999998E-4</v>
      </c>
      <c r="H96">
        <v>7.4110000000000001E-3</v>
      </c>
      <c r="I96">
        <v>8.0079999999999995E-3</v>
      </c>
    </row>
    <row r="97" spans="1:9" x14ac:dyDescent="0.25">
      <c r="A97">
        <v>8700</v>
      </c>
      <c r="B97">
        <v>15</v>
      </c>
      <c r="C97">
        <v>40.576000000000001</v>
      </c>
      <c r="D97">
        <v>61.25</v>
      </c>
      <c r="E97">
        <v>0.98526999999999998</v>
      </c>
      <c r="F97">
        <v>0.81520999999999999</v>
      </c>
      <c r="G97">
        <v>5.9599999999999996E-4</v>
      </c>
      <c r="H97">
        <v>7.4130000000000003E-3</v>
      </c>
      <c r="I97">
        <v>8.0099999999999998E-3</v>
      </c>
    </row>
    <row r="98" spans="1:9" x14ac:dyDescent="0.25">
      <c r="A98">
        <v>2000</v>
      </c>
      <c r="B98">
        <v>15</v>
      </c>
      <c r="C98">
        <v>45.817</v>
      </c>
      <c r="D98">
        <v>67.433999999999997</v>
      </c>
      <c r="E98">
        <v>0.97935000000000005</v>
      </c>
      <c r="F98">
        <v>0.80847999999999998</v>
      </c>
      <c r="G98">
        <v>9.4600000000000001E-4</v>
      </c>
      <c r="H98">
        <v>7.4130000000000003E-3</v>
      </c>
      <c r="I98">
        <v>8.3590000000000001E-3</v>
      </c>
    </row>
    <row r="99" spans="1:9" x14ac:dyDescent="0.25">
      <c r="A99">
        <v>8800</v>
      </c>
      <c r="B99">
        <v>15</v>
      </c>
      <c r="C99">
        <v>40.561999999999998</v>
      </c>
      <c r="D99">
        <v>61.241999999999997</v>
      </c>
      <c r="E99">
        <v>0.98529</v>
      </c>
      <c r="F99">
        <v>0.81515000000000004</v>
      </c>
      <c r="G99">
        <v>5.9599999999999996E-4</v>
      </c>
      <c r="H99">
        <v>7.4159999999999998E-3</v>
      </c>
      <c r="I99">
        <v>8.012E-3</v>
      </c>
    </row>
    <row r="100" spans="1:9" x14ac:dyDescent="0.25">
      <c r="A100">
        <v>8900</v>
      </c>
      <c r="B100">
        <v>15</v>
      </c>
      <c r="C100">
        <v>40.548999999999999</v>
      </c>
      <c r="D100">
        <v>61.235999999999997</v>
      </c>
      <c r="E100">
        <v>0.98531000000000002</v>
      </c>
      <c r="F100">
        <v>0.81508000000000003</v>
      </c>
      <c r="G100">
        <v>5.9500000000000004E-4</v>
      </c>
      <c r="H100">
        <v>7.4190000000000002E-3</v>
      </c>
      <c r="I100">
        <v>8.0140000000000003E-3</v>
      </c>
    </row>
    <row r="101" spans="1:9" x14ac:dyDescent="0.25">
      <c r="A101">
        <v>9000</v>
      </c>
      <c r="B101">
        <v>15</v>
      </c>
      <c r="C101">
        <v>40.478999999999999</v>
      </c>
      <c r="D101">
        <v>61.186999999999998</v>
      </c>
      <c r="E101">
        <v>0.98533999999999999</v>
      </c>
      <c r="F101">
        <v>0.81505000000000005</v>
      </c>
      <c r="G101">
        <v>5.9299999999999999E-4</v>
      </c>
      <c r="H101">
        <v>7.4279999999999997E-3</v>
      </c>
      <c r="I101">
        <v>8.0210000000000004E-3</v>
      </c>
    </row>
    <row r="102" spans="1:9" x14ac:dyDescent="0.25">
      <c r="A102">
        <v>9100</v>
      </c>
      <c r="B102">
        <v>15</v>
      </c>
      <c r="C102">
        <v>40.460999999999999</v>
      </c>
      <c r="D102">
        <v>61.207999999999998</v>
      </c>
      <c r="E102">
        <v>0.98536999999999997</v>
      </c>
      <c r="F102">
        <v>0.81491000000000002</v>
      </c>
      <c r="G102">
        <v>5.9199999999999997E-4</v>
      </c>
      <c r="H102">
        <v>7.4330000000000004E-3</v>
      </c>
      <c r="I102">
        <v>8.0260000000000001E-3</v>
      </c>
    </row>
    <row r="103" spans="1:9" x14ac:dyDescent="0.25">
      <c r="A103">
        <v>9200</v>
      </c>
      <c r="B103">
        <v>15</v>
      </c>
      <c r="C103">
        <v>40.448</v>
      </c>
      <c r="D103">
        <v>61.22</v>
      </c>
      <c r="E103">
        <v>0.98538999999999999</v>
      </c>
      <c r="F103">
        <v>0.81483000000000005</v>
      </c>
      <c r="G103">
        <v>5.9100000000000005E-4</v>
      </c>
      <c r="H103">
        <v>7.437E-3</v>
      </c>
      <c r="I103">
        <v>8.0280000000000004E-3</v>
      </c>
    </row>
    <row r="104" spans="1:9" x14ac:dyDescent="0.25">
      <c r="A104">
        <v>2200</v>
      </c>
      <c r="B104">
        <v>15</v>
      </c>
      <c r="C104">
        <v>45.207999999999998</v>
      </c>
      <c r="D104">
        <v>67.150000000000006</v>
      </c>
      <c r="E104">
        <v>0.98033999999999999</v>
      </c>
      <c r="F104">
        <v>0.80840000000000001</v>
      </c>
      <c r="G104">
        <v>8.6799999999999996E-4</v>
      </c>
      <c r="H104">
        <v>7.437E-3</v>
      </c>
      <c r="I104">
        <v>8.3049999999999999E-3</v>
      </c>
    </row>
    <row r="105" spans="1:9" x14ac:dyDescent="0.25">
      <c r="A105">
        <v>9300</v>
      </c>
      <c r="B105">
        <v>15</v>
      </c>
      <c r="C105">
        <v>40.435000000000002</v>
      </c>
      <c r="D105">
        <v>61.231000000000002</v>
      </c>
      <c r="E105">
        <v>0.98541000000000001</v>
      </c>
      <c r="F105">
        <v>0.81474999999999997</v>
      </c>
      <c r="G105">
        <v>5.9100000000000005E-4</v>
      </c>
      <c r="H105">
        <v>7.4400000000000004E-3</v>
      </c>
      <c r="I105">
        <v>8.0300000000000007E-3</v>
      </c>
    </row>
    <row r="106" spans="1:9" x14ac:dyDescent="0.25">
      <c r="A106">
        <v>9400</v>
      </c>
      <c r="B106">
        <v>15</v>
      </c>
      <c r="C106">
        <v>40.421999999999997</v>
      </c>
      <c r="D106">
        <v>61.241999999999997</v>
      </c>
      <c r="E106">
        <v>0.98543000000000003</v>
      </c>
      <c r="F106">
        <v>0.81467999999999996</v>
      </c>
      <c r="G106">
        <v>5.9000000000000003E-4</v>
      </c>
      <c r="H106">
        <v>7.443E-3</v>
      </c>
      <c r="I106">
        <v>8.0330000000000002E-3</v>
      </c>
    </row>
    <row r="107" spans="1:9" x14ac:dyDescent="0.25">
      <c r="A107">
        <v>9500</v>
      </c>
      <c r="B107">
        <v>15</v>
      </c>
      <c r="C107">
        <v>40.409999999999997</v>
      </c>
      <c r="D107">
        <v>61.253</v>
      </c>
      <c r="E107">
        <v>0.98545000000000005</v>
      </c>
      <c r="F107">
        <v>0.81460999999999995</v>
      </c>
      <c r="G107">
        <v>5.8900000000000001E-4</v>
      </c>
      <c r="H107">
        <v>7.4450000000000002E-3</v>
      </c>
      <c r="I107">
        <v>8.0350000000000005E-3</v>
      </c>
    </row>
    <row r="108" spans="1:9" x14ac:dyDescent="0.25">
      <c r="A108">
        <v>20000</v>
      </c>
      <c r="B108">
        <v>14</v>
      </c>
      <c r="C108">
        <v>43.137</v>
      </c>
      <c r="D108">
        <v>61.822000000000003</v>
      </c>
      <c r="E108">
        <v>0.97828000000000004</v>
      </c>
      <c r="F108">
        <v>0.81218999999999997</v>
      </c>
      <c r="G108">
        <v>8.7699999999999996E-4</v>
      </c>
      <c r="H108">
        <v>7.4460000000000004E-3</v>
      </c>
      <c r="I108">
        <v>8.3230000000000005E-3</v>
      </c>
    </row>
    <row r="109" spans="1:9" x14ac:dyDescent="0.25">
      <c r="A109">
        <v>19900</v>
      </c>
      <c r="B109">
        <v>14</v>
      </c>
      <c r="C109">
        <v>43.155999999999999</v>
      </c>
      <c r="D109">
        <v>61.84</v>
      </c>
      <c r="E109">
        <v>0.97826999999999997</v>
      </c>
      <c r="F109">
        <v>0.81213999999999997</v>
      </c>
      <c r="G109">
        <v>8.7799999999999998E-4</v>
      </c>
      <c r="H109">
        <v>7.4469999999999996E-3</v>
      </c>
      <c r="I109">
        <v>8.3250000000000008E-3</v>
      </c>
    </row>
    <row r="110" spans="1:9" x14ac:dyDescent="0.25">
      <c r="A110">
        <v>9600</v>
      </c>
      <c r="B110">
        <v>15</v>
      </c>
      <c r="C110">
        <v>40.398000000000003</v>
      </c>
      <c r="D110">
        <v>61.262999999999998</v>
      </c>
      <c r="E110">
        <v>0.98546999999999996</v>
      </c>
      <c r="F110">
        <v>0.81455</v>
      </c>
      <c r="G110">
        <v>5.8799999999999998E-4</v>
      </c>
      <c r="H110">
        <v>7.4479999999999998E-3</v>
      </c>
      <c r="I110">
        <v>8.0370000000000007E-3</v>
      </c>
    </row>
    <row r="111" spans="1:9" x14ac:dyDescent="0.25">
      <c r="A111">
        <v>19800</v>
      </c>
      <c r="B111">
        <v>14</v>
      </c>
      <c r="C111">
        <v>43.165999999999997</v>
      </c>
      <c r="D111">
        <v>61.848999999999997</v>
      </c>
      <c r="E111">
        <v>0.97824999999999995</v>
      </c>
      <c r="F111">
        <v>0.81210000000000004</v>
      </c>
      <c r="G111">
        <v>8.7799999999999998E-4</v>
      </c>
      <c r="H111">
        <v>7.4489999999999999E-3</v>
      </c>
      <c r="I111">
        <v>8.3269999999999993E-3</v>
      </c>
    </row>
    <row r="112" spans="1:9" x14ac:dyDescent="0.25">
      <c r="A112">
        <v>9700</v>
      </c>
      <c r="B112">
        <v>15</v>
      </c>
      <c r="C112">
        <v>40.384999999999998</v>
      </c>
      <c r="D112">
        <v>61.274000000000001</v>
      </c>
      <c r="E112">
        <v>0.98548000000000002</v>
      </c>
      <c r="F112">
        <v>0.81449000000000005</v>
      </c>
      <c r="G112">
        <v>5.8799999999999998E-4</v>
      </c>
      <c r="H112">
        <v>7.4510000000000002E-3</v>
      </c>
      <c r="I112">
        <v>8.0389999999999993E-3</v>
      </c>
    </row>
    <row r="113" spans="1:9" x14ac:dyDescent="0.25">
      <c r="A113">
        <v>19700</v>
      </c>
      <c r="B113">
        <v>14</v>
      </c>
      <c r="C113">
        <v>43.176000000000002</v>
      </c>
      <c r="D113">
        <v>61.857999999999997</v>
      </c>
      <c r="E113">
        <v>0.97823000000000004</v>
      </c>
      <c r="F113">
        <v>0.81206</v>
      </c>
      <c r="G113">
        <v>8.7900000000000001E-4</v>
      </c>
      <c r="H113">
        <v>7.4510000000000002E-3</v>
      </c>
      <c r="I113">
        <v>8.3300000000000006E-3</v>
      </c>
    </row>
    <row r="114" spans="1:9" x14ac:dyDescent="0.25">
      <c r="A114">
        <v>19600</v>
      </c>
      <c r="B114">
        <v>14</v>
      </c>
      <c r="C114">
        <v>43.186999999999998</v>
      </c>
      <c r="D114">
        <v>61.866999999999997</v>
      </c>
      <c r="E114">
        <v>0.97821999999999998</v>
      </c>
      <c r="F114">
        <v>0.81201999999999996</v>
      </c>
      <c r="G114">
        <v>8.8000000000000003E-4</v>
      </c>
      <c r="H114">
        <v>7.4520000000000003E-3</v>
      </c>
      <c r="I114">
        <v>8.3320000000000009E-3</v>
      </c>
    </row>
    <row r="115" spans="1:9" x14ac:dyDescent="0.25">
      <c r="A115">
        <v>9800</v>
      </c>
      <c r="B115">
        <v>15</v>
      </c>
      <c r="C115">
        <v>40.372999999999998</v>
      </c>
      <c r="D115">
        <v>61.283999999999999</v>
      </c>
      <c r="E115">
        <v>0.98550000000000004</v>
      </c>
      <c r="F115">
        <v>0.81442000000000003</v>
      </c>
      <c r="G115">
        <v>5.8699999999999996E-4</v>
      </c>
      <c r="H115">
        <v>7.4539999999999997E-3</v>
      </c>
      <c r="I115">
        <v>8.0409999999999995E-3</v>
      </c>
    </row>
    <row r="116" spans="1:9" x14ac:dyDescent="0.25">
      <c r="A116">
        <v>19500</v>
      </c>
      <c r="B116">
        <v>14</v>
      </c>
      <c r="C116">
        <v>43.197000000000003</v>
      </c>
      <c r="D116">
        <v>61.875</v>
      </c>
      <c r="E116">
        <v>0.97819999999999996</v>
      </c>
      <c r="F116">
        <v>0.81198000000000004</v>
      </c>
      <c r="G116">
        <v>8.8000000000000003E-4</v>
      </c>
      <c r="H116">
        <v>7.4539999999999997E-3</v>
      </c>
      <c r="I116">
        <v>8.3339999999999994E-3</v>
      </c>
    </row>
    <row r="117" spans="1:9" x14ac:dyDescent="0.25">
      <c r="A117">
        <v>19400</v>
      </c>
      <c r="B117">
        <v>14</v>
      </c>
      <c r="C117">
        <v>43.207000000000001</v>
      </c>
      <c r="D117">
        <v>61.884</v>
      </c>
      <c r="E117">
        <v>0.97819</v>
      </c>
      <c r="F117">
        <v>0.81193000000000004</v>
      </c>
      <c r="G117">
        <v>8.8099999999999995E-4</v>
      </c>
      <c r="H117">
        <v>7.4549999999999998E-3</v>
      </c>
      <c r="I117">
        <v>8.3359999999999997E-3</v>
      </c>
    </row>
    <row r="118" spans="1:9" x14ac:dyDescent="0.25">
      <c r="A118">
        <v>9900</v>
      </c>
      <c r="B118">
        <v>15</v>
      </c>
      <c r="C118">
        <v>40.360999999999997</v>
      </c>
      <c r="D118">
        <v>61.295000000000002</v>
      </c>
      <c r="E118">
        <v>0.98551999999999995</v>
      </c>
      <c r="F118">
        <v>0.81435999999999997</v>
      </c>
      <c r="G118">
        <v>5.8600000000000004E-4</v>
      </c>
      <c r="H118">
        <v>7.456E-3</v>
      </c>
      <c r="I118">
        <v>8.0429999999999998E-3</v>
      </c>
    </row>
    <row r="119" spans="1:9" x14ac:dyDescent="0.25">
      <c r="A119">
        <v>19300</v>
      </c>
      <c r="B119">
        <v>14</v>
      </c>
      <c r="C119">
        <v>43.218000000000004</v>
      </c>
      <c r="D119">
        <v>61.893000000000001</v>
      </c>
      <c r="E119">
        <v>0.97816999999999998</v>
      </c>
      <c r="F119">
        <v>0.81189</v>
      </c>
      <c r="G119">
        <v>8.8199999999999997E-4</v>
      </c>
      <c r="H119">
        <v>7.4570000000000001E-3</v>
      </c>
      <c r="I119">
        <v>8.3389999999999992E-3</v>
      </c>
    </row>
    <row r="120" spans="1:9" x14ac:dyDescent="0.25">
      <c r="A120">
        <v>19200</v>
      </c>
      <c r="B120">
        <v>14</v>
      </c>
      <c r="C120">
        <v>43.228000000000002</v>
      </c>
      <c r="D120">
        <v>61.901000000000003</v>
      </c>
      <c r="E120">
        <v>0.97814999999999996</v>
      </c>
      <c r="F120">
        <v>0.81186000000000003</v>
      </c>
      <c r="G120">
        <v>8.8199999999999997E-4</v>
      </c>
      <c r="H120">
        <v>7.4580000000000002E-3</v>
      </c>
      <c r="I120">
        <v>8.3409999999999995E-3</v>
      </c>
    </row>
    <row r="121" spans="1:9" x14ac:dyDescent="0.25">
      <c r="A121">
        <v>19100</v>
      </c>
      <c r="B121">
        <v>14</v>
      </c>
      <c r="C121">
        <v>43.238</v>
      </c>
      <c r="D121">
        <v>61.908000000000001</v>
      </c>
      <c r="E121">
        <v>0.97814000000000001</v>
      </c>
      <c r="F121">
        <v>0.81181999999999999</v>
      </c>
      <c r="G121">
        <v>8.83E-4</v>
      </c>
      <c r="H121">
        <v>7.4599999999999996E-3</v>
      </c>
      <c r="I121">
        <v>8.3429999999999997E-3</v>
      </c>
    </row>
    <row r="122" spans="1:9" x14ac:dyDescent="0.25">
      <c r="A122">
        <v>19000</v>
      </c>
      <c r="B122">
        <v>14</v>
      </c>
      <c r="C122">
        <v>43.253999999999998</v>
      </c>
      <c r="D122">
        <v>61.921999999999997</v>
      </c>
      <c r="E122">
        <v>0.97811999999999999</v>
      </c>
      <c r="F122">
        <v>0.81176999999999999</v>
      </c>
      <c r="G122">
        <v>8.8400000000000002E-4</v>
      </c>
      <c r="H122">
        <v>7.4609999999999998E-3</v>
      </c>
      <c r="I122">
        <v>8.345E-3</v>
      </c>
    </row>
    <row r="123" spans="1:9" x14ac:dyDescent="0.25">
      <c r="A123">
        <v>2100</v>
      </c>
      <c r="B123">
        <v>15</v>
      </c>
      <c r="C123">
        <v>45.438000000000002</v>
      </c>
      <c r="D123">
        <v>67.435000000000002</v>
      </c>
      <c r="E123">
        <v>0.98004000000000002</v>
      </c>
      <c r="F123">
        <v>0.80762</v>
      </c>
      <c r="G123">
        <v>8.8699999999999998E-4</v>
      </c>
      <c r="H123">
        <v>7.4609999999999998E-3</v>
      </c>
      <c r="I123">
        <v>8.3479999999999995E-3</v>
      </c>
    </row>
    <row r="124" spans="1:9" x14ac:dyDescent="0.25">
      <c r="A124">
        <v>18900</v>
      </c>
      <c r="B124">
        <v>14</v>
      </c>
      <c r="C124">
        <v>43.274000000000001</v>
      </c>
      <c r="D124">
        <v>61.942</v>
      </c>
      <c r="E124">
        <v>0.97809999999999997</v>
      </c>
      <c r="F124">
        <v>0.81172</v>
      </c>
      <c r="G124">
        <v>8.8400000000000002E-4</v>
      </c>
      <c r="H124">
        <v>7.4619999999999999E-3</v>
      </c>
      <c r="I124">
        <v>8.3459999999999993E-3</v>
      </c>
    </row>
    <row r="125" spans="1:9" x14ac:dyDescent="0.25">
      <c r="A125">
        <v>10000</v>
      </c>
      <c r="B125">
        <v>15</v>
      </c>
      <c r="C125">
        <v>40.305999999999997</v>
      </c>
      <c r="D125">
        <v>61.262</v>
      </c>
      <c r="E125">
        <v>0.98555000000000004</v>
      </c>
      <c r="F125">
        <v>0.81432000000000004</v>
      </c>
      <c r="G125">
        <v>5.8500000000000002E-4</v>
      </c>
      <c r="H125">
        <v>7.4640000000000001E-3</v>
      </c>
      <c r="I125">
        <v>8.0490000000000006E-3</v>
      </c>
    </row>
    <row r="126" spans="1:9" x14ac:dyDescent="0.25">
      <c r="A126">
        <v>18800</v>
      </c>
      <c r="B126">
        <v>14</v>
      </c>
      <c r="C126">
        <v>43.284999999999997</v>
      </c>
      <c r="D126">
        <v>61.951000000000001</v>
      </c>
      <c r="E126">
        <v>0.97807999999999995</v>
      </c>
      <c r="F126">
        <v>0.81167999999999996</v>
      </c>
      <c r="G126">
        <v>8.8500000000000004E-4</v>
      </c>
      <c r="H126">
        <v>7.4640000000000001E-3</v>
      </c>
      <c r="I126">
        <v>8.3490000000000005E-3</v>
      </c>
    </row>
    <row r="127" spans="1:9" x14ac:dyDescent="0.25">
      <c r="A127">
        <v>18700</v>
      </c>
      <c r="B127">
        <v>14</v>
      </c>
      <c r="C127">
        <v>43.295999999999999</v>
      </c>
      <c r="D127">
        <v>61.960999999999999</v>
      </c>
      <c r="E127">
        <v>0.97806999999999999</v>
      </c>
      <c r="F127">
        <v>0.81162999999999996</v>
      </c>
      <c r="G127">
        <v>8.8599999999999996E-4</v>
      </c>
      <c r="H127">
        <v>7.4650000000000003E-3</v>
      </c>
      <c r="I127">
        <v>8.3510000000000008E-3</v>
      </c>
    </row>
    <row r="128" spans="1:9" x14ac:dyDescent="0.25">
      <c r="A128">
        <v>3100</v>
      </c>
      <c r="B128">
        <v>14</v>
      </c>
      <c r="C128">
        <v>50.713000000000001</v>
      </c>
      <c r="D128">
        <v>69.608999999999995</v>
      </c>
      <c r="E128">
        <v>0.96786000000000005</v>
      </c>
      <c r="F128">
        <v>0.80752999999999997</v>
      </c>
      <c r="G128">
        <v>1.3699999999999999E-3</v>
      </c>
      <c r="H128">
        <v>7.4650000000000003E-3</v>
      </c>
      <c r="I128">
        <v>8.8339999999999998E-3</v>
      </c>
    </row>
    <row r="129" spans="1:9" x14ac:dyDescent="0.25">
      <c r="A129">
        <v>1900</v>
      </c>
      <c r="B129">
        <v>15</v>
      </c>
      <c r="C129">
        <v>47.338999999999999</v>
      </c>
      <c r="D129">
        <v>69.052999999999997</v>
      </c>
      <c r="E129">
        <v>0.97867999999999999</v>
      </c>
      <c r="F129">
        <v>0.80618999999999996</v>
      </c>
      <c r="G129">
        <v>1.0629999999999999E-3</v>
      </c>
      <c r="H129">
        <v>7.4660000000000004E-3</v>
      </c>
      <c r="I129">
        <v>8.5290000000000001E-3</v>
      </c>
    </row>
    <row r="130" spans="1:9" x14ac:dyDescent="0.25">
      <c r="A130">
        <v>18600</v>
      </c>
      <c r="B130">
        <v>14</v>
      </c>
      <c r="C130">
        <v>43.307000000000002</v>
      </c>
      <c r="D130">
        <v>61.97</v>
      </c>
      <c r="E130">
        <v>0.97804999999999997</v>
      </c>
      <c r="F130">
        <v>0.81159000000000003</v>
      </c>
      <c r="G130">
        <v>8.8699999999999998E-4</v>
      </c>
      <c r="H130">
        <v>7.4669999999999997E-3</v>
      </c>
      <c r="I130">
        <v>8.3529999999999993E-3</v>
      </c>
    </row>
    <row r="131" spans="1:9" x14ac:dyDescent="0.25">
      <c r="A131">
        <v>10100</v>
      </c>
      <c r="B131">
        <v>15</v>
      </c>
      <c r="C131">
        <v>40.289000000000001</v>
      </c>
      <c r="D131">
        <v>61.279000000000003</v>
      </c>
      <c r="E131">
        <v>0.98556999999999995</v>
      </c>
      <c r="F131">
        <v>0.81420000000000003</v>
      </c>
      <c r="G131">
        <v>5.8399999999999999E-4</v>
      </c>
      <c r="H131">
        <v>7.4689999999999999E-3</v>
      </c>
      <c r="I131">
        <v>8.0529999999999994E-3</v>
      </c>
    </row>
    <row r="132" spans="1:9" x14ac:dyDescent="0.25">
      <c r="A132">
        <v>18500</v>
      </c>
      <c r="B132">
        <v>14</v>
      </c>
      <c r="C132">
        <v>43.317999999999998</v>
      </c>
      <c r="D132">
        <v>61.978999999999999</v>
      </c>
      <c r="E132">
        <v>0.97802999999999995</v>
      </c>
      <c r="F132">
        <v>0.81154999999999999</v>
      </c>
      <c r="G132">
        <v>8.8699999999999998E-4</v>
      </c>
      <c r="H132">
        <v>7.4689999999999999E-3</v>
      </c>
      <c r="I132">
        <v>8.3560000000000006E-3</v>
      </c>
    </row>
    <row r="133" spans="1:9" x14ac:dyDescent="0.25">
      <c r="A133">
        <v>18400</v>
      </c>
      <c r="B133">
        <v>14</v>
      </c>
      <c r="C133">
        <v>43.329000000000001</v>
      </c>
      <c r="D133">
        <v>61.988</v>
      </c>
      <c r="E133">
        <v>0.97802</v>
      </c>
      <c r="F133">
        <v>0.81150999999999995</v>
      </c>
      <c r="G133">
        <v>8.8800000000000001E-4</v>
      </c>
      <c r="H133">
        <v>7.4700000000000001E-3</v>
      </c>
      <c r="I133">
        <v>8.3580000000000008E-3</v>
      </c>
    </row>
    <row r="134" spans="1:9" x14ac:dyDescent="0.25">
      <c r="A134">
        <v>10200</v>
      </c>
      <c r="B134">
        <v>15</v>
      </c>
      <c r="C134">
        <v>40.277000000000001</v>
      </c>
      <c r="D134">
        <v>61.290999999999997</v>
      </c>
      <c r="E134">
        <v>0.98558000000000001</v>
      </c>
      <c r="F134">
        <v>0.81411999999999995</v>
      </c>
      <c r="G134">
        <v>5.8299999999999997E-4</v>
      </c>
      <c r="H134">
        <v>7.4720000000000003E-3</v>
      </c>
      <c r="I134">
        <v>8.0549999999999997E-3</v>
      </c>
    </row>
    <row r="135" spans="1:9" x14ac:dyDescent="0.25">
      <c r="A135">
        <v>18300</v>
      </c>
      <c r="B135">
        <v>14</v>
      </c>
      <c r="C135">
        <v>43.34</v>
      </c>
      <c r="D135">
        <v>61.997</v>
      </c>
      <c r="E135">
        <v>0.97799999999999998</v>
      </c>
      <c r="F135">
        <v>0.81147000000000002</v>
      </c>
      <c r="G135">
        <v>8.8900000000000003E-4</v>
      </c>
      <c r="H135">
        <v>7.4720000000000003E-3</v>
      </c>
      <c r="I135">
        <v>8.3599999999999994E-3</v>
      </c>
    </row>
    <row r="136" spans="1:9" x14ac:dyDescent="0.25">
      <c r="A136">
        <v>18200</v>
      </c>
      <c r="B136">
        <v>14</v>
      </c>
      <c r="C136">
        <v>43.350999999999999</v>
      </c>
      <c r="D136">
        <v>62.005000000000003</v>
      </c>
      <c r="E136">
        <v>0.97797999999999996</v>
      </c>
      <c r="F136">
        <v>0.81142999999999998</v>
      </c>
      <c r="G136">
        <v>8.8900000000000003E-4</v>
      </c>
      <c r="H136">
        <v>7.4729999999999996E-3</v>
      </c>
      <c r="I136">
        <v>8.3630000000000006E-3</v>
      </c>
    </row>
    <row r="137" spans="1:9" x14ac:dyDescent="0.25">
      <c r="A137">
        <v>10300</v>
      </c>
      <c r="B137">
        <v>15</v>
      </c>
      <c r="C137">
        <v>40.264000000000003</v>
      </c>
      <c r="D137">
        <v>61.301000000000002</v>
      </c>
      <c r="E137">
        <v>0.98560000000000003</v>
      </c>
      <c r="F137">
        <v>0.81405000000000005</v>
      </c>
      <c r="G137">
        <v>5.8299999999999997E-4</v>
      </c>
      <c r="H137">
        <v>7.4749999999999999E-3</v>
      </c>
      <c r="I137">
        <v>8.0569999999999999E-3</v>
      </c>
    </row>
    <row r="138" spans="1:9" x14ac:dyDescent="0.25">
      <c r="A138">
        <v>18100</v>
      </c>
      <c r="B138">
        <v>14</v>
      </c>
      <c r="C138">
        <v>43.362000000000002</v>
      </c>
      <c r="D138">
        <v>62.012999999999998</v>
      </c>
      <c r="E138">
        <v>0.97796000000000005</v>
      </c>
      <c r="F138">
        <v>0.81138999999999994</v>
      </c>
      <c r="G138">
        <v>8.8999999999999995E-4</v>
      </c>
      <c r="H138">
        <v>7.4749999999999999E-3</v>
      </c>
      <c r="I138">
        <v>8.3649999999999992E-3</v>
      </c>
    </row>
    <row r="139" spans="1:9" x14ac:dyDescent="0.25">
      <c r="A139">
        <v>18000</v>
      </c>
      <c r="B139">
        <v>14</v>
      </c>
      <c r="C139">
        <v>43.378999999999998</v>
      </c>
      <c r="D139">
        <v>62.027000000000001</v>
      </c>
      <c r="E139">
        <v>0.97794000000000003</v>
      </c>
      <c r="F139">
        <v>0.81135000000000002</v>
      </c>
      <c r="G139">
        <v>8.9099999999999997E-4</v>
      </c>
      <c r="H139">
        <v>7.476E-3</v>
      </c>
      <c r="I139">
        <v>8.3669999999999994E-3</v>
      </c>
    </row>
    <row r="140" spans="1:9" x14ac:dyDescent="0.25">
      <c r="A140">
        <v>10400</v>
      </c>
      <c r="B140">
        <v>15</v>
      </c>
      <c r="C140">
        <v>40.253</v>
      </c>
      <c r="D140">
        <v>61.311</v>
      </c>
      <c r="E140">
        <v>0.98562000000000005</v>
      </c>
      <c r="F140">
        <v>0.81398000000000004</v>
      </c>
      <c r="G140">
        <v>5.8200000000000005E-4</v>
      </c>
      <c r="H140">
        <v>7.4770000000000001E-3</v>
      </c>
      <c r="I140">
        <v>8.0590000000000002E-3</v>
      </c>
    </row>
    <row r="141" spans="1:9" x14ac:dyDescent="0.25">
      <c r="A141">
        <v>17900</v>
      </c>
      <c r="B141">
        <v>14</v>
      </c>
      <c r="C141">
        <v>43.402000000000001</v>
      </c>
      <c r="D141">
        <v>62.05</v>
      </c>
      <c r="E141">
        <v>0.97792000000000001</v>
      </c>
      <c r="F141">
        <v>0.81128999999999996</v>
      </c>
      <c r="G141">
        <v>8.92E-4</v>
      </c>
      <c r="H141">
        <v>7.4770000000000001E-3</v>
      </c>
      <c r="I141">
        <v>8.3680000000000004E-3</v>
      </c>
    </row>
    <row r="142" spans="1:9" x14ac:dyDescent="0.25">
      <c r="A142">
        <v>17800</v>
      </c>
      <c r="B142">
        <v>14</v>
      </c>
      <c r="C142">
        <v>43.414000000000001</v>
      </c>
      <c r="D142">
        <v>62.058999999999997</v>
      </c>
      <c r="E142">
        <v>0.97790999999999995</v>
      </c>
      <c r="F142">
        <v>0.81125000000000003</v>
      </c>
      <c r="G142">
        <v>8.92E-4</v>
      </c>
      <c r="H142">
        <v>7.4780000000000003E-3</v>
      </c>
      <c r="I142">
        <v>8.371E-3</v>
      </c>
    </row>
    <row r="143" spans="1:9" x14ac:dyDescent="0.25">
      <c r="A143">
        <v>10500</v>
      </c>
      <c r="B143">
        <v>15</v>
      </c>
      <c r="C143">
        <v>40.241</v>
      </c>
      <c r="D143">
        <v>61.322000000000003</v>
      </c>
      <c r="E143">
        <v>0.98563000000000001</v>
      </c>
      <c r="F143">
        <v>0.81391999999999998</v>
      </c>
      <c r="G143">
        <v>5.8100000000000003E-4</v>
      </c>
      <c r="H143">
        <v>7.4799999999999997E-3</v>
      </c>
      <c r="I143">
        <v>8.0610000000000005E-3</v>
      </c>
    </row>
    <row r="144" spans="1:9" x14ac:dyDescent="0.25">
      <c r="A144">
        <v>17700</v>
      </c>
      <c r="B144">
        <v>14</v>
      </c>
      <c r="C144">
        <v>43.424999999999997</v>
      </c>
      <c r="D144">
        <v>62.069000000000003</v>
      </c>
      <c r="E144">
        <v>0.97789000000000004</v>
      </c>
      <c r="F144">
        <v>0.81120000000000003</v>
      </c>
      <c r="G144">
        <v>8.9300000000000002E-4</v>
      </c>
      <c r="H144">
        <v>7.4799999999999997E-3</v>
      </c>
      <c r="I144">
        <v>8.3730000000000002E-3</v>
      </c>
    </row>
    <row r="145" spans="1:9" x14ac:dyDescent="0.25">
      <c r="A145">
        <v>17600</v>
      </c>
      <c r="B145">
        <v>14</v>
      </c>
      <c r="C145">
        <v>43.436999999999998</v>
      </c>
      <c r="D145">
        <v>62.079000000000001</v>
      </c>
      <c r="E145">
        <v>0.97787000000000002</v>
      </c>
      <c r="F145">
        <v>0.81115999999999999</v>
      </c>
      <c r="G145">
        <v>8.9400000000000005E-4</v>
      </c>
      <c r="H145">
        <v>7.4819999999999999E-3</v>
      </c>
      <c r="I145">
        <v>8.3759999999999998E-3</v>
      </c>
    </row>
    <row r="146" spans="1:9" x14ac:dyDescent="0.25">
      <c r="A146">
        <v>10600</v>
      </c>
      <c r="B146">
        <v>15</v>
      </c>
      <c r="C146">
        <v>40.229999999999997</v>
      </c>
      <c r="D146">
        <v>61.332000000000001</v>
      </c>
      <c r="E146">
        <v>0.98565000000000003</v>
      </c>
      <c r="F146">
        <v>0.81384999999999996</v>
      </c>
      <c r="G146">
        <v>5.8100000000000003E-4</v>
      </c>
      <c r="H146">
        <v>7.4830000000000001E-3</v>
      </c>
      <c r="I146">
        <v>8.0630000000000007E-3</v>
      </c>
    </row>
    <row r="147" spans="1:9" x14ac:dyDescent="0.25">
      <c r="A147">
        <v>3200</v>
      </c>
      <c r="B147">
        <v>14</v>
      </c>
      <c r="C147">
        <v>50.564999999999998</v>
      </c>
      <c r="D147">
        <v>69.671000000000006</v>
      </c>
      <c r="E147">
        <v>0.96816000000000002</v>
      </c>
      <c r="F147">
        <v>0.80706999999999995</v>
      </c>
      <c r="G147">
        <v>1.3550000000000001E-3</v>
      </c>
      <c r="H147">
        <v>7.4830000000000001E-3</v>
      </c>
      <c r="I147">
        <v>8.8380000000000004E-3</v>
      </c>
    </row>
    <row r="148" spans="1:9" x14ac:dyDescent="0.25">
      <c r="A148">
        <v>17500</v>
      </c>
      <c r="B148">
        <v>14</v>
      </c>
      <c r="C148">
        <v>43.448999999999998</v>
      </c>
      <c r="D148">
        <v>62.088000000000001</v>
      </c>
      <c r="E148">
        <v>0.97785</v>
      </c>
      <c r="F148">
        <v>0.81111999999999995</v>
      </c>
      <c r="G148">
        <v>8.9499999999999996E-4</v>
      </c>
      <c r="H148">
        <v>7.4840000000000002E-3</v>
      </c>
      <c r="I148">
        <v>8.378E-3</v>
      </c>
    </row>
    <row r="149" spans="1:9" x14ac:dyDescent="0.25">
      <c r="A149">
        <v>10700</v>
      </c>
      <c r="B149">
        <v>15</v>
      </c>
      <c r="C149">
        <v>40.218000000000004</v>
      </c>
      <c r="D149">
        <v>61.341999999999999</v>
      </c>
      <c r="E149">
        <v>0.98567000000000005</v>
      </c>
      <c r="F149">
        <v>0.81379000000000001</v>
      </c>
      <c r="G149">
        <v>5.8E-4</v>
      </c>
      <c r="H149">
        <v>7.4850000000000003E-3</v>
      </c>
      <c r="I149">
        <v>8.0649999999999993E-3</v>
      </c>
    </row>
    <row r="150" spans="1:9" x14ac:dyDescent="0.25">
      <c r="A150">
        <v>17400</v>
      </c>
      <c r="B150">
        <v>14</v>
      </c>
      <c r="C150">
        <v>43.460999999999999</v>
      </c>
      <c r="D150">
        <v>62.097999999999999</v>
      </c>
      <c r="E150">
        <v>0.97782999999999998</v>
      </c>
      <c r="F150">
        <v>0.81106999999999996</v>
      </c>
      <c r="G150">
        <v>8.9499999999999996E-4</v>
      </c>
      <c r="H150">
        <v>7.4850000000000003E-3</v>
      </c>
      <c r="I150">
        <v>8.3809999999999996E-3</v>
      </c>
    </row>
    <row r="151" spans="1:9" x14ac:dyDescent="0.25">
      <c r="A151">
        <v>17300</v>
      </c>
      <c r="B151">
        <v>14</v>
      </c>
      <c r="C151">
        <v>43.472999999999999</v>
      </c>
      <c r="D151">
        <v>62.106999999999999</v>
      </c>
      <c r="E151">
        <v>0.97780999999999996</v>
      </c>
      <c r="F151">
        <v>0.81103000000000003</v>
      </c>
      <c r="G151">
        <v>8.9599999999999999E-4</v>
      </c>
      <c r="H151">
        <v>7.4869999999999997E-3</v>
      </c>
      <c r="I151">
        <v>8.3829999999999998E-3</v>
      </c>
    </row>
    <row r="152" spans="1:9" x14ac:dyDescent="0.25">
      <c r="A152">
        <v>10800</v>
      </c>
      <c r="B152">
        <v>15</v>
      </c>
      <c r="C152">
        <v>40.207000000000001</v>
      </c>
      <c r="D152">
        <v>61.351999999999997</v>
      </c>
      <c r="E152">
        <v>0.98568</v>
      </c>
      <c r="F152">
        <v>0.81372999999999995</v>
      </c>
      <c r="G152">
        <v>5.7899999999999998E-4</v>
      </c>
      <c r="H152">
        <v>7.4879999999999999E-3</v>
      </c>
      <c r="I152">
        <v>8.0669999999999995E-3</v>
      </c>
    </row>
    <row r="153" spans="1:9" x14ac:dyDescent="0.25">
      <c r="A153">
        <v>17200</v>
      </c>
      <c r="B153">
        <v>14</v>
      </c>
      <c r="C153">
        <v>43.484999999999999</v>
      </c>
      <c r="D153">
        <v>62.116</v>
      </c>
      <c r="E153">
        <v>0.9778</v>
      </c>
      <c r="F153">
        <v>0.81098999999999999</v>
      </c>
      <c r="G153">
        <v>8.9700000000000001E-4</v>
      </c>
      <c r="H153">
        <v>7.4879999999999999E-3</v>
      </c>
      <c r="I153">
        <v>8.3850000000000001E-3</v>
      </c>
    </row>
    <row r="154" spans="1:9" x14ac:dyDescent="0.25">
      <c r="A154">
        <v>10900</v>
      </c>
      <c r="B154">
        <v>15</v>
      </c>
      <c r="C154">
        <v>40.195999999999998</v>
      </c>
      <c r="D154">
        <v>61.362000000000002</v>
      </c>
      <c r="E154">
        <v>0.98570000000000002</v>
      </c>
      <c r="F154">
        <v>0.81367</v>
      </c>
      <c r="G154">
        <v>5.7899999999999998E-4</v>
      </c>
      <c r="H154">
        <v>7.4900000000000001E-3</v>
      </c>
      <c r="I154">
        <v>8.0689999999999998E-3</v>
      </c>
    </row>
    <row r="155" spans="1:9" x14ac:dyDescent="0.25">
      <c r="A155">
        <v>17100</v>
      </c>
      <c r="B155">
        <v>14</v>
      </c>
      <c r="C155">
        <v>43.496000000000002</v>
      </c>
      <c r="D155">
        <v>62.124000000000002</v>
      </c>
      <c r="E155">
        <v>0.97777999999999998</v>
      </c>
      <c r="F155">
        <v>0.81096000000000001</v>
      </c>
      <c r="G155">
        <v>8.9800000000000004E-4</v>
      </c>
      <c r="H155">
        <v>7.4900000000000001E-3</v>
      </c>
      <c r="I155">
        <v>8.3870000000000004E-3</v>
      </c>
    </row>
    <row r="156" spans="1:9" x14ac:dyDescent="0.25">
      <c r="A156">
        <v>17000</v>
      </c>
      <c r="B156">
        <v>14</v>
      </c>
      <c r="C156">
        <v>43.514000000000003</v>
      </c>
      <c r="D156">
        <v>62.137999999999998</v>
      </c>
      <c r="E156">
        <v>0.97775999999999996</v>
      </c>
      <c r="F156">
        <v>0.81091000000000002</v>
      </c>
      <c r="G156">
        <v>8.9800000000000004E-4</v>
      </c>
      <c r="H156">
        <v>7.4910000000000003E-3</v>
      </c>
      <c r="I156">
        <v>8.3890000000000006E-3</v>
      </c>
    </row>
    <row r="157" spans="1:9" x14ac:dyDescent="0.25">
      <c r="A157">
        <v>16900</v>
      </c>
      <c r="B157">
        <v>14</v>
      </c>
      <c r="C157">
        <v>43.54</v>
      </c>
      <c r="D157">
        <v>62.164000000000001</v>
      </c>
      <c r="E157">
        <v>0.97772999999999999</v>
      </c>
      <c r="F157">
        <v>0.81084999999999996</v>
      </c>
      <c r="G157">
        <v>8.9899999999999995E-4</v>
      </c>
      <c r="H157">
        <v>7.4920000000000004E-3</v>
      </c>
      <c r="I157">
        <v>8.3909999999999992E-3</v>
      </c>
    </row>
    <row r="158" spans="1:9" x14ac:dyDescent="0.25">
      <c r="A158">
        <v>16800</v>
      </c>
      <c r="B158">
        <v>14</v>
      </c>
      <c r="C158">
        <v>43.552</v>
      </c>
      <c r="D158">
        <v>62.173999999999999</v>
      </c>
      <c r="E158">
        <v>0.97770999999999997</v>
      </c>
      <c r="F158">
        <v>0.81081000000000003</v>
      </c>
      <c r="G158">
        <v>8.9999999999999998E-4</v>
      </c>
      <c r="H158">
        <v>7.4929999999999997E-3</v>
      </c>
      <c r="I158">
        <v>8.3940000000000004E-3</v>
      </c>
    </row>
    <row r="159" spans="1:9" x14ac:dyDescent="0.25">
      <c r="A159">
        <v>16700</v>
      </c>
      <c r="B159">
        <v>14</v>
      </c>
      <c r="C159">
        <v>43.564999999999998</v>
      </c>
      <c r="D159">
        <v>62.185000000000002</v>
      </c>
      <c r="E159">
        <v>0.97770000000000001</v>
      </c>
      <c r="F159">
        <v>0.81076000000000004</v>
      </c>
      <c r="G159">
        <v>9.01E-4</v>
      </c>
      <c r="H159">
        <v>7.4949999999999999E-3</v>
      </c>
      <c r="I159">
        <v>8.3960000000000007E-3</v>
      </c>
    </row>
    <row r="160" spans="1:9" x14ac:dyDescent="0.25">
      <c r="A160">
        <v>11000</v>
      </c>
      <c r="B160">
        <v>15</v>
      </c>
      <c r="C160">
        <v>40.151000000000003</v>
      </c>
      <c r="D160">
        <v>61.337000000000003</v>
      </c>
      <c r="E160">
        <v>0.98572000000000004</v>
      </c>
      <c r="F160">
        <v>0.81362999999999996</v>
      </c>
      <c r="G160">
        <v>5.7799999999999995E-4</v>
      </c>
      <c r="H160">
        <v>7.4970000000000002E-3</v>
      </c>
      <c r="I160">
        <v>8.0739999999999996E-3</v>
      </c>
    </row>
    <row r="161" spans="1:9" x14ac:dyDescent="0.25">
      <c r="A161">
        <v>16600</v>
      </c>
      <c r="B161">
        <v>14</v>
      </c>
      <c r="C161">
        <v>43.578000000000003</v>
      </c>
      <c r="D161">
        <v>62.195</v>
      </c>
      <c r="E161">
        <v>0.97767999999999999</v>
      </c>
      <c r="F161">
        <v>0.81072</v>
      </c>
      <c r="G161">
        <v>9.0200000000000002E-4</v>
      </c>
      <c r="H161">
        <v>7.4970000000000002E-3</v>
      </c>
      <c r="I161">
        <v>8.3990000000000002E-3</v>
      </c>
    </row>
    <row r="162" spans="1:9" x14ac:dyDescent="0.25">
      <c r="A162">
        <v>3300</v>
      </c>
      <c r="B162">
        <v>14</v>
      </c>
      <c r="C162">
        <v>50.417999999999999</v>
      </c>
      <c r="D162">
        <v>69.730999999999995</v>
      </c>
      <c r="E162">
        <v>0.96843000000000001</v>
      </c>
      <c r="F162">
        <v>0.80671000000000004</v>
      </c>
      <c r="G162">
        <v>1.341E-3</v>
      </c>
      <c r="H162">
        <v>7.4980000000000003E-3</v>
      </c>
      <c r="I162">
        <v>8.8389999999999996E-3</v>
      </c>
    </row>
    <row r="163" spans="1:9" x14ac:dyDescent="0.25">
      <c r="A163">
        <v>16500</v>
      </c>
      <c r="B163">
        <v>14</v>
      </c>
      <c r="C163">
        <v>43.591999999999999</v>
      </c>
      <c r="D163">
        <v>62.204999999999998</v>
      </c>
      <c r="E163">
        <v>0.97765999999999997</v>
      </c>
      <c r="F163">
        <v>0.81067999999999996</v>
      </c>
      <c r="G163">
        <v>9.0300000000000005E-4</v>
      </c>
      <c r="H163">
        <v>7.4989999999999996E-3</v>
      </c>
      <c r="I163">
        <v>8.4010000000000005E-3</v>
      </c>
    </row>
    <row r="164" spans="1:9" x14ac:dyDescent="0.25">
      <c r="A164">
        <v>16400</v>
      </c>
      <c r="B164">
        <v>14</v>
      </c>
      <c r="C164">
        <v>43.604999999999997</v>
      </c>
      <c r="D164">
        <v>62.216999999999999</v>
      </c>
      <c r="E164">
        <v>0.97763999999999995</v>
      </c>
      <c r="F164">
        <v>0.81062999999999996</v>
      </c>
      <c r="G164">
        <v>9.0300000000000005E-4</v>
      </c>
      <c r="H164">
        <v>7.4999999999999997E-3</v>
      </c>
      <c r="I164">
        <v>8.404E-3</v>
      </c>
    </row>
    <row r="165" spans="1:9" x14ac:dyDescent="0.25">
      <c r="A165">
        <v>11100</v>
      </c>
      <c r="B165">
        <v>15</v>
      </c>
      <c r="C165">
        <v>40.136000000000003</v>
      </c>
      <c r="D165">
        <v>61.351999999999997</v>
      </c>
      <c r="E165">
        <v>0.98573999999999995</v>
      </c>
      <c r="F165">
        <v>0.81352000000000002</v>
      </c>
      <c r="G165">
        <v>5.7700000000000004E-4</v>
      </c>
      <c r="H165">
        <v>7.5009999999999999E-3</v>
      </c>
      <c r="I165">
        <v>8.0780000000000001E-3</v>
      </c>
    </row>
    <row r="166" spans="1:9" x14ac:dyDescent="0.25">
      <c r="A166">
        <v>16300</v>
      </c>
      <c r="B166">
        <v>14</v>
      </c>
      <c r="C166">
        <v>43.619</v>
      </c>
      <c r="D166">
        <v>62.231000000000002</v>
      </c>
      <c r="E166">
        <v>0.97762000000000004</v>
      </c>
      <c r="F166">
        <v>0.81059000000000003</v>
      </c>
      <c r="G166">
        <v>9.0399999999999996E-4</v>
      </c>
      <c r="H166">
        <v>7.502E-3</v>
      </c>
      <c r="I166">
        <v>8.4060000000000003E-3</v>
      </c>
    </row>
    <row r="167" spans="1:9" x14ac:dyDescent="0.25">
      <c r="A167">
        <v>16200</v>
      </c>
      <c r="B167">
        <v>14</v>
      </c>
      <c r="C167">
        <v>43.631999999999998</v>
      </c>
      <c r="D167">
        <v>62.246000000000002</v>
      </c>
      <c r="E167">
        <v>0.97760000000000002</v>
      </c>
      <c r="F167">
        <v>0.81054999999999999</v>
      </c>
      <c r="G167">
        <v>9.0499999999999999E-4</v>
      </c>
      <c r="H167">
        <v>7.5030000000000001E-3</v>
      </c>
      <c r="I167">
        <v>8.4080000000000005E-3</v>
      </c>
    </row>
    <row r="168" spans="1:9" x14ac:dyDescent="0.25">
      <c r="A168">
        <v>11200</v>
      </c>
      <c r="B168">
        <v>15</v>
      </c>
      <c r="C168">
        <v>40.125999999999998</v>
      </c>
      <c r="D168">
        <v>61.363</v>
      </c>
      <c r="E168">
        <v>0.98575000000000002</v>
      </c>
      <c r="F168">
        <v>0.81345000000000001</v>
      </c>
      <c r="G168">
        <v>5.7600000000000001E-4</v>
      </c>
      <c r="H168">
        <v>7.5040000000000003E-3</v>
      </c>
      <c r="I168">
        <v>8.0800000000000004E-3</v>
      </c>
    </row>
    <row r="169" spans="1:9" x14ac:dyDescent="0.25">
      <c r="A169">
        <v>16100</v>
      </c>
      <c r="B169">
        <v>14</v>
      </c>
      <c r="C169">
        <v>43.646000000000001</v>
      </c>
      <c r="D169">
        <v>62.261000000000003</v>
      </c>
      <c r="E169">
        <v>0.97757000000000005</v>
      </c>
      <c r="F169">
        <v>0.81052000000000002</v>
      </c>
      <c r="G169">
        <v>9.0600000000000001E-4</v>
      </c>
      <c r="H169">
        <v>7.5050000000000004E-3</v>
      </c>
      <c r="I169">
        <v>8.4110000000000001E-3</v>
      </c>
    </row>
    <row r="170" spans="1:9" x14ac:dyDescent="0.25">
      <c r="A170">
        <v>16000</v>
      </c>
      <c r="B170">
        <v>14</v>
      </c>
      <c r="C170">
        <v>43.665999999999997</v>
      </c>
      <c r="D170">
        <v>62.281999999999996</v>
      </c>
      <c r="E170">
        <v>0.97755000000000003</v>
      </c>
      <c r="F170">
        <v>0.81047000000000002</v>
      </c>
      <c r="G170">
        <v>9.0700000000000004E-4</v>
      </c>
      <c r="H170">
        <v>7.5059999999999997E-3</v>
      </c>
      <c r="I170">
        <v>8.4130000000000003E-3</v>
      </c>
    </row>
    <row r="171" spans="1:9" x14ac:dyDescent="0.25">
      <c r="A171">
        <v>11300</v>
      </c>
      <c r="B171">
        <v>15</v>
      </c>
      <c r="C171">
        <v>40.116999999999997</v>
      </c>
      <c r="D171">
        <v>61.372</v>
      </c>
      <c r="E171">
        <v>0.98577000000000004</v>
      </c>
      <c r="F171">
        <v>0.81337999999999999</v>
      </c>
      <c r="G171">
        <v>5.7600000000000001E-4</v>
      </c>
      <c r="H171">
        <v>7.5069999999999998E-3</v>
      </c>
      <c r="I171">
        <v>8.0820000000000006E-3</v>
      </c>
    </row>
    <row r="172" spans="1:9" x14ac:dyDescent="0.25">
      <c r="A172">
        <v>15900</v>
      </c>
      <c r="B172">
        <v>14</v>
      </c>
      <c r="C172">
        <v>43.695</v>
      </c>
      <c r="D172">
        <v>62.316000000000003</v>
      </c>
      <c r="E172">
        <v>0.97753000000000001</v>
      </c>
      <c r="F172">
        <v>0.81040999999999996</v>
      </c>
      <c r="G172">
        <v>9.0799999999999995E-4</v>
      </c>
      <c r="H172">
        <v>7.5069999999999998E-3</v>
      </c>
      <c r="I172">
        <v>8.4150000000000006E-3</v>
      </c>
    </row>
    <row r="173" spans="1:9" x14ac:dyDescent="0.25">
      <c r="A173">
        <v>11400</v>
      </c>
      <c r="B173">
        <v>15</v>
      </c>
      <c r="C173">
        <v>40.106999999999999</v>
      </c>
      <c r="D173">
        <v>61.381999999999998</v>
      </c>
      <c r="E173">
        <v>0.98577999999999999</v>
      </c>
      <c r="F173">
        <v>0.81332000000000004</v>
      </c>
      <c r="G173">
        <v>5.7499999999999999E-4</v>
      </c>
      <c r="H173">
        <v>7.509E-3</v>
      </c>
      <c r="I173">
        <v>8.0839999999999992E-3</v>
      </c>
    </row>
    <row r="174" spans="1:9" x14ac:dyDescent="0.25">
      <c r="A174">
        <v>15800</v>
      </c>
      <c r="B174">
        <v>14</v>
      </c>
      <c r="C174">
        <v>43.71</v>
      </c>
      <c r="D174">
        <v>62.332999999999998</v>
      </c>
      <c r="E174">
        <v>0.97750999999999999</v>
      </c>
      <c r="F174">
        <v>0.81035999999999997</v>
      </c>
      <c r="G174">
        <v>9.0899999999999998E-4</v>
      </c>
      <c r="H174">
        <v>7.509E-3</v>
      </c>
      <c r="I174">
        <v>8.4169999999999991E-3</v>
      </c>
    </row>
    <row r="175" spans="1:9" x14ac:dyDescent="0.25">
      <c r="A175">
        <v>15700</v>
      </c>
      <c r="B175">
        <v>14</v>
      </c>
      <c r="C175">
        <v>43.723999999999997</v>
      </c>
      <c r="D175">
        <v>62.348999999999997</v>
      </c>
      <c r="E175">
        <v>0.97748999999999997</v>
      </c>
      <c r="F175">
        <v>0.81032000000000004</v>
      </c>
      <c r="G175">
        <v>9.0899999999999998E-4</v>
      </c>
      <c r="H175">
        <v>7.5100000000000002E-3</v>
      </c>
      <c r="I175">
        <v>8.4200000000000004E-3</v>
      </c>
    </row>
    <row r="176" spans="1:9" x14ac:dyDescent="0.25">
      <c r="A176">
        <v>11500</v>
      </c>
      <c r="B176">
        <v>15</v>
      </c>
      <c r="C176">
        <v>40.097999999999999</v>
      </c>
      <c r="D176">
        <v>61.390999999999998</v>
      </c>
      <c r="E176">
        <v>0.98580000000000001</v>
      </c>
      <c r="F176">
        <v>0.81325999999999998</v>
      </c>
      <c r="G176">
        <v>5.7499999999999999E-4</v>
      </c>
      <c r="H176">
        <v>7.5119999999999996E-3</v>
      </c>
      <c r="I176">
        <v>8.0859999999999994E-3</v>
      </c>
    </row>
    <row r="177" spans="1:9" x14ac:dyDescent="0.25">
      <c r="A177">
        <v>15600</v>
      </c>
      <c r="B177">
        <v>14</v>
      </c>
      <c r="C177">
        <v>43.738</v>
      </c>
      <c r="D177">
        <v>62.366</v>
      </c>
      <c r="E177">
        <v>0.97746</v>
      </c>
      <c r="F177">
        <v>0.81027000000000005</v>
      </c>
      <c r="G177">
        <v>9.1E-4</v>
      </c>
      <c r="H177">
        <v>7.5119999999999996E-3</v>
      </c>
      <c r="I177">
        <v>8.4220000000000007E-3</v>
      </c>
    </row>
    <row r="178" spans="1:9" x14ac:dyDescent="0.25">
      <c r="A178">
        <v>3400</v>
      </c>
      <c r="B178">
        <v>14</v>
      </c>
      <c r="C178">
        <v>50.27</v>
      </c>
      <c r="D178">
        <v>69.813000000000002</v>
      </c>
      <c r="E178">
        <v>0.96869000000000005</v>
      </c>
      <c r="F178">
        <v>0.80639000000000005</v>
      </c>
      <c r="G178">
        <v>1.3290000000000001E-3</v>
      </c>
      <c r="H178">
        <v>7.5119999999999996E-3</v>
      </c>
      <c r="I178">
        <v>8.8400000000000006E-3</v>
      </c>
    </row>
    <row r="179" spans="1:9" x14ac:dyDescent="0.25">
      <c r="A179">
        <v>11600</v>
      </c>
      <c r="B179">
        <v>15</v>
      </c>
      <c r="C179">
        <v>40.088999999999999</v>
      </c>
      <c r="D179">
        <v>61.401000000000003</v>
      </c>
      <c r="E179">
        <v>0.98580999999999996</v>
      </c>
      <c r="F179">
        <v>0.81320000000000003</v>
      </c>
      <c r="G179">
        <v>5.7399999999999997E-4</v>
      </c>
      <c r="H179">
        <v>7.5139999999999998E-3</v>
      </c>
      <c r="I179">
        <v>8.0879999999999997E-3</v>
      </c>
    </row>
    <row r="180" spans="1:9" x14ac:dyDescent="0.25">
      <c r="A180">
        <v>15500</v>
      </c>
      <c r="B180">
        <v>14</v>
      </c>
      <c r="C180">
        <v>43.753</v>
      </c>
      <c r="D180">
        <v>62.381999999999998</v>
      </c>
      <c r="E180">
        <v>0.97743999999999998</v>
      </c>
      <c r="F180">
        <v>0.81023000000000001</v>
      </c>
      <c r="G180">
        <v>9.1100000000000003E-4</v>
      </c>
      <c r="H180">
        <v>7.5139999999999998E-3</v>
      </c>
      <c r="I180">
        <v>8.4250000000000002E-3</v>
      </c>
    </row>
    <row r="181" spans="1:9" x14ac:dyDescent="0.25">
      <c r="A181">
        <v>15400</v>
      </c>
      <c r="B181">
        <v>14</v>
      </c>
      <c r="C181">
        <v>43.767000000000003</v>
      </c>
      <c r="D181">
        <v>62.399000000000001</v>
      </c>
      <c r="E181">
        <v>0.97741999999999996</v>
      </c>
      <c r="F181">
        <v>0.81018999999999997</v>
      </c>
      <c r="G181">
        <v>9.1200000000000005E-4</v>
      </c>
      <c r="H181">
        <v>7.515E-3</v>
      </c>
      <c r="I181">
        <v>8.4279999999999997E-3</v>
      </c>
    </row>
    <row r="182" spans="1:9" x14ac:dyDescent="0.25">
      <c r="A182">
        <v>1800</v>
      </c>
      <c r="B182">
        <v>15</v>
      </c>
      <c r="C182">
        <v>47.493000000000002</v>
      </c>
      <c r="D182">
        <v>69.5</v>
      </c>
      <c r="E182">
        <v>0.97850999999999999</v>
      </c>
      <c r="F182">
        <v>0.80488000000000004</v>
      </c>
      <c r="G182">
        <v>1.075E-3</v>
      </c>
      <c r="H182">
        <v>7.5160000000000001E-3</v>
      </c>
      <c r="I182">
        <v>8.5909999999999997E-3</v>
      </c>
    </row>
    <row r="183" spans="1:9" x14ac:dyDescent="0.25">
      <c r="A183">
        <v>11700</v>
      </c>
      <c r="B183">
        <v>15</v>
      </c>
      <c r="C183">
        <v>40.081000000000003</v>
      </c>
      <c r="D183">
        <v>61.41</v>
      </c>
      <c r="E183">
        <v>0.98582999999999998</v>
      </c>
      <c r="F183">
        <v>0.81313999999999997</v>
      </c>
      <c r="G183">
        <v>5.7300000000000005E-4</v>
      </c>
      <c r="H183">
        <v>7.5170000000000002E-3</v>
      </c>
      <c r="I183">
        <v>8.09E-3</v>
      </c>
    </row>
    <row r="184" spans="1:9" x14ac:dyDescent="0.25">
      <c r="A184">
        <v>15300</v>
      </c>
      <c r="B184">
        <v>14</v>
      </c>
      <c r="C184">
        <v>43.781999999999996</v>
      </c>
      <c r="D184">
        <v>62.414999999999999</v>
      </c>
      <c r="E184">
        <v>0.97740000000000005</v>
      </c>
      <c r="F184">
        <v>0.81015000000000004</v>
      </c>
      <c r="G184">
        <v>9.1299999999999997E-4</v>
      </c>
      <c r="H184">
        <v>7.5170000000000002E-3</v>
      </c>
      <c r="I184">
        <v>8.43E-3</v>
      </c>
    </row>
    <row r="185" spans="1:9" x14ac:dyDescent="0.25">
      <c r="A185">
        <v>11800</v>
      </c>
      <c r="B185">
        <v>15</v>
      </c>
      <c r="C185">
        <v>40.072000000000003</v>
      </c>
      <c r="D185">
        <v>61.42</v>
      </c>
      <c r="E185">
        <v>0.98584000000000005</v>
      </c>
      <c r="F185">
        <v>0.81308000000000002</v>
      </c>
      <c r="G185">
        <v>5.7300000000000005E-4</v>
      </c>
      <c r="H185">
        <v>7.5189999999999996E-3</v>
      </c>
      <c r="I185">
        <v>8.0920000000000002E-3</v>
      </c>
    </row>
    <row r="186" spans="1:9" x14ac:dyDescent="0.25">
      <c r="A186">
        <v>15200</v>
      </c>
      <c r="B186">
        <v>14</v>
      </c>
      <c r="C186">
        <v>43.796999999999997</v>
      </c>
      <c r="D186">
        <v>62.430999999999997</v>
      </c>
      <c r="E186">
        <v>0.97738000000000003</v>
      </c>
      <c r="F186">
        <v>0.81011</v>
      </c>
      <c r="G186">
        <v>9.1399999999999999E-4</v>
      </c>
      <c r="H186">
        <v>7.5189999999999996E-3</v>
      </c>
      <c r="I186">
        <v>8.4320000000000003E-3</v>
      </c>
    </row>
    <row r="187" spans="1:9" x14ac:dyDescent="0.25">
      <c r="A187">
        <v>15100</v>
      </c>
      <c r="B187">
        <v>14</v>
      </c>
      <c r="C187">
        <v>43.811</v>
      </c>
      <c r="D187">
        <v>62.445999999999998</v>
      </c>
      <c r="E187">
        <v>0.97736000000000001</v>
      </c>
      <c r="F187">
        <v>0.81006999999999996</v>
      </c>
      <c r="G187">
        <v>9.1500000000000001E-4</v>
      </c>
      <c r="H187">
        <v>7.5199999999999998E-3</v>
      </c>
      <c r="I187">
        <v>8.4349999999999998E-3</v>
      </c>
    </row>
    <row r="188" spans="1:9" x14ac:dyDescent="0.25">
      <c r="A188">
        <v>15000</v>
      </c>
      <c r="B188">
        <v>14</v>
      </c>
      <c r="C188">
        <v>43.832999999999998</v>
      </c>
      <c r="D188">
        <v>62.468000000000004</v>
      </c>
      <c r="E188">
        <v>0.97733000000000003</v>
      </c>
      <c r="F188">
        <v>0.81003000000000003</v>
      </c>
      <c r="G188">
        <v>9.1600000000000004E-4</v>
      </c>
      <c r="H188">
        <v>7.5209999999999999E-3</v>
      </c>
      <c r="I188">
        <v>8.4370000000000001E-3</v>
      </c>
    </row>
    <row r="189" spans="1:9" x14ac:dyDescent="0.25">
      <c r="A189">
        <v>11900</v>
      </c>
      <c r="B189">
        <v>15</v>
      </c>
      <c r="C189">
        <v>40.063000000000002</v>
      </c>
      <c r="D189">
        <v>61.429000000000002</v>
      </c>
      <c r="E189">
        <v>0.98585999999999996</v>
      </c>
      <c r="F189">
        <v>0.81301999999999996</v>
      </c>
      <c r="G189">
        <v>5.7200000000000003E-4</v>
      </c>
      <c r="H189">
        <v>7.522E-3</v>
      </c>
      <c r="I189">
        <v>8.0940000000000005E-3</v>
      </c>
    </row>
    <row r="190" spans="1:9" x14ac:dyDescent="0.25">
      <c r="A190">
        <v>14900</v>
      </c>
      <c r="B190">
        <v>14</v>
      </c>
      <c r="C190">
        <v>43.866999999999997</v>
      </c>
      <c r="D190">
        <v>62.508000000000003</v>
      </c>
      <c r="E190">
        <v>0.97731000000000001</v>
      </c>
      <c r="F190">
        <v>0.80996000000000001</v>
      </c>
      <c r="G190">
        <v>9.1699999999999995E-4</v>
      </c>
      <c r="H190">
        <v>7.522E-3</v>
      </c>
      <c r="I190">
        <v>8.4390000000000003E-3</v>
      </c>
    </row>
    <row r="191" spans="1:9" x14ac:dyDescent="0.25">
      <c r="A191">
        <v>3500</v>
      </c>
      <c r="B191">
        <v>14</v>
      </c>
      <c r="C191">
        <v>50.121000000000002</v>
      </c>
      <c r="D191">
        <v>69.941000000000003</v>
      </c>
      <c r="E191">
        <v>0.96892999999999996</v>
      </c>
      <c r="F191">
        <v>0.80610999999999999</v>
      </c>
      <c r="G191">
        <v>1.317E-3</v>
      </c>
      <c r="H191">
        <v>7.5230000000000002E-3</v>
      </c>
      <c r="I191">
        <v>8.8400000000000006E-3</v>
      </c>
    </row>
    <row r="192" spans="1:9" x14ac:dyDescent="0.25">
      <c r="A192">
        <v>14800</v>
      </c>
      <c r="B192">
        <v>14</v>
      </c>
      <c r="C192">
        <v>43.883000000000003</v>
      </c>
      <c r="D192">
        <v>62.526000000000003</v>
      </c>
      <c r="E192">
        <v>0.97728000000000004</v>
      </c>
      <c r="F192">
        <v>0.80991999999999997</v>
      </c>
      <c r="G192">
        <v>9.1799999999999998E-4</v>
      </c>
      <c r="H192">
        <v>7.5240000000000003E-3</v>
      </c>
      <c r="I192">
        <v>8.4410000000000006E-3</v>
      </c>
    </row>
    <row r="193" spans="1:9" x14ac:dyDescent="0.25">
      <c r="A193">
        <v>14700</v>
      </c>
      <c r="B193">
        <v>14</v>
      </c>
      <c r="C193">
        <v>43.898000000000003</v>
      </c>
      <c r="D193">
        <v>62.543999999999997</v>
      </c>
      <c r="E193">
        <v>0.97726000000000002</v>
      </c>
      <c r="F193">
        <v>0.80986999999999998</v>
      </c>
      <c r="G193">
        <v>9.19E-4</v>
      </c>
      <c r="H193">
        <v>7.5249999999999996E-3</v>
      </c>
      <c r="I193">
        <v>8.4440000000000001E-3</v>
      </c>
    </row>
    <row r="194" spans="1:9" x14ac:dyDescent="0.25">
      <c r="A194">
        <v>12000</v>
      </c>
      <c r="B194">
        <v>15</v>
      </c>
      <c r="C194">
        <v>40.029000000000003</v>
      </c>
      <c r="D194">
        <v>61.411000000000001</v>
      </c>
      <c r="E194">
        <v>0.98587000000000002</v>
      </c>
      <c r="F194">
        <v>0.81298000000000004</v>
      </c>
      <c r="G194">
        <v>5.71E-4</v>
      </c>
      <c r="H194">
        <v>7.5269999999999998E-3</v>
      </c>
      <c r="I194">
        <v>8.0979999999999993E-3</v>
      </c>
    </row>
    <row r="195" spans="1:9" x14ac:dyDescent="0.25">
      <c r="A195">
        <v>14600</v>
      </c>
      <c r="B195">
        <v>14</v>
      </c>
      <c r="C195">
        <v>43.914000000000001</v>
      </c>
      <c r="D195">
        <v>62.561</v>
      </c>
      <c r="E195">
        <v>0.97724</v>
      </c>
      <c r="F195">
        <v>0.80981999999999998</v>
      </c>
      <c r="G195">
        <v>9.2000000000000003E-4</v>
      </c>
      <c r="H195">
        <v>7.5269999999999998E-3</v>
      </c>
      <c r="I195">
        <v>8.4469999999999996E-3</v>
      </c>
    </row>
    <row r="196" spans="1:9" x14ac:dyDescent="0.25">
      <c r="A196">
        <v>14500</v>
      </c>
      <c r="B196">
        <v>14</v>
      </c>
      <c r="C196">
        <v>43.93</v>
      </c>
      <c r="D196">
        <v>62.579000000000001</v>
      </c>
      <c r="E196">
        <v>0.97721000000000002</v>
      </c>
      <c r="F196">
        <v>0.80978000000000006</v>
      </c>
      <c r="G196">
        <v>9.2100000000000005E-4</v>
      </c>
      <c r="H196">
        <v>7.5290000000000001E-3</v>
      </c>
      <c r="I196">
        <v>8.4489999999999999E-3</v>
      </c>
    </row>
    <row r="197" spans="1:9" x14ac:dyDescent="0.25">
      <c r="A197">
        <v>12100</v>
      </c>
      <c r="B197">
        <v>15</v>
      </c>
      <c r="C197">
        <v>40.017000000000003</v>
      </c>
      <c r="D197">
        <v>61.423000000000002</v>
      </c>
      <c r="E197">
        <v>0.98589000000000004</v>
      </c>
      <c r="F197">
        <v>0.81288000000000005</v>
      </c>
      <c r="G197">
        <v>5.71E-4</v>
      </c>
      <c r="H197">
        <v>7.5310000000000004E-3</v>
      </c>
      <c r="I197">
        <v>8.1019999999999998E-3</v>
      </c>
    </row>
    <row r="198" spans="1:9" x14ac:dyDescent="0.25">
      <c r="A198">
        <v>14400</v>
      </c>
      <c r="B198">
        <v>14</v>
      </c>
      <c r="C198">
        <v>43.945999999999998</v>
      </c>
      <c r="D198">
        <v>62.597000000000001</v>
      </c>
      <c r="E198">
        <v>0.97719</v>
      </c>
      <c r="F198">
        <v>0.80974000000000002</v>
      </c>
      <c r="G198">
        <v>9.2199999999999997E-4</v>
      </c>
      <c r="H198">
        <v>7.5310000000000004E-3</v>
      </c>
      <c r="I198">
        <v>8.4519999999999994E-3</v>
      </c>
    </row>
    <row r="199" spans="1:9" x14ac:dyDescent="0.25">
      <c r="A199">
        <v>14300</v>
      </c>
      <c r="B199">
        <v>14</v>
      </c>
      <c r="C199">
        <v>43.962000000000003</v>
      </c>
      <c r="D199">
        <v>62.615000000000002</v>
      </c>
      <c r="E199">
        <v>0.97716000000000003</v>
      </c>
      <c r="F199">
        <v>0.80969999999999998</v>
      </c>
      <c r="G199">
        <v>9.2299999999999999E-4</v>
      </c>
      <c r="H199">
        <v>7.5319999999999996E-3</v>
      </c>
      <c r="I199">
        <v>8.4550000000000007E-3</v>
      </c>
    </row>
    <row r="200" spans="1:9" x14ac:dyDescent="0.25">
      <c r="A200">
        <v>12200</v>
      </c>
      <c r="B200">
        <v>15</v>
      </c>
      <c r="C200">
        <v>40.008000000000003</v>
      </c>
      <c r="D200">
        <v>61.433</v>
      </c>
      <c r="E200">
        <v>0.9859</v>
      </c>
      <c r="F200">
        <v>0.81281999999999999</v>
      </c>
      <c r="G200">
        <v>5.6999999999999998E-4</v>
      </c>
      <c r="H200">
        <v>7.5339999999999999E-3</v>
      </c>
      <c r="I200">
        <v>8.1040000000000001E-3</v>
      </c>
    </row>
    <row r="201" spans="1:9" x14ac:dyDescent="0.25">
      <c r="A201">
        <v>14200</v>
      </c>
      <c r="B201">
        <v>14</v>
      </c>
      <c r="C201">
        <v>43.978000000000002</v>
      </c>
      <c r="D201">
        <v>62.631999999999998</v>
      </c>
      <c r="E201">
        <v>0.97714000000000001</v>
      </c>
      <c r="F201">
        <v>0.80966000000000005</v>
      </c>
      <c r="G201">
        <v>9.2400000000000002E-4</v>
      </c>
      <c r="H201">
        <v>7.5339999999999999E-3</v>
      </c>
      <c r="I201">
        <v>8.4569999999999992E-3</v>
      </c>
    </row>
    <row r="202" spans="1:9" x14ac:dyDescent="0.25">
      <c r="A202">
        <v>3600</v>
      </c>
      <c r="B202">
        <v>14</v>
      </c>
      <c r="C202">
        <v>49.970999999999997</v>
      </c>
      <c r="D202">
        <v>70.061999999999998</v>
      </c>
      <c r="E202">
        <v>0.96916999999999998</v>
      </c>
      <c r="F202">
        <v>0.80586999999999998</v>
      </c>
      <c r="G202">
        <v>1.305E-3</v>
      </c>
      <c r="H202">
        <v>7.5339999999999999E-3</v>
      </c>
      <c r="I202">
        <v>8.8389999999999996E-3</v>
      </c>
    </row>
    <row r="203" spans="1:9" x14ac:dyDescent="0.25">
      <c r="A203">
        <v>14100</v>
      </c>
      <c r="B203">
        <v>14</v>
      </c>
      <c r="C203">
        <v>43.994</v>
      </c>
      <c r="D203">
        <v>62.648000000000003</v>
      </c>
      <c r="E203">
        <v>0.97711999999999999</v>
      </c>
      <c r="F203">
        <v>0.80962000000000001</v>
      </c>
      <c r="G203">
        <v>9.2400000000000002E-4</v>
      </c>
      <c r="H203">
        <v>7.535E-3</v>
      </c>
      <c r="I203">
        <v>8.4600000000000005E-3</v>
      </c>
    </row>
    <row r="204" spans="1:9" x14ac:dyDescent="0.25">
      <c r="A204">
        <v>12300</v>
      </c>
      <c r="B204">
        <v>15</v>
      </c>
      <c r="C204">
        <v>39.999000000000002</v>
      </c>
      <c r="D204">
        <v>61.442</v>
      </c>
      <c r="E204">
        <v>0.98592000000000002</v>
      </c>
      <c r="F204">
        <v>0.81274999999999997</v>
      </c>
      <c r="G204">
        <v>5.6999999999999998E-4</v>
      </c>
      <c r="H204">
        <v>7.5360000000000002E-3</v>
      </c>
      <c r="I204">
        <v>8.1060000000000004E-3</v>
      </c>
    </row>
    <row r="205" spans="1:9" x14ac:dyDescent="0.25">
      <c r="A205">
        <v>14000</v>
      </c>
      <c r="B205">
        <v>14</v>
      </c>
      <c r="C205">
        <v>44.018000000000001</v>
      </c>
      <c r="D205">
        <v>62.671999999999997</v>
      </c>
      <c r="E205">
        <v>0.97709000000000001</v>
      </c>
      <c r="F205">
        <v>0.80957999999999997</v>
      </c>
      <c r="G205">
        <v>9.2599999999999996E-4</v>
      </c>
      <c r="H205">
        <v>7.5360000000000002E-3</v>
      </c>
      <c r="I205">
        <v>8.4620000000000008E-3</v>
      </c>
    </row>
    <row r="206" spans="1:9" x14ac:dyDescent="0.25">
      <c r="A206">
        <v>13900</v>
      </c>
      <c r="B206">
        <v>14</v>
      </c>
      <c r="C206">
        <v>44.058</v>
      </c>
      <c r="D206">
        <v>62.716999999999999</v>
      </c>
      <c r="E206">
        <v>0.97706000000000004</v>
      </c>
      <c r="F206">
        <v>0.80950999999999995</v>
      </c>
      <c r="G206">
        <v>9.2699999999999998E-4</v>
      </c>
      <c r="H206">
        <v>7.5370000000000003E-3</v>
      </c>
      <c r="I206">
        <v>8.463E-3</v>
      </c>
    </row>
    <row r="207" spans="1:9" x14ac:dyDescent="0.25">
      <c r="A207">
        <v>13800</v>
      </c>
      <c r="B207">
        <v>14</v>
      </c>
      <c r="C207">
        <v>44.075000000000003</v>
      </c>
      <c r="D207">
        <v>62.737000000000002</v>
      </c>
      <c r="E207">
        <v>0.97704000000000002</v>
      </c>
      <c r="F207">
        <v>0.80945999999999996</v>
      </c>
      <c r="G207">
        <v>9.2800000000000001E-4</v>
      </c>
      <c r="H207">
        <v>7.5380000000000004E-3</v>
      </c>
      <c r="I207">
        <v>8.4659999999999996E-3</v>
      </c>
    </row>
    <row r="208" spans="1:9" x14ac:dyDescent="0.25">
      <c r="A208">
        <v>12400</v>
      </c>
      <c r="B208">
        <v>15</v>
      </c>
      <c r="C208">
        <v>39.99</v>
      </c>
      <c r="D208">
        <v>61.451000000000001</v>
      </c>
      <c r="E208">
        <v>0.98592999999999997</v>
      </c>
      <c r="F208">
        <v>0.81269000000000002</v>
      </c>
      <c r="G208">
        <v>5.6899999999999995E-4</v>
      </c>
      <c r="H208">
        <v>7.5389999999999997E-3</v>
      </c>
      <c r="I208">
        <v>8.1080000000000006E-3</v>
      </c>
    </row>
    <row r="209" spans="1:9" x14ac:dyDescent="0.25">
      <c r="A209">
        <v>13700</v>
      </c>
      <c r="B209">
        <v>14</v>
      </c>
      <c r="C209">
        <v>44.093000000000004</v>
      </c>
      <c r="D209">
        <v>62.756</v>
      </c>
      <c r="E209">
        <v>0.97701000000000005</v>
      </c>
      <c r="F209">
        <v>0.80942000000000003</v>
      </c>
      <c r="G209">
        <v>9.2900000000000003E-4</v>
      </c>
      <c r="H209">
        <v>7.5399999999999998E-3</v>
      </c>
      <c r="I209">
        <v>8.4690000000000008E-3</v>
      </c>
    </row>
    <row r="210" spans="1:9" x14ac:dyDescent="0.25">
      <c r="A210">
        <v>12500</v>
      </c>
      <c r="B210">
        <v>15</v>
      </c>
      <c r="C210">
        <v>39.981999999999999</v>
      </c>
      <c r="D210">
        <v>61.459000000000003</v>
      </c>
      <c r="E210">
        <v>0.98594000000000004</v>
      </c>
      <c r="F210">
        <v>0.81262999999999996</v>
      </c>
      <c r="G210">
        <v>5.6899999999999995E-4</v>
      </c>
      <c r="H210">
        <v>7.541E-3</v>
      </c>
      <c r="I210">
        <v>8.1099999999999992E-3</v>
      </c>
    </row>
    <row r="211" spans="1:9" x14ac:dyDescent="0.25">
      <c r="A211">
        <v>13600</v>
      </c>
      <c r="B211">
        <v>14</v>
      </c>
      <c r="C211">
        <v>44.11</v>
      </c>
      <c r="D211">
        <v>62.776000000000003</v>
      </c>
      <c r="E211">
        <v>0.97697999999999996</v>
      </c>
      <c r="F211">
        <v>0.80937000000000003</v>
      </c>
      <c r="G211">
        <v>9.3000000000000005E-4</v>
      </c>
      <c r="H211">
        <v>7.5420000000000001E-3</v>
      </c>
      <c r="I211">
        <v>8.4720000000000004E-3</v>
      </c>
    </row>
    <row r="212" spans="1:9" x14ac:dyDescent="0.25">
      <c r="A212">
        <v>12600</v>
      </c>
      <c r="B212">
        <v>15</v>
      </c>
      <c r="C212">
        <v>39.972999999999999</v>
      </c>
      <c r="D212">
        <v>61.468000000000004</v>
      </c>
      <c r="E212">
        <v>0.98595999999999995</v>
      </c>
      <c r="F212">
        <v>0.81257999999999997</v>
      </c>
      <c r="G212">
        <v>5.6800000000000004E-4</v>
      </c>
      <c r="H212">
        <v>7.5430000000000002E-3</v>
      </c>
      <c r="I212">
        <v>8.1110000000000002E-3</v>
      </c>
    </row>
    <row r="213" spans="1:9" x14ac:dyDescent="0.25">
      <c r="A213">
        <v>3700</v>
      </c>
      <c r="B213">
        <v>14</v>
      </c>
      <c r="C213">
        <v>49.820999999999998</v>
      </c>
      <c r="D213">
        <v>70.177999999999997</v>
      </c>
      <c r="E213">
        <v>0.96940000000000004</v>
      </c>
      <c r="F213">
        <v>0.80566000000000004</v>
      </c>
      <c r="G213">
        <v>1.294E-3</v>
      </c>
      <c r="H213">
        <v>7.5430000000000002E-3</v>
      </c>
      <c r="I213">
        <v>8.8369999999999994E-3</v>
      </c>
    </row>
    <row r="214" spans="1:9" x14ac:dyDescent="0.25">
      <c r="A214">
        <v>13500</v>
      </c>
      <c r="B214">
        <v>14</v>
      </c>
      <c r="C214">
        <v>44.127000000000002</v>
      </c>
      <c r="D214">
        <v>62.795999999999999</v>
      </c>
      <c r="E214">
        <v>0.97696000000000005</v>
      </c>
      <c r="F214">
        <v>0.80932999999999999</v>
      </c>
      <c r="G214">
        <v>9.3099999999999997E-4</v>
      </c>
      <c r="H214">
        <v>7.5440000000000004E-3</v>
      </c>
      <c r="I214">
        <v>8.4749999999999999E-3</v>
      </c>
    </row>
    <row r="215" spans="1:9" x14ac:dyDescent="0.25">
      <c r="A215">
        <v>13400</v>
      </c>
      <c r="B215">
        <v>14</v>
      </c>
      <c r="C215">
        <v>44.145000000000003</v>
      </c>
      <c r="D215">
        <v>62.814999999999998</v>
      </c>
      <c r="E215">
        <v>0.97692999999999997</v>
      </c>
      <c r="F215">
        <v>0.80928999999999995</v>
      </c>
      <c r="G215">
        <v>9.3199999999999999E-4</v>
      </c>
      <c r="H215">
        <v>7.5449999999999996E-3</v>
      </c>
      <c r="I215">
        <v>8.4770000000000002E-3</v>
      </c>
    </row>
    <row r="216" spans="1:9" x14ac:dyDescent="0.25">
      <c r="A216">
        <v>12700</v>
      </c>
      <c r="B216">
        <v>15</v>
      </c>
      <c r="C216">
        <v>39.965000000000003</v>
      </c>
      <c r="D216">
        <v>61.476999999999997</v>
      </c>
      <c r="E216">
        <v>0.98597000000000001</v>
      </c>
      <c r="F216">
        <v>0.81252000000000002</v>
      </c>
      <c r="G216">
        <v>5.6800000000000004E-4</v>
      </c>
      <c r="H216">
        <v>7.5459999999999998E-3</v>
      </c>
      <c r="I216">
        <v>8.1130000000000004E-3</v>
      </c>
    </row>
    <row r="217" spans="1:9" x14ac:dyDescent="0.25">
      <c r="A217">
        <v>13300</v>
      </c>
      <c r="B217">
        <v>14</v>
      </c>
      <c r="C217">
        <v>44.161999999999999</v>
      </c>
      <c r="D217">
        <v>62.835000000000001</v>
      </c>
      <c r="E217">
        <v>0.97689999999999999</v>
      </c>
      <c r="F217">
        <v>0.80925000000000002</v>
      </c>
      <c r="G217">
        <v>9.3300000000000002E-4</v>
      </c>
      <c r="H217">
        <v>7.5469999999999999E-3</v>
      </c>
      <c r="I217">
        <v>8.4799999999999997E-3</v>
      </c>
    </row>
    <row r="218" spans="1:9" x14ac:dyDescent="0.25">
      <c r="A218">
        <v>12800</v>
      </c>
      <c r="B218">
        <v>15</v>
      </c>
      <c r="C218">
        <v>39.957000000000001</v>
      </c>
      <c r="D218">
        <v>61.484999999999999</v>
      </c>
      <c r="E218">
        <v>0.98597999999999997</v>
      </c>
      <c r="F218">
        <v>0.81245999999999996</v>
      </c>
      <c r="G218">
        <v>5.6700000000000001E-4</v>
      </c>
      <c r="H218">
        <v>7.548E-3</v>
      </c>
      <c r="I218">
        <v>8.1150000000000007E-3</v>
      </c>
    </row>
    <row r="219" spans="1:9" x14ac:dyDescent="0.25">
      <c r="A219">
        <v>13200</v>
      </c>
      <c r="B219">
        <v>14</v>
      </c>
      <c r="C219">
        <v>44.18</v>
      </c>
      <c r="D219">
        <v>62.853999999999999</v>
      </c>
      <c r="E219">
        <v>0.97687999999999997</v>
      </c>
      <c r="F219">
        <v>0.80920999999999998</v>
      </c>
      <c r="G219">
        <v>9.3400000000000004E-4</v>
      </c>
      <c r="H219">
        <v>7.5490000000000002E-3</v>
      </c>
      <c r="I219">
        <v>8.4829999999999992E-3</v>
      </c>
    </row>
    <row r="220" spans="1:9" x14ac:dyDescent="0.25">
      <c r="A220">
        <v>12900</v>
      </c>
      <c r="B220">
        <v>15</v>
      </c>
      <c r="C220">
        <v>39.948</v>
      </c>
      <c r="D220">
        <v>61.494</v>
      </c>
      <c r="E220">
        <v>0.98599999999999999</v>
      </c>
      <c r="F220">
        <v>0.81240999999999997</v>
      </c>
      <c r="G220">
        <v>5.6700000000000001E-4</v>
      </c>
      <c r="H220">
        <v>7.5500000000000003E-3</v>
      </c>
      <c r="I220">
        <v>8.1169999999999992E-3</v>
      </c>
    </row>
    <row r="221" spans="1:9" x14ac:dyDescent="0.25">
      <c r="A221">
        <v>13100</v>
      </c>
      <c r="B221">
        <v>14</v>
      </c>
      <c r="C221">
        <v>44.198</v>
      </c>
      <c r="D221">
        <v>62.872</v>
      </c>
      <c r="E221">
        <v>0.97685</v>
      </c>
      <c r="F221">
        <v>0.80916999999999994</v>
      </c>
      <c r="G221">
        <v>9.3499999999999996E-4</v>
      </c>
      <c r="H221">
        <v>7.5500000000000003E-3</v>
      </c>
      <c r="I221">
        <v>8.4849999999999995E-3</v>
      </c>
    </row>
    <row r="222" spans="1:9" x14ac:dyDescent="0.25">
      <c r="A222">
        <v>13000</v>
      </c>
      <c r="B222">
        <v>14</v>
      </c>
      <c r="C222">
        <v>44.223999999999997</v>
      </c>
      <c r="D222">
        <v>62.898000000000003</v>
      </c>
      <c r="E222">
        <v>0.97682000000000002</v>
      </c>
      <c r="F222">
        <v>0.80913000000000002</v>
      </c>
      <c r="G222">
        <v>9.3599999999999998E-4</v>
      </c>
      <c r="H222">
        <v>7.5510000000000004E-3</v>
      </c>
      <c r="I222">
        <v>8.4880000000000008E-3</v>
      </c>
    </row>
    <row r="223" spans="1:9" x14ac:dyDescent="0.25">
      <c r="A223">
        <v>12900</v>
      </c>
      <c r="B223">
        <v>14</v>
      </c>
      <c r="C223">
        <v>44.271999999999998</v>
      </c>
      <c r="D223">
        <v>62.951000000000001</v>
      </c>
      <c r="E223">
        <v>0.97679000000000005</v>
      </c>
      <c r="F223">
        <v>0.80906</v>
      </c>
      <c r="G223">
        <v>9.3800000000000003E-4</v>
      </c>
      <c r="H223">
        <v>7.5510000000000004E-3</v>
      </c>
      <c r="I223">
        <v>8.489E-3</v>
      </c>
    </row>
    <row r="224" spans="1:9" x14ac:dyDescent="0.25">
      <c r="A224">
        <v>3800</v>
      </c>
      <c r="B224">
        <v>14</v>
      </c>
      <c r="C224">
        <v>49.682000000000002</v>
      </c>
      <c r="D224">
        <v>70.287999999999997</v>
      </c>
      <c r="E224">
        <v>0.96962000000000004</v>
      </c>
      <c r="F224">
        <v>0.80547999999999997</v>
      </c>
      <c r="G224">
        <v>1.284E-3</v>
      </c>
      <c r="H224">
        <v>7.5510000000000004E-3</v>
      </c>
      <c r="I224">
        <v>8.8339999999999998E-3</v>
      </c>
    </row>
    <row r="225" spans="1:9" x14ac:dyDescent="0.25">
      <c r="A225">
        <v>12800</v>
      </c>
      <c r="B225">
        <v>14</v>
      </c>
      <c r="C225">
        <v>44.290999999999997</v>
      </c>
      <c r="D225">
        <v>62.972999999999999</v>
      </c>
      <c r="E225">
        <v>0.97675999999999996</v>
      </c>
      <c r="F225">
        <v>0.80901000000000001</v>
      </c>
      <c r="G225">
        <v>9.3899999999999995E-4</v>
      </c>
      <c r="H225">
        <v>7.5529999999999998E-3</v>
      </c>
      <c r="I225">
        <v>8.4919999999999995E-3</v>
      </c>
    </row>
    <row r="226" spans="1:9" x14ac:dyDescent="0.25">
      <c r="A226">
        <v>13000</v>
      </c>
      <c r="B226">
        <v>15</v>
      </c>
      <c r="C226">
        <v>39.92</v>
      </c>
      <c r="D226">
        <v>61.48</v>
      </c>
      <c r="E226">
        <v>0.98601000000000005</v>
      </c>
      <c r="F226">
        <v>0.81237000000000004</v>
      </c>
      <c r="G226">
        <v>5.6599999999999999E-4</v>
      </c>
      <c r="H226">
        <v>7.5550000000000001E-3</v>
      </c>
      <c r="I226">
        <v>8.1209999999999997E-3</v>
      </c>
    </row>
    <row r="227" spans="1:9" x14ac:dyDescent="0.25">
      <c r="A227">
        <v>12700</v>
      </c>
      <c r="B227">
        <v>14</v>
      </c>
      <c r="C227">
        <v>44.31</v>
      </c>
      <c r="D227">
        <v>62.994999999999997</v>
      </c>
      <c r="E227">
        <v>0.97672999999999999</v>
      </c>
      <c r="F227">
        <v>0.80896999999999997</v>
      </c>
      <c r="G227">
        <v>9.3999999999999997E-4</v>
      </c>
      <c r="H227">
        <v>7.5550000000000001E-3</v>
      </c>
      <c r="I227">
        <v>8.4950000000000008E-3</v>
      </c>
    </row>
    <row r="228" spans="1:9" x14ac:dyDescent="0.25">
      <c r="A228">
        <v>12600</v>
      </c>
      <c r="B228">
        <v>14</v>
      </c>
      <c r="C228">
        <v>44.33</v>
      </c>
      <c r="D228">
        <v>63.017000000000003</v>
      </c>
      <c r="E228">
        <v>0.97670000000000001</v>
      </c>
      <c r="F228">
        <v>0.80891999999999997</v>
      </c>
      <c r="G228">
        <v>9.41E-4</v>
      </c>
      <c r="H228">
        <v>7.5560000000000002E-3</v>
      </c>
      <c r="I228">
        <v>8.4980000000000003E-3</v>
      </c>
    </row>
    <row r="229" spans="1:9" x14ac:dyDescent="0.25">
      <c r="A229">
        <v>3900</v>
      </c>
      <c r="B229">
        <v>14</v>
      </c>
      <c r="C229">
        <v>49.546999999999997</v>
      </c>
      <c r="D229">
        <v>70.396000000000001</v>
      </c>
      <c r="E229">
        <v>0.96984000000000004</v>
      </c>
      <c r="F229">
        <v>0.80533999999999994</v>
      </c>
      <c r="G229">
        <v>1.273E-3</v>
      </c>
      <c r="H229">
        <v>7.5570000000000003E-3</v>
      </c>
      <c r="I229">
        <v>8.8310000000000003E-3</v>
      </c>
    </row>
    <row r="230" spans="1:9" x14ac:dyDescent="0.25">
      <c r="A230">
        <v>12500</v>
      </c>
      <c r="B230">
        <v>14</v>
      </c>
      <c r="C230">
        <v>44.348999999999997</v>
      </c>
      <c r="D230">
        <v>63.04</v>
      </c>
      <c r="E230">
        <v>0.97667000000000004</v>
      </c>
      <c r="F230">
        <v>0.80888000000000004</v>
      </c>
      <c r="G230">
        <v>9.4300000000000004E-4</v>
      </c>
      <c r="H230">
        <v>7.5579999999999996E-3</v>
      </c>
      <c r="I230">
        <v>8.5009999999999999E-3</v>
      </c>
    </row>
    <row r="231" spans="1:9" x14ac:dyDescent="0.25">
      <c r="A231">
        <v>13100</v>
      </c>
      <c r="B231">
        <v>15</v>
      </c>
      <c r="C231">
        <v>39.908000000000001</v>
      </c>
      <c r="D231">
        <v>61.49</v>
      </c>
      <c r="E231">
        <v>0.98602999999999996</v>
      </c>
      <c r="F231">
        <v>0.81228</v>
      </c>
      <c r="G231">
        <v>5.6499999999999996E-4</v>
      </c>
      <c r="H231">
        <v>7.5589999999999997E-3</v>
      </c>
      <c r="I231">
        <v>8.1239999999999993E-3</v>
      </c>
    </row>
    <row r="232" spans="1:9" x14ac:dyDescent="0.25">
      <c r="A232">
        <v>12400</v>
      </c>
      <c r="B232">
        <v>14</v>
      </c>
      <c r="C232">
        <v>44.369</v>
      </c>
      <c r="D232">
        <v>63.061999999999998</v>
      </c>
      <c r="E232">
        <v>0.97665000000000002</v>
      </c>
      <c r="F232">
        <v>0.80884</v>
      </c>
      <c r="G232">
        <v>9.4399999999999996E-4</v>
      </c>
      <c r="H232">
        <v>7.5599999999999999E-3</v>
      </c>
      <c r="I232">
        <v>8.5039999999999994E-3</v>
      </c>
    </row>
    <row r="233" spans="1:9" x14ac:dyDescent="0.25">
      <c r="A233">
        <v>13200</v>
      </c>
      <c r="B233">
        <v>15</v>
      </c>
      <c r="C233">
        <v>39.9</v>
      </c>
      <c r="D233">
        <v>61.499000000000002</v>
      </c>
      <c r="E233">
        <v>0.98604000000000003</v>
      </c>
      <c r="F233">
        <v>0.81222000000000005</v>
      </c>
      <c r="G233">
        <v>5.6499999999999996E-4</v>
      </c>
      <c r="H233">
        <v>7.561E-3</v>
      </c>
      <c r="I233">
        <v>8.1259999999999995E-3</v>
      </c>
    </row>
    <row r="234" spans="1:9" x14ac:dyDescent="0.25">
      <c r="A234">
        <v>12300</v>
      </c>
      <c r="B234">
        <v>14</v>
      </c>
      <c r="C234">
        <v>44.39</v>
      </c>
      <c r="D234">
        <v>63.084000000000003</v>
      </c>
      <c r="E234">
        <v>0.97662000000000004</v>
      </c>
      <c r="F234">
        <v>0.80879000000000001</v>
      </c>
      <c r="G234">
        <v>9.4499999999999998E-4</v>
      </c>
      <c r="H234">
        <v>7.5620000000000001E-3</v>
      </c>
      <c r="I234">
        <v>8.5070000000000007E-3</v>
      </c>
    </row>
    <row r="235" spans="1:9" x14ac:dyDescent="0.25">
      <c r="A235">
        <v>13300</v>
      </c>
      <c r="B235">
        <v>15</v>
      </c>
      <c r="C235">
        <v>39.890999999999998</v>
      </c>
      <c r="D235">
        <v>61.508000000000003</v>
      </c>
      <c r="E235">
        <v>0.98604999999999998</v>
      </c>
      <c r="F235">
        <v>0.81215999999999999</v>
      </c>
      <c r="G235">
        <v>5.6400000000000005E-4</v>
      </c>
      <c r="H235">
        <v>7.5630000000000003E-3</v>
      </c>
      <c r="I235">
        <v>8.1279999999999998E-3</v>
      </c>
    </row>
    <row r="236" spans="1:9" x14ac:dyDescent="0.25">
      <c r="A236">
        <v>12200</v>
      </c>
      <c r="B236">
        <v>14</v>
      </c>
      <c r="C236">
        <v>44.41</v>
      </c>
      <c r="D236">
        <v>63.106000000000002</v>
      </c>
      <c r="E236">
        <v>0.97658999999999996</v>
      </c>
      <c r="F236">
        <v>0.80876000000000003</v>
      </c>
      <c r="G236">
        <v>9.4600000000000001E-4</v>
      </c>
      <c r="H236">
        <v>7.5630000000000003E-3</v>
      </c>
      <c r="I236">
        <v>8.5089999999999992E-3</v>
      </c>
    </row>
    <row r="237" spans="1:9" x14ac:dyDescent="0.25">
      <c r="A237">
        <v>12100</v>
      </c>
      <c r="B237">
        <v>14</v>
      </c>
      <c r="C237">
        <v>44.43</v>
      </c>
      <c r="D237">
        <v>63.125999999999998</v>
      </c>
      <c r="E237">
        <v>0.97655999999999998</v>
      </c>
      <c r="F237">
        <v>0.80872999999999995</v>
      </c>
      <c r="G237">
        <v>9.4700000000000003E-4</v>
      </c>
      <c r="H237">
        <v>7.5640000000000004E-3</v>
      </c>
      <c r="I237">
        <v>8.5120000000000005E-3</v>
      </c>
    </row>
    <row r="238" spans="1:9" x14ac:dyDescent="0.25">
      <c r="A238">
        <v>12000</v>
      </c>
      <c r="B238">
        <v>14</v>
      </c>
      <c r="C238">
        <v>44.460999999999999</v>
      </c>
      <c r="D238">
        <v>63.154000000000003</v>
      </c>
      <c r="E238">
        <v>0.97652000000000005</v>
      </c>
      <c r="F238">
        <v>0.80869000000000002</v>
      </c>
      <c r="G238">
        <v>9.4899999999999997E-4</v>
      </c>
      <c r="H238">
        <v>7.5649999999999997E-3</v>
      </c>
      <c r="I238">
        <v>8.5140000000000007E-3</v>
      </c>
    </row>
    <row r="239" spans="1:9" x14ac:dyDescent="0.25">
      <c r="A239">
        <v>11900</v>
      </c>
      <c r="B239">
        <v>14</v>
      </c>
      <c r="C239">
        <v>44.515999999999998</v>
      </c>
      <c r="D239">
        <v>63.218000000000004</v>
      </c>
      <c r="E239">
        <v>0.97648999999999997</v>
      </c>
      <c r="F239">
        <v>0.80861000000000005</v>
      </c>
      <c r="G239">
        <v>9.5E-4</v>
      </c>
      <c r="H239">
        <v>7.5649999999999997E-3</v>
      </c>
      <c r="I239">
        <v>8.515E-3</v>
      </c>
    </row>
    <row r="240" spans="1:9" x14ac:dyDescent="0.25">
      <c r="A240">
        <v>13400</v>
      </c>
      <c r="B240">
        <v>15</v>
      </c>
      <c r="C240">
        <v>39.883000000000003</v>
      </c>
      <c r="D240">
        <v>61.515999999999998</v>
      </c>
      <c r="E240">
        <v>0.98606000000000005</v>
      </c>
      <c r="F240">
        <v>0.81210000000000004</v>
      </c>
      <c r="G240">
        <v>5.6400000000000005E-4</v>
      </c>
      <c r="H240">
        <v>7.5659999999999998E-3</v>
      </c>
      <c r="I240">
        <v>8.1300000000000001E-3</v>
      </c>
    </row>
    <row r="241" spans="1:9" x14ac:dyDescent="0.25">
      <c r="A241">
        <v>11800</v>
      </c>
      <c r="B241">
        <v>14</v>
      </c>
      <c r="C241">
        <v>44.537999999999997</v>
      </c>
      <c r="D241">
        <v>63.243000000000002</v>
      </c>
      <c r="E241">
        <v>0.97645000000000004</v>
      </c>
      <c r="F241">
        <v>0.80855999999999995</v>
      </c>
      <c r="G241">
        <v>9.5200000000000005E-4</v>
      </c>
      <c r="H241">
        <v>7.5669999999999999E-3</v>
      </c>
      <c r="I241">
        <v>8.5179999999999995E-3</v>
      </c>
    </row>
    <row r="242" spans="1:9" x14ac:dyDescent="0.25">
      <c r="A242">
        <v>13500</v>
      </c>
      <c r="B242">
        <v>15</v>
      </c>
      <c r="C242">
        <v>39.875</v>
      </c>
      <c r="D242">
        <v>61.524000000000001</v>
      </c>
      <c r="E242">
        <v>0.98607999999999996</v>
      </c>
      <c r="F242">
        <v>0.81205000000000005</v>
      </c>
      <c r="G242">
        <v>5.6300000000000002E-4</v>
      </c>
      <c r="H242">
        <v>7.5680000000000001E-3</v>
      </c>
      <c r="I242">
        <v>8.1309999999999993E-3</v>
      </c>
    </row>
    <row r="243" spans="1:9" x14ac:dyDescent="0.25">
      <c r="A243">
        <v>11700</v>
      </c>
      <c r="B243">
        <v>14</v>
      </c>
      <c r="C243">
        <v>44.56</v>
      </c>
      <c r="D243">
        <v>63.268999999999998</v>
      </c>
      <c r="E243">
        <v>0.97641999999999995</v>
      </c>
      <c r="F243">
        <v>0.80852000000000002</v>
      </c>
      <c r="G243">
        <v>9.5299999999999996E-4</v>
      </c>
      <c r="H243">
        <v>7.5690000000000002E-3</v>
      </c>
      <c r="I243">
        <v>8.5220000000000001E-3</v>
      </c>
    </row>
    <row r="244" spans="1:9" x14ac:dyDescent="0.25">
      <c r="A244">
        <v>4000</v>
      </c>
      <c r="B244">
        <v>14</v>
      </c>
      <c r="C244">
        <v>48.823</v>
      </c>
      <c r="D244">
        <v>70.103999999999999</v>
      </c>
      <c r="E244">
        <v>0.97019999999999995</v>
      </c>
      <c r="F244">
        <v>0.80566000000000004</v>
      </c>
      <c r="G244">
        <v>1.2359999999999999E-3</v>
      </c>
      <c r="H244">
        <v>7.5690000000000002E-3</v>
      </c>
      <c r="I244">
        <v>8.8050000000000003E-3</v>
      </c>
    </row>
    <row r="245" spans="1:9" x14ac:dyDescent="0.25">
      <c r="A245">
        <v>13600</v>
      </c>
      <c r="B245">
        <v>15</v>
      </c>
      <c r="C245">
        <v>39.866999999999997</v>
      </c>
      <c r="D245">
        <v>61.531999999999996</v>
      </c>
      <c r="E245">
        <v>0.98609000000000002</v>
      </c>
      <c r="F245">
        <v>0.81198999999999999</v>
      </c>
      <c r="G245">
        <v>5.6300000000000002E-4</v>
      </c>
      <c r="H245">
        <v>7.5700000000000003E-3</v>
      </c>
      <c r="I245">
        <v>8.1329999999999996E-3</v>
      </c>
    </row>
    <row r="246" spans="1:9" x14ac:dyDescent="0.25">
      <c r="A246">
        <v>11600</v>
      </c>
      <c r="B246">
        <v>14</v>
      </c>
      <c r="C246">
        <v>44.582000000000001</v>
      </c>
      <c r="D246">
        <v>63.295000000000002</v>
      </c>
      <c r="E246">
        <v>0.97638999999999998</v>
      </c>
      <c r="F246">
        <v>0.80847000000000002</v>
      </c>
      <c r="G246">
        <v>9.5399999999999999E-4</v>
      </c>
      <c r="H246">
        <v>7.5700000000000003E-3</v>
      </c>
      <c r="I246">
        <v>8.5249999999999996E-3</v>
      </c>
    </row>
    <row r="247" spans="1:9" x14ac:dyDescent="0.25">
      <c r="A247">
        <v>13700</v>
      </c>
      <c r="B247">
        <v>15</v>
      </c>
      <c r="C247">
        <v>39.86</v>
      </c>
      <c r="D247">
        <v>61.54</v>
      </c>
      <c r="E247">
        <v>0.98609999999999998</v>
      </c>
      <c r="F247">
        <v>0.81194</v>
      </c>
      <c r="G247">
        <v>5.62E-4</v>
      </c>
      <c r="H247">
        <v>7.5719999999999997E-3</v>
      </c>
      <c r="I247">
        <v>8.1349999999999999E-3</v>
      </c>
    </row>
    <row r="248" spans="1:9" x14ac:dyDescent="0.25">
      <c r="A248">
        <v>11500</v>
      </c>
      <c r="B248">
        <v>14</v>
      </c>
      <c r="C248">
        <v>44.604999999999997</v>
      </c>
      <c r="D248">
        <v>63.320999999999998</v>
      </c>
      <c r="E248">
        <v>0.97636000000000001</v>
      </c>
      <c r="F248">
        <v>0.80842999999999998</v>
      </c>
      <c r="G248">
        <v>9.5600000000000004E-4</v>
      </c>
      <c r="H248">
        <v>7.5719999999999997E-3</v>
      </c>
      <c r="I248">
        <v>8.5280000000000009E-3</v>
      </c>
    </row>
    <row r="249" spans="1:9" x14ac:dyDescent="0.25">
      <c r="A249">
        <v>11400</v>
      </c>
      <c r="B249">
        <v>14</v>
      </c>
      <c r="C249">
        <v>44.628</v>
      </c>
      <c r="D249">
        <v>63.347999999999999</v>
      </c>
      <c r="E249">
        <v>0.97631999999999997</v>
      </c>
      <c r="F249">
        <v>0.80839000000000005</v>
      </c>
      <c r="G249">
        <v>9.5699999999999995E-4</v>
      </c>
      <c r="H249">
        <v>7.574E-3</v>
      </c>
      <c r="I249">
        <v>8.5310000000000004E-3</v>
      </c>
    </row>
    <row r="250" spans="1:9" x14ac:dyDescent="0.25">
      <c r="A250">
        <v>1700</v>
      </c>
      <c r="B250">
        <v>15</v>
      </c>
      <c r="C250">
        <v>47.668999999999997</v>
      </c>
      <c r="D250">
        <v>69.989999999999995</v>
      </c>
      <c r="E250">
        <v>0.97833000000000003</v>
      </c>
      <c r="F250">
        <v>0.80335000000000001</v>
      </c>
      <c r="G250">
        <v>1.0889999999999999E-3</v>
      </c>
      <c r="H250">
        <v>7.574E-3</v>
      </c>
      <c r="I250">
        <v>8.6630000000000006E-3</v>
      </c>
    </row>
    <row r="251" spans="1:9" x14ac:dyDescent="0.25">
      <c r="A251">
        <v>13800</v>
      </c>
      <c r="B251">
        <v>15</v>
      </c>
      <c r="C251">
        <v>39.851999999999997</v>
      </c>
      <c r="D251">
        <v>61.548000000000002</v>
      </c>
      <c r="E251">
        <v>0.98611000000000004</v>
      </c>
      <c r="F251">
        <v>0.81189</v>
      </c>
      <c r="G251">
        <v>5.62E-4</v>
      </c>
      <c r="H251">
        <v>7.5750000000000001E-3</v>
      </c>
      <c r="I251">
        <v>8.1370000000000001E-3</v>
      </c>
    </row>
    <row r="252" spans="1:9" x14ac:dyDescent="0.25">
      <c r="A252">
        <v>11300</v>
      </c>
      <c r="B252">
        <v>14</v>
      </c>
      <c r="C252">
        <v>44.652000000000001</v>
      </c>
      <c r="D252">
        <v>63.374000000000002</v>
      </c>
      <c r="E252">
        <v>0.97628999999999999</v>
      </c>
      <c r="F252">
        <v>0.80835000000000001</v>
      </c>
      <c r="G252">
        <v>9.5799999999999998E-4</v>
      </c>
      <c r="H252">
        <v>7.5750000000000001E-3</v>
      </c>
      <c r="I252">
        <v>8.5339999999999999E-3</v>
      </c>
    </row>
    <row r="253" spans="1:9" x14ac:dyDescent="0.25">
      <c r="A253">
        <v>13900</v>
      </c>
      <c r="B253">
        <v>15</v>
      </c>
      <c r="C253">
        <v>39.844000000000001</v>
      </c>
      <c r="D253">
        <v>61.555</v>
      </c>
      <c r="E253">
        <v>0.98612</v>
      </c>
      <c r="F253">
        <v>0.81183000000000005</v>
      </c>
      <c r="G253">
        <v>5.6099999999999998E-4</v>
      </c>
      <c r="H253">
        <v>7.5770000000000004E-3</v>
      </c>
      <c r="I253">
        <v>8.1379999999999994E-3</v>
      </c>
    </row>
    <row r="254" spans="1:9" x14ac:dyDescent="0.25">
      <c r="A254">
        <v>11200</v>
      </c>
      <c r="B254">
        <v>14</v>
      </c>
      <c r="C254">
        <v>44.676000000000002</v>
      </c>
      <c r="D254">
        <v>63.399000000000001</v>
      </c>
      <c r="E254">
        <v>0.97626000000000002</v>
      </c>
      <c r="F254">
        <v>0.80830999999999997</v>
      </c>
      <c r="G254">
        <v>9.6000000000000002E-4</v>
      </c>
      <c r="H254">
        <v>7.5770000000000004E-3</v>
      </c>
      <c r="I254">
        <v>8.5369999999999994E-3</v>
      </c>
    </row>
    <row r="255" spans="1:9" x14ac:dyDescent="0.25">
      <c r="A255">
        <v>11100</v>
      </c>
      <c r="B255">
        <v>14</v>
      </c>
      <c r="C255">
        <v>44.7</v>
      </c>
      <c r="D255">
        <v>63.423999999999999</v>
      </c>
      <c r="E255">
        <v>0.97621999999999998</v>
      </c>
      <c r="F255">
        <v>0.80828</v>
      </c>
      <c r="G255">
        <v>9.6100000000000005E-4</v>
      </c>
      <c r="H255">
        <v>7.5779999999999997E-3</v>
      </c>
      <c r="I255">
        <v>8.5389999999999997E-3</v>
      </c>
    </row>
    <row r="256" spans="1:9" x14ac:dyDescent="0.25">
      <c r="A256">
        <v>10900</v>
      </c>
      <c r="B256">
        <v>14</v>
      </c>
      <c r="C256">
        <v>44.805</v>
      </c>
      <c r="D256">
        <v>63.533999999999999</v>
      </c>
      <c r="E256">
        <v>0.97614000000000001</v>
      </c>
      <c r="F256">
        <v>0.80815999999999999</v>
      </c>
      <c r="G256">
        <v>9.6500000000000004E-4</v>
      </c>
      <c r="H256">
        <v>7.5779999999999997E-3</v>
      </c>
      <c r="I256">
        <v>8.5430000000000002E-3</v>
      </c>
    </row>
    <row r="257" spans="1:9" x14ac:dyDescent="0.25">
      <c r="A257">
        <v>11000</v>
      </c>
      <c r="B257">
        <v>14</v>
      </c>
      <c r="C257">
        <v>44.735999999999997</v>
      </c>
      <c r="D257">
        <v>63.457000000000001</v>
      </c>
      <c r="E257">
        <v>0.97618000000000005</v>
      </c>
      <c r="F257">
        <v>0.80823999999999996</v>
      </c>
      <c r="G257">
        <v>9.6299999999999999E-4</v>
      </c>
      <c r="H257">
        <v>7.5789999999999998E-3</v>
      </c>
      <c r="I257">
        <v>8.5419999999999992E-3</v>
      </c>
    </row>
    <row r="258" spans="1:9" x14ac:dyDescent="0.25">
      <c r="A258">
        <v>10800</v>
      </c>
      <c r="B258">
        <v>14</v>
      </c>
      <c r="C258">
        <v>44.831000000000003</v>
      </c>
      <c r="D258">
        <v>63.566000000000003</v>
      </c>
      <c r="E258">
        <v>0.97609999999999997</v>
      </c>
      <c r="F258">
        <v>0.80810999999999999</v>
      </c>
      <c r="G258">
        <v>9.6599999999999995E-4</v>
      </c>
      <c r="H258">
        <v>7.5799999999999999E-3</v>
      </c>
      <c r="I258">
        <v>8.5459999999999998E-3</v>
      </c>
    </row>
    <row r="259" spans="1:9" x14ac:dyDescent="0.25">
      <c r="A259">
        <v>14000</v>
      </c>
      <c r="B259">
        <v>15</v>
      </c>
      <c r="C259">
        <v>39.82</v>
      </c>
      <c r="D259">
        <v>61.545000000000002</v>
      </c>
      <c r="E259">
        <v>0.98614000000000002</v>
      </c>
      <c r="F259">
        <v>0.81179000000000001</v>
      </c>
      <c r="G259">
        <v>5.6099999999999998E-4</v>
      </c>
      <c r="H259">
        <v>7.5810000000000001E-3</v>
      </c>
      <c r="I259">
        <v>8.1419999999999999E-3</v>
      </c>
    </row>
    <row r="260" spans="1:9" x14ac:dyDescent="0.25">
      <c r="A260">
        <v>10700</v>
      </c>
      <c r="B260">
        <v>14</v>
      </c>
      <c r="C260">
        <v>44.856999999999999</v>
      </c>
      <c r="D260">
        <v>63.597999999999999</v>
      </c>
      <c r="E260">
        <v>0.97606999999999999</v>
      </c>
      <c r="F260">
        <v>0.80806999999999995</v>
      </c>
      <c r="G260">
        <v>9.68E-4</v>
      </c>
      <c r="H260">
        <v>7.5820000000000002E-3</v>
      </c>
      <c r="I260">
        <v>8.5489999999999993E-3</v>
      </c>
    </row>
    <row r="261" spans="1:9" x14ac:dyDescent="0.25">
      <c r="A261">
        <v>10600</v>
      </c>
      <c r="B261">
        <v>14</v>
      </c>
      <c r="C261">
        <v>44.883000000000003</v>
      </c>
      <c r="D261">
        <v>63.631</v>
      </c>
      <c r="E261">
        <v>0.97602999999999995</v>
      </c>
      <c r="F261">
        <v>0.80801999999999996</v>
      </c>
      <c r="G261">
        <v>9.6900000000000003E-4</v>
      </c>
      <c r="H261">
        <v>7.5830000000000003E-3</v>
      </c>
      <c r="I261">
        <v>8.5529999999999998E-3</v>
      </c>
    </row>
    <row r="262" spans="1:9" x14ac:dyDescent="0.25">
      <c r="A262">
        <v>14100</v>
      </c>
      <c r="B262">
        <v>15</v>
      </c>
      <c r="C262">
        <v>39.808999999999997</v>
      </c>
      <c r="D262">
        <v>61.552999999999997</v>
      </c>
      <c r="E262">
        <v>0.98614999999999997</v>
      </c>
      <c r="F262">
        <v>0.81172</v>
      </c>
      <c r="G262">
        <v>5.5999999999999995E-4</v>
      </c>
      <c r="H262">
        <v>7.5839999999999996E-3</v>
      </c>
      <c r="I262">
        <v>8.1449999999999995E-3</v>
      </c>
    </row>
    <row r="263" spans="1:9" x14ac:dyDescent="0.25">
      <c r="A263">
        <v>10500</v>
      </c>
      <c r="B263">
        <v>14</v>
      </c>
      <c r="C263">
        <v>44.91</v>
      </c>
      <c r="D263">
        <v>63.664999999999999</v>
      </c>
      <c r="E263">
        <v>0.97599000000000002</v>
      </c>
      <c r="F263">
        <v>0.80798000000000003</v>
      </c>
      <c r="G263">
        <v>9.7099999999999997E-4</v>
      </c>
      <c r="H263">
        <v>7.5849999999999997E-3</v>
      </c>
      <c r="I263">
        <v>8.5559999999999994E-3</v>
      </c>
    </row>
    <row r="264" spans="1:9" x14ac:dyDescent="0.25">
      <c r="A264">
        <v>14200</v>
      </c>
      <c r="B264">
        <v>15</v>
      </c>
      <c r="C264">
        <v>39.801000000000002</v>
      </c>
      <c r="D264">
        <v>61.561999999999998</v>
      </c>
      <c r="E264">
        <v>0.98616000000000004</v>
      </c>
      <c r="F264">
        <v>0.81166000000000005</v>
      </c>
      <c r="G264">
        <v>5.5999999999999995E-4</v>
      </c>
      <c r="H264">
        <v>7.587E-3</v>
      </c>
      <c r="I264">
        <v>8.1460000000000005E-3</v>
      </c>
    </row>
    <row r="265" spans="1:9" x14ac:dyDescent="0.25">
      <c r="A265">
        <v>10400</v>
      </c>
      <c r="B265">
        <v>14</v>
      </c>
      <c r="C265">
        <v>44.936</v>
      </c>
      <c r="D265">
        <v>63.703000000000003</v>
      </c>
      <c r="E265">
        <v>0.97594999999999998</v>
      </c>
      <c r="F265">
        <v>0.80793999999999999</v>
      </c>
      <c r="G265">
        <v>9.7199999999999999E-4</v>
      </c>
      <c r="H265">
        <v>7.587E-3</v>
      </c>
      <c r="I265">
        <v>8.5590000000000006E-3</v>
      </c>
    </row>
    <row r="266" spans="1:9" x14ac:dyDescent="0.25">
      <c r="A266">
        <v>10300</v>
      </c>
      <c r="B266">
        <v>14</v>
      </c>
      <c r="C266">
        <v>44.962000000000003</v>
      </c>
      <c r="D266">
        <v>63.74</v>
      </c>
      <c r="E266">
        <v>0.97592000000000001</v>
      </c>
      <c r="F266">
        <v>0.80789999999999995</v>
      </c>
      <c r="G266">
        <v>9.7400000000000004E-4</v>
      </c>
      <c r="H266">
        <v>7.5880000000000001E-3</v>
      </c>
      <c r="I266">
        <v>8.5620000000000002E-3</v>
      </c>
    </row>
    <row r="267" spans="1:9" x14ac:dyDescent="0.25">
      <c r="A267">
        <v>14300</v>
      </c>
      <c r="B267">
        <v>15</v>
      </c>
      <c r="C267">
        <v>39.792999999999999</v>
      </c>
      <c r="D267">
        <v>61.57</v>
      </c>
      <c r="E267">
        <v>0.98616999999999999</v>
      </c>
      <c r="F267">
        <v>0.81159999999999999</v>
      </c>
      <c r="G267">
        <v>5.5900000000000004E-4</v>
      </c>
      <c r="H267">
        <v>7.5890000000000003E-3</v>
      </c>
      <c r="I267">
        <v>8.1480000000000007E-3</v>
      </c>
    </row>
    <row r="268" spans="1:9" x14ac:dyDescent="0.25">
      <c r="A268">
        <v>10200</v>
      </c>
      <c r="B268">
        <v>14</v>
      </c>
      <c r="C268">
        <v>44.988999999999997</v>
      </c>
      <c r="D268">
        <v>63.777999999999999</v>
      </c>
      <c r="E268">
        <v>0.97587999999999997</v>
      </c>
      <c r="F268">
        <v>0.80786000000000002</v>
      </c>
      <c r="G268">
        <v>9.7499999999999996E-4</v>
      </c>
      <c r="H268">
        <v>7.5900000000000004E-3</v>
      </c>
      <c r="I268">
        <v>8.5649999999999997E-3</v>
      </c>
    </row>
    <row r="269" spans="1:9" x14ac:dyDescent="0.25">
      <c r="A269">
        <v>9900</v>
      </c>
      <c r="B269">
        <v>14</v>
      </c>
      <c r="C269">
        <v>45.142000000000003</v>
      </c>
      <c r="D269">
        <v>63.963999999999999</v>
      </c>
      <c r="E269">
        <v>0.97574000000000005</v>
      </c>
      <c r="F269">
        <v>0.80771000000000004</v>
      </c>
      <c r="G269">
        <v>9.810000000000001E-4</v>
      </c>
      <c r="H269">
        <v>7.5900000000000004E-3</v>
      </c>
      <c r="I269">
        <v>8.5710000000000005E-3</v>
      </c>
    </row>
    <row r="270" spans="1:9" x14ac:dyDescent="0.25">
      <c r="A270">
        <v>14400</v>
      </c>
      <c r="B270">
        <v>15</v>
      </c>
      <c r="C270">
        <v>39.784999999999997</v>
      </c>
      <c r="D270">
        <v>61.576999999999998</v>
      </c>
      <c r="E270">
        <v>0.98617999999999995</v>
      </c>
      <c r="F270">
        <v>0.81154999999999999</v>
      </c>
      <c r="G270">
        <v>5.5900000000000004E-4</v>
      </c>
      <c r="H270">
        <v>7.5909999999999997E-3</v>
      </c>
      <c r="I270">
        <v>8.1499999999999993E-3</v>
      </c>
    </row>
    <row r="271" spans="1:9" x14ac:dyDescent="0.25">
      <c r="A271">
        <v>10100</v>
      </c>
      <c r="B271">
        <v>14</v>
      </c>
      <c r="C271">
        <v>45.015999999999998</v>
      </c>
      <c r="D271">
        <v>63.813000000000002</v>
      </c>
      <c r="E271">
        <v>0.97584000000000004</v>
      </c>
      <c r="F271">
        <v>0.80784</v>
      </c>
      <c r="G271">
        <v>9.77E-4</v>
      </c>
      <c r="H271">
        <v>7.5909999999999997E-3</v>
      </c>
      <c r="I271">
        <v>8.5679999999999992E-3</v>
      </c>
    </row>
    <row r="272" spans="1:9" x14ac:dyDescent="0.25">
      <c r="A272">
        <v>10000</v>
      </c>
      <c r="B272">
        <v>14</v>
      </c>
      <c r="C272">
        <v>45.055999999999997</v>
      </c>
      <c r="D272">
        <v>63.857999999999997</v>
      </c>
      <c r="E272">
        <v>0.97579000000000005</v>
      </c>
      <c r="F272">
        <v>0.80781000000000003</v>
      </c>
      <c r="G272">
        <v>9.7900000000000005E-4</v>
      </c>
      <c r="H272">
        <v>7.5919999999999998E-3</v>
      </c>
      <c r="I272">
        <v>8.5699999999999995E-3</v>
      </c>
    </row>
    <row r="273" spans="1:9" x14ac:dyDescent="0.25">
      <c r="A273">
        <v>9800</v>
      </c>
      <c r="B273">
        <v>14</v>
      </c>
      <c r="C273">
        <v>45.171999999999997</v>
      </c>
      <c r="D273">
        <v>64.007999999999996</v>
      </c>
      <c r="E273">
        <v>0.97570000000000001</v>
      </c>
      <c r="F273">
        <v>0.80767</v>
      </c>
      <c r="G273">
        <v>9.8299999999999993E-4</v>
      </c>
      <c r="H273">
        <v>7.5919999999999998E-3</v>
      </c>
      <c r="I273">
        <v>8.5749999999999993E-3</v>
      </c>
    </row>
    <row r="274" spans="1:9" x14ac:dyDescent="0.25">
      <c r="A274">
        <v>4100</v>
      </c>
      <c r="B274">
        <v>14</v>
      </c>
      <c r="C274">
        <v>48.747</v>
      </c>
      <c r="D274">
        <v>70.206000000000003</v>
      </c>
      <c r="E274">
        <v>0.97043999999999997</v>
      </c>
      <c r="F274">
        <v>0.80513000000000001</v>
      </c>
      <c r="G274">
        <v>1.2229999999999999E-3</v>
      </c>
      <c r="H274">
        <v>7.5919999999999998E-3</v>
      </c>
      <c r="I274">
        <v>8.8149999999999999E-3</v>
      </c>
    </row>
    <row r="275" spans="1:9" x14ac:dyDescent="0.25">
      <c r="A275">
        <v>14500</v>
      </c>
      <c r="B275">
        <v>15</v>
      </c>
      <c r="C275">
        <v>39.777999999999999</v>
      </c>
      <c r="D275">
        <v>61.584000000000003</v>
      </c>
      <c r="E275">
        <v>0.98619000000000001</v>
      </c>
      <c r="F275">
        <v>0.81149000000000004</v>
      </c>
      <c r="G275">
        <v>5.5900000000000004E-4</v>
      </c>
      <c r="H275">
        <v>7.5929999999999999E-3</v>
      </c>
      <c r="I275">
        <v>8.1519999999999995E-3</v>
      </c>
    </row>
    <row r="276" spans="1:9" x14ac:dyDescent="0.25">
      <c r="A276">
        <v>9700</v>
      </c>
      <c r="B276">
        <v>14</v>
      </c>
      <c r="C276">
        <v>45.201000000000001</v>
      </c>
      <c r="D276">
        <v>64.054000000000002</v>
      </c>
      <c r="E276">
        <v>0.97565999999999997</v>
      </c>
      <c r="F276">
        <v>0.80762</v>
      </c>
      <c r="G276">
        <v>9.8499999999999998E-4</v>
      </c>
      <c r="H276">
        <v>7.5929999999999999E-3</v>
      </c>
      <c r="I276">
        <v>8.5780000000000006E-3</v>
      </c>
    </row>
    <row r="277" spans="1:9" x14ac:dyDescent="0.25">
      <c r="A277">
        <v>14600</v>
      </c>
      <c r="B277">
        <v>15</v>
      </c>
      <c r="C277">
        <v>39.770000000000003</v>
      </c>
      <c r="D277">
        <v>61.591000000000001</v>
      </c>
      <c r="E277">
        <v>0.98619999999999997</v>
      </c>
      <c r="F277">
        <v>0.81144000000000005</v>
      </c>
      <c r="G277">
        <v>5.5800000000000001E-4</v>
      </c>
      <c r="H277">
        <v>7.5950000000000002E-3</v>
      </c>
      <c r="I277">
        <v>8.1530000000000005E-3</v>
      </c>
    </row>
    <row r="278" spans="1:9" x14ac:dyDescent="0.25">
      <c r="A278">
        <v>9600</v>
      </c>
      <c r="B278">
        <v>14</v>
      </c>
      <c r="C278">
        <v>45.231000000000002</v>
      </c>
      <c r="D278">
        <v>64.099999999999994</v>
      </c>
      <c r="E278">
        <v>0.97560999999999998</v>
      </c>
      <c r="F278">
        <v>0.80757999999999996</v>
      </c>
      <c r="G278">
        <v>9.8700000000000003E-4</v>
      </c>
      <c r="H278">
        <v>7.5950000000000002E-3</v>
      </c>
      <c r="I278">
        <v>8.5819999999999994E-3</v>
      </c>
    </row>
    <row r="279" spans="1:9" x14ac:dyDescent="0.25">
      <c r="A279">
        <v>4200</v>
      </c>
      <c r="B279">
        <v>14</v>
      </c>
      <c r="C279">
        <v>48.683999999999997</v>
      </c>
      <c r="D279">
        <v>70.271000000000001</v>
      </c>
      <c r="E279">
        <v>0.97062000000000004</v>
      </c>
      <c r="F279">
        <v>0.80506999999999995</v>
      </c>
      <c r="G279">
        <v>1.2149999999999999E-3</v>
      </c>
      <c r="H279">
        <v>7.5960000000000003E-3</v>
      </c>
      <c r="I279">
        <v>8.8109999999999994E-3</v>
      </c>
    </row>
    <row r="280" spans="1:9" x14ac:dyDescent="0.25">
      <c r="A280">
        <v>14700</v>
      </c>
      <c r="B280">
        <v>15</v>
      </c>
      <c r="C280">
        <v>39.762999999999998</v>
      </c>
      <c r="D280">
        <v>61.598999999999997</v>
      </c>
      <c r="E280">
        <v>0.98621999999999999</v>
      </c>
      <c r="F280">
        <v>0.81138999999999994</v>
      </c>
      <c r="G280">
        <v>5.5800000000000001E-4</v>
      </c>
      <c r="H280">
        <v>7.5969999999999996E-3</v>
      </c>
      <c r="I280">
        <v>8.1550000000000008E-3</v>
      </c>
    </row>
    <row r="281" spans="1:9" x14ac:dyDescent="0.25">
      <c r="A281">
        <v>9500</v>
      </c>
      <c r="B281">
        <v>14</v>
      </c>
      <c r="C281">
        <v>45.261000000000003</v>
      </c>
      <c r="D281">
        <v>64.146000000000001</v>
      </c>
      <c r="E281">
        <v>0.97557000000000005</v>
      </c>
      <c r="F281">
        <v>0.80754000000000004</v>
      </c>
      <c r="G281">
        <v>9.8799999999999995E-4</v>
      </c>
      <c r="H281">
        <v>7.5969999999999996E-3</v>
      </c>
      <c r="I281">
        <v>8.5850000000000006E-3</v>
      </c>
    </row>
    <row r="282" spans="1:9" x14ac:dyDescent="0.25">
      <c r="A282">
        <v>9400</v>
      </c>
      <c r="B282">
        <v>14</v>
      </c>
      <c r="C282">
        <v>45.292000000000002</v>
      </c>
      <c r="D282">
        <v>64.192999999999998</v>
      </c>
      <c r="E282">
        <v>0.97552000000000005</v>
      </c>
      <c r="F282">
        <v>0.8075</v>
      </c>
      <c r="G282">
        <v>9.8999999999999999E-4</v>
      </c>
      <c r="H282">
        <v>7.5979999999999997E-3</v>
      </c>
      <c r="I282">
        <v>8.5889999999999994E-3</v>
      </c>
    </row>
    <row r="283" spans="1:9" x14ac:dyDescent="0.25">
      <c r="A283">
        <v>4900</v>
      </c>
      <c r="B283">
        <v>14</v>
      </c>
      <c r="C283">
        <v>48.268999999999998</v>
      </c>
      <c r="D283">
        <v>69.766999999999996</v>
      </c>
      <c r="E283">
        <v>0.97172999999999998</v>
      </c>
      <c r="F283">
        <v>0.80530000000000002</v>
      </c>
      <c r="G283">
        <v>1.1659999999999999E-3</v>
      </c>
      <c r="H283">
        <v>7.5979999999999997E-3</v>
      </c>
      <c r="I283">
        <v>8.7639999999999992E-3</v>
      </c>
    </row>
    <row r="284" spans="1:9" x14ac:dyDescent="0.25">
      <c r="A284">
        <v>4300</v>
      </c>
      <c r="B284">
        <v>14</v>
      </c>
      <c r="C284">
        <v>48.625999999999998</v>
      </c>
      <c r="D284">
        <v>70.331999999999994</v>
      </c>
      <c r="E284">
        <v>0.97079000000000004</v>
      </c>
      <c r="F284">
        <v>0.80506999999999995</v>
      </c>
      <c r="G284">
        <v>1.207E-3</v>
      </c>
      <c r="H284">
        <v>7.5979999999999997E-3</v>
      </c>
      <c r="I284">
        <v>8.8050000000000003E-3</v>
      </c>
    </row>
    <row r="285" spans="1:9" x14ac:dyDescent="0.25">
      <c r="A285">
        <v>14800</v>
      </c>
      <c r="B285">
        <v>15</v>
      </c>
      <c r="C285">
        <v>39.755000000000003</v>
      </c>
      <c r="D285">
        <v>61.606000000000002</v>
      </c>
      <c r="E285">
        <v>0.98623000000000005</v>
      </c>
      <c r="F285">
        <v>0.81133999999999995</v>
      </c>
      <c r="G285">
        <v>5.5699999999999999E-4</v>
      </c>
      <c r="H285">
        <v>7.5989999999999999E-3</v>
      </c>
      <c r="I285">
        <v>8.1569999999999993E-3</v>
      </c>
    </row>
    <row r="286" spans="1:9" x14ac:dyDescent="0.25">
      <c r="A286">
        <v>4800</v>
      </c>
      <c r="B286">
        <v>14</v>
      </c>
      <c r="C286">
        <v>48.329000000000001</v>
      </c>
      <c r="D286">
        <v>69.986000000000004</v>
      </c>
      <c r="E286">
        <v>0.97158</v>
      </c>
      <c r="F286">
        <v>0.80525000000000002</v>
      </c>
      <c r="G286">
        <v>1.1720000000000001E-3</v>
      </c>
      <c r="H286">
        <v>7.5989999999999999E-3</v>
      </c>
      <c r="I286">
        <v>8.7709999999999993E-3</v>
      </c>
    </row>
    <row r="287" spans="1:9" x14ac:dyDescent="0.25">
      <c r="A287">
        <v>4700</v>
      </c>
      <c r="B287">
        <v>14</v>
      </c>
      <c r="C287">
        <v>48.39</v>
      </c>
      <c r="D287">
        <v>70.204999999999998</v>
      </c>
      <c r="E287">
        <v>0.97143000000000002</v>
      </c>
      <c r="F287">
        <v>0.80520000000000003</v>
      </c>
      <c r="G287">
        <v>1.1789999999999999E-3</v>
      </c>
      <c r="H287">
        <v>7.5989999999999999E-3</v>
      </c>
      <c r="I287">
        <v>8.7779999999999993E-3</v>
      </c>
    </row>
    <row r="288" spans="1:9" x14ac:dyDescent="0.25">
      <c r="A288">
        <v>4400</v>
      </c>
      <c r="B288">
        <v>14</v>
      </c>
      <c r="C288">
        <v>48.564999999999998</v>
      </c>
      <c r="D288">
        <v>70.391000000000005</v>
      </c>
      <c r="E288">
        <v>0.97096000000000005</v>
      </c>
      <c r="F288">
        <v>0.80508999999999997</v>
      </c>
      <c r="G288">
        <v>1.1999999999999999E-3</v>
      </c>
      <c r="H288">
        <v>7.5989999999999999E-3</v>
      </c>
      <c r="I288">
        <v>8.7980000000000003E-3</v>
      </c>
    </row>
    <row r="289" spans="1:9" x14ac:dyDescent="0.25">
      <c r="A289">
        <v>4600</v>
      </c>
      <c r="B289">
        <v>14</v>
      </c>
      <c r="C289">
        <v>48.448</v>
      </c>
      <c r="D289">
        <v>70.424999999999997</v>
      </c>
      <c r="E289">
        <v>0.97128000000000003</v>
      </c>
      <c r="F289">
        <v>0.80515999999999999</v>
      </c>
      <c r="G289">
        <v>1.186E-3</v>
      </c>
      <c r="H289">
        <v>7.5989999999999999E-3</v>
      </c>
      <c r="I289">
        <v>8.7849999999999994E-3</v>
      </c>
    </row>
    <row r="290" spans="1:9" x14ac:dyDescent="0.25">
      <c r="A290">
        <v>4500</v>
      </c>
      <c r="B290">
        <v>14</v>
      </c>
      <c r="C290">
        <v>48.503999999999998</v>
      </c>
      <c r="D290">
        <v>70.447000000000003</v>
      </c>
      <c r="E290">
        <v>0.97111999999999998</v>
      </c>
      <c r="F290">
        <v>0.80511999999999995</v>
      </c>
      <c r="G290">
        <v>1.193E-3</v>
      </c>
      <c r="H290">
        <v>7.5989999999999999E-3</v>
      </c>
      <c r="I290">
        <v>8.7919999999999995E-3</v>
      </c>
    </row>
    <row r="291" spans="1:9" x14ac:dyDescent="0.25">
      <c r="A291">
        <v>9300</v>
      </c>
      <c r="B291">
        <v>14</v>
      </c>
      <c r="C291">
        <v>45.322000000000003</v>
      </c>
      <c r="D291">
        <v>64.239999999999995</v>
      </c>
      <c r="E291">
        <v>0.97548000000000001</v>
      </c>
      <c r="F291">
        <v>0.80745999999999996</v>
      </c>
      <c r="G291">
        <v>9.9200000000000004E-4</v>
      </c>
      <c r="H291">
        <v>7.6E-3</v>
      </c>
      <c r="I291">
        <v>8.5920000000000007E-3</v>
      </c>
    </row>
    <row r="292" spans="1:9" x14ac:dyDescent="0.25">
      <c r="A292">
        <v>8900</v>
      </c>
      <c r="B292">
        <v>14</v>
      </c>
      <c r="C292">
        <v>45.552999999999997</v>
      </c>
      <c r="D292">
        <v>64.534999999999997</v>
      </c>
      <c r="E292">
        <v>0.97526999999999997</v>
      </c>
      <c r="F292">
        <v>0.80727000000000004</v>
      </c>
      <c r="G292">
        <v>1.0009999999999999E-3</v>
      </c>
      <c r="H292">
        <v>7.6E-3</v>
      </c>
      <c r="I292">
        <v>8.6009999999999993E-3</v>
      </c>
    </row>
    <row r="293" spans="1:9" x14ac:dyDescent="0.25">
      <c r="A293">
        <v>9200</v>
      </c>
      <c r="B293">
        <v>14</v>
      </c>
      <c r="C293">
        <v>45.353999999999999</v>
      </c>
      <c r="D293">
        <v>64.290999999999997</v>
      </c>
      <c r="E293">
        <v>0.97543000000000002</v>
      </c>
      <c r="F293">
        <v>0.80742999999999998</v>
      </c>
      <c r="G293">
        <v>9.9400000000000009E-4</v>
      </c>
      <c r="H293">
        <v>7.6010000000000001E-3</v>
      </c>
      <c r="I293">
        <v>8.5950000000000002E-3</v>
      </c>
    </row>
    <row r="294" spans="1:9" x14ac:dyDescent="0.25">
      <c r="A294">
        <v>8800</v>
      </c>
      <c r="B294">
        <v>14</v>
      </c>
      <c r="C294">
        <v>45.591999999999999</v>
      </c>
      <c r="D294">
        <v>64.599999999999994</v>
      </c>
      <c r="E294">
        <v>0.97521999999999998</v>
      </c>
      <c r="F294">
        <v>0.80723</v>
      </c>
      <c r="G294">
        <v>1.003E-3</v>
      </c>
      <c r="H294">
        <v>7.6010000000000001E-3</v>
      </c>
      <c r="I294">
        <v>8.6049999999999998E-3</v>
      </c>
    </row>
    <row r="295" spans="1:9" x14ac:dyDescent="0.25">
      <c r="A295">
        <v>14900</v>
      </c>
      <c r="B295">
        <v>15</v>
      </c>
      <c r="C295">
        <v>39.747999999999998</v>
      </c>
      <c r="D295">
        <v>61.613</v>
      </c>
      <c r="E295">
        <v>0.98624000000000001</v>
      </c>
      <c r="F295">
        <v>0.81128999999999996</v>
      </c>
      <c r="G295">
        <v>5.5699999999999999E-4</v>
      </c>
      <c r="H295">
        <v>7.6020000000000003E-3</v>
      </c>
      <c r="I295">
        <v>8.1580000000000003E-3</v>
      </c>
    </row>
    <row r="296" spans="1:9" x14ac:dyDescent="0.25">
      <c r="A296">
        <v>9100</v>
      </c>
      <c r="B296">
        <v>14</v>
      </c>
      <c r="C296">
        <v>45.389000000000003</v>
      </c>
      <c r="D296">
        <v>64.340999999999994</v>
      </c>
      <c r="E296">
        <v>0.97538999999999998</v>
      </c>
      <c r="F296">
        <v>0.80740000000000001</v>
      </c>
      <c r="G296">
        <v>9.9599999999999992E-4</v>
      </c>
      <c r="H296">
        <v>7.6020000000000003E-3</v>
      </c>
      <c r="I296">
        <v>8.5979999999999997E-3</v>
      </c>
    </row>
    <row r="297" spans="1:9" x14ac:dyDescent="0.25">
      <c r="A297">
        <v>9000</v>
      </c>
      <c r="B297">
        <v>14</v>
      </c>
      <c r="C297">
        <v>45.436999999999998</v>
      </c>
      <c r="D297">
        <v>64.397000000000006</v>
      </c>
      <c r="E297">
        <v>0.97533999999999998</v>
      </c>
      <c r="F297">
        <v>0.80737999999999999</v>
      </c>
      <c r="G297">
        <v>9.9799999999999997E-4</v>
      </c>
      <c r="H297">
        <v>7.6030000000000004E-3</v>
      </c>
      <c r="I297">
        <v>8.6E-3</v>
      </c>
    </row>
    <row r="298" spans="1:9" x14ac:dyDescent="0.25">
      <c r="A298">
        <v>8700</v>
      </c>
      <c r="B298">
        <v>14</v>
      </c>
      <c r="C298">
        <v>45.631</v>
      </c>
      <c r="D298">
        <v>64.665000000000006</v>
      </c>
      <c r="E298">
        <v>0.97516999999999998</v>
      </c>
      <c r="F298">
        <v>0.80718000000000001</v>
      </c>
      <c r="G298">
        <v>1.005E-3</v>
      </c>
      <c r="H298">
        <v>7.6030000000000004E-3</v>
      </c>
      <c r="I298">
        <v>8.6090000000000003E-3</v>
      </c>
    </row>
    <row r="299" spans="1:9" x14ac:dyDescent="0.25">
      <c r="A299">
        <v>15000</v>
      </c>
      <c r="B299">
        <v>15</v>
      </c>
      <c r="C299">
        <v>39.726999999999997</v>
      </c>
      <c r="D299">
        <v>61.604999999999997</v>
      </c>
      <c r="E299">
        <v>0.98624999999999996</v>
      </c>
      <c r="F299">
        <v>0.81125000000000003</v>
      </c>
      <c r="G299">
        <v>5.5599999999999996E-4</v>
      </c>
      <c r="H299">
        <v>7.6049999999999998E-3</v>
      </c>
      <c r="I299">
        <v>8.1609999999999999E-3</v>
      </c>
    </row>
    <row r="300" spans="1:9" x14ac:dyDescent="0.25">
      <c r="A300">
        <v>8600</v>
      </c>
      <c r="B300">
        <v>14</v>
      </c>
      <c r="C300">
        <v>45.668999999999997</v>
      </c>
      <c r="D300">
        <v>64.730999999999995</v>
      </c>
      <c r="E300">
        <v>0.97511999999999999</v>
      </c>
      <c r="F300">
        <v>0.80713999999999997</v>
      </c>
      <c r="G300">
        <v>1.0070000000000001E-3</v>
      </c>
      <c r="H300">
        <v>7.6049999999999998E-3</v>
      </c>
      <c r="I300">
        <v>8.6119999999999999E-3</v>
      </c>
    </row>
    <row r="301" spans="1:9" x14ac:dyDescent="0.25">
      <c r="A301">
        <v>8500</v>
      </c>
      <c r="B301">
        <v>14</v>
      </c>
      <c r="C301">
        <v>45.707999999999998</v>
      </c>
      <c r="D301">
        <v>64.798000000000002</v>
      </c>
      <c r="E301">
        <v>0.97506000000000004</v>
      </c>
      <c r="F301">
        <v>0.80710000000000004</v>
      </c>
      <c r="G301">
        <v>1.01E-3</v>
      </c>
      <c r="H301">
        <v>7.607E-3</v>
      </c>
      <c r="I301">
        <v>8.6160000000000004E-3</v>
      </c>
    </row>
    <row r="302" spans="1:9" x14ac:dyDescent="0.25">
      <c r="A302">
        <v>7900</v>
      </c>
      <c r="B302">
        <v>14</v>
      </c>
      <c r="C302">
        <v>46.069000000000003</v>
      </c>
      <c r="D302">
        <v>65.316999999999993</v>
      </c>
      <c r="E302">
        <v>0.97470000000000001</v>
      </c>
      <c r="F302">
        <v>0.80683000000000005</v>
      </c>
      <c r="G302">
        <v>1.026E-3</v>
      </c>
      <c r="H302">
        <v>7.607E-3</v>
      </c>
      <c r="I302">
        <v>8.633E-3</v>
      </c>
    </row>
    <row r="303" spans="1:9" x14ac:dyDescent="0.25">
      <c r="A303">
        <v>15100</v>
      </c>
      <c r="B303">
        <v>15</v>
      </c>
      <c r="C303">
        <v>39.716000000000001</v>
      </c>
      <c r="D303">
        <v>61.612000000000002</v>
      </c>
      <c r="E303">
        <v>0.98626000000000003</v>
      </c>
      <c r="F303">
        <v>0.81118000000000001</v>
      </c>
      <c r="G303">
        <v>5.5599999999999996E-4</v>
      </c>
      <c r="H303">
        <v>7.6080000000000002E-3</v>
      </c>
      <c r="I303">
        <v>8.1639999999999994E-3</v>
      </c>
    </row>
    <row r="304" spans="1:9" x14ac:dyDescent="0.25">
      <c r="A304">
        <v>8400</v>
      </c>
      <c r="B304">
        <v>14</v>
      </c>
      <c r="C304">
        <v>45.746000000000002</v>
      </c>
      <c r="D304">
        <v>64.864999999999995</v>
      </c>
      <c r="E304">
        <v>0.97501000000000004</v>
      </c>
      <c r="F304">
        <v>0.80706</v>
      </c>
      <c r="G304">
        <v>1.0120000000000001E-3</v>
      </c>
      <c r="H304">
        <v>7.6080000000000002E-3</v>
      </c>
      <c r="I304">
        <v>8.6199999999999992E-3</v>
      </c>
    </row>
    <row r="305" spans="1:9" x14ac:dyDescent="0.25">
      <c r="A305">
        <v>7800</v>
      </c>
      <c r="B305">
        <v>14</v>
      </c>
      <c r="C305">
        <v>46.116</v>
      </c>
      <c r="D305">
        <v>65.402000000000001</v>
      </c>
      <c r="E305">
        <v>0.97463999999999995</v>
      </c>
      <c r="F305">
        <v>0.80679000000000001</v>
      </c>
      <c r="G305">
        <v>1.0280000000000001E-3</v>
      </c>
      <c r="H305">
        <v>7.6080000000000002E-3</v>
      </c>
      <c r="I305">
        <v>8.6370000000000006E-3</v>
      </c>
    </row>
    <row r="306" spans="1:9" x14ac:dyDescent="0.25">
      <c r="A306">
        <v>5900</v>
      </c>
      <c r="B306">
        <v>14</v>
      </c>
      <c r="C306">
        <v>47.398000000000003</v>
      </c>
      <c r="D306">
        <v>67.795000000000002</v>
      </c>
      <c r="E306">
        <v>0.97302999999999995</v>
      </c>
      <c r="F306">
        <v>0.80586999999999998</v>
      </c>
      <c r="G306">
        <v>1.101E-3</v>
      </c>
      <c r="H306">
        <v>7.6080000000000002E-3</v>
      </c>
      <c r="I306">
        <v>8.7089999999999997E-3</v>
      </c>
    </row>
    <row r="307" spans="1:9" x14ac:dyDescent="0.25">
      <c r="A307">
        <v>300</v>
      </c>
      <c r="B307">
        <v>15</v>
      </c>
      <c r="C307">
        <v>45.697000000000003</v>
      </c>
      <c r="D307">
        <v>63.058999999999997</v>
      </c>
      <c r="E307">
        <v>0.97204000000000002</v>
      </c>
      <c r="F307">
        <v>0.80520999999999998</v>
      </c>
      <c r="G307">
        <v>1.281E-3</v>
      </c>
      <c r="H307">
        <v>7.6090000000000003E-3</v>
      </c>
      <c r="I307">
        <v>8.8900000000000003E-3</v>
      </c>
    </row>
    <row r="308" spans="1:9" x14ac:dyDescent="0.25">
      <c r="A308">
        <v>5000</v>
      </c>
      <c r="B308">
        <v>14</v>
      </c>
      <c r="C308">
        <v>47.850999999999999</v>
      </c>
      <c r="D308">
        <v>69.224000000000004</v>
      </c>
      <c r="E308">
        <v>0.97194999999999998</v>
      </c>
      <c r="F308">
        <v>0.80561000000000005</v>
      </c>
      <c r="G308">
        <v>1.147E-3</v>
      </c>
      <c r="H308">
        <v>7.6090000000000003E-3</v>
      </c>
      <c r="I308">
        <v>8.7559999999999999E-3</v>
      </c>
    </row>
    <row r="309" spans="1:9" x14ac:dyDescent="0.25">
      <c r="A309">
        <v>15200</v>
      </c>
      <c r="B309">
        <v>15</v>
      </c>
      <c r="C309">
        <v>39.709000000000003</v>
      </c>
      <c r="D309">
        <v>61.62</v>
      </c>
      <c r="E309">
        <v>0.98626999999999998</v>
      </c>
      <c r="F309">
        <v>0.81111999999999995</v>
      </c>
      <c r="G309">
        <v>5.5500000000000005E-4</v>
      </c>
      <c r="H309">
        <v>7.6099999999999996E-3</v>
      </c>
      <c r="I309">
        <v>8.1659999999999996E-3</v>
      </c>
    </row>
    <row r="310" spans="1:9" x14ac:dyDescent="0.25">
      <c r="A310">
        <v>8300</v>
      </c>
      <c r="B310">
        <v>14</v>
      </c>
      <c r="C310">
        <v>45.784999999999997</v>
      </c>
      <c r="D310">
        <v>64.933000000000007</v>
      </c>
      <c r="E310">
        <v>0.97496000000000005</v>
      </c>
      <c r="F310">
        <v>0.80701999999999996</v>
      </c>
      <c r="G310">
        <v>1.0139999999999999E-3</v>
      </c>
      <c r="H310">
        <v>7.6099999999999996E-3</v>
      </c>
      <c r="I310">
        <v>8.6239999999999997E-3</v>
      </c>
    </row>
    <row r="311" spans="1:9" x14ac:dyDescent="0.25">
      <c r="A311">
        <v>7700</v>
      </c>
      <c r="B311">
        <v>14</v>
      </c>
      <c r="C311">
        <v>46.161999999999999</v>
      </c>
      <c r="D311">
        <v>65.488</v>
      </c>
      <c r="E311">
        <v>0.97457000000000005</v>
      </c>
      <c r="F311">
        <v>0.80674000000000001</v>
      </c>
      <c r="G311">
        <v>1.031E-3</v>
      </c>
      <c r="H311">
        <v>7.6099999999999996E-3</v>
      </c>
      <c r="I311">
        <v>8.6409999999999994E-3</v>
      </c>
    </row>
    <row r="312" spans="1:9" x14ac:dyDescent="0.25">
      <c r="A312">
        <v>6900</v>
      </c>
      <c r="B312">
        <v>14</v>
      </c>
      <c r="C312">
        <v>46.685000000000002</v>
      </c>
      <c r="D312">
        <v>66.36</v>
      </c>
      <c r="E312">
        <v>0.97397999999999996</v>
      </c>
      <c r="F312">
        <v>0.80637999999999999</v>
      </c>
      <c r="G312">
        <v>1.0579999999999999E-3</v>
      </c>
      <c r="H312">
        <v>7.6099999999999996E-3</v>
      </c>
      <c r="I312">
        <v>8.6680000000000004E-3</v>
      </c>
    </row>
    <row r="313" spans="1:9" x14ac:dyDescent="0.25">
      <c r="A313">
        <v>5800</v>
      </c>
      <c r="B313">
        <v>14</v>
      </c>
      <c r="C313">
        <v>47.451000000000001</v>
      </c>
      <c r="D313">
        <v>67.957999999999998</v>
      </c>
      <c r="E313">
        <v>0.97292000000000001</v>
      </c>
      <c r="F313">
        <v>0.80581000000000003</v>
      </c>
      <c r="G313">
        <v>1.106E-3</v>
      </c>
      <c r="H313">
        <v>7.6099999999999996E-3</v>
      </c>
      <c r="I313">
        <v>8.7150000000000005E-3</v>
      </c>
    </row>
    <row r="314" spans="1:9" x14ac:dyDescent="0.25">
      <c r="A314">
        <v>8200</v>
      </c>
      <c r="B314">
        <v>14</v>
      </c>
      <c r="C314">
        <v>45.823999999999998</v>
      </c>
      <c r="D314">
        <v>65</v>
      </c>
      <c r="E314">
        <v>0.97489999999999999</v>
      </c>
      <c r="F314">
        <v>0.80698999999999999</v>
      </c>
      <c r="G314">
        <v>1.016E-3</v>
      </c>
      <c r="H314">
        <v>7.6109999999999997E-3</v>
      </c>
      <c r="I314">
        <v>8.6269999999999993E-3</v>
      </c>
    </row>
    <row r="315" spans="1:9" x14ac:dyDescent="0.25">
      <c r="A315">
        <v>8000</v>
      </c>
      <c r="B315">
        <v>14</v>
      </c>
      <c r="C315">
        <v>45.917000000000002</v>
      </c>
      <c r="D315">
        <v>65.132999999999996</v>
      </c>
      <c r="E315">
        <v>0.97477999999999998</v>
      </c>
      <c r="F315">
        <v>0.80696999999999997</v>
      </c>
      <c r="G315">
        <v>1.021E-3</v>
      </c>
      <c r="H315">
        <v>7.6109999999999997E-3</v>
      </c>
      <c r="I315">
        <v>8.6320000000000008E-3</v>
      </c>
    </row>
    <row r="316" spans="1:9" x14ac:dyDescent="0.25">
      <c r="A316">
        <v>5700</v>
      </c>
      <c r="B316">
        <v>14</v>
      </c>
      <c r="C316">
        <v>47.503</v>
      </c>
      <c r="D316">
        <v>68.123000000000005</v>
      </c>
      <c r="E316">
        <v>0.97282000000000002</v>
      </c>
      <c r="F316">
        <v>0.80574999999999997</v>
      </c>
      <c r="G316">
        <v>1.1100000000000001E-3</v>
      </c>
      <c r="H316">
        <v>7.6109999999999997E-3</v>
      </c>
      <c r="I316">
        <v>8.7209999999999996E-3</v>
      </c>
    </row>
    <row r="317" spans="1:9" x14ac:dyDescent="0.25">
      <c r="A317">
        <v>8100</v>
      </c>
      <c r="B317">
        <v>14</v>
      </c>
      <c r="C317">
        <v>45.863999999999997</v>
      </c>
      <c r="D317">
        <v>65.064999999999998</v>
      </c>
      <c r="E317">
        <v>0.97484000000000004</v>
      </c>
      <c r="F317">
        <v>0.80696999999999997</v>
      </c>
      <c r="G317">
        <v>1.018E-3</v>
      </c>
      <c r="H317">
        <v>7.6119999999999998E-3</v>
      </c>
      <c r="I317">
        <v>8.6300000000000005E-3</v>
      </c>
    </row>
    <row r="318" spans="1:9" x14ac:dyDescent="0.25">
      <c r="A318">
        <v>7600</v>
      </c>
      <c r="B318">
        <v>14</v>
      </c>
      <c r="C318">
        <v>46.207000000000001</v>
      </c>
      <c r="D318">
        <v>65.575999999999993</v>
      </c>
      <c r="E318">
        <v>0.97450999999999999</v>
      </c>
      <c r="F318">
        <v>0.80669999999999997</v>
      </c>
      <c r="G318">
        <v>1.034E-3</v>
      </c>
      <c r="H318">
        <v>7.6119999999999998E-3</v>
      </c>
      <c r="I318">
        <v>8.6449999999999999E-3</v>
      </c>
    </row>
    <row r="319" spans="1:9" x14ac:dyDescent="0.25">
      <c r="A319">
        <v>6800</v>
      </c>
      <c r="B319">
        <v>14</v>
      </c>
      <c r="C319">
        <v>46.735999999999997</v>
      </c>
      <c r="D319">
        <v>66.477000000000004</v>
      </c>
      <c r="E319">
        <v>0.97389999999999999</v>
      </c>
      <c r="F319">
        <v>0.80632999999999999</v>
      </c>
      <c r="G319">
        <v>1.0610000000000001E-3</v>
      </c>
      <c r="H319">
        <v>7.6119999999999998E-3</v>
      </c>
      <c r="I319">
        <v>8.6719999999999992E-3</v>
      </c>
    </row>
    <row r="320" spans="1:9" x14ac:dyDescent="0.25">
      <c r="A320">
        <v>15300</v>
      </c>
      <c r="B320">
        <v>15</v>
      </c>
      <c r="C320">
        <v>39.701999999999998</v>
      </c>
      <c r="D320">
        <v>61.627000000000002</v>
      </c>
      <c r="E320">
        <v>0.98628000000000005</v>
      </c>
      <c r="F320">
        <v>0.81106999999999996</v>
      </c>
      <c r="G320">
        <v>5.5500000000000005E-4</v>
      </c>
      <c r="H320">
        <v>7.613E-3</v>
      </c>
      <c r="I320">
        <v>8.1679999999999999E-3</v>
      </c>
    </row>
    <row r="321" spans="1:9" x14ac:dyDescent="0.25">
      <c r="A321">
        <v>7500</v>
      </c>
      <c r="B321">
        <v>14</v>
      </c>
      <c r="C321">
        <v>46.253</v>
      </c>
      <c r="D321">
        <v>65.664000000000001</v>
      </c>
      <c r="E321">
        <v>0.97443999999999997</v>
      </c>
      <c r="F321">
        <v>0.80666000000000004</v>
      </c>
      <c r="G321">
        <v>1.036E-3</v>
      </c>
      <c r="H321">
        <v>7.613E-3</v>
      </c>
      <c r="I321">
        <v>8.6499999999999997E-3</v>
      </c>
    </row>
    <row r="322" spans="1:9" x14ac:dyDescent="0.25">
      <c r="A322">
        <v>6700</v>
      </c>
      <c r="B322">
        <v>14</v>
      </c>
      <c r="C322">
        <v>46.786999999999999</v>
      </c>
      <c r="D322">
        <v>66.594999999999999</v>
      </c>
      <c r="E322">
        <v>0.97382000000000002</v>
      </c>
      <c r="F322">
        <v>0.80628</v>
      </c>
      <c r="G322">
        <v>1.0640000000000001E-3</v>
      </c>
      <c r="H322">
        <v>7.613E-3</v>
      </c>
      <c r="I322">
        <v>8.6770000000000007E-3</v>
      </c>
    </row>
    <row r="323" spans="1:9" x14ac:dyDescent="0.25">
      <c r="A323">
        <v>5600</v>
      </c>
      <c r="B323">
        <v>14</v>
      </c>
      <c r="C323">
        <v>47.554000000000002</v>
      </c>
      <c r="D323">
        <v>68.290000000000006</v>
      </c>
      <c r="E323">
        <v>0.97270000000000001</v>
      </c>
      <c r="F323">
        <v>0.80569000000000002</v>
      </c>
      <c r="G323">
        <v>1.1150000000000001E-3</v>
      </c>
      <c r="H323">
        <v>7.613E-3</v>
      </c>
      <c r="I323">
        <v>8.7270000000000004E-3</v>
      </c>
    </row>
    <row r="324" spans="1:9" x14ac:dyDescent="0.25">
      <c r="A324">
        <v>5500</v>
      </c>
      <c r="B324">
        <v>14</v>
      </c>
      <c r="C324">
        <v>47.601999999999997</v>
      </c>
      <c r="D324">
        <v>68.459999999999994</v>
      </c>
      <c r="E324">
        <v>0.97258999999999995</v>
      </c>
      <c r="F324">
        <v>0.80562999999999996</v>
      </c>
      <c r="G324">
        <v>1.1199999999999999E-3</v>
      </c>
      <c r="H324">
        <v>7.6140000000000001E-3</v>
      </c>
      <c r="I324">
        <v>8.7340000000000004E-3</v>
      </c>
    </row>
    <row r="325" spans="1:9" x14ac:dyDescent="0.25">
      <c r="A325">
        <v>15400</v>
      </c>
      <c r="B325">
        <v>15</v>
      </c>
      <c r="C325">
        <v>39.694000000000003</v>
      </c>
      <c r="D325">
        <v>61.634</v>
      </c>
      <c r="E325">
        <v>0.98629</v>
      </c>
      <c r="F325">
        <v>0.81101999999999996</v>
      </c>
      <c r="G325">
        <v>5.5500000000000005E-4</v>
      </c>
      <c r="H325">
        <v>7.6150000000000002E-3</v>
      </c>
      <c r="I325">
        <v>8.1689999999999992E-3</v>
      </c>
    </row>
    <row r="326" spans="1:9" x14ac:dyDescent="0.25">
      <c r="A326">
        <v>7400</v>
      </c>
      <c r="B326">
        <v>14</v>
      </c>
      <c r="C326">
        <v>46.296999999999997</v>
      </c>
      <c r="D326">
        <v>65.754000000000005</v>
      </c>
      <c r="E326">
        <v>0.97438000000000002</v>
      </c>
      <c r="F326">
        <v>0.80661000000000005</v>
      </c>
      <c r="G326">
        <v>1.039E-3</v>
      </c>
      <c r="H326">
        <v>7.6150000000000002E-3</v>
      </c>
      <c r="I326">
        <v>8.6540000000000002E-3</v>
      </c>
    </row>
    <row r="327" spans="1:9" x14ac:dyDescent="0.25">
      <c r="A327">
        <v>6600</v>
      </c>
      <c r="B327">
        <v>14</v>
      </c>
      <c r="C327">
        <v>46.837000000000003</v>
      </c>
      <c r="D327">
        <v>66.715000000000003</v>
      </c>
      <c r="E327">
        <v>0.97372999999999998</v>
      </c>
      <c r="F327">
        <v>0.80623</v>
      </c>
      <c r="G327">
        <v>1.0679999999999999E-3</v>
      </c>
      <c r="H327">
        <v>7.6150000000000002E-3</v>
      </c>
      <c r="I327">
        <v>8.6820000000000005E-3</v>
      </c>
    </row>
    <row r="328" spans="1:9" x14ac:dyDescent="0.25">
      <c r="A328">
        <v>5400</v>
      </c>
      <c r="B328">
        <v>14</v>
      </c>
      <c r="C328">
        <v>47.649000000000001</v>
      </c>
      <c r="D328">
        <v>68.63</v>
      </c>
      <c r="E328">
        <v>0.97248000000000001</v>
      </c>
      <c r="F328">
        <v>0.80557000000000001</v>
      </c>
      <c r="G328">
        <v>1.124E-3</v>
      </c>
      <c r="H328">
        <v>7.6150000000000002E-3</v>
      </c>
      <c r="I328">
        <v>8.7399999999999995E-3</v>
      </c>
    </row>
    <row r="329" spans="1:9" x14ac:dyDescent="0.25">
      <c r="A329">
        <v>7300</v>
      </c>
      <c r="B329">
        <v>14</v>
      </c>
      <c r="C329">
        <v>46.341999999999999</v>
      </c>
      <c r="D329">
        <v>65.844999999999999</v>
      </c>
      <c r="E329">
        <v>0.97431000000000001</v>
      </c>
      <c r="F329">
        <v>0.80657999999999996</v>
      </c>
      <c r="G329">
        <v>1.042E-3</v>
      </c>
      <c r="H329">
        <v>7.6160000000000004E-3</v>
      </c>
      <c r="I329">
        <v>8.6580000000000008E-3</v>
      </c>
    </row>
    <row r="330" spans="1:9" x14ac:dyDescent="0.25">
      <c r="A330">
        <v>7000</v>
      </c>
      <c r="B330">
        <v>14</v>
      </c>
      <c r="C330">
        <v>46.484999999999999</v>
      </c>
      <c r="D330">
        <v>66.103999999999999</v>
      </c>
      <c r="E330">
        <v>0.97407999999999995</v>
      </c>
      <c r="F330">
        <v>0.80654999999999999</v>
      </c>
      <c r="G330">
        <v>1.0510000000000001E-3</v>
      </c>
      <c r="H330">
        <v>7.6160000000000004E-3</v>
      </c>
      <c r="I330">
        <v>8.6669999999999994E-3</v>
      </c>
    </row>
    <row r="331" spans="1:9" x14ac:dyDescent="0.25">
      <c r="A331">
        <v>6500</v>
      </c>
      <c r="B331">
        <v>14</v>
      </c>
      <c r="C331">
        <v>46.886000000000003</v>
      </c>
      <c r="D331">
        <v>66.837999999999994</v>
      </c>
      <c r="E331">
        <v>0.97365000000000002</v>
      </c>
      <c r="F331">
        <v>0.80618000000000001</v>
      </c>
      <c r="G331">
        <v>1.0709999999999999E-3</v>
      </c>
      <c r="H331">
        <v>7.6160000000000004E-3</v>
      </c>
      <c r="I331">
        <v>8.6870000000000003E-3</v>
      </c>
    </row>
    <row r="332" spans="1:9" x14ac:dyDescent="0.25">
      <c r="A332">
        <v>15500</v>
      </c>
      <c r="B332">
        <v>15</v>
      </c>
      <c r="C332">
        <v>39.686999999999998</v>
      </c>
      <c r="D332">
        <v>61.64</v>
      </c>
      <c r="E332">
        <v>0.98629999999999995</v>
      </c>
      <c r="F332">
        <v>0.81096999999999997</v>
      </c>
      <c r="G332">
        <v>5.5400000000000002E-4</v>
      </c>
      <c r="H332">
        <v>7.6169999999999996E-3</v>
      </c>
      <c r="I332">
        <v>8.1709999999999994E-3</v>
      </c>
    </row>
    <row r="333" spans="1:9" x14ac:dyDescent="0.25">
      <c r="A333">
        <v>7200</v>
      </c>
      <c r="B333">
        <v>14</v>
      </c>
      <c r="C333">
        <v>46.386000000000003</v>
      </c>
      <c r="D333">
        <v>65.935000000000002</v>
      </c>
      <c r="E333">
        <v>0.97423999999999999</v>
      </c>
      <c r="F333">
        <v>0.80654999999999999</v>
      </c>
      <c r="G333">
        <v>1.044E-3</v>
      </c>
      <c r="H333">
        <v>7.6169999999999996E-3</v>
      </c>
      <c r="I333">
        <v>8.6619999999999996E-3</v>
      </c>
    </row>
    <row r="334" spans="1:9" x14ac:dyDescent="0.25">
      <c r="A334">
        <v>6000</v>
      </c>
      <c r="B334">
        <v>14</v>
      </c>
      <c r="C334">
        <v>47.125</v>
      </c>
      <c r="D334">
        <v>67.427000000000007</v>
      </c>
      <c r="E334">
        <v>0.97318000000000005</v>
      </c>
      <c r="F334">
        <v>0.80610000000000004</v>
      </c>
      <c r="G334">
        <v>1.091E-3</v>
      </c>
      <c r="H334">
        <v>7.6169999999999996E-3</v>
      </c>
      <c r="I334">
        <v>8.7069999999999995E-3</v>
      </c>
    </row>
    <row r="335" spans="1:9" x14ac:dyDescent="0.25">
      <c r="A335">
        <v>5300</v>
      </c>
      <c r="B335">
        <v>14</v>
      </c>
      <c r="C335">
        <v>47.698</v>
      </c>
      <c r="D335">
        <v>68.801000000000002</v>
      </c>
      <c r="E335">
        <v>0.97236</v>
      </c>
      <c r="F335">
        <v>0.80550999999999995</v>
      </c>
      <c r="G335">
        <v>1.129E-3</v>
      </c>
      <c r="H335">
        <v>7.6169999999999996E-3</v>
      </c>
      <c r="I335">
        <v>8.7460000000000003E-3</v>
      </c>
    </row>
    <row r="336" spans="1:9" x14ac:dyDescent="0.25">
      <c r="A336">
        <v>5100</v>
      </c>
      <c r="B336">
        <v>14</v>
      </c>
      <c r="C336">
        <v>47.793999999999997</v>
      </c>
      <c r="D336">
        <v>69.122</v>
      </c>
      <c r="E336">
        <v>0.97211000000000003</v>
      </c>
      <c r="F336">
        <v>0.80544000000000004</v>
      </c>
      <c r="G336">
        <v>1.14E-3</v>
      </c>
      <c r="H336">
        <v>7.6169999999999996E-3</v>
      </c>
      <c r="I336">
        <v>8.7569999999999992E-3</v>
      </c>
    </row>
    <row r="337" spans="1:9" x14ac:dyDescent="0.25">
      <c r="A337">
        <v>7100</v>
      </c>
      <c r="B337">
        <v>14</v>
      </c>
      <c r="C337">
        <v>46.43</v>
      </c>
      <c r="D337">
        <v>66.021000000000001</v>
      </c>
      <c r="E337">
        <v>0.97416999999999998</v>
      </c>
      <c r="F337">
        <v>0.80652999999999997</v>
      </c>
      <c r="G337">
        <v>1.047E-3</v>
      </c>
      <c r="H337">
        <v>7.6179999999999998E-3</v>
      </c>
      <c r="I337">
        <v>8.6650000000000008E-3</v>
      </c>
    </row>
    <row r="338" spans="1:9" x14ac:dyDescent="0.25">
      <c r="A338">
        <v>6400</v>
      </c>
      <c r="B338">
        <v>14</v>
      </c>
      <c r="C338">
        <v>46.933999999999997</v>
      </c>
      <c r="D338">
        <v>66.960999999999999</v>
      </c>
      <c r="E338">
        <v>0.97355999999999998</v>
      </c>
      <c r="F338">
        <v>0.80613999999999997</v>
      </c>
      <c r="G338">
        <v>1.075E-3</v>
      </c>
      <c r="H338">
        <v>7.6179999999999998E-3</v>
      </c>
      <c r="I338">
        <v>8.6920000000000001E-3</v>
      </c>
    </row>
    <row r="339" spans="1:9" x14ac:dyDescent="0.25">
      <c r="A339">
        <v>5200</v>
      </c>
      <c r="B339">
        <v>14</v>
      </c>
      <c r="C339">
        <v>47.746000000000002</v>
      </c>
      <c r="D339">
        <v>68.968000000000004</v>
      </c>
      <c r="E339">
        <v>0.97223999999999999</v>
      </c>
      <c r="F339">
        <v>0.80545999999999995</v>
      </c>
      <c r="G339">
        <v>1.134E-3</v>
      </c>
      <c r="H339">
        <v>7.6179999999999998E-3</v>
      </c>
      <c r="I339">
        <v>8.7519999999999994E-3</v>
      </c>
    </row>
    <row r="340" spans="1:9" x14ac:dyDescent="0.25">
      <c r="A340">
        <v>15600</v>
      </c>
      <c r="B340">
        <v>15</v>
      </c>
      <c r="C340">
        <v>39.68</v>
      </c>
      <c r="D340">
        <v>61.646999999999998</v>
      </c>
      <c r="E340">
        <v>0.98631000000000002</v>
      </c>
      <c r="F340">
        <v>0.81091999999999997</v>
      </c>
      <c r="G340">
        <v>5.5400000000000002E-4</v>
      </c>
      <c r="H340">
        <v>7.6189999999999999E-3</v>
      </c>
      <c r="I340">
        <v>8.1720000000000004E-3</v>
      </c>
    </row>
    <row r="341" spans="1:9" x14ac:dyDescent="0.25">
      <c r="A341">
        <v>6300</v>
      </c>
      <c r="B341">
        <v>14</v>
      </c>
      <c r="C341">
        <v>46.981000000000002</v>
      </c>
      <c r="D341">
        <v>67.085999999999999</v>
      </c>
      <c r="E341">
        <v>0.97348000000000001</v>
      </c>
      <c r="F341">
        <v>0.80608999999999997</v>
      </c>
      <c r="G341">
        <v>1.078E-3</v>
      </c>
      <c r="H341">
        <v>7.6189999999999999E-3</v>
      </c>
      <c r="I341">
        <v>8.6969999999999999E-3</v>
      </c>
    </row>
    <row r="342" spans="1:9" x14ac:dyDescent="0.25">
      <c r="A342">
        <v>6200</v>
      </c>
      <c r="B342">
        <v>14</v>
      </c>
      <c r="C342">
        <v>47.026000000000003</v>
      </c>
      <c r="D342">
        <v>67.209999999999994</v>
      </c>
      <c r="E342">
        <v>0.97338999999999998</v>
      </c>
      <c r="F342">
        <v>0.80605000000000004</v>
      </c>
      <c r="G342">
        <v>1.0820000000000001E-3</v>
      </c>
      <c r="H342">
        <v>7.62E-3</v>
      </c>
      <c r="I342">
        <v>8.7019999999999997E-3</v>
      </c>
    </row>
    <row r="343" spans="1:9" x14ac:dyDescent="0.25">
      <c r="A343">
        <v>6100</v>
      </c>
      <c r="B343">
        <v>14</v>
      </c>
      <c r="C343">
        <v>47.07</v>
      </c>
      <c r="D343">
        <v>67.325999999999993</v>
      </c>
      <c r="E343">
        <v>0.97328999999999999</v>
      </c>
      <c r="F343">
        <v>0.80603999999999998</v>
      </c>
      <c r="G343">
        <v>1.0859999999999999E-3</v>
      </c>
      <c r="H343">
        <v>7.62E-3</v>
      </c>
      <c r="I343">
        <v>8.7060000000000002E-3</v>
      </c>
    </row>
    <row r="344" spans="1:9" x14ac:dyDescent="0.25">
      <c r="A344">
        <v>15700</v>
      </c>
      <c r="B344">
        <v>15</v>
      </c>
      <c r="C344">
        <v>39.671999999999997</v>
      </c>
      <c r="D344">
        <v>61.652999999999999</v>
      </c>
      <c r="E344">
        <v>0.98631999999999997</v>
      </c>
      <c r="F344">
        <v>0.81086999999999998</v>
      </c>
      <c r="G344">
        <v>5.53E-4</v>
      </c>
      <c r="H344">
        <v>7.6210000000000002E-3</v>
      </c>
      <c r="I344">
        <v>8.1740000000000007E-3</v>
      </c>
    </row>
    <row r="345" spans="1:9" x14ac:dyDescent="0.25">
      <c r="A345">
        <v>15800</v>
      </c>
      <c r="B345">
        <v>15</v>
      </c>
      <c r="C345">
        <v>39.664999999999999</v>
      </c>
      <c r="D345">
        <v>61.66</v>
      </c>
      <c r="E345">
        <v>0.98633000000000004</v>
      </c>
      <c r="F345">
        <v>0.81081999999999999</v>
      </c>
      <c r="G345">
        <v>5.53E-4</v>
      </c>
      <c r="H345">
        <v>7.6229999999999996E-3</v>
      </c>
      <c r="I345">
        <v>8.1759999999999992E-3</v>
      </c>
    </row>
    <row r="346" spans="1:9" x14ac:dyDescent="0.25">
      <c r="A346">
        <v>15900</v>
      </c>
      <c r="B346">
        <v>15</v>
      </c>
      <c r="C346">
        <v>39.658000000000001</v>
      </c>
      <c r="D346">
        <v>61.665999999999997</v>
      </c>
      <c r="E346">
        <v>0.98633999999999999</v>
      </c>
      <c r="F346">
        <v>0.81077999999999995</v>
      </c>
      <c r="G346">
        <v>5.5199999999999997E-4</v>
      </c>
      <c r="H346">
        <v>7.6249999999999998E-3</v>
      </c>
      <c r="I346">
        <v>8.1770000000000002E-3</v>
      </c>
    </row>
    <row r="347" spans="1:9" x14ac:dyDescent="0.25">
      <c r="A347">
        <v>16000</v>
      </c>
      <c r="B347">
        <v>15</v>
      </c>
      <c r="C347">
        <v>39.64</v>
      </c>
      <c r="D347">
        <v>61.66</v>
      </c>
      <c r="E347">
        <v>0.98634999999999995</v>
      </c>
      <c r="F347">
        <v>0.81074000000000002</v>
      </c>
      <c r="G347">
        <v>5.5199999999999997E-4</v>
      </c>
      <c r="H347">
        <v>7.6280000000000002E-3</v>
      </c>
      <c r="I347">
        <v>8.1799999999999998E-3</v>
      </c>
    </row>
    <row r="348" spans="1:9" x14ac:dyDescent="0.25">
      <c r="A348">
        <v>16100</v>
      </c>
      <c r="B348">
        <v>15</v>
      </c>
      <c r="C348">
        <v>39.630000000000003</v>
      </c>
      <c r="D348">
        <v>61.665999999999997</v>
      </c>
      <c r="E348">
        <v>0.98636000000000001</v>
      </c>
      <c r="F348">
        <v>0.81067</v>
      </c>
      <c r="G348">
        <v>5.5199999999999997E-4</v>
      </c>
      <c r="H348">
        <v>7.6309999999999998E-3</v>
      </c>
      <c r="I348">
        <v>8.182E-3</v>
      </c>
    </row>
    <row r="349" spans="1:9" x14ac:dyDescent="0.25">
      <c r="A349">
        <v>16200</v>
      </c>
      <c r="B349">
        <v>15</v>
      </c>
      <c r="C349">
        <v>39.622999999999998</v>
      </c>
      <c r="D349">
        <v>61.673000000000002</v>
      </c>
      <c r="E349">
        <v>0.98636999999999997</v>
      </c>
      <c r="F349">
        <v>0.81062000000000001</v>
      </c>
      <c r="G349">
        <v>5.5099999999999995E-4</v>
      </c>
      <c r="H349">
        <v>7.633E-3</v>
      </c>
      <c r="I349">
        <v>8.1840000000000003E-3</v>
      </c>
    </row>
    <row r="350" spans="1:9" x14ac:dyDescent="0.25">
      <c r="A350">
        <v>16300</v>
      </c>
      <c r="B350">
        <v>15</v>
      </c>
      <c r="C350">
        <v>39.616</v>
      </c>
      <c r="D350">
        <v>61.68</v>
      </c>
      <c r="E350">
        <v>0.98638000000000003</v>
      </c>
      <c r="F350">
        <v>0.81057000000000001</v>
      </c>
      <c r="G350">
        <v>5.5099999999999995E-4</v>
      </c>
      <c r="H350">
        <v>7.6350000000000003E-3</v>
      </c>
      <c r="I350">
        <v>8.1860000000000006E-3</v>
      </c>
    </row>
    <row r="351" spans="1:9" x14ac:dyDescent="0.25">
      <c r="A351">
        <v>16400</v>
      </c>
      <c r="B351">
        <v>15</v>
      </c>
      <c r="C351">
        <v>39.609000000000002</v>
      </c>
      <c r="D351">
        <v>61.686</v>
      </c>
      <c r="E351">
        <v>0.98638999999999999</v>
      </c>
      <c r="F351">
        <v>0.81052000000000002</v>
      </c>
      <c r="G351">
        <v>5.5000000000000003E-4</v>
      </c>
      <c r="H351">
        <v>7.6369999999999997E-3</v>
      </c>
      <c r="I351">
        <v>8.1869999999999998E-3</v>
      </c>
    </row>
    <row r="352" spans="1:9" x14ac:dyDescent="0.25">
      <c r="A352">
        <v>16500</v>
      </c>
      <c r="B352">
        <v>15</v>
      </c>
      <c r="C352">
        <v>39.601999999999997</v>
      </c>
      <c r="D352">
        <v>61.692</v>
      </c>
      <c r="E352">
        <v>0.98640000000000005</v>
      </c>
      <c r="F352">
        <v>0.81047000000000002</v>
      </c>
      <c r="G352">
        <v>5.5000000000000003E-4</v>
      </c>
      <c r="H352">
        <v>7.639E-3</v>
      </c>
      <c r="I352">
        <v>8.1890000000000001E-3</v>
      </c>
    </row>
    <row r="353" spans="1:9" x14ac:dyDescent="0.25">
      <c r="A353">
        <v>16600</v>
      </c>
      <c r="B353">
        <v>15</v>
      </c>
      <c r="C353">
        <v>39.594999999999999</v>
      </c>
      <c r="D353">
        <v>61.698</v>
      </c>
      <c r="E353">
        <v>0.98641000000000001</v>
      </c>
      <c r="F353">
        <v>0.81042999999999998</v>
      </c>
      <c r="G353">
        <v>5.5000000000000003E-4</v>
      </c>
      <c r="H353">
        <v>7.6410000000000002E-3</v>
      </c>
      <c r="I353">
        <v>8.1899999999999994E-3</v>
      </c>
    </row>
    <row r="354" spans="1:9" x14ac:dyDescent="0.25">
      <c r="A354">
        <v>1600</v>
      </c>
      <c r="B354">
        <v>15</v>
      </c>
      <c r="C354">
        <v>47.863999999999997</v>
      </c>
      <c r="D354">
        <v>70.53</v>
      </c>
      <c r="E354">
        <v>0.97811999999999999</v>
      </c>
      <c r="F354">
        <v>0.80157</v>
      </c>
      <c r="G354">
        <v>1.1039999999999999E-3</v>
      </c>
      <c r="H354">
        <v>7.6420000000000004E-3</v>
      </c>
      <c r="I354">
        <v>8.7469999999999996E-3</v>
      </c>
    </row>
    <row r="355" spans="1:9" x14ac:dyDescent="0.25">
      <c r="A355">
        <v>16700</v>
      </c>
      <c r="B355">
        <v>15</v>
      </c>
      <c r="C355">
        <v>39.588000000000001</v>
      </c>
      <c r="D355">
        <v>61.704000000000001</v>
      </c>
      <c r="E355">
        <v>0.98641999999999996</v>
      </c>
      <c r="F355">
        <v>0.81037999999999999</v>
      </c>
      <c r="G355">
        <v>5.4900000000000001E-4</v>
      </c>
      <c r="H355">
        <v>7.6429999999999996E-3</v>
      </c>
      <c r="I355">
        <v>8.1919999999999996E-3</v>
      </c>
    </row>
    <row r="356" spans="1:9" x14ac:dyDescent="0.25">
      <c r="A356">
        <v>16800</v>
      </c>
      <c r="B356">
        <v>15</v>
      </c>
      <c r="C356">
        <v>39.581000000000003</v>
      </c>
      <c r="D356">
        <v>61.71</v>
      </c>
      <c r="E356">
        <v>0.98643000000000003</v>
      </c>
      <c r="F356">
        <v>0.81032999999999999</v>
      </c>
      <c r="G356">
        <v>5.4900000000000001E-4</v>
      </c>
      <c r="H356">
        <v>7.6439999999999998E-3</v>
      </c>
      <c r="I356">
        <v>8.1930000000000006E-3</v>
      </c>
    </row>
    <row r="357" spans="1:9" x14ac:dyDescent="0.25">
      <c r="A357">
        <v>16900</v>
      </c>
      <c r="B357">
        <v>15</v>
      </c>
      <c r="C357">
        <v>39.573999999999998</v>
      </c>
      <c r="D357">
        <v>61.716000000000001</v>
      </c>
      <c r="E357">
        <v>0.98643999999999998</v>
      </c>
      <c r="F357">
        <v>0.81028999999999995</v>
      </c>
      <c r="G357">
        <v>5.4900000000000001E-4</v>
      </c>
      <c r="H357">
        <v>7.646E-3</v>
      </c>
      <c r="I357">
        <v>8.1949999999999992E-3</v>
      </c>
    </row>
    <row r="358" spans="1:9" x14ac:dyDescent="0.25">
      <c r="A358">
        <v>17000</v>
      </c>
      <c r="B358">
        <v>15</v>
      </c>
      <c r="C358">
        <v>39.558</v>
      </c>
      <c r="D358">
        <v>61.710999999999999</v>
      </c>
      <c r="E358">
        <v>0.98645000000000005</v>
      </c>
      <c r="F358">
        <v>0.81025000000000003</v>
      </c>
      <c r="G358">
        <v>5.4799999999999998E-4</v>
      </c>
      <c r="H358">
        <v>7.6490000000000004E-3</v>
      </c>
      <c r="I358">
        <v>8.1969999999999994E-3</v>
      </c>
    </row>
    <row r="359" spans="1:9" x14ac:dyDescent="0.25">
      <c r="A359">
        <v>17100</v>
      </c>
      <c r="B359">
        <v>15</v>
      </c>
      <c r="C359">
        <v>39.548999999999999</v>
      </c>
      <c r="D359">
        <v>61.716000000000001</v>
      </c>
      <c r="E359">
        <v>0.98646</v>
      </c>
      <c r="F359">
        <v>0.81018999999999997</v>
      </c>
      <c r="G359">
        <v>5.4799999999999998E-4</v>
      </c>
      <c r="H359">
        <v>7.6519999999999999E-3</v>
      </c>
      <c r="I359">
        <v>8.2000000000000007E-3</v>
      </c>
    </row>
    <row r="360" spans="1:9" x14ac:dyDescent="0.25">
      <c r="A360">
        <v>17200</v>
      </c>
      <c r="B360">
        <v>15</v>
      </c>
      <c r="C360">
        <v>39.542000000000002</v>
      </c>
      <c r="D360">
        <v>61.722000000000001</v>
      </c>
      <c r="E360">
        <v>0.98646999999999996</v>
      </c>
      <c r="F360">
        <v>0.81013999999999997</v>
      </c>
      <c r="G360">
        <v>5.4699999999999996E-4</v>
      </c>
      <c r="H360">
        <v>7.6540000000000002E-3</v>
      </c>
      <c r="I360">
        <v>8.201E-3</v>
      </c>
    </row>
    <row r="361" spans="1:9" x14ac:dyDescent="0.25">
      <c r="A361">
        <v>17300</v>
      </c>
      <c r="B361">
        <v>15</v>
      </c>
      <c r="C361">
        <v>39.536000000000001</v>
      </c>
      <c r="D361">
        <v>61.728000000000002</v>
      </c>
      <c r="E361">
        <v>0.98648000000000002</v>
      </c>
      <c r="F361">
        <v>0.81008999999999998</v>
      </c>
      <c r="G361">
        <v>5.4699999999999996E-4</v>
      </c>
      <c r="H361">
        <v>7.6559999999999996E-3</v>
      </c>
      <c r="I361">
        <v>8.2030000000000002E-3</v>
      </c>
    </row>
    <row r="362" spans="1:9" x14ac:dyDescent="0.25">
      <c r="A362">
        <v>17400</v>
      </c>
      <c r="B362">
        <v>15</v>
      </c>
      <c r="C362">
        <v>39.529000000000003</v>
      </c>
      <c r="D362">
        <v>61.734000000000002</v>
      </c>
      <c r="E362">
        <v>0.98648999999999998</v>
      </c>
      <c r="F362">
        <v>0.81005000000000005</v>
      </c>
      <c r="G362">
        <v>5.4699999999999996E-4</v>
      </c>
      <c r="H362">
        <v>7.6579999999999999E-3</v>
      </c>
      <c r="I362">
        <v>8.2039999999999995E-3</v>
      </c>
    </row>
    <row r="363" spans="1:9" x14ac:dyDescent="0.25">
      <c r="A363">
        <v>17500</v>
      </c>
      <c r="B363">
        <v>15</v>
      </c>
      <c r="C363">
        <v>39.521999999999998</v>
      </c>
      <c r="D363">
        <v>61.738999999999997</v>
      </c>
      <c r="E363">
        <v>0.98650000000000004</v>
      </c>
      <c r="F363">
        <v>0.81</v>
      </c>
      <c r="G363">
        <v>5.4600000000000004E-4</v>
      </c>
      <c r="H363">
        <v>7.659E-3</v>
      </c>
      <c r="I363">
        <v>8.2059999999999998E-3</v>
      </c>
    </row>
    <row r="364" spans="1:9" x14ac:dyDescent="0.25">
      <c r="A364">
        <v>17600</v>
      </c>
      <c r="B364">
        <v>15</v>
      </c>
      <c r="C364">
        <v>39.515000000000001</v>
      </c>
      <c r="D364">
        <v>61.744999999999997</v>
      </c>
      <c r="E364">
        <v>0.98650000000000004</v>
      </c>
      <c r="F364">
        <v>0.80996000000000001</v>
      </c>
      <c r="G364">
        <v>5.4600000000000004E-4</v>
      </c>
      <c r="H364">
        <v>7.6610000000000003E-3</v>
      </c>
      <c r="I364">
        <v>8.2070000000000008E-3</v>
      </c>
    </row>
    <row r="365" spans="1:9" x14ac:dyDescent="0.25">
      <c r="A365">
        <v>17700</v>
      </c>
      <c r="B365">
        <v>15</v>
      </c>
      <c r="C365">
        <v>39.509</v>
      </c>
      <c r="D365">
        <v>61.75</v>
      </c>
      <c r="E365">
        <v>0.98651</v>
      </c>
      <c r="F365">
        <v>0.80991000000000002</v>
      </c>
      <c r="G365">
        <v>5.4600000000000004E-4</v>
      </c>
      <c r="H365">
        <v>7.6629999999999997E-3</v>
      </c>
      <c r="I365">
        <v>8.2089999999999993E-3</v>
      </c>
    </row>
    <row r="366" spans="1:9" x14ac:dyDescent="0.25">
      <c r="A366">
        <v>17800</v>
      </c>
      <c r="B366">
        <v>15</v>
      </c>
      <c r="C366">
        <v>39.502000000000002</v>
      </c>
      <c r="D366">
        <v>61.755000000000003</v>
      </c>
      <c r="E366">
        <v>0.98651999999999995</v>
      </c>
      <c r="F366">
        <v>0.80986999999999998</v>
      </c>
      <c r="G366">
        <v>5.4500000000000002E-4</v>
      </c>
      <c r="H366">
        <v>7.6649999999999999E-3</v>
      </c>
      <c r="I366">
        <v>8.2100000000000003E-3</v>
      </c>
    </row>
    <row r="367" spans="1:9" x14ac:dyDescent="0.25">
      <c r="A367">
        <v>17900</v>
      </c>
      <c r="B367">
        <v>15</v>
      </c>
      <c r="C367">
        <v>39.496000000000002</v>
      </c>
      <c r="D367">
        <v>61.761000000000003</v>
      </c>
      <c r="E367">
        <v>0.98653000000000002</v>
      </c>
      <c r="F367">
        <v>0.80981999999999998</v>
      </c>
      <c r="G367">
        <v>5.4500000000000002E-4</v>
      </c>
      <c r="H367">
        <v>7.6670000000000002E-3</v>
      </c>
      <c r="I367">
        <v>8.2120000000000005E-3</v>
      </c>
    </row>
    <row r="368" spans="1:9" x14ac:dyDescent="0.25">
      <c r="A368">
        <v>18000</v>
      </c>
      <c r="B368">
        <v>15</v>
      </c>
      <c r="C368">
        <v>39.481999999999999</v>
      </c>
      <c r="D368">
        <v>61.756999999999998</v>
      </c>
      <c r="E368">
        <v>0.98653999999999997</v>
      </c>
      <c r="F368">
        <v>0.80979000000000001</v>
      </c>
      <c r="G368">
        <v>5.44E-4</v>
      </c>
      <c r="H368">
        <v>7.6689999999999996E-3</v>
      </c>
      <c r="I368">
        <v>8.2140000000000008E-3</v>
      </c>
    </row>
    <row r="369" spans="1:9" x14ac:dyDescent="0.25">
      <c r="A369">
        <v>18100</v>
      </c>
      <c r="B369">
        <v>15</v>
      </c>
      <c r="C369">
        <v>39.472000000000001</v>
      </c>
      <c r="D369">
        <v>61.761000000000003</v>
      </c>
      <c r="E369">
        <v>0.98655000000000004</v>
      </c>
      <c r="F369">
        <v>0.80972999999999995</v>
      </c>
      <c r="G369">
        <v>5.44E-4</v>
      </c>
      <c r="H369">
        <v>7.672E-3</v>
      </c>
      <c r="I369">
        <v>8.2159999999999993E-3</v>
      </c>
    </row>
    <row r="370" spans="1:9" x14ac:dyDescent="0.25">
      <c r="A370">
        <v>18200</v>
      </c>
      <c r="B370">
        <v>15</v>
      </c>
      <c r="C370">
        <v>39.466000000000001</v>
      </c>
      <c r="D370">
        <v>61.767000000000003</v>
      </c>
      <c r="E370">
        <v>0.98655999999999999</v>
      </c>
      <c r="F370">
        <v>0.80967999999999996</v>
      </c>
      <c r="G370">
        <v>5.44E-4</v>
      </c>
      <c r="H370">
        <v>7.6740000000000003E-3</v>
      </c>
      <c r="I370">
        <v>8.2179999999999996E-3</v>
      </c>
    </row>
    <row r="371" spans="1:9" x14ac:dyDescent="0.25">
      <c r="A371">
        <v>18300</v>
      </c>
      <c r="B371">
        <v>15</v>
      </c>
      <c r="C371">
        <v>39.46</v>
      </c>
      <c r="D371">
        <v>61.773000000000003</v>
      </c>
      <c r="E371">
        <v>0.98656999999999995</v>
      </c>
      <c r="F371">
        <v>0.80964000000000003</v>
      </c>
      <c r="G371">
        <v>5.4299999999999997E-4</v>
      </c>
      <c r="H371">
        <v>7.6759999999999997E-3</v>
      </c>
      <c r="I371">
        <v>8.2190000000000006E-3</v>
      </c>
    </row>
    <row r="372" spans="1:9" x14ac:dyDescent="0.25">
      <c r="A372">
        <v>18400</v>
      </c>
      <c r="B372">
        <v>15</v>
      </c>
      <c r="C372">
        <v>39.453000000000003</v>
      </c>
      <c r="D372">
        <v>61.777999999999999</v>
      </c>
      <c r="E372">
        <v>0.98656999999999995</v>
      </c>
      <c r="F372">
        <v>0.80959000000000003</v>
      </c>
      <c r="G372">
        <v>5.4299999999999997E-4</v>
      </c>
      <c r="H372">
        <v>7.6769999999999998E-3</v>
      </c>
      <c r="I372">
        <v>8.2209999999999991E-3</v>
      </c>
    </row>
    <row r="373" spans="1:9" x14ac:dyDescent="0.25">
      <c r="A373">
        <v>18500</v>
      </c>
      <c r="B373">
        <v>15</v>
      </c>
      <c r="C373">
        <v>39.447000000000003</v>
      </c>
      <c r="D373">
        <v>61.783000000000001</v>
      </c>
      <c r="E373">
        <v>0.98658000000000001</v>
      </c>
      <c r="F373">
        <v>0.80954999999999999</v>
      </c>
      <c r="G373">
        <v>5.4299999999999997E-4</v>
      </c>
      <c r="H373">
        <v>7.6790000000000001E-3</v>
      </c>
      <c r="I373">
        <v>8.2220000000000001E-3</v>
      </c>
    </row>
    <row r="374" spans="1:9" x14ac:dyDescent="0.25">
      <c r="A374">
        <v>18600</v>
      </c>
      <c r="B374">
        <v>15</v>
      </c>
      <c r="C374">
        <v>39.44</v>
      </c>
      <c r="D374">
        <v>61.787999999999997</v>
      </c>
      <c r="E374">
        <v>0.98658999999999997</v>
      </c>
      <c r="F374">
        <v>0.80950999999999995</v>
      </c>
      <c r="G374">
        <v>5.4199999999999995E-4</v>
      </c>
      <c r="H374">
        <v>7.6810000000000003E-3</v>
      </c>
      <c r="I374">
        <v>8.2229999999999994E-3</v>
      </c>
    </row>
    <row r="375" spans="1:9" x14ac:dyDescent="0.25">
      <c r="A375">
        <v>18700</v>
      </c>
      <c r="B375">
        <v>15</v>
      </c>
      <c r="C375">
        <v>39.433999999999997</v>
      </c>
      <c r="D375">
        <v>61.792999999999999</v>
      </c>
      <c r="E375">
        <v>0.98660000000000003</v>
      </c>
      <c r="F375">
        <v>0.80947000000000002</v>
      </c>
      <c r="G375">
        <v>5.4199999999999995E-4</v>
      </c>
      <c r="H375">
        <v>7.6829999999999997E-3</v>
      </c>
      <c r="I375">
        <v>8.2249999999999997E-3</v>
      </c>
    </row>
    <row r="376" spans="1:9" x14ac:dyDescent="0.25">
      <c r="A376">
        <v>18800</v>
      </c>
      <c r="B376">
        <v>15</v>
      </c>
      <c r="C376">
        <v>39.427999999999997</v>
      </c>
      <c r="D376">
        <v>61.796999999999997</v>
      </c>
      <c r="E376">
        <v>0.98660999999999999</v>
      </c>
      <c r="F376">
        <v>0.80942000000000003</v>
      </c>
      <c r="G376">
        <v>5.4199999999999995E-4</v>
      </c>
      <c r="H376">
        <v>7.6839999999999999E-3</v>
      </c>
      <c r="I376">
        <v>8.2260000000000007E-3</v>
      </c>
    </row>
    <row r="377" spans="1:9" x14ac:dyDescent="0.25">
      <c r="A377">
        <v>18900</v>
      </c>
      <c r="B377">
        <v>15</v>
      </c>
      <c r="C377">
        <v>39.421999999999997</v>
      </c>
      <c r="D377">
        <v>61.802</v>
      </c>
      <c r="E377">
        <v>0.98660999999999999</v>
      </c>
      <c r="F377">
        <v>0.80937999999999999</v>
      </c>
      <c r="G377">
        <v>5.4100000000000003E-4</v>
      </c>
      <c r="H377">
        <v>7.6860000000000001E-3</v>
      </c>
      <c r="I377">
        <v>8.2279999999999992E-3</v>
      </c>
    </row>
    <row r="378" spans="1:9" x14ac:dyDescent="0.25">
      <c r="A378">
        <v>19000</v>
      </c>
      <c r="B378">
        <v>15</v>
      </c>
      <c r="C378">
        <v>39.408999999999999</v>
      </c>
      <c r="D378">
        <v>61.798999999999999</v>
      </c>
      <c r="E378">
        <v>0.98662000000000005</v>
      </c>
      <c r="F378">
        <v>0.80933999999999995</v>
      </c>
      <c r="G378">
        <v>5.4100000000000003E-4</v>
      </c>
      <c r="H378">
        <v>7.6889999999999997E-3</v>
      </c>
      <c r="I378">
        <v>8.2299999999999995E-3</v>
      </c>
    </row>
    <row r="379" spans="1:9" x14ac:dyDescent="0.25">
      <c r="A379">
        <v>19100</v>
      </c>
      <c r="B379">
        <v>15</v>
      </c>
      <c r="C379">
        <v>39.4</v>
      </c>
      <c r="D379">
        <v>61.802999999999997</v>
      </c>
      <c r="E379">
        <v>0.98663000000000001</v>
      </c>
      <c r="F379">
        <v>0.80928999999999995</v>
      </c>
      <c r="G379">
        <v>5.4100000000000003E-4</v>
      </c>
      <c r="H379">
        <v>7.6909999999999999E-3</v>
      </c>
      <c r="I379">
        <v>8.2319999999999997E-3</v>
      </c>
    </row>
    <row r="380" spans="1:9" x14ac:dyDescent="0.25">
      <c r="A380">
        <v>19200</v>
      </c>
      <c r="B380">
        <v>15</v>
      </c>
      <c r="C380">
        <v>39.393999999999998</v>
      </c>
      <c r="D380">
        <v>61.808</v>
      </c>
      <c r="E380">
        <v>0.98663999999999996</v>
      </c>
      <c r="F380">
        <v>0.80925000000000002</v>
      </c>
      <c r="G380">
        <v>5.4000000000000001E-4</v>
      </c>
      <c r="H380">
        <v>7.6930000000000002E-3</v>
      </c>
      <c r="I380">
        <v>8.2330000000000007E-3</v>
      </c>
    </row>
    <row r="381" spans="1:9" x14ac:dyDescent="0.25">
      <c r="A381">
        <v>19300</v>
      </c>
      <c r="B381">
        <v>15</v>
      </c>
      <c r="C381">
        <v>39.387999999999998</v>
      </c>
      <c r="D381">
        <v>61.813000000000002</v>
      </c>
      <c r="E381">
        <v>0.98665000000000003</v>
      </c>
      <c r="F381">
        <v>0.80920000000000003</v>
      </c>
      <c r="G381">
        <v>5.4000000000000001E-4</v>
      </c>
      <c r="H381">
        <v>7.6940000000000003E-3</v>
      </c>
      <c r="I381">
        <v>8.2349999999999993E-3</v>
      </c>
    </row>
    <row r="382" spans="1:9" x14ac:dyDescent="0.25">
      <c r="A382">
        <v>19400</v>
      </c>
      <c r="B382">
        <v>15</v>
      </c>
      <c r="C382">
        <v>39.381</v>
      </c>
      <c r="D382">
        <v>61.817999999999998</v>
      </c>
      <c r="E382">
        <v>0.98665999999999998</v>
      </c>
      <c r="F382">
        <v>0.80915999999999999</v>
      </c>
      <c r="G382">
        <v>5.4000000000000001E-4</v>
      </c>
      <c r="H382">
        <v>7.6959999999999997E-3</v>
      </c>
      <c r="I382">
        <v>8.2360000000000003E-3</v>
      </c>
    </row>
    <row r="383" spans="1:9" x14ac:dyDescent="0.25">
      <c r="A383">
        <v>19500</v>
      </c>
      <c r="B383">
        <v>15</v>
      </c>
      <c r="C383">
        <v>39.375</v>
      </c>
      <c r="D383">
        <v>61.822000000000003</v>
      </c>
      <c r="E383">
        <v>0.98665999999999998</v>
      </c>
      <c r="F383">
        <v>0.80911999999999995</v>
      </c>
      <c r="G383">
        <v>5.4000000000000001E-4</v>
      </c>
      <c r="H383">
        <v>7.698E-3</v>
      </c>
      <c r="I383">
        <v>8.2369999999999995E-3</v>
      </c>
    </row>
    <row r="384" spans="1:9" x14ac:dyDescent="0.25">
      <c r="A384">
        <v>19600</v>
      </c>
      <c r="B384">
        <v>15</v>
      </c>
      <c r="C384">
        <v>39.369</v>
      </c>
      <c r="D384">
        <v>61.826999999999998</v>
      </c>
      <c r="E384">
        <v>0.98667000000000005</v>
      </c>
      <c r="F384">
        <v>0.80908000000000002</v>
      </c>
      <c r="G384">
        <v>5.3899999999999998E-4</v>
      </c>
      <c r="H384">
        <v>7.7000000000000002E-3</v>
      </c>
      <c r="I384">
        <v>8.2389999999999998E-3</v>
      </c>
    </row>
    <row r="385" spans="1:9" x14ac:dyDescent="0.25">
      <c r="A385">
        <v>19700</v>
      </c>
      <c r="B385">
        <v>15</v>
      </c>
      <c r="C385">
        <v>39.363</v>
      </c>
      <c r="D385">
        <v>61.831000000000003</v>
      </c>
      <c r="E385">
        <v>0.98668</v>
      </c>
      <c r="F385">
        <v>0.80903999999999998</v>
      </c>
      <c r="G385">
        <v>5.3899999999999998E-4</v>
      </c>
      <c r="H385">
        <v>7.7010000000000004E-3</v>
      </c>
      <c r="I385">
        <v>8.2400000000000008E-3</v>
      </c>
    </row>
    <row r="386" spans="1:9" x14ac:dyDescent="0.25">
      <c r="A386">
        <v>19800</v>
      </c>
      <c r="B386">
        <v>15</v>
      </c>
      <c r="C386">
        <v>39.356999999999999</v>
      </c>
      <c r="D386">
        <v>61.835999999999999</v>
      </c>
      <c r="E386">
        <v>0.98668999999999996</v>
      </c>
      <c r="F386">
        <v>0.80900000000000005</v>
      </c>
      <c r="G386">
        <v>5.3899999999999998E-4</v>
      </c>
      <c r="H386">
        <v>7.7029999999999998E-3</v>
      </c>
      <c r="I386">
        <v>8.2410000000000001E-3</v>
      </c>
    </row>
    <row r="387" spans="1:9" x14ac:dyDescent="0.25">
      <c r="A387">
        <v>19900</v>
      </c>
      <c r="B387">
        <v>15</v>
      </c>
      <c r="C387">
        <v>39.350999999999999</v>
      </c>
      <c r="D387">
        <v>61.84</v>
      </c>
      <c r="E387">
        <v>0.98668999999999996</v>
      </c>
      <c r="F387">
        <v>0.80896000000000001</v>
      </c>
      <c r="G387">
        <v>5.3799999999999996E-4</v>
      </c>
      <c r="H387">
        <v>7.7039999999999999E-3</v>
      </c>
      <c r="I387">
        <v>8.2430000000000003E-3</v>
      </c>
    </row>
    <row r="388" spans="1:9" x14ac:dyDescent="0.25">
      <c r="A388">
        <v>20000</v>
      </c>
      <c r="B388">
        <v>15</v>
      </c>
      <c r="C388">
        <v>39.338999999999999</v>
      </c>
      <c r="D388">
        <v>61.838000000000001</v>
      </c>
      <c r="E388">
        <v>0.98670000000000002</v>
      </c>
      <c r="F388">
        <v>0.80891999999999997</v>
      </c>
      <c r="G388">
        <v>5.3799999999999996E-4</v>
      </c>
      <c r="H388">
        <v>7.7070000000000003E-3</v>
      </c>
      <c r="I388">
        <v>8.2450000000000006E-3</v>
      </c>
    </row>
    <row r="389" spans="1:9" x14ac:dyDescent="0.25">
      <c r="A389">
        <v>1500</v>
      </c>
      <c r="B389">
        <v>15</v>
      </c>
      <c r="C389">
        <v>48.093000000000004</v>
      </c>
      <c r="D389">
        <v>71.129000000000005</v>
      </c>
      <c r="E389">
        <v>0.97787000000000002</v>
      </c>
      <c r="F389">
        <v>0.79944999999999999</v>
      </c>
      <c r="G389">
        <v>1.122E-3</v>
      </c>
      <c r="H389">
        <v>7.724E-3</v>
      </c>
      <c r="I389">
        <v>8.8459999999999997E-3</v>
      </c>
    </row>
    <row r="390" spans="1:9" x14ac:dyDescent="0.25">
      <c r="A390">
        <v>400</v>
      </c>
      <c r="B390">
        <v>15</v>
      </c>
      <c r="C390">
        <v>46.292000000000002</v>
      </c>
      <c r="D390">
        <v>64.353999999999999</v>
      </c>
      <c r="E390">
        <v>0.97241</v>
      </c>
      <c r="F390">
        <v>0.80108999999999997</v>
      </c>
      <c r="G390">
        <v>1.2800000000000001E-3</v>
      </c>
      <c r="H390">
        <v>7.7539999999999996E-3</v>
      </c>
      <c r="I390">
        <v>9.0340000000000004E-3</v>
      </c>
    </row>
    <row r="391" spans="1:9" x14ac:dyDescent="0.25">
      <c r="A391">
        <v>1400</v>
      </c>
      <c r="B391">
        <v>15</v>
      </c>
      <c r="C391">
        <v>48.372</v>
      </c>
      <c r="D391">
        <v>71.790999999999997</v>
      </c>
      <c r="E391">
        <v>0.97758</v>
      </c>
      <c r="F391">
        <v>0.79695000000000005</v>
      </c>
      <c r="G391">
        <v>1.1429999999999999E-3</v>
      </c>
      <c r="H391">
        <v>7.8209999999999998E-3</v>
      </c>
      <c r="I391">
        <v>8.9639999999999997E-3</v>
      </c>
    </row>
    <row r="392" spans="1:9" x14ac:dyDescent="0.25">
      <c r="A392">
        <v>500</v>
      </c>
      <c r="B392">
        <v>15</v>
      </c>
      <c r="C392">
        <v>46.893000000000001</v>
      </c>
      <c r="D392">
        <v>65.477999999999994</v>
      </c>
      <c r="E392">
        <v>0.97275</v>
      </c>
      <c r="F392">
        <v>0.79808999999999997</v>
      </c>
      <c r="G392">
        <v>1.2830000000000001E-3</v>
      </c>
      <c r="H392">
        <v>7.8589999999999997E-3</v>
      </c>
      <c r="I392">
        <v>9.1420000000000008E-3</v>
      </c>
    </row>
    <row r="393" spans="1:9" x14ac:dyDescent="0.25">
      <c r="A393">
        <v>1300</v>
      </c>
      <c r="B393">
        <v>15</v>
      </c>
      <c r="C393">
        <v>48.712000000000003</v>
      </c>
      <c r="D393">
        <v>72.518000000000001</v>
      </c>
      <c r="E393">
        <v>0.97721000000000002</v>
      </c>
      <c r="F393">
        <v>0.79398999999999997</v>
      </c>
      <c r="G393">
        <v>1.17E-3</v>
      </c>
      <c r="H393">
        <v>7.9360000000000003E-3</v>
      </c>
      <c r="I393">
        <v>9.1059999999999995E-3</v>
      </c>
    </row>
    <row r="394" spans="1:9" x14ac:dyDescent="0.25">
      <c r="A394">
        <v>600</v>
      </c>
      <c r="B394">
        <v>15</v>
      </c>
      <c r="C394">
        <v>47.43</v>
      </c>
      <c r="D394">
        <v>66.510000000000005</v>
      </c>
      <c r="E394">
        <v>0.97302999999999995</v>
      </c>
      <c r="F394">
        <v>0.79583999999999999</v>
      </c>
      <c r="G394">
        <v>1.291E-3</v>
      </c>
      <c r="H394">
        <v>7.9380000000000006E-3</v>
      </c>
      <c r="I394">
        <v>9.2289999999999994E-3</v>
      </c>
    </row>
    <row r="395" spans="1:9" x14ac:dyDescent="0.25">
      <c r="A395">
        <v>700</v>
      </c>
      <c r="B395">
        <v>15</v>
      </c>
      <c r="C395">
        <v>47.878999999999998</v>
      </c>
      <c r="D395">
        <v>67.402000000000001</v>
      </c>
      <c r="E395">
        <v>0.97324999999999995</v>
      </c>
      <c r="F395">
        <v>0.79412000000000005</v>
      </c>
      <c r="G395">
        <v>1.305E-3</v>
      </c>
      <c r="H395">
        <v>8.0000000000000002E-3</v>
      </c>
      <c r="I395">
        <v>9.3039999999999998E-3</v>
      </c>
    </row>
    <row r="396" spans="1:9" x14ac:dyDescent="0.25">
      <c r="A396">
        <v>800</v>
      </c>
      <c r="B396">
        <v>15</v>
      </c>
      <c r="C396">
        <v>48.253999999999998</v>
      </c>
      <c r="D396">
        <v>68.200999999999993</v>
      </c>
      <c r="E396">
        <v>0.97341</v>
      </c>
      <c r="F396">
        <v>0.79278000000000004</v>
      </c>
      <c r="G396">
        <v>1.323E-3</v>
      </c>
      <c r="H396">
        <v>8.0490000000000006E-3</v>
      </c>
      <c r="I396">
        <v>9.3720000000000001E-3</v>
      </c>
    </row>
    <row r="397" spans="1:9" x14ac:dyDescent="0.25">
      <c r="A397">
        <v>1200</v>
      </c>
      <c r="B397">
        <v>15</v>
      </c>
      <c r="C397">
        <v>49.155999999999999</v>
      </c>
      <c r="D397">
        <v>73.259</v>
      </c>
      <c r="E397">
        <v>0.97670000000000001</v>
      </c>
      <c r="F397">
        <v>0.79064000000000001</v>
      </c>
      <c r="G397">
        <v>1.2080000000000001E-3</v>
      </c>
      <c r="H397">
        <v>8.0689999999999998E-3</v>
      </c>
      <c r="I397">
        <v>9.2759999999999995E-3</v>
      </c>
    </row>
    <row r="398" spans="1:9" x14ac:dyDescent="0.25">
      <c r="A398">
        <v>900</v>
      </c>
      <c r="B398">
        <v>15</v>
      </c>
      <c r="C398">
        <v>48.576999999999998</v>
      </c>
      <c r="D398">
        <v>68.956999999999994</v>
      </c>
      <c r="E398">
        <v>0.97350999999999999</v>
      </c>
      <c r="F398">
        <v>0.79178999999999999</v>
      </c>
      <c r="G398">
        <v>1.3470000000000001E-3</v>
      </c>
      <c r="H398">
        <v>8.0879999999999997E-3</v>
      </c>
      <c r="I398">
        <v>9.4339999999999997E-3</v>
      </c>
    </row>
    <row r="399" spans="1:9" x14ac:dyDescent="0.25">
      <c r="A399">
        <v>1000</v>
      </c>
      <c r="B399">
        <v>15</v>
      </c>
      <c r="C399">
        <v>50.213000000000001</v>
      </c>
      <c r="D399">
        <v>71.983000000000004</v>
      </c>
      <c r="E399">
        <v>0.97341999999999995</v>
      </c>
      <c r="F399">
        <v>0.79046000000000005</v>
      </c>
      <c r="G399">
        <v>1.5200000000000001E-3</v>
      </c>
      <c r="H399">
        <v>8.175E-3</v>
      </c>
      <c r="I399">
        <v>9.6939999999999995E-3</v>
      </c>
    </row>
    <row r="400" spans="1:9" x14ac:dyDescent="0.25">
      <c r="A400">
        <v>1100</v>
      </c>
      <c r="B400">
        <v>15</v>
      </c>
      <c r="C400">
        <v>49.834000000000003</v>
      </c>
      <c r="D400">
        <v>73.853999999999999</v>
      </c>
      <c r="E400">
        <v>0.97591000000000006</v>
      </c>
      <c r="F400">
        <v>0.78742000000000001</v>
      </c>
      <c r="G400">
        <v>1.2700000000000001E-3</v>
      </c>
      <c r="H400">
        <v>8.2050000000000005E-3</v>
      </c>
      <c r="I400">
        <v>9.4750000000000008E-3</v>
      </c>
    </row>
    <row r="401" spans="1:9" x14ac:dyDescent="0.25">
      <c r="A401">
        <v>200</v>
      </c>
      <c r="B401">
        <v>14</v>
      </c>
      <c r="C401">
        <v>72.03</v>
      </c>
      <c r="D401">
        <v>68.003</v>
      </c>
      <c r="E401">
        <v>0.87948999999999999</v>
      </c>
      <c r="F401">
        <v>0.77561999999999998</v>
      </c>
      <c r="G401">
        <v>4.8580000000000003E-3</v>
      </c>
      <c r="H401">
        <v>8.7489999999999998E-3</v>
      </c>
      <c r="I401">
        <v>1.3606999999999999E-2</v>
      </c>
    </row>
    <row r="402" spans="1:9" x14ac:dyDescent="0.25">
      <c r="A402">
        <v>100</v>
      </c>
      <c r="B402">
        <v>14</v>
      </c>
      <c r="C402">
        <v>72.266000000000005</v>
      </c>
      <c r="D402">
        <v>70.31</v>
      </c>
      <c r="E402">
        <v>0.84992999999999996</v>
      </c>
      <c r="F402">
        <v>0.73579000000000006</v>
      </c>
      <c r="G402">
        <v>6.1939999999999999E-3</v>
      </c>
      <c r="H402">
        <v>1.0466E-2</v>
      </c>
      <c r="I402">
        <v>1.6660000000000001E-2</v>
      </c>
    </row>
  </sheetData>
  <sortState ref="A2:I402">
    <sortCondition ref="H2:H402"/>
    <sortCondition ref="D2:D402"/>
    <sortCondition descending="1" ref="F2:F40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202"/>
  <sheetViews>
    <sheetView workbookViewId="0">
      <selection activeCell="A2" sqref="A2:I2"/>
    </sheetView>
  </sheetViews>
  <sheetFormatPr defaultRowHeight="15" x14ac:dyDescent="0.25"/>
  <cols>
    <col min="1" max="1" width="6" bestFit="1" customWidth="1"/>
    <col min="9" max="9" width="10.7109375" bestFit="1" customWidth="1"/>
  </cols>
  <sheetData>
    <row r="1" spans="1:9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25">
      <c r="A2">
        <v>1600</v>
      </c>
      <c r="B2">
        <v>15</v>
      </c>
      <c r="C2">
        <v>60.780999999999999</v>
      </c>
      <c r="D2">
        <v>60.73</v>
      </c>
      <c r="E2">
        <v>0.95804</v>
      </c>
      <c r="F2">
        <v>0.85943999999999998</v>
      </c>
      <c r="G2">
        <v>2.1710000000000002E-3</v>
      </c>
      <c r="H2">
        <v>5.6220000000000003E-3</v>
      </c>
      <c r="I2">
        <v>7.7920000000000003E-3</v>
      </c>
    </row>
    <row r="3" spans="1:9" x14ac:dyDescent="0.25">
      <c r="A3">
        <v>1700</v>
      </c>
      <c r="B3">
        <v>15</v>
      </c>
      <c r="C3">
        <v>59.9</v>
      </c>
      <c r="D3">
        <v>61.395000000000003</v>
      </c>
      <c r="E3">
        <v>0.95911999999999997</v>
      </c>
      <c r="F3">
        <v>0.85892999999999997</v>
      </c>
      <c r="G3">
        <v>2.1250000000000002E-3</v>
      </c>
      <c r="H3">
        <v>5.6249999999999998E-3</v>
      </c>
      <c r="I3">
        <v>7.7499999999999999E-3</v>
      </c>
    </row>
    <row r="4" spans="1:9" x14ac:dyDescent="0.25">
      <c r="A4">
        <v>1500</v>
      </c>
      <c r="B4">
        <v>15</v>
      </c>
      <c r="C4">
        <v>61.73</v>
      </c>
      <c r="D4">
        <v>60.302999999999997</v>
      </c>
      <c r="E4">
        <v>0.95689000000000002</v>
      </c>
      <c r="F4">
        <v>0.85955000000000004</v>
      </c>
      <c r="G4">
        <v>2.2190000000000001E-3</v>
      </c>
      <c r="H4">
        <v>5.6350000000000003E-3</v>
      </c>
      <c r="I4">
        <v>7.8539999999999999E-3</v>
      </c>
    </row>
    <row r="5" spans="1:9" x14ac:dyDescent="0.25">
      <c r="A5">
        <v>1800</v>
      </c>
      <c r="B5">
        <v>15</v>
      </c>
      <c r="C5">
        <v>59.116</v>
      </c>
      <c r="D5">
        <v>62.265999999999998</v>
      </c>
      <c r="E5">
        <v>0.96016999999999997</v>
      </c>
      <c r="F5">
        <v>0.85802999999999996</v>
      </c>
      <c r="G5">
        <v>2.081E-3</v>
      </c>
      <c r="H5">
        <v>5.6449999999999998E-3</v>
      </c>
      <c r="I5">
        <v>7.7260000000000002E-3</v>
      </c>
    </row>
    <row r="6" spans="1:9" x14ac:dyDescent="0.25">
      <c r="A6">
        <v>2000</v>
      </c>
      <c r="B6">
        <v>15</v>
      </c>
      <c r="C6">
        <v>56.244999999999997</v>
      </c>
      <c r="D6">
        <v>62.826999999999998</v>
      </c>
      <c r="E6">
        <v>0.96267000000000003</v>
      </c>
      <c r="F6">
        <v>0.85614000000000001</v>
      </c>
      <c r="G6">
        <v>1.848E-3</v>
      </c>
      <c r="H6">
        <v>5.646E-3</v>
      </c>
      <c r="I6">
        <v>7.4939999999999998E-3</v>
      </c>
    </row>
    <row r="7" spans="1:9" x14ac:dyDescent="0.25">
      <c r="A7">
        <v>1400</v>
      </c>
      <c r="B7">
        <v>15</v>
      </c>
      <c r="C7">
        <v>62.786999999999999</v>
      </c>
      <c r="D7">
        <v>59.991</v>
      </c>
      <c r="E7">
        <v>0.95567000000000002</v>
      </c>
      <c r="F7">
        <v>0.85921999999999998</v>
      </c>
      <c r="G7">
        <v>2.2720000000000001E-3</v>
      </c>
      <c r="H7">
        <v>5.6649999999999999E-3</v>
      </c>
      <c r="I7">
        <v>7.9369999999999996E-3</v>
      </c>
    </row>
    <row r="8" spans="1:9" x14ac:dyDescent="0.25">
      <c r="A8">
        <v>1900</v>
      </c>
      <c r="B8">
        <v>15</v>
      </c>
      <c r="C8">
        <v>58.426000000000002</v>
      </c>
      <c r="D8">
        <v>63.137999999999998</v>
      </c>
      <c r="E8">
        <v>0.96116999999999997</v>
      </c>
      <c r="F8">
        <v>0.85680000000000001</v>
      </c>
      <c r="G8">
        <v>2.0370000000000002E-3</v>
      </c>
      <c r="H8">
        <v>5.6779999999999999E-3</v>
      </c>
      <c r="I8">
        <v>7.7149999999999996E-3</v>
      </c>
    </row>
    <row r="9" spans="1:9" x14ac:dyDescent="0.25">
      <c r="A9">
        <v>2100</v>
      </c>
      <c r="B9">
        <v>15</v>
      </c>
      <c r="C9">
        <v>55.973999999999997</v>
      </c>
      <c r="D9">
        <v>64.025999999999996</v>
      </c>
      <c r="E9">
        <v>0.96384999999999998</v>
      </c>
      <c r="F9">
        <v>0.85419</v>
      </c>
      <c r="G9">
        <v>1.73E-3</v>
      </c>
      <c r="H9">
        <v>5.6849999999999999E-3</v>
      </c>
      <c r="I9">
        <v>7.4149999999999997E-3</v>
      </c>
    </row>
    <row r="10" spans="1:9" x14ac:dyDescent="0.25">
      <c r="A10">
        <v>1300</v>
      </c>
      <c r="B10">
        <v>15</v>
      </c>
      <c r="C10">
        <v>64.031000000000006</v>
      </c>
      <c r="D10">
        <v>59.902999999999999</v>
      </c>
      <c r="E10">
        <v>0.95435000000000003</v>
      </c>
      <c r="F10">
        <v>0.85841999999999996</v>
      </c>
      <c r="G10">
        <v>2.333E-3</v>
      </c>
      <c r="H10">
        <v>5.7140000000000003E-3</v>
      </c>
      <c r="I10">
        <v>8.0470000000000003E-3</v>
      </c>
    </row>
    <row r="11" spans="1:9" x14ac:dyDescent="0.25">
      <c r="A11">
        <v>2200</v>
      </c>
      <c r="B11">
        <v>15</v>
      </c>
      <c r="C11">
        <v>55.497999999999998</v>
      </c>
      <c r="D11">
        <v>64.316000000000003</v>
      </c>
      <c r="E11">
        <v>0.96462999999999999</v>
      </c>
      <c r="F11">
        <v>0.85326999999999997</v>
      </c>
      <c r="G11">
        <v>1.6850000000000001E-3</v>
      </c>
      <c r="H11">
        <v>5.7149999999999996E-3</v>
      </c>
      <c r="I11">
        <v>7.4000000000000003E-3</v>
      </c>
    </row>
    <row r="12" spans="1:9" x14ac:dyDescent="0.25">
      <c r="A12">
        <v>2300</v>
      </c>
      <c r="B12">
        <v>15</v>
      </c>
      <c r="C12">
        <v>55.07</v>
      </c>
      <c r="D12">
        <v>64.531999999999996</v>
      </c>
      <c r="E12">
        <v>0.96531999999999996</v>
      </c>
      <c r="F12">
        <v>0.85221000000000002</v>
      </c>
      <c r="G12">
        <v>1.6459999999999999E-3</v>
      </c>
      <c r="H12">
        <v>5.751E-3</v>
      </c>
      <c r="I12">
        <v>7.3980000000000001E-3</v>
      </c>
    </row>
    <row r="13" spans="1:9" x14ac:dyDescent="0.25">
      <c r="A13">
        <v>1200</v>
      </c>
      <c r="B13">
        <v>15</v>
      </c>
      <c r="C13">
        <v>65.531000000000006</v>
      </c>
      <c r="D13">
        <v>60.033999999999999</v>
      </c>
      <c r="E13">
        <v>0.95287999999999995</v>
      </c>
      <c r="F13">
        <v>0.85709000000000002</v>
      </c>
      <c r="G13">
        <v>2.405E-3</v>
      </c>
      <c r="H13">
        <v>5.7850000000000002E-3</v>
      </c>
      <c r="I13">
        <v>8.1899999999999994E-3</v>
      </c>
    </row>
    <row r="14" spans="1:9" x14ac:dyDescent="0.25">
      <c r="A14">
        <v>2400</v>
      </c>
      <c r="B14">
        <v>15</v>
      </c>
      <c r="C14">
        <v>54.726999999999997</v>
      </c>
      <c r="D14">
        <v>64.707999999999998</v>
      </c>
      <c r="E14">
        <v>0.96594999999999998</v>
      </c>
      <c r="F14">
        <v>0.85106000000000004</v>
      </c>
      <c r="G14">
        <v>1.611E-3</v>
      </c>
      <c r="H14">
        <v>5.7930000000000004E-3</v>
      </c>
      <c r="I14">
        <v>7.404E-3</v>
      </c>
    </row>
    <row r="15" spans="1:9" x14ac:dyDescent="0.25">
      <c r="A15">
        <v>2500</v>
      </c>
      <c r="B15">
        <v>15</v>
      </c>
      <c r="C15">
        <v>54.420999999999999</v>
      </c>
      <c r="D15">
        <v>64.850999999999999</v>
      </c>
      <c r="E15">
        <v>0.96653</v>
      </c>
      <c r="F15">
        <v>0.84984000000000004</v>
      </c>
      <c r="G15">
        <v>1.5790000000000001E-3</v>
      </c>
      <c r="H15">
        <v>5.8370000000000002E-3</v>
      </c>
      <c r="I15">
        <v>7.4159999999999998E-3</v>
      </c>
    </row>
    <row r="16" spans="1:9" x14ac:dyDescent="0.25">
      <c r="A16">
        <v>1100</v>
      </c>
      <c r="B16">
        <v>15</v>
      </c>
      <c r="C16">
        <v>67.239000000000004</v>
      </c>
      <c r="D16">
        <v>60.203000000000003</v>
      </c>
      <c r="E16">
        <v>0.95115000000000005</v>
      </c>
      <c r="F16">
        <v>0.85514999999999997</v>
      </c>
      <c r="G16">
        <v>2.4949999999999998E-3</v>
      </c>
      <c r="H16">
        <v>5.8809999999999999E-3</v>
      </c>
      <c r="I16">
        <v>8.3759999999999998E-3</v>
      </c>
    </row>
    <row r="17" spans="1:9" x14ac:dyDescent="0.25">
      <c r="A17">
        <v>2600</v>
      </c>
      <c r="B17">
        <v>15</v>
      </c>
      <c r="C17">
        <v>54.14</v>
      </c>
      <c r="D17">
        <v>64.998000000000005</v>
      </c>
      <c r="E17">
        <v>0.96706999999999999</v>
      </c>
      <c r="F17">
        <v>0.84857000000000005</v>
      </c>
      <c r="G17">
        <v>1.5479999999999999E-3</v>
      </c>
      <c r="H17">
        <v>5.8849999999999996E-3</v>
      </c>
      <c r="I17">
        <v>7.4330000000000004E-3</v>
      </c>
    </row>
    <row r="18" spans="1:9" x14ac:dyDescent="0.25">
      <c r="A18">
        <v>900</v>
      </c>
      <c r="B18">
        <v>15</v>
      </c>
      <c r="C18">
        <v>64.914000000000001</v>
      </c>
      <c r="D18">
        <v>55.088999999999999</v>
      </c>
      <c r="E18">
        <v>0.94408999999999998</v>
      </c>
      <c r="F18">
        <v>0.85716000000000003</v>
      </c>
      <c r="G18">
        <v>2.764E-3</v>
      </c>
      <c r="H18">
        <v>5.9129999999999999E-3</v>
      </c>
      <c r="I18">
        <v>8.6770000000000007E-3</v>
      </c>
    </row>
    <row r="19" spans="1:9" x14ac:dyDescent="0.25">
      <c r="A19">
        <v>2700</v>
      </c>
      <c r="B19">
        <v>15</v>
      </c>
      <c r="C19">
        <v>53.866</v>
      </c>
      <c r="D19">
        <v>65.191999999999993</v>
      </c>
      <c r="E19">
        <v>0.96758</v>
      </c>
      <c r="F19">
        <v>0.84726000000000001</v>
      </c>
      <c r="G19">
        <v>1.519E-3</v>
      </c>
      <c r="H19">
        <v>5.934E-3</v>
      </c>
      <c r="I19">
        <v>7.4530000000000004E-3</v>
      </c>
    </row>
    <row r="20" spans="1:9" x14ac:dyDescent="0.25">
      <c r="A20">
        <v>2800</v>
      </c>
      <c r="B20">
        <v>15</v>
      </c>
      <c r="C20">
        <v>53.609000000000002</v>
      </c>
      <c r="D20">
        <v>65.367999999999995</v>
      </c>
      <c r="E20">
        <v>0.96806999999999999</v>
      </c>
      <c r="F20">
        <v>0.84592999999999996</v>
      </c>
      <c r="G20">
        <v>1.4920000000000001E-3</v>
      </c>
      <c r="H20">
        <v>5.9839999999999997E-3</v>
      </c>
      <c r="I20">
        <v>7.476E-3</v>
      </c>
    </row>
    <row r="21" spans="1:9" x14ac:dyDescent="0.25">
      <c r="A21">
        <v>800</v>
      </c>
      <c r="B21">
        <v>15</v>
      </c>
      <c r="C21">
        <v>66.298000000000002</v>
      </c>
      <c r="D21">
        <v>54.868000000000002</v>
      </c>
      <c r="E21">
        <v>0.94101000000000001</v>
      </c>
      <c r="F21">
        <v>0.85568999999999995</v>
      </c>
      <c r="G21">
        <v>2.9160000000000002E-3</v>
      </c>
      <c r="H21">
        <v>5.9979999999999999E-3</v>
      </c>
      <c r="I21">
        <v>8.914E-3</v>
      </c>
    </row>
    <row r="22" spans="1:9" x14ac:dyDescent="0.25">
      <c r="A22">
        <v>2900</v>
      </c>
      <c r="B22">
        <v>15</v>
      </c>
      <c r="C22">
        <v>53.375999999999998</v>
      </c>
      <c r="D22">
        <v>65.528999999999996</v>
      </c>
      <c r="E22">
        <v>0.96852000000000005</v>
      </c>
      <c r="F22">
        <v>0.84460000000000002</v>
      </c>
      <c r="G22">
        <v>1.4660000000000001E-3</v>
      </c>
      <c r="H22">
        <v>6.0350000000000004E-3</v>
      </c>
      <c r="I22">
        <v>7.5009999999999999E-3</v>
      </c>
    </row>
    <row r="23" spans="1:9" x14ac:dyDescent="0.25">
      <c r="A23">
        <v>1000</v>
      </c>
      <c r="B23">
        <v>15</v>
      </c>
      <c r="C23">
        <v>67.823999999999998</v>
      </c>
      <c r="D23">
        <v>57.965000000000003</v>
      </c>
      <c r="E23">
        <v>0.94713000000000003</v>
      </c>
      <c r="F23">
        <v>0.85502</v>
      </c>
      <c r="G23">
        <v>2.8600000000000001E-3</v>
      </c>
      <c r="H23">
        <v>6.0720000000000001E-3</v>
      </c>
      <c r="I23">
        <v>8.9320000000000007E-3</v>
      </c>
    </row>
    <row r="24" spans="1:9" x14ac:dyDescent="0.25">
      <c r="A24">
        <v>3000</v>
      </c>
      <c r="B24">
        <v>15</v>
      </c>
      <c r="C24">
        <v>51.924999999999997</v>
      </c>
      <c r="D24">
        <v>64.742999999999995</v>
      </c>
      <c r="E24">
        <v>0.96928000000000003</v>
      </c>
      <c r="F24">
        <v>0.84394999999999998</v>
      </c>
      <c r="G24">
        <v>1.3619999999999999E-3</v>
      </c>
      <c r="H24">
        <v>6.0740000000000004E-3</v>
      </c>
      <c r="I24">
        <v>7.4349999999999998E-3</v>
      </c>
    </row>
    <row r="25" spans="1:9" x14ac:dyDescent="0.25">
      <c r="A25">
        <v>700</v>
      </c>
      <c r="B25">
        <v>15</v>
      </c>
      <c r="C25">
        <v>67.025999999999996</v>
      </c>
      <c r="D25">
        <v>54.686999999999998</v>
      </c>
      <c r="E25">
        <v>0.93786000000000003</v>
      </c>
      <c r="F25">
        <v>0.85367000000000004</v>
      </c>
      <c r="G25">
        <v>3.0720000000000001E-3</v>
      </c>
      <c r="H25">
        <v>6.1089999999999998E-3</v>
      </c>
      <c r="I25">
        <v>9.1809999999999999E-3</v>
      </c>
    </row>
    <row r="26" spans="1:9" x14ac:dyDescent="0.25">
      <c r="A26">
        <v>3100</v>
      </c>
      <c r="B26">
        <v>15</v>
      </c>
      <c r="C26">
        <v>51.83</v>
      </c>
      <c r="D26">
        <v>65.2</v>
      </c>
      <c r="E26">
        <v>0.96977999999999998</v>
      </c>
      <c r="F26">
        <v>0.84202999999999995</v>
      </c>
      <c r="G26">
        <v>1.322E-3</v>
      </c>
      <c r="H26">
        <v>6.1479999999999998E-3</v>
      </c>
      <c r="I26">
        <v>7.4700000000000001E-3</v>
      </c>
    </row>
    <row r="27" spans="1:9" x14ac:dyDescent="0.25">
      <c r="A27">
        <v>3200</v>
      </c>
      <c r="B27">
        <v>15</v>
      </c>
      <c r="C27">
        <v>51.685000000000002</v>
      </c>
      <c r="D27">
        <v>65.260999999999996</v>
      </c>
      <c r="E27">
        <v>0.97013000000000005</v>
      </c>
      <c r="F27">
        <v>0.84106999999999998</v>
      </c>
      <c r="G27">
        <v>1.3029999999999999E-3</v>
      </c>
      <c r="H27">
        <v>6.1879999999999999E-3</v>
      </c>
      <c r="I27">
        <v>7.4910000000000003E-3</v>
      </c>
    </row>
    <row r="28" spans="1:9" x14ac:dyDescent="0.25">
      <c r="A28">
        <v>600</v>
      </c>
      <c r="B28">
        <v>15</v>
      </c>
      <c r="C28">
        <v>67.272000000000006</v>
      </c>
      <c r="D28">
        <v>54.411000000000001</v>
      </c>
      <c r="E28">
        <v>0.93467</v>
      </c>
      <c r="F28">
        <v>0.85143999999999997</v>
      </c>
      <c r="G28">
        <v>3.2130000000000001E-3</v>
      </c>
      <c r="H28">
        <v>6.2230000000000002E-3</v>
      </c>
      <c r="I28">
        <v>9.4359999999999999E-3</v>
      </c>
    </row>
    <row r="29" spans="1:9" x14ac:dyDescent="0.25">
      <c r="A29">
        <v>3300</v>
      </c>
      <c r="B29">
        <v>15</v>
      </c>
      <c r="C29">
        <v>51.545000000000002</v>
      </c>
      <c r="D29">
        <v>65.295000000000002</v>
      </c>
      <c r="E29">
        <v>0.97045000000000003</v>
      </c>
      <c r="F29">
        <v>0.84016000000000002</v>
      </c>
      <c r="G29">
        <v>1.286E-3</v>
      </c>
      <c r="H29">
        <v>6.2259999999999998E-3</v>
      </c>
      <c r="I29">
        <v>7.5119999999999996E-3</v>
      </c>
    </row>
    <row r="30" spans="1:9" x14ac:dyDescent="0.25">
      <c r="A30">
        <v>3400</v>
      </c>
      <c r="B30">
        <v>15</v>
      </c>
      <c r="C30">
        <v>51.405999999999999</v>
      </c>
      <c r="D30">
        <v>65.317999999999998</v>
      </c>
      <c r="E30">
        <v>0.97074000000000005</v>
      </c>
      <c r="F30">
        <v>0.83926999999999996</v>
      </c>
      <c r="G30">
        <v>1.2700000000000001E-3</v>
      </c>
      <c r="H30">
        <v>6.2620000000000002E-3</v>
      </c>
      <c r="I30">
        <v>7.5329999999999998E-3</v>
      </c>
    </row>
    <row r="31" spans="1:9" x14ac:dyDescent="0.25">
      <c r="A31">
        <v>3500</v>
      </c>
      <c r="B31">
        <v>15</v>
      </c>
      <c r="C31">
        <v>51.268999999999998</v>
      </c>
      <c r="D31">
        <v>65.331999999999994</v>
      </c>
      <c r="E31">
        <v>0.97101000000000004</v>
      </c>
      <c r="F31">
        <v>0.83840000000000003</v>
      </c>
      <c r="G31">
        <v>1.256E-3</v>
      </c>
      <c r="H31">
        <v>6.2989999999999999E-3</v>
      </c>
      <c r="I31">
        <v>7.554E-3</v>
      </c>
    </row>
    <row r="32" spans="1:9" x14ac:dyDescent="0.25">
      <c r="A32">
        <v>400</v>
      </c>
      <c r="B32">
        <v>15</v>
      </c>
      <c r="C32">
        <v>66.075000000000003</v>
      </c>
      <c r="D32">
        <v>54.204000000000001</v>
      </c>
      <c r="E32">
        <v>0.92666999999999999</v>
      </c>
      <c r="F32">
        <v>0.84714999999999996</v>
      </c>
      <c r="G32">
        <v>3.362E-3</v>
      </c>
      <c r="H32">
        <v>6.3010000000000002E-3</v>
      </c>
      <c r="I32">
        <v>9.6629999999999997E-3</v>
      </c>
    </row>
    <row r="33" spans="1:9" x14ac:dyDescent="0.25">
      <c r="A33">
        <v>500</v>
      </c>
      <c r="B33">
        <v>15</v>
      </c>
      <c r="C33">
        <v>66.991</v>
      </c>
      <c r="D33">
        <v>54.2</v>
      </c>
      <c r="E33">
        <v>0.93128999999999995</v>
      </c>
      <c r="F33">
        <v>0.84926000000000001</v>
      </c>
      <c r="G33">
        <v>3.3149999999999998E-3</v>
      </c>
      <c r="H33">
        <v>6.3080000000000002E-3</v>
      </c>
      <c r="I33">
        <v>9.6229999999999996E-3</v>
      </c>
    </row>
    <row r="34" spans="1:9" x14ac:dyDescent="0.25">
      <c r="A34">
        <v>3600</v>
      </c>
      <c r="B34">
        <v>15</v>
      </c>
      <c r="C34">
        <v>51.140999999999998</v>
      </c>
      <c r="D34">
        <v>65.343000000000004</v>
      </c>
      <c r="E34">
        <v>0.97126999999999997</v>
      </c>
      <c r="F34">
        <v>0.83753999999999995</v>
      </c>
      <c r="G34">
        <v>1.242E-3</v>
      </c>
      <c r="H34">
        <v>6.3340000000000002E-3</v>
      </c>
      <c r="I34">
        <v>7.5760000000000003E-3</v>
      </c>
    </row>
    <row r="35" spans="1:9" x14ac:dyDescent="0.25">
      <c r="A35">
        <v>3700</v>
      </c>
      <c r="B35">
        <v>15</v>
      </c>
      <c r="C35">
        <v>51.017000000000003</v>
      </c>
      <c r="D35">
        <v>65.369</v>
      </c>
      <c r="E35">
        <v>0.97152000000000005</v>
      </c>
      <c r="F35">
        <v>0.8367</v>
      </c>
      <c r="G35">
        <v>1.2290000000000001E-3</v>
      </c>
      <c r="H35">
        <v>6.3689999999999997E-3</v>
      </c>
      <c r="I35">
        <v>7.5979999999999997E-3</v>
      </c>
    </row>
    <row r="36" spans="1:9" x14ac:dyDescent="0.25">
      <c r="A36">
        <v>3800</v>
      </c>
      <c r="B36">
        <v>15</v>
      </c>
      <c r="C36">
        <v>50.895000000000003</v>
      </c>
      <c r="D36">
        <v>65.394999999999996</v>
      </c>
      <c r="E36">
        <v>0.97175</v>
      </c>
      <c r="F36">
        <v>0.83587999999999996</v>
      </c>
      <c r="G36">
        <v>1.217E-3</v>
      </c>
      <c r="H36">
        <v>6.4029999999999998E-3</v>
      </c>
      <c r="I36">
        <v>7.6189999999999999E-3</v>
      </c>
    </row>
    <row r="37" spans="1:9" x14ac:dyDescent="0.25">
      <c r="A37">
        <v>3900</v>
      </c>
      <c r="B37">
        <v>15</v>
      </c>
      <c r="C37">
        <v>50.774000000000001</v>
      </c>
      <c r="D37">
        <v>65.42</v>
      </c>
      <c r="E37">
        <v>0.97197999999999996</v>
      </c>
      <c r="F37">
        <v>0.83506999999999998</v>
      </c>
      <c r="G37">
        <v>1.2049999999999999E-3</v>
      </c>
      <c r="H37">
        <v>6.4359999999999999E-3</v>
      </c>
      <c r="I37">
        <v>7.6410000000000002E-3</v>
      </c>
    </row>
    <row r="38" spans="1:9" x14ac:dyDescent="0.25">
      <c r="A38">
        <v>4000</v>
      </c>
      <c r="B38">
        <v>15</v>
      </c>
      <c r="C38">
        <v>49.927999999999997</v>
      </c>
      <c r="D38">
        <v>64.878</v>
      </c>
      <c r="E38">
        <v>0.97236</v>
      </c>
      <c r="F38">
        <v>0.83470999999999995</v>
      </c>
      <c r="G38">
        <v>1.1609999999999999E-3</v>
      </c>
      <c r="H38">
        <v>6.4799999999999996E-3</v>
      </c>
      <c r="I38">
        <v>7.6410000000000002E-3</v>
      </c>
    </row>
    <row r="39" spans="1:9" x14ac:dyDescent="0.25">
      <c r="A39">
        <v>4100</v>
      </c>
      <c r="B39">
        <v>15</v>
      </c>
      <c r="C39">
        <v>49.848999999999997</v>
      </c>
      <c r="D39">
        <v>65.084000000000003</v>
      </c>
      <c r="E39">
        <v>0.97260999999999997</v>
      </c>
      <c r="F39">
        <v>0.83350999999999997</v>
      </c>
      <c r="G39">
        <v>1.145E-3</v>
      </c>
      <c r="H39">
        <v>6.5300000000000002E-3</v>
      </c>
      <c r="I39">
        <v>7.6750000000000004E-3</v>
      </c>
    </row>
    <row r="40" spans="1:9" x14ac:dyDescent="0.25">
      <c r="A40">
        <v>4200</v>
      </c>
      <c r="B40">
        <v>15</v>
      </c>
      <c r="C40">
        <v>49.774999999999999</v>
      </c>
      <c r="D40">
        <v>65.097999999999999</v>
      </c>
      <c r="E40">
        <v>0.97279000000000004</v>
      </c>
      <c r="F40">
        <v>0.83291999999999999</v>
      </c>
      <c r="G40">
        <v>1.137E-3</v>
      </c>
      <c r="H40">
        <v>6.5539999999999999E-3</v>
      </c>
      <c r="I40">
        <v>7.6909999999999999E-3</v>
      </c>
    </row>
    <row r="41" spans="1:9" x14ac:dyDescent="0.25">
      <c r="A41">
        <v>4300</v>
      </c>
      <c r="B41">
        <v>15</v>
      </c>
      <c r="C41">
        <v>49.707000000000001</v>
      </c>
      <c r="D41">
        <v>65.102000000000004</v>
      </c>
      <c r="E41">
        <v>0.97296000000000005</v>
      </c>
      <c r="F41">
        <v>0.83237000000000005</v>
      </c>
      <c r="G41">
        <v>1.1280000000000001E-3</v>
      </c>
      <c r="H41">
        <v>6.5770000000000004E-3</v>
      </c>
      <c r="I41">
        <v>7.7060000000000002E-3</v>
      </c>
    </row>
    <row r="42" spans="1:9" x14ac:dyDescent="0.25">
      <c r="A42">
        <v>4400</v>
      </c>
      <c r="B42">
        <v>15</v>
      </c>
      <c r="C42">
        <v>49.637</v>
      </c>
      <c r="D42">
        <v>65.099000000000004</v>
      </c>
      <c r="E42">
        <v>0.97313000000000005</v>
      </c>
      <c r="F42">
        <v>0.83186000000000004</v>
      </c>
      <c r="G42">
        <v>1.121E-3</v>
      </c>
      <c r="H42">
        <v>6.5989999999999998E-3</v>
      </c>
      <c r="I42">
        <v>7.7200000000000003E-3</v>
      </c>
    </row>
    <row r="43" spans="1:9" x14ac:dyDescent="0.25">
      <c r="A43">
        <v>4500</v>
      </c>
      <c r="B43">
        <v>15</v>
      </c>
      <c r="C43">
        <v>49.566000000000003</v>
      </c>
      <c r="D43">
        <v>65.094999999999999</v>
      </c>
      <c r="E43">
        <v>0.97328000000000003</v>
      </c>
      <c r="F43">
        <v>0.83135999999999999</v>
      </c>
      <c r="G43">
        <v>1.114E-3</v>
      </c>
      <c r="H43">
        <v>6.62E-3</v>
      </c>
      <c r="I43">
        <v>7.7340000000000004E-3</v>
      </c>
    </row>
    <row r="44" spans="1:9" x14ac:dyDescent="0.25">
      <c r="A44">
        <v>4600</v>
      </c>
      <c r="B44">
        <v>15</v>
      </c>
      <c r="C44">
        <v>49.502000000000002</v>
      </c>
      <c r="D44">
        <v>65.088999999999999</v>
      </c>
      <c r="E44">
        <v>0.97343000000000002</v>
      </c>
      <c r="F44">
        <v>0.83089000000000002</v>
      </c>
      <c r="G44">
        <v>1.1069999999999999E-3</v>
      </c>
      <c r="H44">
        <v>6.6400000000000001E-3</v>
      </c>
      <c r="I44">
        <v>7.7470000000000004E-3</v>
      </c>
    </row>
    <row r="45" spans="1:9" x14ac:dyDescent="0.25">
      <c r="A45">
        <v>4700</v>
      </c>
      <c r="B45">
        <v>15</v>
      </c>
      <c r="C45">
        <v>49.441000000000003</v>
      </c>
      <c r="D45">
        <v>65.084999999999994</v>
      </c>
      <c r="E45">
        <v>0.97357000000000005</v>
      </c>
      <c r="F45">
        <v>0.83043</v>
      </c>
      <c r="G45">
        <v>1.1000000000000001E-3</v>
      </c>
      <c r="H45">
        <v>6.659E-3</v>
      </c>
      <c r="I45">
        <v>7.7590000000000003E-3</v>
      </c>
    </row>
    <row r="46" spans="1:9" x14ac:dyDescent="0.25">
      <c r="A46">
        <v>4800</v>
      </c>
      <c r="B46">
        <v>15</v>
      </c>
      <c r="C46">
        <v>49.378999999999998</v>
      </c>
      <c r="D46">
        <v>65.081000000000003</v>
      </c>
      <c r="E46">
        <v>0.97370999999999996</v>
      </c>
      <c r="F46">
        <v>0.82998000000000005</v>
      </c>
      <c r="G46">
        <v>1.0939999999999999E-3</v>
      </c>
      <c r="H46">
        <v>6.6779999999999999E-3</v>
      </c>
      <c r="I46">
        <v>7.7720000000000003E-3</v>
      </c>
    </row>
    <row r="47" spans="1:9" x14ac:dyDescent="0.25">
      <c r="A47">
        <v>4900</v>
      </c>
      <c r="B47">
        <v>15</v>
      </c>
      <c r="C47">
        <v>49.316000000000003</v>
      </c>
      <c r="D47">
        <v>65.078999999999994</v>
      </c>
      <c r="E47">
        <v>0.97384000000000004</v>
      </c>
      <c r="F47">
        <v>0.82955000000000001</v>
      </c>
      <c r="G47">
        <v>1.0870000000000001E-3</v>
      </c>
      <c r="H47">
        <v>6.6959999999999997E-3</v>
      </c>
      <c r="I47">
        <v>7.7840000000000001E-3</v>
      </c>
    </row>
    <row r="48" spans="1:9" x14ac:dyDescent="0.25">
      <c r="A48">
        <v>5000</v>
      </c>
      <c r="B48">
        <v>15</v>
      </c>
      <c r="C48">
        <v>48.837000000000003</v>
      </c>
      <c r="D48">
        <v>64.709999999999994</v>
      </c>
      <c r="E48">
        <v>0.97406000000000004</v>
      </c>
      <c r="F48">
        <v>0.82938999999999996</v>
      </c>
      <c r="G48">
        <v>1.067E-3</v>
      </c>
      <c r="H48">
        <v>6.7279999999999996E-3</v>
      </c>
      <c r="I48">
        <v>7.7949999999999998E-3</v>
      </c>
    </row>
    <row r="49" spans="1:9" x14ac:dyDescent="0.25">
      <c r="A49">
        <v>300</v>
      </c>
      <c r="B49">
        <v>15</v>
      </c>
      <c r="C49">
        <v>65.225999999999999</v>
      </c>
      <c r="D49">
        <v>58.412999999999997</v>
      </c>
      <c r="E49">
        <v>0.90905000000000002</v>
      </c>
      <c r="F49">
        <v>0.83343999999999996</v>
      </c>
      <c r="G49">
        <v>3.8769999999999998E-3</v>
      </c>
      <c r="H49">
        <v>6.7530000000000003E-3</v>
      </c>
      <c r="I49">
        <v>1.0630000000000001E-2</v>
      </c>
    </row>
    <row r="50" spans="1:9" x14ac:dyDescent="0.25">
      <c r="A50">
        <v>5100</v>
      </c>
      <c r="B50">
        <v>15</v>
      </c>
      <c r="C50">
        <v>48.779000000000003</v>
      </c>
      <c r="D50">
        <v>64.81</v>
      </c>
      <c r="E50">
        <v>0.97421000000000002</v>
      </c>
      <c r="F50">
        <v>0.82869000000000004</v>
      </c>
      <c r="G50">
        <v>1.059E-3</v>
      </c>
      <c r="H50">
        <v>6.757E-3</v>
      </c>
      <c r="I50">
        <v>7.816E-3</v>
      </c>
    </row>
    <row r="51" spans="1:9" x14ac:dyDescent="0.25">
      <c r="A51">
        <v>5200</v>
      </c>
      <c r="B51">
        <v>15</v>
      </c>
      <c r="C51">
        <v>48.735999999999997</v>
      </c>
      <c r="D51">
        <v>64.81</v>
      </c>
      <c r="E51">
        <v>0.97433000000000003</v>
      </c>
      <c r="F51">
        <v>0.82835999999999999</v>
      </c>
      <c r="G51">
        <v>1.054E-3</v>
      </c>
      <c r="H51">
        <v>6.7710000000000001E-3</v>
      </c>
      <c r="I51">
        <v>7.8239999999999994E-3</v>
      </c>
    </row>
    <row r="52" spans="1:9" x14ac:dyDescent="0.25">
      <c r="A52">
        <v>5300</v>
      </c>
      <c r="B52">
        <v>15</v>
      </c>
      <c r="C52">
        <v>48.698</v>
      </c>
      <c r="D52">
        <v>64.805999999999997</v>
      </c>
      <c r="E52">
        <v>0.97443000000000002</v>
      </c>
      <c r="F52">
        <v>0.82806000000000002</v>
      </c>
      <c r="G52">
        <v>1.049E-3</v>
      </c>
      <c r="H52">
        <v>6.783E-3</v>
      </c>
      <c r="I52">
        <v>7.8320000000000004E-3</v>
      </c>
    </row>
    <row r="53" spans="1:9" x14ac:dyDescent="0.25">
      <c r="A53">
        <v>5400</v>
      </c>
      <c r="B53">
        <v>15</v>
      </c>
      <c r="C53">
        <v>48.661000000000001</v>
      </c>
      <c r="D53">
        <v>64.801000000000002</v>
      </c>
      <c r="E53">
        <v>0.97453999999999996</v>
      </c>
      <c r="F53">
        <v>0.82777999999999996</v>
      </c>
      <c r="G53">
        <v>1.044E-3</v>
      </c>
      <c r="H53">
        <v>6.7949999999999998E-3</v>
      </c>
      <c r="I53">
        <v>7.8399999999999997E-3</v>
      </c>
    </row>
    <row r="54" spans="1:9" x14ac:dyDescent="0.25">
      <c r="A54">
        <v>5500</v>
      </c>
      <c r="B54">
        <v>15</v>
      </c>
      <c r="C54">
        <v>48.625999999999998</v>
      </c>
      <c r="D54">
        <v>64.793999999999997</v>
      </c>
      <c r="E54">
        <v>0.97463999999999995</v>
      </c>
      <c r="F54">
        <v>0.82750999999999997</v>
      </c>
      <c r="G54">
        <v>1.0399999999999999E-3</v>
      </c>
      <c r="H54">
        <v>6.8069999999999997E-3</v>
      </c>
      <c r="I54">
        <v>7.8460000000000005E-3</v>
      </c>
    </row>
    <row r="55" spans="1:9" x14ac:dyDescent="0.25">
      <c r="A55">
        <v>5600</v>
      </c>
      <c r="B55">
        <v>15</v>
      </c>
      <c r="C55">
        <v>48.59</v>
      </c>
      <c r="D55">
        <v>64.787000000000006</v>
      </c>
      <c r="E55">
        <v>0.97474000000000005</v>
      </c>
      <c r="F55">
        <v>0.82726</v>
      </c>
      <c r="G55">
        <v>1.036E-3</v>
      </c>
      <c r="H55">
        <v>6.8170000000000001E-3</v>
      </c>
      <c r="I55">
        <v>7.8530000000000006E-3</v>
      </c>
    </row>
    <row r="56" spans="1:9" x14ac:dyDescent="0.25">
      <c r="A56">
        <v>5700</v>
      </c>
      <c r="B56">
        <v>15</v>
      </c>
      <c r="C56">
        <v>48.552999999999997</v>
      </c>
      <c r="D56">
        <v>64.781000000000006</v>
      </c>
      <c r="E56">
        <v>0.97484000000000004</v>
      </c>
      <c r="F56">
        <v>0.82701000000000002</v>
      </c>
      <c r="G56">
        <v>1.0319999999999999E-3</v>
      </c>
      <c r="H56">
        <v>6.8279999999999999E-3</v>
      </c>
      <c r="I56">
        <v>7.8589999999999997E-3</v>
      </c>
    </row>
    <row r="57" spans="1:9" x14ac:dyDescent="0.25">
      <c r="A57">
        <v>5800</v>
      </c>
      <c r="B57">
        <v>15</v>
      </c>
      <c r="C57">
        <v>48.514000000000003</v>
      </c>
      <c r="D57">
        <v>64.775000000000006</v>
      </c>
      <c r="E57">
        <v>0.97492999999999996</v>
      </c>
      <c r="F57">
        <v>0.82677999999999996</v>
      </c>
      <c r="G57">
        <v>1.0269999999999999E-3</v>
      </c>
      <c r="H57">
        <v>6.8380000000000003E-3</v>
      </c>
      <c r="I57">
        <v>7.8650000000000005E-3</v>
      </c>
    </row>
    <row r="58" spans="1:9" x14ac:dyDescent="0.25">
      <c r="A58">
        <v>5900</v>
      </c>
      <c r="B58">
        <v>15</v>
      </c>
      <c r="C58">
        <v>48.475000000000001</v>
      </c>
      <c r="D58">
        <v>64.77</v>
      </c>
      <c r="E58">
        <v>0.97502</v>
      </c>
      <c r="F58">
        <v>0.82655000000000001</v>
      </c>
      <c r="G58">
        <v>1.023E-3</v>
      </c>
      <c r="H58">
        <v>6.8469999999999998E-3</v>
      </c>
      <c r="I58">
        <v>7.8709999999999995E-3</v>
      </c>
    </row>
    <row r="59" spans="1:9" x14ac:dyDescent="0.25">
      <c r="A59">
        <v>6000</v>
      </c>
      <c r="B59">
        <v>15</v>
      </c>
      <c r="C59">
        <v>48.192999999999998</v>
      </c>
      <c r="D59">
        <v>64.522000000000006</v>
      </c>
      <c r="E59">
        <v>0.97516000000000003</v>
      </c>
      <c r="F59">
        <v>0.82650000000000001</v>
      </c>
      <c r="G59">
        <v>1.0120000000000001E-3</v>
      </c>
      <c r="H59">
        <v>6.8690000000000001E-3</v>
      </c>
      <c r="I59">
        <v>7.8810000000000009E-3</v>
      </c>
    </row>
    <row r="60" spans="1:9" x14ac:dyDescent="0.25">
      <c r="A60">
        <v>6100</v>
      </c>
      <c r="B60">
        <v>15</v>
      </c>
      <c r="C60">
        <v>48.158999999999999</v>
      </c>
      <c r="D60">
        <v>64.578000000000003</v>
      </c>
      <c r="E60">
        <v>0.97526000000000002</v>
      </c>
      <c r="F60">
        <v>0.82608000000000004</v>
      </c>
      <c r="G60">
        <v>1.0070000000000001E-3</v>
      </c>
      <c r="H60">
        <v>6.8859999999999998E-3</v>
      </c>
      <c r="I60">
        <v>7.8930000000000007E-3</v>
      </c>
    </row>
    <row r="61" spans="1:9" x14ac:dyDescent="0.25">
      <c r="A61">
        <v>6200</v>
      </c>
      <c r="B61">
        <v>15</v>
      </c>
      <c r="C61">
        <v>48.133000000000003</v>
      </c>
      <c r="D61">
        <v>64.575999999999993</v>
      </c>
      <c r="E61">
        <v>0.97535000000000005</v>
      </c>
      <c r="F61">
        <v>0.82589999999999997</v>
      </c>
      <c r="G61">
        <v>1.0039999999999999E-3</v>
      </c>
      <c r="H61">
        <v>6.8929999999999998E-3</v>
      </c>
      <c r="I61">
        <v>7.8969999999999995E-3</v>
      </c>
    </row>
    <row r="62" spans="1:9" x14ac:dyDescent="0.25">
      <c r="A62">
        <v>6300</v>
      </c>
      <c r="B62">
        <v>15</v>
      </c>
      <c r="C62">
        <v>48.110999999999997</v>
      </c>
      <c r="D62">
        <v>64.572000000000003</v>
      </c>
      <c r="E62">
        <v>0.97543000000000002</v>
      </c>
      <c r="F62">
        <v>0.82572999999999996</v>
      </c>
      <c r="G62">
        <v>1.0009999999999999E-3</v>
      </c>
      <c r="H62">
        <v>6.8999999999999999E-3</v>
      </c>
      <c r="I62">
        <v>7.901E-3</v>
      </c>
    </row>
    <row r="63" spans="1:9" x14ac:dyDescent="0.25">
      <c r="A63">
        <v>6400</v>
      </c>
      <c r="B63">
        <v>15</v>
      </c>
      <c r="C63">
        <v>48.09</v>
      </c>
      <c r="D63">
        <v>64.566999999999993</v>
      </c>
      <c r="E63">
        <v>0.97550000000000003</v>
      </c>
      <c r="F63">
        <v>0.82557000000000003</v>
      </c>
      <c r="G63">
        <v>9.9799999999999997E-4</v>
      </c>
      <c r="H63">
        <v>6.9069999999999999E-3</v>
      </c>
      <c r="I63">
        <v>7.9039999999999996E-3</v>
      </c>
    </row>
    <row r="64" spans="1:9" x14ac:dyDescent="0.25">
      <c r="A64">
        <v>6500</v>
      </c>
      <c r="B64">
        <v>15</v>
      </c>
      <c r="C64">
        <v>48.067</v>
      </c>
      <c r="D64">
        <v>64.561999999999998</v>
      </c>
      <c r="E64">
        <v>0.97558</v>
      </c>
      <c r="F64">
        <v>0.82543</v>
      </c>
      <c r="G64">
        <v>9.9400000000000009E-4</v>
      </c>
      <c r="H64">
        <v>6.9129999999999999E-3</v>
      </c>
      <c r="I64">
        <v>7.9070000000000008E-3</v>
      </c>
    </row>
    <row r="65" spans="1:9" x14ac:dyDescent="0.25">
      <c r="A65">
        <v>6600</v>
      </c>
      <c r="B65">
        <v>15</v>
      </c>
      <c r="C65">
        <v>48.042999999999999</v>
      </c>
      <c r="D65">
        <v>64.555999999999997</v>
      </c>
      <c r="E65">
        <v>0.97565000000000002</v>
      </c>
      <c r="F65">
        <v>0.82528999999999997</v>
      </c>
      <c r="G65">
        <v>9.9099999999999991E-4</v>
      </c>
      <c r="H65">
        <v>6.9189999999999998E-3</v>
      </c>
      <c r="I65">
        <v>7.9100000000000004E-3</v>
      </c>
    </row>
    <row r="66" spans="1:9" x14ac:dyDescent="0.25">
      <c r="A66">
        <v>6700</v>
      </c>
      <c r="B66">
        <v>15</v>
      </c>
      <c r="C66">
        <v>48.017000000000003</v>
      </c>
      <c r="D66">
        <v>64.551000000000002</v>
      </c>
      <c r="E66">
        <v>0.97572000000000003</v>
      </c>
      <c r="F66">
        <v>0.82516</v>
      </c>
      <c r="G66">
        <v>9.8799999999999995E-4</v>
      </c>
      <c r="H66">
        <v>6.9239999999999996E-3</v>
      </c>
      <c r="I66">
        <v>7.9129999999999999E-3</v>
      </c>
    </row>
    <row r="67" spans="1:9" x14ac:dyDescent="0.25">
      <c r="A67">
        <v>100</v>
      </c>
      <c r="B67">
        <v>16</v>
      </c>
      <c r="C67">
        <v>46.915999999999997</v>
      </c>
      <c r="D67">
        <v>64.480999999999995</v>
      </c>
      <c r="E67">
        <v>0.97450999999999999</v>
      </c>
      <c r="F67">
        <v>0.82369999999999999</v>
      </c>
      <c r="G67">
        <v>1.2459999999999999E-3</v>
      </c>
      <c r="H67">
        <v>6.9259999999999999E-3</v>
      </c>
      <c r="I67">
        <v>8.1720000000000004E-3</v>
      </c>
    </row>
    <row r="68" spans="1:9" x14ac:dyDescent="0.25">
      <c r="A68">
        <v>6800</v>
      </c>
      <c r="B68">
        <v>15</v>
      </c>
      <c r="C68">
        <v>47.99</v>
      </c>
      <c r="D68">
        <v>64.546999999999997</v>
      </c>
      <c r="E68">
        <v>0.97579000000000005</v>
      </c>
      <c r="F68">
        <v>0.82503000000000004</v>
      </c>
      <c r="G68">
        <v>9.859999999999999E-4</v>
      </c>
      <c r="H68">
        <v>6.9300000000000004E-3</v>
      </c>
      <c r="I68">
        <v>7.9150000000000002E-3</v>
      </c>
    </row>
    <row r="69" spans="1:9" x14ac:dyDescent="0.25">
      <c r="A69">
        <v>6900</v>
      </c>
      <c r="B69">
        <v>15</v>
      </c>
      <c r="C69">
        <v>47.960999999999999</v>
      </c>
      <c r="D69">
        <v>64.543999999999997</v>
      </c>
      <c r="E69">
        <v>0.97585999999999995</v>
      </c>
      <c r="F69">
        <v>0.82489999999999997</v>
      </c>
      <c r="G69">
        <v>9.8299999999999993E-4</v>
      </c>
      <c r="H69">
        <v>6.9350000000000002E-3</v>
      </c>
      <c r="I69">
        <v>7.9179999999999997E-3</v>
      </c>
    </row>
    <row r="70" spans="1:9" x14ac:dyDescent="0.25">
      <c r="A70">
        <v>7000</v>
      </c>
      <c r="B70">
        <v>15</v>
      </c>
      <c r="C70">
        <v>47.764000000000003</v>
      </c>
      <c r="D70">
        <v>64.379000000000005</v>
      </c>
      <c r="E70">
        <v>0.97596000000000005</v>
      </c>
      <c r="F70">
        <v>0.82489999999999997</v>
      </c>
      <c r="G70">
        <v>9.7599999999999998E-4</v>
      </c>
      <c r="H70">
        <v>6.9499999999999996E-3</v>
      </c>
      <c r="I70">
        <v>7.9260000000000008E-3</v>
      </c>
    </row>
    <row r="71" spans="1:9" x14ac:dyDescent="0.25">
      <c r="A71">
        <v>7100</v>
      </c>
      <c r="B71">
        <v>15</v>
      </c>
      <c r="C71">
        <v>47.728999999999999</v>
      </c>
      <c r="D71">
        <v>64.421999999999997</v>
      </c>
      <c r="E71">
        <v>0.97602999999999995</v>
      </c>
      <c r="F71">
        <v>0.82464999999999999</v>
      </c>
      <c r="G71">
        <v>9.7199999999999999E-4</v>
      </c>
      <c r="H71">
        <v>6.96E-3</v>
      </c>
      <c r="I71">
        <v>7.9330000000000008E-3</v>
      </c>
    </row>
    <row r="72" spans="1:9" x14ac:dyDescent="0.25">
      <c r="A72">
        <v>7200</v>
      </c>
      <c r="B72">
        <v>15</v>
      </c>
      <c r="C72">
        <v>47.7</v>
      </c>
      <c r="D72">
        <v>64.436000000000007</v>
      </c>
      <c r="E72">
        <v>0.97609999999999997</v>
      </c>
      <c r="F72">
        <v>0.82454000000000005</v>
      </c>
      <c r="G72">
        <v>9.7000000000000005E-4</v>
      </c>
      <c r="H72">
        <v>6.9649999999999998E-3</v>
      </c>
      <c r="I72">
        <v>7.9340000000000001E-3</v>
      </c>
    </row>
    <row r="73" spans="1:9" x14ac:dyDescent="0.25">
      <c r="A73">
        <v>7300</v>
      </c>
      <c r="B73">
        <v>15</v>
      </c>
      <c r="C73">
        <v>47.674999999999997</v>
      </c>
      <c r="D73">
        <v>64.447999999999993</v>
      </c>
      <c r="E73">
        <v>0.97616000000000003</v>
      </c>
      <c r="F73">
        <v>0.82443999999999995</v>
      </c>
      <c r="G73">
        <v>9.6699999999999998E-4</v>
      </c>
      <c r="H73">
        <v>6.9690000000000004E-3</v>
      </c>
      <c r="I73">
        <v>7.9360000000000003E-3</v>
      </c>
    </row>
    <row r="74" spans="1:9" x14ac:dyDescent="0.25">
      <c r="A74">
        <v>7400</v>
      </c>
      <c r="B74">
        <v>15</v>
      </c>
      <c r="C74">
        <v>47.649000000000001</v>
      </c>
      <c r="D74">
        <v>64.459000000000003</v>
      </c>
      <c r="E74">
        <v>0.97621999999999998</v>
      </c>
      <c r="F74">
        <v>0.82435999999999998</v>
      </c>
      <c r="G74">
        <v>9.6500000000000004E-4</v>
      </c>
      <c r="H74">
        <v>6.9719999999999999E-3</v>
      </c>
      <c r="I74">
        <v>7.9369999999999996E-3</v>
      </c>
    </row>
    <row r="75" spans="1:9" x14ac:dyDescent="0.25">
      <c r="A75">
        <v>7500</v>
      </c>
      <c r="B75">
        <v>15</v>
      </c>
      <c r="C75">
        <v>47.622999999999998</v>
      </c>
      <c r="D75">
        <v>64.47</v>
      </c>
      <c r="E75">
        <v>0.97628000000000004</v>
      </c>
      <c r="F75">
        <v>0.82426999999999995</v>
      </c>
      <c r="G75">
        <v>9.6299999999999999E-4</v>
      </c>
      <c r="H75">
        <v>6.9760000000000004E-3</v>
      </c>
      <c r="I75">
        <v>7.9380000000000006E-3</v>
      </c>
    </row>
    <row r="76" spans="1:9" x14ac:dyDescent="0.25">
      <c r="A76">
        <v>7600</v>
      </c>
      <c r="B76">
        <v>15</v>
      </c>
      <c r="C76">
        <v>47.595999999999997</v>
      </c>
      <c r="D76">
        <v>64.478999999999999</v>
      </c>
      <c r="E76">
        <v>0.97633000000000003</v>
      </c>
      <c r="F76">
        <v>0.82420000000000004</v>
      </c>
      <c r="G76">
        <v>9.6000000000000002E-4</v>
      </c>
      <c r="H76">
        <v>6.979E-3</v>
      </c>
      <c r="I76">
        <v>7.9389999999999999E-3</v>
      </c>
    </row>
    <row r="77" spans="1:9" x14ac:dyDescent="0.25">
      <c r="A77">
        <v>7700</v>
      </c>
      <c r="B77">
        <v>15</v>
      </c>
      <c r="C77">
        <v>47.567999999999998</v>
      </c>
      <c r="D77">
        <v>64.489000000000004</v>
      </c>
      <c r="E77">
        <v>0.97638999999999998</v>
      </c>
      <c r="F77">
        <v>0.82411999999999996</v>
      </c>
      <c r="G77">
        <v>9.5799999999999998E-4</v>
      </c>
      <c r="H77">
        <v>6.9820000000000004E-3</v>
      </c>
      <c r="I77">
        <v>7.9399999999999991E-3</v>
      </c>
    </row>
    <row r="78" spans="1:9" x14ac:dyDescent="0.25">
      <c r="A78">
        <v>7800</v>
      </c>
      <c r="B78">
        <v>15</v>
      </c>
      <c r="C78">
        <v>47.539000000000001</v>
      </c>
      <c r="D78">
        <v>64.498000000000005</v>
      </c>
      <c r="E78">
        <v>0.97643999999999997</v>
      </c>
      <c r="F78">
        <v>0.82404999999999995</v>
      </c>
      <c r="G78">
        <v>9.5600000000000004E-4</v>
      </c>
      <c r="H78">
        <v>6.9849999999999999E-3</v>
      </c>
      <c r="I78">
        <v>7.9410000000000001E-3</v>
      </c>
    </row>
    <row r="79" spans="1:9" x14ac:dyDescent="0.25">
      <c r="A79">
        <v>7900</v>
      </c>
      <c r="B79">
        <v>15</v>
      </c>
      <c r="C79">
        <v>47.51</v>
      </c>
      <c r="D79">
        <v>64.507000000000005</v>
      </c>
      <c r="E79">
        <v>0.97650000000000003</v>
      </c>
      <c r="F79">
        <v>0.82398000000000005</v>
      </c>
      <c r="G79">
        <v>9.5299999999999996E-4</v>
      </c>
      <c r="H79">
        <v>6.9880000000000003E-3</v>
      </c>
      <c r="I79">
        <v>7.9410000000000001E-3</v>
      </c>
    </row>
    <row r="80" spans="1:9" x14ac:dyDescent="0.25">
      <c r="A80">
        <v>8000</v>
      </c>
      <c r="B80">
        <v>15</v>
      </c>
      <c r="C80">
        <v>47.36</v>
      </c>
      <c r="D80">
        <v>64.397999999999996</v>
      </c>
      <c r="E80">
        <v>0.97657000000000005</v>
      </c>
      <c r="F80">
        <v>0.82399999999999995</v>
      </c>
      <c r="G80">
        <v>9.4899999999999997E-4</v>
      </c>
      <c r="H80">
        <v>6.9979999999999999E-3</v>
      </c>
      <c r="I80">
        <v>7.9469999999999992E-3</v>
      </c>
    </row>
    <row r="81" spans="1:9" x14ac:dyDescent="0.25">
      <c r="A81">
        <v>8100</v>
      </c>
      <c r="B81">
        <v>15</v>
      </c>
      <c r="C81">
        <v>47.325000000000003</v>
      </c>
      <c r="D81">
        <v>64.429000000000002</v>
      </c>
      <c r="E81">
        <v>0.97663</v>
      </c>
      <c r="F81">
        <v>0.82384000000000002</v>
      </c>
      <c r="G81">
        <v>9.4600000000000001E-4</v>
      </c>
      <c r="H81">
        <v>7.0049999999999999E-3</v>
      </c>
      <c r="I81">
        <v>7.9509999999999997E-3</v>
      </c>
    </row>
    <row r="82" spans="1:9" x14ac:dyDescent="0.25">
      <c r="A82">
        <v>8200</v>
      </c>
      <c r="B82">
        <v>15</v>
      </c>
      <c r="C82">
        <v>47.295000000000002</v>
      </c>
      <c r="D82">
        <v>64.438999999999993</v>
      </c>
      <c r="E82">
        <v>0.97667999999999999</v>
      </c>
      <c r="F82">
        <v>0.82377999999999996</v>
      </c>
      <c r="G82">
        <v>9.4399999999999996E-4</v>
      </c>
      <c r="H82">
        <v>7.0080000000000003E-3</v>
      </c>
      <c r="I82">
        <v>7.9520000000000007E-3</v>
      </c>
    </row>
    <row r="83" spans="1:9" x14ac:dyDescent="0.25">
      <c r="A83">
        <v>8300</v>
      </c>
      <c r="B83">
        <v>15</v>
      </c>
      <c r="C83">
        <v>47.268000000000001</v>
      </c>
      <c r="D83">
        <v>64.447000000000003</v>
      </c>
      <c r="E83">
        <v>0.97672999999999999</v>
      </c>
      <c r="F83">
        <v>0.82372000000000001</v>
      </c>
      <c r="G83">
        <v>9.4200000000000002E-4</v>
      </c>
      <c r="H83">
        <v>7.0099999999999997E-3</v>
      </c>
      <c r="I83">
        <v>7.9520000000000007E-3</v>
      </c>
    </row>
    <row r="84" spans="1:9" x14ac:dyDescent="0.25">
      <c r="A84">
        <v>8400</v>
      </c>
      <c r="B84">
        <v>15</v>
      </c>
      <c r="C84">
        <v>47.243000000000002</v>
      </c>
      <c r="D84">
        <v>64.453999999999994</v>
      </c>
      <c r="E84">
        <v>0.97677999999999998</v>
      </c>
      <c r="F84">
        <v>0.82367000000000001</v>
      </c>
      <c r="G84">
        <v>9.3999999999999997E-4</v>
      </c>
      <c r="H84">
        <v>7.012E-3</v>
      </c>
      <c r="I84">
        <v>7.953E-3</v>
      </c>
    </row>
    <row r="85" spans="1:9" x14ac:dyDescent="0.25">
      <c r="A85">
        <v>8500</v>
      </c>
      <c r="B85">
        <v>15</v>
      </c>
      <c r="C85">
        <v>47.218000000000004</v>
      </c>
      <c r="D85">
        <v>64.460999999999999</v>
      </c>
      <c r="E85">
        <v>0.97682999999999998</v>
      </c>
      <c r="F85">
        <v>0.82362000000000002</v>
      </c>
      <c r="G85">
        <v>9.3800000000000003E-4</v>
      </c>
      <c r="H85">
        <v>7.0140000000000003E-3</v>
      </c>
      <c r="I85">
        <v>7.953E-3</v>
      </c>
    </row>
    <row r="86" spans="1:9" x14ac:dyDescent="0.25">
      <c r="A86">
        <v>8600</v>
      </c>
      <c r="B86">
        <v>15</v>
      </c>
      <c r="C86">
        <v>47.192</v>
      </c>
      <c r="D86">
        <v>64.466999999999999</v>
      </c>
      <c r="E86">
        <v>0.97687000000000002</v>
      </c>
      <c r="F86">
        <v>0.82357999999999998</v>
      </c>
      <c r="G86">
        <v>9.3599999999999998E-4</v>
      </c>
      <c r="H86">
        <v>7.0159999999999997E-3</v>
      </c>
      <c r="I86">
        <v>7.953E-3</v>
      </c>
    </row>
    <row r="87" spans="1:9" x14ac:dyDescent="0.25">
      <c r="A87">
        <v>8700</v>
      </c>
      <c r="B87">
        <v>15</v>
      </c>
      <c r="C87">
        <v>47.164999999999999</v>
      </c>
      <c r="D87">
        <v>64.472999999999999</v>
      </c>
      <c r="E87">
        <v>0.97692000000000001</v>
      </c>
      <c r="F87">
        <v>0.82354000000000005</v>
      </c>
      <c r="G87">
        <v>9.3499999999999996E-4</v>
      </c>
      <c r="H87">
        <v>7.0179999999999999E-3</v>
      </c>
      <c r="I87">
        <v>7.953E-3</v>
      </c>
    </row>
    <row r="88" spans="1:9" x14ac:dyDescent="0.25">
      <c r="A88">
        <v>8800</v>
      </c>
      <c r="B88">
        <v>15</v>
      </c>
      <c r="C88">
        <v>47.137999999999998</v>
      </c>
      <c r="D88">
        <v>64.478999999999999</v>
      </c>
      <c r="E88">
        <v>0.97697000000000001</v>
      </c>
      <c r="F88">
        <v>0.82350000000000001</v>
      </c>
      <c r="G88">
        <v>9.3300000000000002E-4</v>
      </c>
      <c r="H88">
        <v>7.0200000000000002E-3</v>
      </c>
      <c r="I88">
        <v>7.953E-3</v>
      </c>
    </row>
    <row r="89" spans="1:9" x14ac:dyDescent="0.25">
      <c r="A89">
        <v>8900</v>
      </c>
      <c r="B89">
        <v>15</v>
      </c>
      <c r="C89">
        <v>47.11</v>
      </c>
      <c r="D89">
        <v>64.483999999999995</v>
      </c>
      <c r="E89">
        <v>0.97701000000000005</v>
      </c>
      <c r="F89">
        <v>0.82345999999999997</v>
      </c>
      <c r="G89">
        <v>9.3099999999999997E-4</v>
      </c>
      <c r="H89">
        <v>7.0219999999999996E-3</v>
      </c>
      <c r="I89">
        <v>7.9520000000000007E-3</v>
      </c>
    </row>
    <row r="90" spans="1:9" x14ac:dyDescent="0.25">
      <c r="A90">
        <v>9000</v>
      </c>
      <c r="B90">
        <v>15</v>
      </c>
      <c r="C90">
        <v>46.994999999999997</v>
      </c>
      <c r="D90">
        <v>64.400000000000006</v>
      </c>
      <c r="E90">
        <v>0.97706999999999999</v>
      </c>
      <c r="F90">
        <v>0.82349000000000006</v>
      </c>
      <c r="G90">
        <v>9.2800000000000001E-4</v>
      </c>
      <c r="H90">
        <v>7.0289999999999997E-3</v>
      </c>
      <c r="I90">
        <v>7.9570000000000005E-3</v>
      </c>
    </row>
    <row r="91" spans="1:9" x14ac:dyDescent="0.25">
      <c r="A91">
        <v>9100</v>
      </c>
      <c r="B91">
        <v>15</v>
      </c>
      <c r="C91">
        <v>46.962000000000003</v>
      </c>
      <c r="D91">
        <v>64.42</v>
      </c>
      <c r="E91">
        <v>0.97711999999999999</v>
      </c>
      <c r="F91">
        <v>0.82338</v>
      </c>
      <c r="G91">
        <v>9.2599999999999996E-4</v>
      </c>
      <c r="H91">
        <v>7.0340000000000003E-3</v>
      </c>
      <c r="I91">
        <v>7.9590000000000008E-3</v>
      </c>
    </row>
    <row r="92" spans="1:9" x14ac:dyDescent="0.25">
      <c r="A92">
        <v>9200</v>
      </c>
      <c r="B92">
        <v>15</v>
      </c>
      <c r="C92">
        <v>46.935000000000002</v>
      </c>
      <c r="D92">
        <v>64.426000000000002</v>
      </c>
      <c r="E92">
        <v>0.97716000000000003</v>
      </c>
      <c r="F92">
        <v>0.82333999999999996</v>
      </c>
      <c r="G92">
        <v>9.2400000000000002E-4</v>
      </c>
      <c r="H92">
        <v>7.0349999999999996E-3</v>
      </c>
      <c r="I92">
        <v>7.9590000000000008E-3</v>
      </c>
    </row>
    <row r="93" spans="1:9" x14ac:dyDescent="0.25">
      <c r="A93">
        <v>9300</v>
      </c>
      <c r="B93">
        <v>15</v>
      </c>
      <c r="C93">
        <v>46.908000000000001</v>
      </c>
      <c r="D93">
        <v>64.430999999999997</v>
      </c>
      <c r="E93">
        <v>0.97719999999999996</v>
      </c>
      <c r="F93">
        <v>0.82330999999999999</v>
      </c>
      <c r="G93">
        <v>9.2199999999999997E-4</v>
      </c>
      <c r="H93">
        <v>7.0369999999999999E-3</v>
      </c>
      <c r="I93">
        <v>7.9590000000000008E-3</v>
      </c>
    </row>
    <row r="94" spans="1:9" x14ac:dyDescent="0.25">
      <c r="A94">
        <v>9400</v>
      </c>
      <c r="B94">
        <v>15</v>
      </c>
      <c r="C94">
        <v>46.883000000000003</v>
      </c>
      <c r="D94">
        <v>64.435000000000002</v>
      </c>
      <c r="E94">
        <v>0.97724</v>
      </c>
      <c r="F94">
        <v>0.82328000000000001</v>
      </c>
      <c r="G94">
        <v>9.2100000000000005E-4</v>
      </c>
      <c r="H94">
        <v>7.038E-3</v>
      </c>
      <c r="I94">
        <v>7.9590000000000008E-3</v>
      </c>
    </row>
    <row r="95" spans="1:9" x14ac:dyDescent="0.25">
      <c r="A95">
        <v>9500</v>
      </c>
      <c r="B95">
        <v>15</v>
      </c>
      <c r="C95">
        <v>46.856999999999999</v>
      </c>
      <c r="D95">
        <v>64.438999999999993</v>
      </c>
      <c r="E95">
        <v>0.97728000000000004</v>
      </c>
      <c r="F95">
        <v>0.82325000000000004</v>
      </c>
      <c r="G95">
        <v>9.19E-4</v>
      </c>
      <c r="H95">
        <v>7.0390000000000001E-3</v>
      </c>
      <c r="I95">
        <v>7.9590000000000008E-3</v>
      </c>
    </row>
    <row r="96" spans="1:9" x14ac:dyDescent="0.25">
      <c r="A96">
        <v>9600</v>
      </c>
      <c r="B96">
        <v>15</v>
      </c>
      <c r="C96">
        <v>46.831000000000003</v>
      </c>
      <c r="D96">
        <v>64.442999999999998</v>
      </c>
      <c r="E96">
        <v>0.97731999999999997</v>
      </c>
      <c r="F96">
        <v>0.82321999999999995</v>
      </c>
      <c r="G96">
        <v>9.1699999999999995E-4</v>
      </c>
      <c r="H96">
        <v>7.0410000000000004E-3</v>
      </c>
      <c r="I96">
        <v>7.9579999999999998E-3</v>
      </c>
    </row>
    <row r="97" spans="1:9" x14ac:dyDescent="0.25">
      <c r="A97">
        <v>9700</v>
      </c>
      <c r="B97">
        <v>15</v>
      </c>
      <c r="C97">
        <v>46.804000000000002</v>
      </c>
      <c r="D97">
        <v>64.445999999999998</v>
      </c>
      <c r="E97">
        <v>0.97736000000000001</v>
      </c>
      <c r="F97">
        <v>0.82320000000000004</v>
      </c>
      <c r="G97">
        <v>9.1600000000000004E-4</v>
      </c>
      <c r="H97">
        <v>7.0419999999999996E-3</v>
      </c>
      <c r="I97">
        <v>7.9579999999999998E-3</v>
      </c>
    </row>
    <row r="98" spans="1:9" x14ac:dyDescent="0.25">
      <c r="A98">
        <v>9800</v>
      </c>
      <c r="B98">
        <v>15</v>
      </c>
      <c r="C98">
        <v>46.777000000000001</v>
      </c>
      <c r="D98">
        <v>64.448999999999998</v>
      </c>
      <c r="E98">
        <v>0.97740000000000005</v>
      </c>
      <c r="F98">
        <v>0.82318000000000002</v>
      </c>
      <c r="G98">
        <v>9.1399999999999999E-4</v>
      </c>
      <c r="H98">
        <v>7.0429999999999998E-3</v>
      </c>
      <c r="I98">
        <v>7.9570000000000005E-3</v>
      </c>
    </row>
    <row r="99" spans="1:9" x14ac:dyDescent="0.25">
      <c r="A99">
        <v>9900</v>
      </c>
      <c r="B99">
        <v>15</v>
      </c>
      <c r="C99">
        <v>46.75</v>
      </c>
      <c r="D99">
        <v>64.451999999999998</v>
      </c>
      <c r="E99">
        <v>0.97743000000000002</v>
      </c>
      <c r="F99">
        <v>0.82316</v>
      </c>
      <c r="G99">
        <v>9.1299999999999997E-4</v>
      </c>
      <c r="H99">
        <v>7.0439999999999999E-3</v>
      </c>
      <c r="I99">
        <v>7.9570000000000005E-3</v>
      </c>
    </row>
    <row r="100" spans="1:9" x14ac:dyDescent="0.25">
      <c r="A100">
        <v>10000</v>
      </c>
      <c r="B100">
        <v>15</v>
      </c>
      <c r="C100">
        <v>46.658000000000001</v>
      </c>
      <c r="D100">
        <v>64.385000000000005</v>
      </c>
      <c r="E100">
        <v>0.97748000000000002</v>
      </c>
      <c r="F100">
        <v>0.82318000000000002</v>
      </c>
      <c r="G100">
        <v>9.1E-4</v>
      </c>
      <c r="H100">
        <v>7.0499999999999998E-3</v>
      </c>
      <c r="I100">
        <v>7.9600000000000001E-3</v>
      </c>
    </row>
    <row r="101" spans="1:9" x14ac:dyDescent="0.25">
      <c r="A101">
        <v>10100</v>
      </c>
      <c r="B101">
        <v>15</v>
      </c>
      <c r="C101">
        <v>46.628</v>
      </c>
      <c r="D101">
        <v>64.397000000000006</v>
      </c>
      <c r="E101">
        <v>0.97751999999999994</v>
      </c>
      <c r="F101">
        <v>0.82311000000000001</v>
      </c>
      <c r="G101">
        <v>9.0899999999999998E-4</v>
      </c>
      <c r="H101">
        <v>7.0530000000000002E-3</v>
      </c>
      <c r="I101">
        <v>7.9620000000000003E-3</v>
      </c>
    </row>
    <row r="102" spans="1:9" x14ac:dyDescent="0.25">
      <c r="A102">
        <v>10200</v>
      </c>
      <c r="B102">
        <v>15</v>
      </c>
      <c r="C102">
        <v>46.603000000000002</v>
      </c>
      <c r="D102">
        <v>64.400000000000006</v>
      </c>
      <c r="E102">
        <v>0.97755999999999998</v>
      </c>
      <c r="F102">
        <v>0.82308000000000003</v>
      </c>
      <c r="G102">
        <v>9.0700000000000004E-4</v>
      </c>
      <c r="H102">
        <v>7.0540000000000004E-3</v>
      </c>
      <c r="I102">
        <v>7.9609999999999993E-3</v>
      </c>
    </row>
    <row r="103" spans="1:9" x14ac:dyDescent="0.25">
      <c r="A103">
        <v>10300</v>
      </c>
      <c r="B103">
        <v>15</v>
      </c>
      <c r="C103">
        <v>46.579000000000001</v>
      </c>
      <c r="D103">
        <v>64.403000000000006</v>
      </c>
      <c r="E103">
        <v>0.97758999999999996</v>
      </c>
      <c r="F103">
        <v>0.82306000000000001</v>
      </c>
      <c r="G103">
        <v>9.0600000000000001E-4</v>
      </c>
      <c r="H103">
        <v>7.0549999999999996E-3</v>
      </c>
      <c r="I103">
        <v>7.9609999999999993E-3</v>
      </c>
    </row>
    <row r="104" spans="1:9" x14ac:dyDescent="0.25">
      <c r="A104">
        <v>10400</v>
      </c>
      <c r="B104">
        <v>15</v>
      </c>
      <c r="C104">
        <v>46.555999999999997</v>
      </c>
      <c r="D104">
        <v>64.405000000000001</v>
      </c>
      <c r="E104">
        <v>0.97763</v>
      </c>
      <c r="F104">
        <v>0.82303999999999999</v>
      </c>
      <c r="G104">
        <v>9.0399999999999996E-4</v>
      </c>
      <c r="H104">
        <v>7.0559999999999998E-3</v>
      </c>
      <c r="I104">
        <v>7.9600000000000001E-3</v>
      </c>
    </row>
    <row r="105" spans="1:9" x14ac:dyDescent="0.25">
      <c r="A105">
        <v>10500</v>
      </c>
      <c r="B105">
        <v>15</v>
      </c>
      <c r="C105">
        <v>46.533000000000001</v>
      </c>
      <c r="D105">
        <v>64.406000000000006</v>
      </c>
      <c r="E105">
        <v>0.97765999999999997</v>
      </c>
      <c r="F105">
        <v>0.82303000000000004</v>
      </c>
      <c r="G105">
        <v>9.0300000000000005E-4</v>
      </c>
      <c r="H105">
        <v>7.0569999999999999E-3</v>
      </c>
      <c r="I105">
        <v>7.9600000000000001E-3</v>
      </c>
    </row>
    <row r="106" spans="1:9" x14ac:dyDescent="0.25">
      <c r="A106">
        <v>10600</v>
      </c>
      <c r="B106">
        <v>15</v>
      </c>
      <c r="C106">
        <v>46.51</v>
      </c>
      <c r="D106">
        <v>64.408000000000001</v>
      </c>
      <c r="E106">
        <v>0.97768999999999995</v>
      </c>
      <c r="F106">
        <v>0.82301000000000002</v>
      </c>
      <c r="G106">
        <v>9.0200000000000002E-4</v>
      </c>
      <c r="H106">
        <v>7.058E-3</v>
      </c>
      <c r="I106">
        <v>7.9590000000000008E-3</v>
      </c>
    </row>
    <row r="107" spans="1:9" x14ac:dyDescent="0.25">
      <c r="A107">
        <v>10700</v>
      </c>
      <c r="B107">
        <v>15</v>
      </c>
      <c r="C107">
        <v>46.485999999999997</v>
      </c>
      <c r="D107">
        <v>64.412000000000006</v>
      </c>
      <c r="E107">
        <v>0.97772999999999999</v>
      </c>
      <c r="F107">
        <v>0.82299999999999995</v>
      </c>
      <c r="G107">
        <v>8.9999999999999998E-4</v>
      </c>
      <c r="H107">
        <v>7.058E-3</v>
      </c>
      <c r="I107">
        <v>7.9590000000000008E-3</v>
      </c>
    </row>
    <row r="108" spans="1:9" x14ac:dyDescent="0.25">
      <c r="A108">
        <v>10800</v>
      </c>
      <c r="B108">
        <v>15</v>
      </c>
      <c r="C108">
        <v>46.462000000000003</v>
      </c>
      <c r="D108">
        <v>64.415000000000006</v>
      </c>
      <c r="E108">
        <v>0.97775999999999996</v>
      </c>
      <c r="F108">
        <v>0.82298000000000004</v>
      </c>
      <c r="G108">
        <v>8.9899999999999995E-4</v>
      </c>
      <c r="H108">
        <v>7.0590000000000002E-3</v>
      </c>
      <c r="I108">
        <v>7.9579999999999998E-3</v>
      </c>
    </row>
    <row r="109" spans="1:9" x14ac:dyDescent="0.25">
      <c r="A109">
        <v>10900</v>
      </c>
      <c r="B109">
        <v>15</v>
      </c>
      <c r="C109">
        <v>46.438000000000002</v>
      </c>
      <c r="D109">
        <v>64.418000000000006</v>
      </c>
      <c r="E109">
        <v>0.97779000000000005</v>
      </c>
      <c r="F109">
        <v>0.82296999999999998</v>
      </c>
      <c r="G109">
        <v>8.9800000000000004E-4</v>
      </c>
      <c r="H109">
        <v>7.0600000000000003E-3</v>
      </c>
      <c r="I109">
        <v>7.9579999999999998E-3</v>
      </c>
    </row>
    <row r="110" spans="1:9" x14ac:dyDescent="0.25">
      <c r="A110">
        <v>11000</v>
      </c>
      <c r="B110">
        <v>15</v>
      </c>
      <c r="C110">
        <v>46.362000000000002</v>
      </c>
      <c r="D110">
        <v>64.367999999999995</v>
      </c>
      <c r="E110">
        <v>0.97782999999999998</v>
      </c>
      <c r="F110">
        <v>0.82299</v>
      </c>
      <c r="G110">
        <v>8.9599999999999999E-4</v>
      </c>
      <c r="H110">
        <v>7.064E-3</v>
      </c>
      <c r="I110">
        <v>7.9600000000000001E-3</v>
      </c>
    </row>
    <row r="111" spans="1:9" x14ac:dyDescent="0.25">
      <c r="A111">
        <v>11100</v>
      </c>
      <c r="B111">
        <v>15</v>
      </c>
      <c r="C111">
        <v>46.334000000000003</v>
      </c>
      <c r="D111">
        <v>64.376999999999995</v>
      </c>
      <c r="E111">
        <v>0.97787000000000002</v>
      </c>
      <c r="F111">
        <v>0.82294</v>
      </c>
      <c r="G111">
        <v>8.9400000000000005E-4</v>
      </c>
      <c r="H111">
        <v>7.0670000000000004E-3</v>
      </c>
      <c r="I111">
        <v>7.9609999999999993E-3</v>
      </c>
    </row>
    <row r="112" spans="1:9" x14ac:dyDescent="0.25">
      <c r="A112">
        <v>11200</v>
      </c>
      <c r="B112">
        <v>15</v>
      </c>
      <c r="C112">
        <v>46.311</v>
      </c>
      <c r="D112">
        <v>64.381</v>
      </c>
      <c r="E112">
        <v>0.97789999999999999</v>
      </c>
      <c r="F112">
        <v>0.82291999999999998</v>
      </c>
      <c r="G112">
        <v>8.9300000000000002E-4</v>
      </c>
      <c r="H112">
        <v>7.0679999999999996E-3</v>
      </c>
      <c r="I112">
        <v>7.9609999999999993E-3</v>
      </c>
    </row>
    <row r="113" spans="1:9" x14ac:dyDescent="0.25">
      <c r="A113">
        <v>11300</v>
      </c>
      <c r="B113">
        <v>15</v>
      </c>
      <c r="C113">
        <v>46.289000000000001</v>
      </c>
      <c r="D113">
        <v>64.382999999999996</v>
      </c>
      <c r="E113">
        <v>0.97792999999999997</v>
      </c>
      <c r="F113">
        <v>0.82291000000000003</v>
      </c>
      <c r="G113">
        <v>8.92E-4</v>
      </c>
      <c r="H113">
        <v>7.0689999999999998E-3</v>
      </c>
      <c r="I113">
        <v>7.9600000000000001E-3</v>
      </c>
    </row>
    <row r="114" spans="1:9" x14ac:dyDescent="0.25">
      <c r="A114">
        <v>11400</v>
      </c>
      <c r="B114">
        <v>15</v>
      </c>
      <c r="C114">
        <v>46.267000000000003</v>
      </c>
      <c r="D114">
        <v>64.385000000000005</v>
      </c>
      <c r="E114">
        <v>0.97796000000000005</v>
      </c>
      <c r="F114">
        <v>0.82289000000000001</v>
      </c>
      <c r="G114">
        <v>8.9099999999999997E-4</v>
      </c>
      <c r="H114">
        <v>7.0689999999999998E-3</v>
      </c>
      <c r="I114">
        <v>7.9600000000000001E-3</v>
      </c>
    </row>
    <row r="115" spans="1:9" x14ac:dyDescent="0.25">
      <c r="A115">
        <v>11500</v>
      </c>
      <c r="B115">
        <v>15</v>
      </c>
      <c r="C115">
        <v>46.246000000000002</v>
      </c>
      <c r="D115">
        <v>64.387</v>
      </c>
      <c r="E115">
        <v>0.97799000000000003</v>
      </c>
      <c r="F115">
        <v>0.82287999999999994</v>
      </c>
      <c r="G115">
        <v>8.8900000000000003E-4</v>
      </c>
      <c r="H115">
        <v>7.0699999999999999E-3</v>
      </c>
      <c r="I115">
        <v>7.9590000000000008E-3</v>
      </c>
    </row>
    <row r="116" spans="1:9" x14ac:dyDescent="0.25">
      <c r="A116">
        <v>11600</v>
      </c>
      <c r="B116">
        <v>15</v>
      </c>
      <c r="C116">
        <v>46.223999999999997</v>
      </c>
      <c r="D116">
        <v>64.388999999999996</v>
      </c>
      <c r="E116">
        <v>0.97802</v>
      </c>
      <c r="F116">
        <v>0.82286999999999999</v>
      </c>
      <c r="G116">
        <v>8.8800000000000001E-4</v>
      </c>
      <c r="H116">
        <v>7.071E-3</v>
      </c>
      <c r="I116">
        <v>7.9590000000000008E-3</v>
      </c>
    </row>
    <row r="117" spans="1:9" x14ac:dyDescent="0.25">
      <c r="A117">
        <v>11700</v>
      </c>
      <c r="B117">
        <v>15</v>
      </c>
      <c r="C117">
        <v>46.201999999999998</v>
      </c>
      <c r="D117">
        <v>64.39</v>
      </c>
      <c r="E117">
        <v>0.97804999999999997</v>
      </c>
      <c r="F117">
        <v>0.82286000000000004</v>
      </c>
      <c r="G117">
        <v>8.8699999999999998E-4</v>
      </c>
      <c r="H117">
        <v>7.071E-3</v>
      </c>
      <c r="I117">
        <v>7.9579999999999998E-3</v>
      </c>
    </row>
    <row r="118" spans="1:9" x14ac:dyDescent="0.25">
      <c r="A118">
        <v>11800</v>
      </c>
      <c r="B118">
        <v>15</v>
      </c>
      <c r="C118">
        <v>46.18</v>
      </c>
      <c r="D118">
        <v>64.391000000000005</v>
      </c>
      <c r="E118">
        <v>0.97807999999999995</v>
      </c>
      <c r="F118">
        <v>0.82284999999999997</v>
      </c>
      <c r="G118">
        <v>8.8599999999999996E-4</v>
      </c>
      <c r="H118">
        <v>7.0720000000000002E-3</v>
      </c>
      <c r="I118">
        <v>7.9579999999999998E-3</v>
      </c>
    </row>
    <row r="119" spans="1:9" x14ac:dyDescent="0.25">
      <c r="A119">
        <v>11900</v>
      </c>
      <c r="B119">
        <v>15</v>
      </c>
      <c r="C119">
        <v>46.158000000000001</v>
      </c>
      <c r="D119">
        <v>64.393000000000001</v>
      </c>
      <c r="E119">
        <v>0.97809999999999997</v>
      </c>
      <c r="F119">
        <v>0.82284000000000002</v>
      </c>
      <c r="G119">
        <v>8.8500000000000004E-4</v>
      </c>
      <c r="H119">
        <v>7.0720000000000002E-3</v>
      </c>
      <c r="I119">
        <v>7.9570000000000005E-3</v>
      </c>
    </row>
    <row r="120" spans="1:9" x14ac:dyDescent="0.25">
      <c r="A120">
        <v>12000</v>
      </c>
      <c r="B120">
        <v>15</v>
      </c>
      <c r="C120">
        <v>46.094000000000001</v>
      </c>
      <c r="D120">
        <v>64.352000000000004</v>
      </c>
      <c r="E120">
        <v>0.97814000000000001</v>
      </c>
      <c r="F120">
        <v>0.82286000000000004</v>
      </c>
      <c r="G120">
        <v>8.83E-4</v>
      </c>
      <c r="H120">
        <v>7.0759999999999998E-3</v>
      </c>
      <c r="I120">
        <v>7.9590000000000008E-3</v>
      </c>
    </row>
    <row r="121" spans="1:9" x14ac:dyDescent="0.25">
      <c r="A121">
        <v>12100</v>
      </c>
      <c r="B121">
        <v>15</v>
      </c>
      <c r="C121">
        <v>46.066000000000003</v>
      </c>
      <c r="D121">
        <v>64.356999999999999</v>
      </c>
      <c r="E121">
        <v>0.97816999999999998</v>
      </c>
      <c r="F121">
        <v>0.82282</v>
      </c>
      <c r="G121">
        <v>8.8199999999999997E-4</v>
      </c>
      <c r="H121">
        <v>7.0780000000000001E-3</v>
      </c>
      <c r="I121">
        <v>7.9600000000000001E-3</v>
      </c>
    </row>
    <row r="122" spans="1:9" x14ac:dyDescent="0.25">
      <c r="A122">
        <v>12200</v>
      </c>
      <c r="B122">
        <v>15</v>
      </c>
      <c r="C122">
        <v>46.045000000000002</v>
      </c>
      <c r="D122">
        <v>64.358999999999995</v>
      </c>
      <c r="E122">
        <v>0.97819999999999996</v>
      </c>
      <c r="F122">
        <v>0.82281000000000004</v>
      </c>
      <c r="G122">
        <v>8.8099999999999995E-4</v>
      </c>
      <c r="H122">
        <v>7.0790000000000002E-3</v>
      </c>
      <c r="I122">
        <v>7.9600000000000001E-3</v>
      </c>
    </row>
    <row r="123" spans="1:9" x14ac:dyDescent="0.25">
      <c r="A123">
        <v>12300</v>
      </c>
      <c r="B123">
        <v>15</v>
      </c>
      <c r="C123">
        <v>46.023000000000003</v>
      </c>
      <c r="D123">
        <v>64.36</v>
      </c>
      <c r="E123">
        <v>0.97821999999999998</v>
      </c>
      <c r="F123">
        <v>0.82279000000000002</v>
      </c>
      <c r="G123">
        <v>8.8000000000000003E-4</v>
      </c>
      <c r="H123">
        <v>7.0800000000000004E-3</v>
      </c>
      <c r="I123">
        <v>7.9590000000000008E-3</v>
      </c>
    </row>
    <row r="124" spans="1:9" x14ac:dyDescent="0.25">
      <c r="A124">
        <v>12400</v>
      </c>
      <c r="B124">
        <v>15</v>
      </c>
      <c r="C124">
        <v>46.002000000000002</v>
      </c>
      <c r="D124">
        <v>64.36</v>
      </c>
      <c r="E124">
        <v>0.97824999999999995</v>
      </c>
      <c r="F124">
        <v>0.82277999999999996</v>
      </c>
      <c r="G124">
        <v>8.7900000000000001E-4</v>
      </c>
      <c r="H124">
        <v>7.0800000000000004E-3</v>
      </c>
      <c r="I124">
        <v>7.9590000000000008E-3</v>
      </c>
    </row>
    <row r="125" spans="1:9" x14ac:dyDescent="0.25">
      <c r="A125">
        <v>12500</v>
      </c>
      <c r="B125">
        <v>15</v>
      </c>
      <c r="C125">
        <v>45.981999999999999</v>
      </c>
      <c r="D125">
        <v>64.361000000000004</v>
      </c>
      <c r="E125">
        <v>0.97826999999999997</v>
      </c>
      <c r="F125">
        <v>0.82277</v>
      </c>
      <c r="G125">
        <v>8.7699999999999996E-4</v>
      </c>
      <c r="H125">
        <v>7.0809999999999996E-3</v>
      </c>
      <c r="I125">
        <v>7.9579999999999998E-3</v>
      </c>
    </row>
    <row r="126" spans="1:9" x14ac:dyDescent="0.25">
      <c r="A126">
        <v>12600</v>
      </c>
      <c r="B126">
        <v>15</v>
      </c>
      <c r="C126">
        <v>45.960999999999999</v>
      </c>
      <c r="D126">
        <v>64.361000000000004</v>
      </c>
      <c r="E126">
        <v>0.97829999999999995</v>
      </c>
      <c r="F126">
        <v>0.82276000000000005</v>
      </c>
      <c r="G126">
        <v>8.7600000000000004E-4</v>
      </c>
      <c r="H126">
        <v>7.0809999999999996E-3</v>
      </c>
      <c r="I126">
        <v>7.9579999999999998E-3</v>
      </c>
    </row>
    <row r="127" spans="1:9" x14ac:dyDescent="0.25">
      <c r="A127">
        <v>12700</v>
      </c>
      <c r="B127">
        <v>15</v>
      </c>
      <c r="C127">
        <v>45.94</v>
      </c>
      <c r="D127">
        <v>64.361000000000004</v>
      </c>
      <c r="E127">
        <v>0.97833000000000003</v>
      </c>
      <c r="F127">
        <v>0.82276000000000005</v>
      </c>
      <c r="G127">
        <v>8.7500000000000002E-4</v>
      </c>
      <c r="H127">
        <v>7.0819999999999998E-3</v>
      </c>
      <c r="I127">
        <v>7.9570000000000005E-3</v>
      </c>
    </row>
    <row r="128" spans="1:9" x14ac:dyDescent="0.25">
      <c r="A128">
        <v>12800</v>
      </c>
      <c r="B128">
        <v>15</v>
      </c>
      <c r="C128">
        <v>45.918999999999997</v>
      </c>
      <c r="D128">
        <v>64.361000000000004</v>
      </c>
      <c r="E128">
        <v>0.97835000000000005</v>
      </c>
      <c r="F128">
        <v>0.82274999999999998</v>
      </c>
      <c r="G128">
        <v>8.7399999999999999E-4</v>
      </c>
      <c r="H128">
        <v>7.0819999999999998E-3</v>
      </c>
      <c r="I128">
        <v>7.9570000000000005E-3</v>
      </c>
    </row>
    <row r="129" spans="1:9" x14ac:dyDescent="0.25">
      <c r="A129">
        <v>12900</v>
      </c>
      <c r="B129">
        <v>15</v>
      </c>
      <c r="C129">
        <v>45.898000000000003</v>
      </c>
      <c r="D129">
        <v>64.361000000000004</v>
      </c>
      <c r="E129">
        <v>0.97838000000000003</v>
      </c>
      <c r="F129">
        <v>0.82274000000000003</v>
      </c>
      <c r="G129">
        <v>8.7299999999999997E-4</v>
      </c>
      <c r="H129">
        <v>7.0829999999999999E-3</v>
      </c>
      <c r="I129">
        <v>7.9559999999999995E-3</v>
      </c>
    </row>
    <row r="130" spans="1:9" x14ac:dyDescent="0.25">
      <c r="A130">
        <v>13000</v>
      </c>
      <c r="B130">
        <v>15</v>
      </c>
      <c r="C130">
        <v>45.844000000000001</v>
      </c>
      <c r="D130">
        <v>64.326999999999998</v>
      </c>
      <c r="E130">
        <v>0.97841</v>
      </c>
      <c r="F130">
        <v>0.82274999999999998</v>
      </c>
      <c r="G130">
        <v>8.7200000000000005E-4</v>
      </c>
      <c r="H130">
        <v>7.0860000000000003E-3</v>
      </c>
      <c r="I130">
        <v>7.9579999999999998E-3</v>
      </c>
    </row>
    <row r="131" spans="1:9" x14ac:dyDescent="0.25">
      <c r="A131">
        <v>13100</v>
      </c>
      <c r="B131">
        <v>15</v>
      </c>
      <c r="C131">
        <v>45.819000000000003</v>
      </c>
      <c r="D131">
        <v>64.328999999999994</v>
      </c>
      <c r="E131">
        <v>0.97843000000000002</v>
      </c>
      <c r="F131">
        <v>0.82272000000000001</v>
      </c>
      <c r="G131">
        <v>8.7100000000000003E-4</v>
      </c>
      <c r="H131">
        <v>7.0879999999999997E-3</v>
      </c>
      <c r="I131">
        <v>7.9590000000000008E-3</v>
      </c>
    </row>
    <row r="132" spans="1:9" x14ac:dyDescent="0.25">
      <c r="A132">
        <v>13200</v>
      </c>
      <c r="B132">
        <v>15</v>
      </c>
      <c r="C132">
        <v>45.798000000000002</v>
      </c>
      <c r="D132">
        <v>64.328999999999994</v>
      </c>
      <c r="E132">
        <v>0.97846</v>
      </c>
      <c r="F132">
        <v>0.82271000000000005</v>
      </c>
      <c r="G132">
        <v>8.7000000000000001E-4</v>
      </c>
      <c r="H132">
        <v>7.0889999999999998E-3</v>
      </c>
      <c r="I132">
        <v>7.9590000000000008E-3</v>
      </c>
    </row>
    <row r="133" spans="1:9" x14ac:dyDescent="0.25">
      <c r="A133">
        <v>13300</v>
      </c>
      <c r="B133">
        <v>15</v>
      </c>
      <c r="C133">
        <v>45.777999999999999</v>
      </c>
      <c r="D133">
        <v>64.328999999999994</v>
      </c>
      <c r="E133">
        <v>0.97848000000000002</v>
      </c>
      <c r="F133">
        <v>0.82269999999999999</v>
      </c>
      <c r="G133">
        <v>8.6899999999999998E-4</v>
      </c>
      <c r="H133">
        <v>7.0889999999999998E-3</v>
      </c>
      <c r="I133">
        <v>7.9579999999999998E-3</v>
      </c>
    </row>
    <row r="134" spans="1:9" x14ac:dyDescent="0.25">
      <c r="A134">
        <v>13500</v>
      </c>
      <c r="B134">
        <v>15</v>
      </c>
      <c r="C134">
        <v>45.738</v>
      </c>
      <c r="D134">
        <v>64.328000000000003</v>
      </c>
      <c r="E134">
        <v>0.97853000000000001</v>
      </c>
      <c r="F134">
        <v>0.82267999999999997</v>
      </c>
      <c r="G134">
        <v>8.6700000000000004E-4</v>
      </c>
      <c r="H134">
        <v>7.0899999999999999E-3</v>
      </c>
      <c r="I134">
        <v>7.9570000000000005E-3</v>
      </c>
    </row>
    <row r="135" spans="1:9" x14ac:dyDescent="0.25">
      <c r="A135">
        <v>13400</v>
      </c>
      <c r="B135">
        <v>15</v>
      </c>
      <c r="C135">
        <v>45.758000000000003</v>
      </c>
      <c r="D135">
        <v>64.328999999999994</v>
      </c>
      <c r="E135">
        <v>0.97850999999999999</v>
      </c>
      <c r="F135">
        <v>0.82269000000000003</v>
      </c>
      <c r="G135">
        <v>8.6799999999999996E-4</v>
      </c>
      <c r="H135">
        <v>7.0899999999999999E-3</v>
      </c>
      <c r="I135">
        <v>7.9579999999999998E-3</v>
      </c>
    </row>
    <row r="136" spans="1:9" x14ac:dyDescent="0.25">
      <c r="A136">
        <v>13600</v>
      </c>
      <c r="B136">
        <v>15</v>
      </c>
      <c r="C136">
        <v>45.718000000000004</v>
      </c>
      <c r="D136">
        <v>64.326999999999998</v>
      </c>
      <c r="E136">
        <v>0.97855000000000003</v>
      </c>
      <c r="F136">
        <v>0.82267000000000001</v>
      </c>
      <c r="G136">
        <v>8.6600000000000002E-4</v>
      </c>
      <c r="H136">
        <v>7.0910000000000001E-3</v>
      </c>
      <c r="I136">
        <v>7.9570000000000005E-3</v>
      </c>
    </row>
    <row r="137" spans="1:9" x14ac:dyDescent="0.25">
      <c r="A137">
        <v>13700</v>
      </c>
      <c r="B137">
        <v>15</v>
      </c>
      <c r="C137">
        <v>45.698</v>
      </c>
      <c r="D137">
        <v>64.326999999999998</v>
      </c>
      <c r="E137">
        <v>0.97858000000000001</v>
      </c>
      <c r="F137">
        <v>0.82265999999999995</v>
      </c>
      <c r="G137">
        <v>8.6499999999999999E-4</v>
      </c>
      <c r="H137">
        <v>7.0910000000000001E-3</v>
      </c>
      <c r="I137">
        <v>7.9570000000000005E-3</v>
      </c>
    </row>
    <row r="138" spans="1:9" x14ac:dyDescent="0.25">
      <c r="A138">
        <v>13800</v>
      </c>
      <c r="B138">
        <v>15</v>
      </c>
      <c r="C138">
        <v>45.677999999999997</v>
      </c>
      <c r="D138">
        <v>64.325999999999993</v>
      </c>
      <c r="E138">
        <v>0.97860000000000003</v>
      </c>
      <c r="F138">
        <v>0.82264999999999999</v>
      </c>
      <c r="G138">
        <v>8.6399999999999997E-4</v>
      </c>
      <c r="H138">
        <v>7.0920000000000002E-3</v>
      </c>
      <c r="I138">
        <v>7.9559999999999995E-3</v>
      </c>
    </row>
    <row r="139" spans="1:9" x14ac:dyDescent="0.25">
      <c r="A139">
        <v>13900</v>
      </c>
      <c r="B139">
        <v>15</v>
      </c>
      <c r="C139">
        <v>45.658000000000001</v>
      </c>
      <c r="D139">
        <v>64.325000000000003</v>
      </c>
      <c r="E139">
        <v>0.97862000000000005</v>
      </c>
      <c r="F139">
        <v>0.82264000000000004</v>
      </c>
      <c r="G139">
        <v>8.6300000000000005E-4</v>
      </c>
      <c r="H139">
        <v>7.0930000000000003E-3</v>
      </c>
      <c r="I139">
        <v>7.9559999999999995E-3</v>
      </c>
    </row>
    <row r="140" spans="1:9" x14ac:dyDescent="0.25">
      <c r="A140">
        <v>14000</v>
      </c>
      <c r="B140">
        <v>15</v>
      </c>
      <c r="C140">
        <v>45.610999999999997</v>
      </c>
      <c r="D140">
        <v>64.296000000000006</v>
      </c>
      <c r="E140">
        <v>0.97865000000000002</v>
      </c>
      <c r="F140">
        <v>0.82264999999999999</v>
      </c>
      <c r="G140">
        <v>8.6200000000000003E-4</v>
      </c>
      <c r="H140">
        <v>7.0949999999999997E-3</v>
      </c>
      <c r="I140">
        <v>7.9570000000000005E-3</v>
      </c>
    </row>
    <row r="141" spans="1:9" x14ac:dyDescent="0.25">
      <c r="A141">
        <v>14100</v>
      </c>
      <c r="B141">
        <v>15</v>
      </c>
      <c r="C141">
        <v>45.587000000000003</v>
      </c>
      <c r="D141">
        <v>64.296000000000006</v>
      </c>
      <c r="E141">
        <v>0.97867000000000004</v>
      </c>
      <c r="F141">
        <v>0.82262999999999997</v>
      </c>
      <c r="G141">
        <v>8.61E-4</v>
      </c>
      <c r="H141">
        <v>7.097E-3</v>
      </c>
      <c r="I141">
        <v>7.9579999999999998E-3</v>
      </c>
    </row>
    <row r="142" spans="1:9" x14ac:dyDescent="0.25">
      <c r="A142">
        <v>14300</v>
      </c>
      <c r="B142">
        <v>15</v>
      </c>
      <c r="C142">
        <v>45.548000000000002</v>
      </c>
      <c r="D142">
        <v>64.295000000000002</v>
      </c>
      <c r="E142">
        <v>0.97870999999999997</v>
      </c>
      <c r="F142">
        <v>0.8226</v>
      </c>
      <c r="G142">
        <v>8.5899999999999995E-4</v>
      </c>
      <c r="H142">
        <v>7.0980000000000001E-3</v>
      </c>
      <c r="I142">
        <v>7.9579999999999998E-3</v>
      </c>
    </row>
    <row r="143" spans="1:9" x14ac:dyDescent="0.25">
      <c r="A143">
        <v>14200</v>
      </c>
      <c r="B143">
        <v>15</v>
      </c>
      <c r="C143">
        <v>45.567</v>
      </c>
      <c r="D143">
        <v>64.296000000000006</v>
      </c>
      <c r="E143">
        <v>0.97868999999999995</v>
      </c>
      <c r="F143">
        <v>0.82260999999999995</v>
      </c>
      <c r="G143">
        <v>8.5999999999999998E-4</v>
      </c>
      <c r="H143">
        <v>7.0980000000000001E-3</v>
      </c>
      <c r="I143">
        <v>7.9579999999999998E-3</v>
      </c>
    </row>
    <row r="144" spans="1:9" x14ac:dyDescent="0.25">
      <c r="A144">
        <v>14400</v>
      </c>
      <c r="B144">
        <v>15</v>
      </c>
      <c r="C144">
        <v>45.529000000000003</v>
      </c>
      <c r="D144">
        <v>64.293999999999997</v>
      </c>
      <c r="E144">
        <v>0.97874000000000005</v>
      </c>
      <c r="F144">
        <v>0.82259000000000004</v>
      </c>
      <c r="G144">
        <v>8.5899999999999995E-4</v>
      </c>
      <c r="H144">
        <v>7.0990000000000003E-3</v>
      </c>
      <c r="I144">
        <v>7.9570000000000005E-3</v>
      </c>
    </row>
    <row r="145" spans="1:9" x14ac:dyDescent="0.25">
      <c r="A145">
        <v>14600</v>
      </c>
      <c r="B145">
        <v>15</v>
      </c>
      <c r="C145">
        <v>45.491</v>
      </c>
      <c r="D145">
        <v>64.290999999999997</v>
      </c>
      <c r="E145">
        <v>0.97877999999999998</v>
      </c>
      <c r="F145">
        <v>0.82257000000000002</v>
      </c>
      <c r="G145">
        <v>8.5700000000000001E-4</v>
      </c>
      <c r="H145">
        <v>7.1000000000000004E-3</v>
      </c>
      <c r="I145">
        <v>7.9570000000000005E-3</v>
      </c>
    </row>
    <row r="146" spans="1:9" x14ac:dyDescent="0.25">
      <c r="A146">
        <v>14500</v>
      </c>
      <c r="B146">
        <v>15</v>
      </c>
      <c r="C146">
        <v>45.51</v>
      </c>
      <c r="D146">
        <v>64.293000000000006</v>
      </c>
      <c r="E146">
        <v>0.97875999999999996</v>
      </c>
      <c r="F146">
        <v>0.82257999999999998</v>
      </c>
      <c r="G146">
        <v>8.5800000000000004E-4</v>
      </c>
      <c r="H146">
        <v>7.1000000000000004E-3</v>
      </c>
      <c r="I146">
        <v>7.9570000000000005E-3</v>
      </c>
    </row>
    <row r="147" spans="1:9" x14ac:dyDescent="0.25">
      <c r="A147">
        <v>14800</v>
      </c>
      <c r="B147">
        <v>15</v>
      </c>
      <c r="C147">
        <v>45.454000000000001</v>
      </c>
      <c r="D147">
        <v>64.289000000000001</v>
      </c>
      <c r="E147">
        <v>0.97882000000000002</v>
      </c>
      <c r="F147">
        <v>0.82255</v>
      </c>
      <c r="G147">
        <v>8.5499999999999997E-4</v>
      </c>
      <c r="H147">
        <v>7.1009999999999997E-3</v>
      </c>
      <c r="I147">
        <v>7.9559999999999995E-3</v>
      </c>
    </row>
    <row r="148" spans="1:9" x14ac:dyDescent="0.25">
      <c r="A148">
        <v>14700</v>
      </c>
      <c r="B148">
        <v>15</v>
      </c>
      <c r="C148">
        <v>45.472999999999999</v>
      </c>
      <c r="D148">
        <v>64.290000000000006</v>
      </c>
      <c r="E148">
        <v>0.9788</v>
      </c>
      <c r="F148">
        <v>0.82255999999999996</v>
      </c>
      <c r="G148">
        <v>8.5599999999999999E-4</v>
      </c>
      <c r="H148">
        <v>7.1009999999999997E-3</v>
      </c>
      <c r="I148">
        <v>7.9570000000000005E-3</v>
      </c>
    </row>
    <row r="149" spans="1:9" x14ac:dyDescent="0.25">
      <c r="A149">
        <v>14900</v>
      </c>
      <c r="B149">
        <v>15</v>
      </c>
      <c r="C149">
        <v>45.435000000000002</v>
      </c>
      <c r="D149">
        <v>64.287000000000006</v>
      </c>
      <c r="E149">
        <v>0.97884000000000004</v>
      </c>
      <c r="F149">
        <v>0.82254000000000005</v>
      </c>
      <c r="G149">
        <v>8.5400000000000005E-4</v>
      </c>
      <c r="H149">
        <v>7.1019999999999998E-3</v>
      </c>
      <c r="I149">
        <v>7.9559999999999995E-3</v>
      </c>
    </row>
    <row r="150" spans="1:9" x14ac:dyDescent="0.25">
      <c r="A150">
        <v>15000</v>
      </c>
      <c r="B150">
        <v>15</v>
      </c>
      <c r="C150">
        <v>45.393999999999998</v>
      </c>
      <c r="D150">
        <v>64.262</v>
      </c>
      <c r="E150">
        <v>0.97885999999999995</v>
      </c>
      <c r="F150">
        <v>0.82255</v>
      </c>
      <c r="G150">
        <v>8.5300000000000003E-4</v>
      </c>
      <c r="H150">
        <v>7.1040000000000001E-3</v>
      </c>
      <c r="I150">
        <v>7.9579999999999998E-3</v>
      </c>
    </row>
    <row r="151" spans="1:9" x14ac:dyDescent="0.25">
      <c r="A151">
        <v>15100</v>
      </c>
      <c r="B151">
        <v>15</v>
      </c>
      <c r="C151">
        <v>45.371000000000002</v>
      </c>
      <c r="D151">
        <v>64.260999999999996</v>
      </c>
      <c r="E151">
        <v>0.97889000000000004</v>
      </c>
      <c r="F151">
        <v>0.82252000000000003</v>
      </c>
      <c r="G151">
        <v>8.52E-4</v>
      </c>
      <c r="H151">
        <v>7.1060000000000003E-3</v>
      </c>
      <c r="I151">
        <v>7.9579999999999998E-3</v>
      </c>
    </row>
    <row r="152" spans="1:9" x14ac:dyDescent="0.25">
      <c r="A152">
        <v>15300</v>
      </c>
      <c r="B152">
        <v>15</v>
      </c>
      <c r="C152">
        <v>45.334000000000003</v>
      </c>
      <c r="D152">
        <v>64.259</v>
      </c>
      <c r="E152">
        <v>0.97892000000000001</v>
      </c>
      <c r="F152">
        <v>0.82250000000000001</v>
      </c>
      <c r="G152">
        <v>8.5099999999999998E-4</v>
      </c>
      <c r="H152">
        <v>7.1069999999999996E-3</v>
      </c>
      <c r="I152">
        <v>7.9579999999999998E-3</v>
      </c>
    </row>
    <row r="153" spans="1:9" x14ac:dyDescent="0.25">
      <c r="A153">
        <v>15200</v>
      </c>
      <c r="B153">
        <v>15</v>
      </c>
      <c r="C153">
        <v>45.351999999999997</v>
      </c>
      <c r="D153">
        <v>64.260000000000005</v>
      </c>
      <c r="E153">
        <v>0.97890999999999995</v>
      </c>
      <c r="F153">
        <v>0.82250999999999996</v>
      </c>
      <c r="G153">
        <v>8.52E-4</v>
      </c>
      <c r="H153">
        <v>7.1069999999999996E-3</v>
      </c>
      <c r="I153">
        <v>7.9579999999999998E-3</v>
      </c>
    </row>
    <row r="154" spans="1:9" x14ac:dyDescent="0.25">
      <c r="A154">
        <v>15400</v>
      </c>
      <c r="B154">
        <v>15</v>
      </c>
      <c r="C154">
        <v>45.316000000000003</v>
      </c>
      <c r="D154">
        <v>64.257000000000005</v>
      </c>
      <c r="E154">
        <v>0.97894000000000003</v>
      </c>
      <c r="F154">
        <v>0.82247999999999999</v>
      </c>
      <c r="G154">
        <v>8.4999999999999995E-4</v>
      </c>
      <c r="H154">
        <v>7.1079999999999997E-3</v>
      </c>
      <c r="I154">
        <v>7.9579999999999998E-3</v>
      </c>
    </row>
    <row r="155" spans="1:9" x14ac:dyDescent="0.25">
      <c r="A155">
        <v>15600</v>
      </c>
      <c r="B155">
        <v>15</v>
      </c>
      <c r="C155">
        <v>45.28</v>
      </c>
      <c r="D155">
        <v>64.254000000000005</v>
      </c>
      <c r="E155">
        <v>0.97897999999999996</v>
      </c>
      <c r="F155">
        <v>0.82245999999999997</v>
      </c>
      <c r="G155">
        <v>8.4900000000000004E-4</v>
      </c>
      <c r="H155">
        <v>7.1089999999999999E-3</v>
      </c>
      <c r="I155">
        <v>7.9579999999999998E-3</v>
      </c>
    </row>
    <row r="156" spans="1:9" x14ac:dyDescent="0.25">
      <c r="A156">
        <v>15500</v>
      </c>
      <c r="B156">
        <v>15</v>
      </c>
      <c r="C156">
        <v>45.298000000000002</v>
      </c>
      <c r="D156">
        <v>64.256</v>
      </c>
      <c r="E156">
        <v>0.97896000000000005</v>
      </c>
      <c r="F156">
        <v>0.82247000000000003</v>
      </c>
      <c r="G156">
        <v>8.4900000000000004E-4</v>
      </c>
      <c r="H156">
        <v>7.1089999999999999E-3</v>
      </c>
      <c r="I156">
        <v>7.9579999999999998E-3</v>
      </c>
    </row>
    <row r="157" spans="1:9" x14ac:dyDescent="0.25">
      <c r="A157">
        <v>15700</v>
      </c>
      <c r="B157">
        <v>15</v>
      </c>
      <c r="C157">
        <v>45.262999999999998</v>
      </c>
      <c r="D157">
        <v>64.251999999999995</v>
      </c>
      <c r="E157">
        <v>0.97899999999999998</v>
      </c>
      <c r="F157">
        <v>0.82245000000000001</v>
      </c>
      <c r="G157">
        <v>8.4800000000000001E-4</v>
      </c>
      <c r="H157">
        <v>7.11E-3</v>
      </c>
      <c r="I157">
        <v>7.9579999999999998E-3</v>
      </c>
    </row>
    <row r="158" spans="1:9" x14ac:dyDescent="0.25">
      <c r="A158">
        <v>15900</v>
      </c>
      <c r="B158">
        <v>15</v>
      </c>
      <c r="C158">
        <v>45.226999999999997</v>
      </c>
      <c r="D158">
        <v>64.248999999999995</v>
      </c>
      <c r="E158">
        <v>0.97904000000000002</v>
      </c>
      <c r="F158">
        <v>0.82242999999999999</v>
      </c>
      <c r="G158">
        <v>8.4599999999999996E-4</v>
      </c>
      <c r="H158">
        <v>7.1110000000000001E-3</v>
      </c>
      <c r="I158">
        <v>7.9570000000000005E-3</v>
      </c>
    </row>
    <row r="159" spans="1:9" x14ac:dyDescent="0.25">
      <c r="A159">
        <v>15800</v>
      </c>
      <c r="B159">
        <v>15</v>
      </c>
      <c r="C159">
        <v>45.244999999999997</v>
      </c>
      <c r="D159">
        <v>64.251000000000005</v>
      </c>
      <c r="E159">
        <v>0.97902</v>
      </c>
      <c r="F159">
        <v>0.82243999999999995</v>
      </c>
      <c r="G159">
        <v>8.4699999999999999E-4</v>
      </c>
      <c r="H159">
        <v>7.1110000000000001E-3</v>
      </c>
      <c r="I159">
        <v>7.9570000000000005E-3</v>
      </c>
    </row>
    <row r="160" spans="1:9" x14ac:dyDescent="0.25">
      <c r="A160">
        <v>16000</v>
      </c>
      <c r="B160">
        <v>15</v>
      </c>
      <c r="C160">
        <v>45.191000000000003</v>
      </c>
      <c r="D160">
        <v>64.227000000000004</v>
      </c>
      <c r="E160">
        <v>0.97906000000000004</v>
      </c>
      <c r="F160">
        <v>0.82242999999999999</v>
      </c>
      <c r="G160">
        <v>8.4500000000000005E-4</v>
      </c>
      <c r="H160">
        <v>7.1130000000000004E-3</v>
      </c>
      <c r="I160">
        <v>7.9590000000000008E-3</v>
      </c>
    </row>
    <row r="161" spans="1:9" x14ac:dyDescent="0.25">
      <c r="A161">
        <v>16100</v>
      </c>
      <c r="B161">
        <v>15</v>
      </c>
      <c r="C161">
        <v>45.168999999999997</v>
      </c>
      <c r="D161">
        <v>64.225999999999999</v>
      </c>
      <c r="E161">
        <v>0.97907999999999995</v>
      </c>
      <c r="F161">
        <v>0.82240000000000002</v>
      </c>
      <c r="G161">
        <v>8.4400000000000002E-4</v>
      </c>
      <c r="H161">
        <v>7.1149999999999998E-3</v>
      </c>
      <c r="I161">
        <v>7.9600000000000001E-3</v>
      </c>
    </row>
    <row r="162" spans="1:9" x14ac:dyDescent="0.25">
      <c r="A162">
        <v>16300</v>
      </c>
      <c r="B162">
        <v>15</v>
      </c>
      <c r="C162">
        <v>45.134999999999998</v>
      </c>
      <c r="D162">
        <v>64.222999999999999</v>
      </c>
      <c r="E162">
        <v>0.97911999999999999</v>
      </c>
      <c r="F162">
        <v>0.82238</v>
      </c>
      <c r="G162">
        <v>8.43E-4</v>
      </c>
      <c r="H162">
        <v>7.1159999999999999E-3</v>
      </c>
      <c r="I162">
        <v>7.9590000000000008E-3</v>
      </c>
    </row>
    <row r="163" spans="1:9" x14ac:dyDescent="0.25">
      <c r="A163">
        <v>16200</v>
      </c>
      <c r="B163">
        <v>15</v>
      </c>
      <c r="C163">
        <v>45.152000000000001</v>
      </c>
      <c r="D163">
        <v>64.224999999999994</v>
      </c>
      <c r="E163">
        <v>0.97909999999999997</v>
      </c>
      <c r="F163">
        <v>0.82238999999999995</v>
      </c>
      <c r="G163">
        <v>8.4400000000000002E-4</v>
      </c>
      <c r="H163">
        <v>7.1159999999999999E-3</v>
      </c>
      <c r="I163">
        <v>7.9590000000000008E-3</v>
      </c>
    </row>
    <row r="164" spans="1:9" x14ac:dyDescent="0.25">
      <c r="A164">
        <v>16400</v>
      </c>
      <c r="B164">
        <v>15</v>
      </c>
      <c r="C164">
        <v>45.118000000000002</v>
      </c>
      <c r="D164">
        <v>64.221000000000004</v>
      </c>
      <c r="E164">
        <v>0.97912999999999994</v>
      </c>
      <c r="F164">
        <v>0.82235999999999998</v>
      </c>
      <c r="G164">
        <v>8.4199999999999998E-4</v>
      </c>
      <c r="H164">
        <v>7.1170000000000001E-3</v>
      </c>
      <c r="I164">
        <v>7.9590000000000008E-3</v>
      </c>
    </row>
    <row r="165" spans="1:9" x14ac:dyDescent="0.25">
      <c r="A165">
        <v>16500</v>
      </c>
      <c r="B165">
        <v>15</v>
      </c>
      <c r="C165">
        <v>45.100999999999999</v>
      </c>
      <c r="D165">
        <v>64.22</v>
      </c>
      <c r="E165">
        <v>0.97914999999999996</v>
      </c>
      <c r="F165">
        <v>0.82235000000000003</v>
      </c>
      <c r="G165">
        <v>8.4199999999999998E-4</v>
      </c>
      <c r="H165">
        <v>7.1180000000000002E-3</v>
      </c>
      <c r="I165">
        <v>7.9590000000000008E-3</v>
      </c>
    </row>
    <row r="166" spans="1:9" x14ac:dyDescent="0.25">
      <c r="A166">
        <v>16700</v>
      </c>
      <c r="B166">
        <v>15</v>
      </c>
      <c r="C166">
        <v>45.067</v>
      </c>
      <c r="D166">
        <v>64.215999999999994</v>
      </c>
      <c r="E166">
        <v>0.97919</v>
      </c>
      <c r="F166">
        <v>0.82232000000000005</v>
      </c>
      <c r="G166">
        <v>8.4000000000000003E-4</v>
      </c>
      <c r="H166">
        <v>7.1190000000000003E-3</v>
      </c>
      <c r="I166">
        <v>7.9590000000000008E-3</v>
      </c>
    </row>
    <row r="167" spans="1:9" x14ac:dyDescent="0.25">
      <c r="A167">
        <v>16600</v>
      </c>
      <c r="B167">
        <v>15</v>
      </c>
      <c r="C167">
        <v>45.084000000000003</v>
      </c>
      <c r="D167">
        <v>64.218000000000004</v>
      </c>
      <c r="E167">
        <v>0.97916999999999998</v>
      </c>
      <c r="F167">
        <v>0.82233999999999996</v>
      </c>
      <c r="G167">
        <v>8.4099999999999995E-4</v>
      </c>
      <c r="H167">
        <v>7.1190000000000003E-3</v>
      </c>
      <c r="I167">
        <v>7.9590000000000008E-3</v>
      </c>
    </row>
    <row r="168" spans="1:9" x14ac:dyDescent="0.25">
      <c r="A168">
        <v>16800</v>
      </c>
      <c r="B168">
        <v>15</v>
      </c>
      <c r="C168">
        <v>45.051000000000002</v>
      </c>
      <c r="D168">
        <v>64.213999999999999</v>
      </c>
      <c r="E168">
        <v>0.97919999999999996</v>
      </c>
      <c r="F168">
        <v>0.82230999999999999</v>
      </c>
      <c r="G168">
        <v>8.3900000000000001E-4</v>
      </c>
      <c r="H168">
        <v>7.1199999999999996E-3</v>
      </c>
      <c r="I168">
        <v>7.9590000000000008E-3</v>
      </c>
    </row>
    <row r="169" spans="1:9" x14ac:dyDescent="0.25">
      <c r="A169">
        <v>16900</v>
      </c>
      <c r="B169">
        <v>15</v>
      </c>
      <c r="C169">
        <v>45.033999999999999</v>
      </c>
      <c r="D169">
        <v>64.212000000000003</v>
      </c>
      <c r="E169">
        <v>0.97921999999999998</v>
      </c>
      <c r="F169">
        <v>0.82230000000000003</v>
      </c>
      <c r="G169">
        <v>8.3900000000000001E-4</v>
      </c>
      <c r="H169">
        <v>7.1209999999999997E-3</v>
      </c>
      <c r="I169">
        <v>7.9600000000000001E-3</v>
      </c>
    </row>
    <row r="170" spans="1:9" x14ac:dyDescent="0.25">
      <c r="A170">
        <v>17000</v>
      </c>
      <c r="B170">
        <v>15</v>
      </c>
      <c r="C170">
        <v>45.002000000000002</v>
      </c>
      <c r="D170">
        <v>64.194000000000003</v>
      </c>
      <c r="E170">
        <v>0.97924</v>
      </c>
      <c r="F170">
        <v>0.82228999999999997</v>
      </c>
      <c r="G170">
        <v>8.3799999999999999E-4</v>
      </c>
      <c r="H170">
        <v>7.123E-3</v>
      </c>
      <c r="I170">
        <v>7.9609999999999993E-3</v>
      </c>
    </row>
    <row r="171" spans="1:9" x14ac:dyDescent="0.25">
      <c r="A171">
        <v>17100</v>
      </c>
      <c r="B171">
        <v>15</v>
      </c>
      <c r="C171">
        <v>44.981000000000002</v>
      </c>
      <c r="D171">
        <v>64.191000000000003</v>
      </c>
      <c r="E171">
        <v>0.97926000000000002</v>
      </c>
      <c r="F171">
        <v>0.82226999999999995</v>
      </c>
      <c r="G171">
        <v>8.3699999999999996E-4</v>
      </c>
      <c r="H171">
        <v>7.1240000000000001E-3</v>
      </c>
      <c r="I171">
        <v>7.9620000000000003E-3</v>
      </c>
    </row>
    <row r="172" spans="1:9" x14ac:dyDescent="0.25">
      <c r="A172">
        <v>17200</v>
      </c>
      <c r="B172">
        <v>15</v>
      </c>
      <c r="C172">
        <v>44.965000000000003</v>
      </c>
      <c r="D172">
        <v>64.19</v>
      </c>
      <c r="E172">
        <v>0.97926999999999997</v>
      </c>
      <c r="F172">
        <v>0.82225000000000004</v>
      </c>
      <c r="G172">
        <v>8.3699999999999996E-4</v>
      </c>
      <c r="H172">
        <v>7.1250000000000003E-3</v>
      </c>
      <c r="I172">
        <v>7.9620000000000003E-3</v>
      </c>
    </row>
    <row r="173" spans="1:9" x14ac:dyDescent="0.25">
      <c r="A173">
        <v>17300</v>
      </c>
      <c r="B173">
        <v>15</v>
      </c>
      <c r="C173">
        <v>44.948999999999998</v>
      </c>
      <c r="D173">
        <v>64.188999999999993</v>
      </c>
      <c r="E173">
        <v>0.97928999999999999</v>
      </c>
      <c r="F173">
        <v>0.82223999999999997</v>
      </c>
      <c r="G173">
        <v>8.3600000000000005E-4</v>
      </c>
      <c r="H173">
        <v>7.1260000000000004E-3</v>
      </c>
      <c r="I173">
        <v>7.9620000000000003E-3</v>
      </c>
    </row>
    <row r="174" spans="1:9" x14ac:dyDescent="0.25">
      <c r="A174">
        <v>17500</v>
      </c>
      <c r="B174">
        <v>15</v>
      </c>
      <c r="C174">
        <v>44.917000000000002</v>
      </c>
      <c r="D174">
        <v>64.185000000000002</v>
      </c>
      <c r="E174">
        <v>0.97931999999999997</v>
      </c>
      <c r="F174">
        <v>0.82221</v>
      </c>
      <c r="G174">
        <v>8.3500000000000002E-4</v>
      </c>
      <c r="H174">
        <v>7.1269999999999997E-3</v>
      </c>
      <c r="I174">
        <v>7.9620000000000003E-3</v>
      </c>
    </row>
    <row r="175" spans="1:9" x14ac:dyDescent="0.25">
      <c r="A175">
        <v>17400</v>
      </c>
      <c r="B175">
        <v>15</v>
      </c>
      <c r="C175">
        <v>44.933</v>
      </c>
      <c r="D175">
        <v>64.186999999999998</v>
      </c>
      <c r="E175">
        <v>0.97931000000000001</v>
      </c>
      <c r="F175">
        <v>0.82221999999999995</v>
      </c>
      <c r="G175">
        <v>8.3500000000000002E-4</v>
      </c>
      <c r="H175">
        <v>7.1269999999999997E-3</v>
      </c>
      <c r="I175">
        <v>7.9620000000000003E-3</v>
      </c>
    </row>
    <row r="176" spans="1:9" x14ac:dyDescent="0.25">
      <c r="A176">
        <v>17600</v>
      </c>
      <c r="B176">
        <v>15</v>
      </c>
      <c r="C176">
        <v>44.901000000000003</v>
      </c>
      <c r="D176">
        <v>64.183000000000007</v>
      </c>
      <c r="E176">
        <v>0.97933999999999999</v>
      </c>
      <c r="F176">
        <v>0.82218999999999998</v>
      </c>
      <c r="G176">
        <v>8.34E-4</v>
      </c>
      <c r="H176">
        <v>7.1279999999999998E-3</v>
      </c>
      <c r="I176">
        <v>7.9620000000000003E-3</v>
      </c>
    </row>
    <row r="177" spans="1:9" x14ac:dyDescent="0.25">
      <c r="A177">
        <v>17700</v>
      </c>
      <c r="B177">
        <v>15</v>
      </c>
      <c r="C177">
        <v>44.884999999999998</v>
      </c>
      <c r="D177">
        <v>64.180999999999997</v>
      </c>
      <c r="E177">
        <v>0.97936000000000001</v>
      </c>
      <c r="F177">
        <v>0.82218000000000002</v>
      </c>
      <c r="G177">
        <v>8.3299999999999997E-4</v>
      </c>
      <c r="H177">
        <v>7.1289999999999999E-3</v>
      </c>
      <c r="I177">
        <v>7.9620000000000003E-3</v>
      </c>
    </row>
    <row r="178" spans="1:9" x14ac:dyDescent="0.25">
      <c r="A178">
        <v>17800</v>
      </c>
      <c r="B178">
        <v>15</v>
      </c>
      <c r="C178">
        <v>44.869</v>
      </c>
      <c r="D178">
        <v>64.179000000000002</v>
      </c>
      <c r="E178">
        <v>0.97936999999999996</v>
      </c>
      <c r="F178">
        <v>0.82216</v>
      </c>
      <c r="G178">
        <v>8.3299999999999997E-4</v>
      </c>
      <c r="H178">
        <v>7.1300000000000001E-3</v>
      </c>
      <c r="I178">
        <v>7.9620000000000003E-3</v>
      </c>
    </row>
    <row r="179" spans="1:9" x14ac:dyDescent="0.25">
      <c r="A179">
        <v>17900</v>
      </c>
      <c r="B179">
        <v>15</v>
      </c>
      <c r="C179">
        <v>44.853000000000002</v>
      </c>
      <c r="D179">
        <v>64.177000000000007</v>
      </c>
      <c r="E179">
        <v>0.97938999999999998</v>
      </c>
      <c r="F179">
        <v>0.82215000000000005</v>
      </c>
      <c r="G179">
        <v>8.3199999999999995E-4</v>
      </c>
      <c r="H179">
        <v>7.1310000000000002E-3</v>
      </c>
      <c r="I179">
        <v>7.9629999999999996E-3</v>
      </c>
    </row>
    <row r="180" spans="1:9" x14ac:dyDescent="0.25">
      <c r="A180">
        <v>18000</v>
      </c>
      <c r="B180">
        <v>15</v>
      </c>
      <c r="C180">
        <v>44.823999999999998</v>
      </c>
      <c r="D180">
        <v>64.161000000000001</v>
      </c>
      <c r="E180">
        <v>0.97941</v>
      </c>
      <c r="F180">
        <v>0.82213999999999998</v>
      </c>
      <c r="G180">
        <v>8.3100000000000003E-4</v>
      </c>
      <c r="H180">
        <v>7.1329999999999996E-3</v>
      </c>
      <c r="I180">
        <v>7.9640000000000006E-3</v>
      </c>
    </row>
    <row r="181" spans="1:9" x14ac:dyDescent="0.25">
      <c r="A181">
        <v>18100</v>
      </c>
      <c r="B181">
        <v>15</v>
      </c>
      <c r="C181">
        <v>44.805</v>
      </c>
      <c r="D181">
        <v>64.158000000000001</v>
      </c>
      <c r="E181">
        <v>0.97941999999999996</v>
      </c>
      <c r="F181">
        <v>0.82211999999999996</v>
      </c>
      <c r="G181">
        <v>8.3100000000000003E-4</v>
      </c>
      <c r="H181">
        <v>7.1339999999999997E-3</v>
      </c>
      <c r="I181">
        <v>7.9649999999999999E-3</v>
      </c>
    </row>
    <row r="182" spans="1:9" x14ac:dyDescent="0.25">
      <c r="A182">
        <v>18200</v>
      </c>
      <c r="B182">
        <v>15</v>
      </c>
      <c r="C182">
        <v>44.789000000000001</v>
      </c>
      <c r="D182">
        <v>64.156999999999996</v>
      </c>
      <c r="E182">
        <v>0.97943999999999998</v>
      </c>
      <c r="F182">
        <v>0.82210000000000005</v>
      </c>
      <c r="G182">
        <v>8.3000000000000001E-4</v>
      </c>
      <c r="H182">
        <v>7.1349999999999998E-3</v>
      </c>
      <c r="I182">
        <v>7.9649999999999999E-3</v>
      </c>
    </row>
    <row r="183" spans="1:9" x14ac:dyDescent="0.25">
      <c r="A183">
        <v>18300</v>
      </c>
      <c r="B183">
        <v>15</v>
      </c>
      <c r="C183">
        <v>44.774000000000001</v>
      </c>
      <c r="D183">
        <v>64.155000000000001</v>
      </c>
      <c r="E183">
        <v>0.97945000000000004</v>
      </c>
      <c r="F183">
        <v>0.82208999999999999</v>
      </c>
      <c r="G183">
        <v>8.2899999999999998E-4</v>
      </c>
      <c r="H183">
        <v>7.136E-3</v>
      </c>
      <c r="I183">
        <v>7.9649999999999999E-3</v>
      </c>
    </row>
    <row r="184" spans="1:9" x14ac:dyDescent="0.25">
      <c r="A184">
        <v>18400</v>
      </c>
      <c r="B184">
        <v>15</v>
      </c>
      <c r="C184">
        <v>44.758000000000003</v>
      </c>
      <c r="D184">
        <v>64.153999999999996</v>
      </c>
      <c r="E184">
        <v>0.97946999999999995</v>
      </c>
      <c r="F184">
        <v>0.82206999999999997</v>
      </c>
      <c r="G184">
        <v>8.2899999999999998E-4</v>
      </c>
      <c r="H184">
        <v>7.1370000000000001E-3</v>
      </c>
      <c r="I184">
        <v>7.9649999999999999E-3</v>
      </c>
    </row>
    <row r="185" spans="1:9" x14ac:dyDescent="0.25">
      <c r="A185">
        <v>18600</v>
      </c>
      <c r="B185">
        <v>15</v>
      </c>
      <c r="C185">
        <v>44.728000000000002</v>
      </c>
      <c r="D185">
        <v>64.150000000000006</v>
      </c>
      <c r="E185">
        <v>0.97950000000000004</v>
      </c>
      <c r="F185">
        <v>0.82203999999999999</v>
      </c>
      <c r="G185">
        <v>8.2700000000000004E-4</v>
      </c>
      <c r="H185">
        <v>7.1380000000000002E-3</v>
      </c>
      <c r="I185">
        <v>7.9660000000000009E-3</v>
      </c>
    </row>
    <row r="186" spans="1:9" x14ac:dyDescent="0.25">
      <c r="A186">
        <v>18500</v>
      </c>
      <c r="B186">
        <v>15</v>
      </c>
      <c r="C186">
        <v>44.743000000000002</v>
      </c>
      <c r="D186">
        <v>64.152000000000001</v>
      </c>
      <c r="E186">
        <v>0.97948000000000002</v>
      </c>
      <c r="F186">
        <v>0.82204999999999995</v>
      </c>
      <c r="G186">
        <v>8.2799999999999996E-4</v>
      </c>
      <c r="H186">
        <v>7.1380000000000002E-3</v>
      </c>
      <c r="I186">
        <v>7.9660000000000009E-3</v>
      </c>
    </row>
    <row r="187" spans="1:9" x14ac:dyDescent="0.25">
      <c r="A187">
        <v>18700</v>
      </c>
      <c r="B187">
        <v>15</v>
      </c>
      <c r="C187">
        <v>44.713000000000001</v>
      </c>
      <c r="D187">
        <v>64.147999999999996</v>
      </c>
      <c r="E187">
        <v>0.97950999999999999</v>
      </c>
      <c r="F187">
        <v>0.82201999999999997</v>
      </c>
      <c r="G187">
        <v>8.2700000000000004E-4</v>
      </c>
      <c r="H187">
        <v>7.1390000000000004E-3</v>
      </c>
      <c r="I187">
        <v>7.9660000000000009E-3</v>
      </c>
    </row>
    <row r="188" spans="1:9" x14ac:dyDescent="0.25">
      <c r="A188">
        <v>18800</v>
      </c>
      <c r="B188">
        <v>15</v>
      </c>
      <c r="C188">
        <v>44.698</v>
      </c>
      <c r="D188">
        <v>64.146000000000001</v>
      </c>
      <c r="E188">
        <v>0.97953000000000001</v>
      </c>
      <c r="F188">
        <v>0.82199999999999995</v>
      </c>
      <c r="G188">
        <v>8.2600000000000002E-4</v>
      </c>
      <c r="H188">
        <v>7.1399999999999996E-3</v>
      </c>
      <c r="I188">
        <v>7.9660000000000009E-3</v>
      </c>
    </row>
    <row r="189" spans="1:9" x14ac:dyDescent="0.25">
      <c r="A189">
        <v>18900</v>
      </c>
      <c r="B189">
        <v>15</v>
      </c>
      <c r="C189">
        <v>44.683</v>
      </c>
      <c r="D189">
        <v>64.144000000000005</v>
      </c>
      <c r="E189">
        <v>0.97953999999999997</v>
      </c>
      <c r="F189">
        <v>0.82198000000000004</v>
      </c>
      <c r="G189">
        <v>8.2600000000000002E-4</v>
      </c>
      <c r="H189">
        <v>7.1409999999999998E-3</v>
      </c>
      <c r="I189">
        <v>7.9670000000000001E-3</v>
      </c>
    </row>
    <row r="190" spans="1:9" x14ac:dyDescent="0.25">
      <c r="A190">
        <v>19000</v>
      </c>
      <c r="B190">
        <v>15</v>
      </c>
      <c r="C190">
        <v>44.656999999999996</v>
      </c>
      <c r="D190">
        <v>64.13</v>
      </c>
      <c r="E190">
        <v>0.97955999999999999</v>
      </c>
      <c r="F190">
        <v>0.82198000000000004</v>
      </c>
      <c r="G190">
        <v>8.25E-4</v>
      </c>
      <c r="H190">
        <v>7.143E-3</v>
      </c>
      <c r="I190">
        <v>7.9679999999999994E-3</v>
      </c>
    </row>
    <row r="191" spans="1:9" x14ac:dyDescent="0.25">
      <c r="A191">
        <v>19100</v>
      </c>
      <c r="B191">
        <v>15</v>
      </c>
      <c r="C191">
        <v>44.637999999999998</v>
      </c>
      <c r="D191">
        <v>64.126999999999995</v>
      </c>
      <c r="E191">
        <v>0.97958000000000001</v>
      </c>
      <c r="F191">
        <v>0.82194999999999996</v>
      </c>
      <c r="G191">
        <v>8.2399999999999997E-4</v>
      </c>
      <c r="H191">
        <v>7.1440000000000002E-3</v>
      </c>
      <c r="I191">
        <v>7.9690000000000004E-3</v>
      </c>
    </row>
    <row r="192" spans="1:9" x14ac:dyDescent="0.25">
      <c r="A192">
        <v>19200</v>
      </c>
      <c r="B192">
        <v>15</v>
      </c>
      <c r="C192">
        <v>44.622999999999998</v>
      </c>
      <c r="D192">
        <v>64.126000000000005</v>
      </c>
      <c r="E192">
        <v>0.97958999999999996</v>
      </c>
      <c r="F192">
        <v>0.82193000000000005</v>
      </c>
      <c r="G192">
        <v>8.2399999999999997E-4</v>
      </c>
      <c r="H192">
        <v>7.1450000000000003E-3</v>
      </c>
      <c r="I192">
        <v>7.9690000000000004E-3</v>
      </c>
    </row>
    <row r="193" spans="1:9" x14ac:dyDescent="0.25">
      <c r="A193">
        <v>19300</v>
      </c>
      <c r="B193">
        <v>15</v>
      </c>
      <c r="C193">
        <v>44.609000000000002</v>
      </c>
      <c r="D193">
        <v>64.123999999999995</v>
      </c>
      <c r="E193">
        <v>0.97960000000000003</v>
      </c>
      <c r="F193">
        <v>0.82191000000000003</v>
      </c>
      <c r="G193">
        <v>8.2299999999999995E-4</v>
      </c>
      <c r="H193">
        <v>7.1459999999999996E-3</v>
      </c>
      <c r="I193">
        <v>7.9690000000000004E-3</v>
      </c>
    </row>
    <row r="194" spans="1:9" x14ac:dyDescent="0.25">
      <c r="A194">
        <v>19400</v>
      </c>
      <c r="B194">
        <v>15</v>
      </c>
      <c r="C194">
        <v>44.594000000000001</v>
      </c>
      <c r="D194">
        <v>64.122</v>
      </c>
      <c r="E194">
        <v>0.97962000000000005</v>
      </c>
      <c r="F194">
        <v>0.82189999999999996</v>
      </c>
      <c r="G194">
        <v>8.2299999999999995E-4</v>
      </c>
      <c r="H194">
        <v>7.1469999999999997E-3</v>
      </c>
      <c r="I194">
        <v>7.9699999999999997E-3</v>
      </c>
    </row>
    <row r="195" spans="1:9" x14ac:dyDescent="0.25">
      <c r="A195">
        <v>19500</v>
      </c>
      <c r="B195">
        <v>15</v>
      </c>
      <c r="C195">
        <v>44.58</v>
      </c>
      <c r="D195">
        <v>64.12</v>
      </c>
      <c r="E195">
        <v>0.97963</v>
      </c>
      <c r="F195">
        <v>0.82188000000000005</v>
      </c>
      <c r="G195">
        <v>8.2200000000000003E-4</v>
      </c>
      <c r="H195">
        <v>7.1479999999999998E-3</v>
      </c>
      <c r="I195">
        <v>7.9699999999999997E-3</v>
      </c>
    </row>
    <row r="196" spans="1:9" x14ac:dyDescent="0.25">
      <c r="A196">
        <v>19600</v>
      </c>
      <c r="B196">
        <v>15</v>
      </c>
      <c r="C196">
        <v>44.564999999999998</v>
      </c>
      <c r="D196">
        <v>64.119</v>
      </c>
      <c r="E196">
        <v>0.97965000000000002</v>
      </c>
      <c r="F196">
        <v>0.82186000000000003</v>
      </c>
      <c r="G196">
        <v>8.2200000000000003E-4</v>
      </c>
      <c r="H196">
        <v>7.149E-3</v>
      </c>
      <c r="I196">
        <v>7.9699999999999997E-3</v>
      </c>
    </row>
    <row r="197" spans="1:9" x14ac:dyDescent="0.25">
      <c r="A197">
        <v>19700</v>
      </c>
      <c r="B197">
        <v>15</v>
      </c>
      <c r="C197">
        <v>44.551000000000002</v>
      </c>
      <c r="D197">
        <v>64.117000000000004</v>
      </c>
      <c r="E197">
        <v>0.97965999999999998</v>
      </c>
      <c r="F197">
        <v>0.82184000000000001</v>
      </c>
      <c r="G197">
        <v>8.2100000000000001E-4</v>
      </c>
      <c r="H197">
        <v>7.1500000000000001E-3</v>
      </c>
      <c r="I197">
        <v>7.9710000000000007E-3</v>
      </c>
    </row>
    <row r="198" spans="1:9" x14ac:dyDescent="0.25">
      <c r="A198">
        <v>19800</v>
      </c>
      <c r="B198">
        <v>15</v>
      </c>
      <c r="C198">
        <v>44.536999999999999</v>
      </c>
      <c r="D198">
        <v>64.114999999999995</v>
      </c>
      <c r="E198">
        <v>0.97967000000000004</v>
      </c>
      <c r="F198">
        <v>0.82181999999999999</v>
      </c>
      <c r="G198">
        <v>8.1999999999999998E-4</v>
      </c>
      <c r="H198">
        <v>7.1510000000000002E-3</v>
      </c>
      <c r="I198">
        <v>7.9710000000000007E-3</v>
      </c>
    </row>
    <row r="199" spans="1:9" x14ac:dyDescent="0.25">
      <c r="A199">
        <v>19900</v>
      </c>
      <c r="B199">
        <v>15</v>
      </c>
      <c r="C199">
        <v>44.521999999999998</v>
      </c>
      <c r="D199">
        <v>64.113</v>
      </c>
      <c r="E199">
        <v>0.97968999999999995</v>
      </c>
      <c r="F199">
        <v>0.82179999999999997</v>
      </c>
      <c r="G199">
        <v>8.1999999999999998E-4</v>
      </c>
      <c r="H199">
        <v>7.1520000000000004E-3</v>
      </c>
      <c r="I199">
        <v>7.9719999999999999E-3</v>
      </c>
    </row>
    <row r="200" spans="1:9" x14ac:dyDescent="0.25">
      <c r="A200">
        <v>20000</v>
      </c>
      <c r="B200">
        <v>15</v>
      </c>
      <c r="C200">
        <v>44.497999999999998</v>
      </c>
      <c r="D200">
        <v>64.100999999999999</v>
      </c>
      <c r="E200">
        <v>0.97970000000000002</v>
      </c>
      <c r="F200">
        <v>0.82179000000000002</v>
      </c>
      <c r="G200">
        <v>8.1899999999999996E-4</v>
      </c>
      <c r="H200">
        <v>7.1539999999999998E-3</v>
      </c>
      <c r="I200">
        <v>7.9729999999999992E-3</v>
      </c>
    </row>
    <row r="201" spans="1:9" x14ac:dyDescent="0.25">
      <c r="A201">
        <v>200</v>
      </c>
      <c r="B201">
        <v>15</v>
      </c>
      <c r="C201">
        <v>66.616</v>
      </c>
      <c r="D201">
        <v>69.841999999999999</v>
      </c>
      <c r="E201">
        <v>0.88285000000000002</v>
      </c>
      <c r="F201">
        <v>0.77925999999999995</v>
      </c>
      <c r="G201">
        <v>4.731E-3</v>
      </c>
      <c r="H201">
        <v>8.7060000000000002E-3</v>
      </c>
      <c r="I201">
        <v>1.3436999999999999E-2</v>
      </c>
    </row>
    <row r="202" spans="1:9" x14ac:dyDescent="0.25">
      <c r="A202">
        <v>100</v>
      </c>
      <c r="B202">
        <v>15</v>
      </c>
      <c r="C202">
        <v>69.879000000000005</v>
      </c>
      <c r="D202">
        <v>72.537000000000006</v>
      </c>
      <c r="E202">
        <v>0.85099000000000002</v>
      </c>
      <c r="F202">
        <v>0.73746</v>
      </c>
      <c r="G202">
        <v>6.208E-3</v>
      </c>
      <c r="H202">
        <v>1.0475999999999999E-2</v>
      </c>
      <c r="I202">
        <v>1.6683E-2</v>
      </c>
    </row>
  </sheetData>
  <sortState ref="A2:I202">
    <sortCondition ref="H2:H202"/>
    <sortCondition ref="D2:D202"/>
    <sortCondition descending="1" ref="F2:F20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12"/>
  <sheetViews>
    <sheetView workbookViewId="0">
      <selection sqref="A1:J4"/>
    </sheetView>
  </sheetViews>
  <sheetFormatPr defaultRowHeight="15" x14ac:dyDescent="0.25"/>
  <sheetData>
    <row r="1" spans="1:10" x14ac:dyDescent="0.25">
      <c r="A1" t="s">
        <v>150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148</v>
      </c>
      <c r="J1" t="s">
        <v>149</v>
      </c>
    </row>
    <row r="2" spans="1:10" x14ac:dyDescent="0.25">
      <c r="A2">
        <v>10</v>
      </c>
      <c r="B2">
        <v>2000</v>
      </c>
      <c r="C2">
        <v>10</v>
      </c>
      <c r="D2">
        <v>51.567</v>
      </c>
      <c r="E2">
        <v>68.474999999999994</v>
      </c>
      <c r="F2">
        <v>0.96445999999999998</v>
      </c>
      <c r="G2">
        <v>0.86555000000000004</v>
      </c>
      <c r="H2">
        <v>1.696E-3</v>
      </c>
      <c r="I2">
        <v>5.1659999999999996E-3</v>
      </c>
      <c r="J2">
        <v>6.862E-3</v>
      </c>
    </row>
    <row r="3" spans="1:10" x14ac:dyDescent="0.25">
      <c r="A3">
        <v>7</v>
      </c>
      <c r="B3">
        <v>1400</v>
      </c>
      <c r="C3">
        <v>7</v>
      </c>
      <c r="D3">
        <v>59.387999999999998</v>
      </c>
      <c r="E3">
        <v>73.204999999999998</v>
      </c>
      <c r="F3">
        <v>0.95230999999999999</v>
      </c>
      <c r="G3">
        <v>0.86578999999999995</v>
      </c>
      <c r="H3">
        <v>2.313E-3</v>
      </c>
      <c r="I3">
        <v>5.2459999999999998E-3</v>
      </c>
      <c r="J3">
        <v>7.5589999999999997E-3</v>
      </c>
    </row>
    <row r="4" spans="1:10" x14ac:dyDescent="0.25">
      <c r="A4">
        <v>8</v>
      </c>
      <c r="B4">
        <v>1400</v>
      </c>
      <c r="C4">
        <v>8</v>
      </c>
      <c r="D4">
        <v>59.677999999999997</v>
      </c>
      <c r="E4">
        <v>76.846999999999994</v>
      </c>
      <c r="F4">
        <v>0.95640999999999998</v>
      </c>
      <c r="G4">
        <v>0.85682999999999998</v>
      </c>
      <c r="H4">
        <v>2.3240000000000001E-3</v>
      </c>
      <c r="I4">
        <v>5.496E-3</v>
      </c>
      <c r="J4">
        <v>7.8200000000000006E-3</v>
      </c>
    </row>
    <row r="5" spans="1:10" x14ac:dyDescent="0.25">
      <c r="A5">
        <v>5</v>
      </c>
      <c r="B5">
        <v>8200</v>
      </c>
      <c r="C5">
        <v>5</v>
      </c>
      <c r="D5">
        <v>46.53</v>
      </c>
      <c r="E5">
        <v>58.631999999999998</v>
      </c>
      <c r="F5">
        <v>0.96811999999999998</v>
      </c>
      <c r="G5">
        <v>0.85555999999999999</v>
      </c>
      <c r="H5">
        <v>1.2930000000000001E-3</v>
      </c>
      <c r="I5">
        <v>5.5999999999999999E-3</v>
      </c>
      <c r="J5">
        <v>6.8929999999999998E-3</v>
      </c>
    </row>
    <row r="6" spans="1:10" x14ac:dyDescent="0.25">
      <c r="A6">
        <v>15</v>
      </c>
      <c r="B6">
        <v>1600</v>
      </c>
      <c r="C6">
        <v>15</v>
      </c>
      <c r="D6">
        <v>60.780999999999999</v>
      </c>
      <c r="E6">
        <v>60.73</v>
      </c>
      <c r="F6">
        <v>0.95804</v>
      </c>
      <c r="G6">
        <v>0.85943999999999998</v>
      </c>
      <c r="H6">
        <v>2.1710000000000002E-3</v>
      </c>
      <c r="I6">
        <v>5.6220000000000003E-3</v>
      </c>
      <c r="J6">
        <v>7.7920000000000003E-3</v>
      </c>
    </row>
    <row r="7" spans="1:10" x14ac:dyDescent="0.25">
      <c r="A7">
        <v>9</v>
      </c>
      <c r="B7">
        <v>1400</v>
      </c>
      <c r="C7">
        <v>9</v>
      </c>
      <c r="D7">
        <v>56.084000000000003</v>
      </c>
      <c r="E7">
        <v>79.094999999999999</v>
      </c>
      <c r="F7">
        <v>0.95698000000000005</v>
      </c>
      <c r="G7">
        <v>0.85172999999999999</v>
      </c>
      <c r="H7">
        <v>2.2690000000000002E-3</v>
      </c>
      <c r="I7">
        <v>5.7689999999999998E-3</v>
      </c>
      <c r="J7">
        <v>8.038E-3</v>
      </c>
    </row>
    <row r="8" spans="1:10" x14ac:dyDescent="0.25">
      <c r="A8">
        <v>11</v>
      </c>
      <c r="B8">
        <v>900</v>
      </c>
      <c r="C8">
        <v>11</v>
      </c>
      <c r="D8">
        <v>56.677999999999997</v>
      </c>
      <c r="E8">
        <v>57.78</v>
      </c>
      <c r="F8">
        <v>0.94379999999999997</v>
      </c>
      <c r="G8">
        <v>0.85640000000000005</v>
      </c>
      <c r="H8">
        <v>2.8089999999999999E-3</v>
      </c>
      <c r="I8">
        <v>5.9199999999999999E-3</v>
      </c>
      <c r="J8">
        <v>8.7290000000000006E-3</v>
      </c>
    </row>
    <row r="9" spans="1:10" x14ac:dyDescent="0.25">
      <c r="A9">
        <v>12</v>
      </c>
      <c r="B9">
        <v>900</v>
      </c>
      <c r="C9">
        <v>12</v>
      </c>
      <c r="D9">
        <v>56.356999999999999</v>
      </c>
      <c r="E9">
        <v>58.11</v>
      </c>
      <c r="F9">
        <v>0.94389999999999996</v>
      </c>
      <c r="G9">
        <v>0.85472999999999999</v>
      </c>
      <c r="H9">
        <v>2.8210000000000002E-3</v>
      </c>
      <c r="I9">
        <v>6.025E-3</v>
      </c>
      <c r="J9">
        <v>8.8459999999999997E-3</v>
      </c>
    </row>
    <row r="10" spans="1:10" x14ac:dyDescent="0.25">
      <c r="A10">
        <v>13</v>
      </c>
      <c r="B10">
        <v>400</v>
      </c>
      <c r="C10">
        <v>13</v>
      </c>
      <c r="D10">
        <v>66.918999999999997</v>
      </c>
      <c r="E10">
        <v>53.844999999999999</v>
      </c>
      <c r="F10">
        <v>0.92391999999999996</v>
      </c>
      <c r="G10">
        <v>0.84001999999999999</v>
      </c>
      <c r="H10">
        <v>3.4789999999999999E-3</v>
      </c>
      <c r="I10">
        <v>6.5139999999999998E-3</v>
      </c>
      <c r="J10">
        <v>9.9930000000000001E-3</v>
      </c>
    </row>
    <row r="11" spans="1:10" x14ac:dyDescent="0.25">
      <c r="A11">
        <v>14</v>
      </c>
      <c r="B11">
        <v>800</v>
      </c>
      <c r="C11">
        <v>14</v>
      </c>
      <c r="D11">
        <v>63.87</v>
      </c>
      <c r="E11">
        <v>58.814999999999998</v>
      </c>
      <c r="F11">
        <v>0.94125999999999999</v>
      </c>
      <c r="G11">
        <v>0.84335000000000004</v>
      </c>
      <c r="H11">
        <v>2.97E-3</v>
      </c>
      <c r="I11">
        <v>6.5389999999999997E-3</v>
      </c>
      <c r="J11">
        <v>9.5090000000000001E-3</v>
      </c>
    </row>
    <row r="12" spans="1:10" x14ac:dyDescent="0.25">
      <c r="A12">
        <v>6</v>
      </c>
      <c r="B12">
        <v>1100</v>
      </c>
      <c r="C12">
        <v>6</v>
      </c>
      <c r="D12">
        <v>58.26</v>
      </c>
      <c r="E12">
        <v>67.578999999999994</v>
      </c>
      <c r="F12">
        <v>0.93779999999999997</v>
      </c>
      <c r="G12">
        <v>0.83233000000000001</v>
      </c>
      <c r="H12">
        <v>3.0379999999999999E-3</v>
      </c>
      <c r="I12">
        <v>6.6829999999999997E-3</v>
      </c>
      <c r="J12">
        <v>9.7210000000000005E-3</v>
      </c>
    </row>
  </sheetData>
  <sortState ref="A2:J12">
    <sortCondition ref="I2:I12"/>
    <sortCondition ref="E2:E12"/>
    <sortCondition descending="1" ref="G2:G1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2:V22"/>
  <sheetViews>
    <sheetView workbookViewId="0">
      <selection activeCell="G11" sqref="G11"/>
    </sheetView>
  </sheetViews>
  <sheetFormatPr defaultRowHeight="15" x14ac:dyDescent="0.25"/>
  <cols>
    <col min="2" max="2" width="11.5703125" customWidth="1"/>
    <col min="4" max="6" width="10.42578125" bestFit="1" customWidth="1"/>
  </cols>
  <sheetData>
    <row r="2" spans="2:22" x14ac:dyDescent="0.25">
      <c r="M2" t="s">
        <v>150</v>
      </c>
      <c r="N2" t="s">
        <v>141</v>
      </c>
      <c r="O2" t="s">
        <v>142</v>
      </c>
      <c r="P2" t="s">
        <v>143</v>
      </c>
      <c r="Q2" t="s">
        <v>144</v>
      </c>
      <c r="R2" t="s">
        <v>145</v>
      </c>
      <c r="S2" t="s">
        <v>146</v>
      </c>
      <c r="T2" t="s">
        <v>147</v>
      </c>
      <c r="U2" t="s">
        <v>148</v>
      </c>
      <c r="V2" t="s">
        <v>149</v>
      </c>
    </row>
    <row r="3" spans="2:22" x14ac:dyDescent="0.25">
      <c r="M3">
        <v>10</v>
      </c>
      <c r="N3">
        <v>2000</v>
      </c>
      <c r="O3">
        <v>10</v>
      </c>
      <c r="P3">
        <v>51.567</v>
      </c>
      <c r="Q3">
        <v>68.474999999999994</v>
      </c>
      <c r="R3">
        <v>0.96445999999999998</v>
      </c>
      <c r="S3">
        <v>0.86555000000000004</v>
      </c>
      <c r="T3">
        <v>1.696E-3</v>
      </c>
      <c r="U3">
        <v>5.1659999999999996E-3</v>
      </c>
      <c r="V3">
        <v>6.862E-3</v>
      </c>
    </row>
    <row r="4" spans="2:22" x14ac:dyDescent="0.25">
      <c r="M4">
        <v>7</v>
      </c>
      <c r="N4">
        <v>1400</v>
      </c>
      <c r="O4">
        <v>7</v>
      </c>
      <c r="P4">
        <v>59.387999999999998</v>
      </c>
      <c r="Q4">
        <v>73.204999999999998</v>
      </c>
      <c r="R4">
        <v>0.95230999999999999</v>
      </c>
      <c r="S4">
        <v>0.86578999999999995</v>
      </c>
      <c r="T4">
        <v>2.313E-3</v>
      </c>
      <c r="U4">
        <v>5.2459999999999998E-3</v>
      </c>
      <c r="V4">
        <v>7.5589999999999997E-3</v>
      </c>
    </row>
    <row r="5" spans="2:22" x14ac:dyDescent="0.25">
      <c r="M5">
        <v>8</v>
      </c>
      <c r="N5">
        <v>1400</v>
      </c>
      <c r="O5">
        <v>8</v>
      </c>
      <c r="P5">
        <v>59.677999999999997</v>
      </c>
      <c r="Q5">
        <v>76.846999999999994</v>
      </c>
      <c r="R5">
        <v>0.95640999999999998</v>
      </c>
      <c r="S5">
        <v>0.85682999999999998</v>
      </c>
      <c r="T5">
        <v>2.3240000000000001E-3</v>
      </c>
      <c r="U5">
        <v>5.496E-3</v>
      </c>
      <c r="V5">
        <v>7.8200000000000006E-3</v>
      </c>
    </row>
    <row r="6" spans="2:22" ht="15.75" thickBot="1" x14ac:dyDescent="0.3">
      <c r="D6" s="36" t="s">
        <v>204</v>
      </c>
      <c r="E6" s="30" t="s">
        <v>205</v>
      </c>
      <c r="F6" s="30" t="s">
        <v>206</v>
      </c>
    </row>
    <row r="7" spans="2:22" x14ac:dyDescent="0.25">
      <c r="B7" s="42" t="s">
        <v>137</v>
      </c>
      <c r="C7" s="15" t="s">
        <v>151</v>
      </c>
      <c r="D7">
        <v>51.567</v>
      </c>
      <c r="E7">
        <v>59.387999999999998</v>
      </c>
      <c r="F7">
        <v>59.677999999999997</v>
      </c>
    </row>
    <row r="8" spans="2:22" x14ac:dyDescent="0.25">
      <c r="B8" s="43"/>
      <c r="C8" s="4" t="s">
        <v>152</v>
      </c>
      <c r="D8">
        <v>0.96445999999999998</v>
      </c>
      <c r="E8">
        <v>0.95230999999999999</v>
      </c>
      <c r="F8">
        <v>0.95640999999999998</v>
      </c>
    </row>
    <row r="9" spans="2:22" x14ac:dyDescent="0.25">
      <c r="B9" s="43"/>
      <c r="C9" s="4" t="s">
        <v>153</v>
      </c>
      <c r="D9">
        <v>1.696E-3</v>
      </c>
      <c r="E9">
        <v>2.313E-3</v>
      </c>
      <c r="F9">
        <v>2.3240000000000001E-3</v>
      </c>
    </row>
    <row r="10" spans="2:22" x14ac:dyDescent="0.25">
      <c r="B10" s="43" t="s">
        <v>138</v>
      </c>
      <c r="C10" s="4" t="s">
        <v>151</v>
      </c>
      <c r="D10">
        <v>68.474999999999994</v>
      </c>
      <c r="E10">
        <v>73.204999999999998</v>
      </c>
      <c r="F10">
        <v>76.846999999999994</v>
      </c>
    </row>
    <row r="11" spans="2:22" x14ac:dyDescent="0.25">
      <c r="B11" s="43"/>
      <c r="C11" s="4" t="s">
        <v>152</v>
      </c>
      <c r="D11">
        <v>0.86555000000000004</v>
      </c>
      <c r="E11">
        <v>0.86578999999999995</v>
      </c>
      <c r="F11">
        <v>0.85682999999999998</v>
      </c>
    </row>
    <row r="12" spans="2:22" x14ac:dyDescent="0.25">
      <c r="B12" s="43"/>
      <c r="C12" s="4" t="s">
        <v>153</v>
      </c>
      <c r="D12">
        <v>5.1659999999999996E-3</v>
      </c>
      <c r="E12">
        <v>5.2459999999999998E-3</v>
      </c>
      <c r="F12">
        <v>5.496E-3</v>
      </c>
    </row>
    <row r="13" spans="2:22" x14ac:dyDescent="0.25">
      <c r="B13" s="43" t="s">
        <v>139</v>
      </c>
      <c r="C13" s="4" t="s">
        <v>151</v>
      </c>
      <c r="D13">
        <v>68.716999999999999</v>
      </c>
      <c r="E13">
        <v>78.135000000000005</v>
      </c>
      <c r="F13">
        <v>73.558000000000007</v>
      </c>
    </row>
    <row r="14" spans="2:22" x14ac:dyDescent="0.25">
      <c r="B14" s="43"/>
      <c r="C14" s="4" t="s">
        <v>152</v>
      </c>
      <c r="D14">
        <v>0.76544999999999996</v>
      </c>
      <c r="E14">
        <v>0.76107000000000002</v>
      </c>
      <c r="F14">
        <v>0.71135999999999999</v>
      </c>
    </row>
    <row r="15" spans="2:22" x14ac:dyDescent="0.25">
      <c r="B15" s="43"/>
      <c r="C15" s="4" t="s">
        <v>153</v>
      </c>
      <c r="D15">
        <v>9.9860000000000001E-3</v>
      </c>
      <c r="E15">
        <v>1.0571000000000001E-2</v>
      </c>
      <c r="F15">
        <v>1.3402000000000001E-2</v>
      </c>
    </row>
    <row r="16" spans="2:22" x14ac:dyDescent="0.25">
      <c r="B16" s="43" t="s">
        <v>140</v>
      </c>
      <c r="C16" s="4" t="s">
        <v>151</v>
      </c>
      <c r="D16">
        <v>45.075000000000003</v>
      </c>
      <c r="E16">
        <v>53.237000000000002</v>
      </c>
      <c r="F16">
        <v>50.067999999999998</v>
      </c>
    </row>
    <row r="17" spans="2:6" x14ac:dyDescent="0.25">
      <c r="B17" s="43"/>
      <c r="C17" s="4" t="s">
        <v>152</v>
      </c>
      <c r="D17">
        <v>0.95355999999999996</v>
      </c>
      <c r="E17">
        <v>0.94133999999999995</v>
      </c>
      <c r="F17">
        <v>0.94760999999999995</v>
      </c>
    </row>
    <row r="18" spans="2:6" ht="15.75" thickBot="1" x14ac:dyDescent="0.3">
      <c r="B18" s="44"/>
      <c r="C18" s="16" t="s">
        <v>153</v>
      </c>
      <c r="D18">
        <v>1.841E-3</v>
      </c>
      <c r="E18">
        <v>2.5439999999999998E-3</v>
      </c>
      <c r="F18">
        <v>2.14E-3</v>
      </c>
    </row>
    <row r="19" spans="2:6" ht="15" customHeight="1" x14ac:dyDescent="0.25">
      <c r="B19" s="40" t="s">
        <v>155</v>
      </c>
      <c r="C19" s="39" t="s">
        <v>207</v>
      </c>
      <c r="D19" s="39"/>
      <c r="E19" s="39"/>
      <c r="F19" s="39"/>
    </row>
    <row r="20" spans="2:6" ht="15" customHeight="1" x14ac:dyDescent="0.25">
      <c r="B20" s="40"/>
      <c r="C20" s="39"/>
      <c r="D20" s="39"/>
      <c r="E20" s="39"/>
      <c r="F20" s="39"/>
    </row>
    <row r="21" spans="2:6" x14ac:dyDescent="0.25">
      <c r="B21" s="40" t="s">
        <v>154</v>
      </c>
      <c r="C21" s="41" t="s">
        <v>208</v>
      </c>
      <c r="D21" s="41"/>
      <c r="E21" s="41"/>
      <c r="F21" s="41"/>
    </row>
    <row r="22" spans="2:6" x14ac:dyDescent="0.25">
      <c r="B22" s="40"/>
      <c r="C22" s="41"/>
      <c r="D22" s="41"/>
      <c r="E22" s="41"/>
      <c r="F22" s="41"/>
    </row>
  </sheetData>
  <mergeCells count="8">
    <mergeCell ref="C19:F20"/>
    <mergeCell ref="B21:B22"/>
    <mergeCell ref="C21:F22"/>
    <mergeCell ref="B7:B9"/>
    <mergeCell ref="B10:B12"/>
    <mergeCell ref="B13:B15"/>
    <mergeCell ref="B16:B18"/>
    <mergeCell ref="B19:B2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1"/>
  <sheetViews>
    <sheetView workbookViewId="0">
      <selection activeCell="H21" activeCellId="2" sqref="D21 F21 H21"/>
    </sheetView>
  </sheetViews>
  <sheetFormatPr defaultRowHeight="15" x14ac:dyDescent="0.25"/>
  <sheetData>
    <row r="1" spans="1:9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25">
      <c r="A2">
        <v>100</v>
      </c>
      <c r="B2">
        <v>10</v>
      </c>
      <c r="C2">
        <v>82.972999999999999</v>
      </c>
      <c r="D2">
        <v>62.893999999999998</v>
      </c>
      <c r="E2">
        <v>0.84955000000000003</v>
      </c>
      <c r="F2">
        <v>0.73775000000000002</v>
      </c>
      <c r="G2">
        <v>6.0660000000000002E-3</v>
      </c>
      <c r="H2">
        <v>1.0617E-2</v>
      </c>
      <c r="I2">
        <v>1.6683E-2</v>
      </c>
    </row>
    <row r="3" spans="1:9" x14ac:dyDescent="0.25">
      <c r="A3">
        <v>200</v>
      </c>
      <c r="B3">
        <v>10</v>
      </c>
      <c r="C3">
        <v>82.326999999999998</v>
      </c>
      <c r="D3">
        <v>64.572000000000003</v>
      </c>
      <c r="E3">
        <v>0.88595999999999997</v>
      </c>
      <c r="F3">
        <v>0.76083999999999996</v>
      </c>
      <c r="G3">
        <v>4.6220000000000002E-3</v>
      </c>
      <c r="H3">
        <v>9.554E-3</v>
      </c>
      <c r="I3">
        <v>1.4175999999999999E-2</v>
      </c>
    </row>
    <row r="4" spans="1:9" x14ac:dyDescent="0.25">
      <c r="A4">
        <v>300</v>
      </c>
      <c r="B4">
        <v>10</v>
      </c>
      <c r="C4">
        <v>76.379000000000005</v>
      </c>
      <c r="D4">
        <v>66.603999999999999</v>
      </c>
      <c r="E4">
        <v>0.90942000000000001</v>
      </c>
      <c r="F4">
        <v>0.79500000000000004</v>
      </c>
      <c r="G4">
        <v>3.9890000000000004E-3</v>
      </c>
      <c r="H4">
        <v>8.2780000000000006E-3</v>
      </c>
      <c r="I4">
        <v>1.2267E-2</v>
      </c>
    </row>
    <row r="5" spans="1:9" x14ac:dyDescent="0.25">
      <c r="A5">
        <v>400</v>
      </c>
      <c r="B5">
        <v>10</v>
      </c>
      <c r="C5">
        <v>69.087000000000003</v>
      </c>
      <c r="D5">
        <v>67.623999999999995</v>
      </c>
      <c r="E5">
        <v>0.92161999999999999</v>
      </c>
      <c r="F5">
        <v>0.80103000000000002</v>
      </c>
      <c r="G5">
        <v>3.8860000000000001E-3</v>
      </c>
      <c r="H5">
        <v>8.2869999999999992E-3</v>
      </c>
      <c r="I5">
        <v>1.2173E-2</v>
      </c>
    </row>
    <row r="6" spans="1:9" x14ac:dyDescent="0.25">
      <c r="A6">
        <v>500</v>
      </c>
      <c r="B6">
        <v>10</v>
      </c>
      <c r="C6">
        <v>64.453000000000003</v>
      </c>
      <c r="D6">
        <v>68.403000000000006</v>
      </c>
      <c r="E6">
        <v>0.92925000000000002</v>
      </c>
      <c r="F6">
        <v>0.79586000000000001</v>
      </c>
      <c r="G6">
        <v>3.653E-3</v>
      </c>
      <c r="H6">
        <v>8.6280000000000003E-3</v>
      </c>
      <c r="I6">
        <v>1.2281E-2</v>
      </c>
    </row>
    <row r="7" spans="1:9" x14ac:dyDescent="0.25">
      <c r="A7">
        <v>600</v>
      </c>
      <c r="B7">
        <v>10</v>
      </c>
      <c r="C7">
        <v>62.13</v>
      </c>
      <c r="D7">
        <v>69.716999999999999</v>
      </c>
      <c r="E7">
        <v>0.93459999999999999</v>
      </c>
      <c r="F7">
        <v>0.79003999999999996</v>
      </c>
      <c r="G7">
        <v>3.4039999999999999E-3</v>
      </c>
      <c r="H7">
        <v>8.9079999999999993E-3</v>
      </c>
      <c r="I7">
        <v>1.2312E-2</v>
      </c>
    </row>
    <row r="8" spans="1:9" x14ac:dyDescent="0.25">
      <c r="A8">
        <v>700</v>
      </c>
      <c r="B8">
        <v>10</v>
      </c>
      <c r="C8">
        <v>59.96</v>
      </c>
      <c r="D8">
        <v>70.653999999999996</v>
      </c>
      <c r="E8">
        <v>0.93920000000000003</v>
      </c>
      <c r="F8">
        <v>0.78632000000000002</v>
      </c>
      <c r="G8">
        <v>3.1380000000000002E-3</v>
      </c>
      <c r="H8">
        <v>9.0650000000000001E-3</v>
      </c>
      <c r="I8">
        <v>1.2201999999999999E-2</v>
      </c>
    </row>
    <row r="9" spans="1:9" x14ac:dyDescent="0.25">
      <c r="A9">
        <v>800</v>
      </c>
      <c r="B9">
        <v>10</v>
      </c>
      <c r="C9">
        <v>57.863</v>
      </c>
      <c r="D9">
        <v>70.959000000000003</v>
      </c>
      <c r="E9">
        <v>0.94286999999999999</v>
      </c>
      <c r="F9">
        <v>0.78600000000000003</v>
      </c>
      <c r="G9">
        <v>2.9489999999999998E-3</v>
      </c>
      <c r="H9">
        <v>9.0930000000000004E-3</v>
      </c>
      <c r="I9">
        <v>1.2042000000000001E-2</v>
      </c>
    </row>
    <row r="10" spans="1:9" x14ac:dyDescent="0.25">
      <c r="A10">
        <v>900</v>
      </c>
      <c r="B10">
        <v>10</v>
      </c>
      <c r="C10">
        <v>56.543999999999997</v>
      </c>
      <c r="D10">
        <v>70.486000000000004</v>
      </c>
      <c r="E10">
        <v>0.94560999999999995</v>
      </c>
      <c r="F10">
        <v>0.78676000000000001</v>
      </c>
      <c r="G10">
        <v>2.8340000000000001E-3</v>
      </c>
      <c r="H10">
        <v>9.0939999999999997E-3</v>
      </c>
      <c r="I10">
        <v>1.1927999999999999E-2</v>
      </c>
    </row>
    <row r="11" spans="1:9" x14ac:dyDescent="0.25">
      <c r="A11">
        <v>1000</v>
      </c>
      <c r="B11">
        <v>10</v>
      </c>
      <c r="C11">
        <v>58.710999999999999</v>
      </c>
      <c r="D11">
        <v>73.138999999999996</v>
      </c>
      <c r="E11">
        <v>0.94794999999999996</v>
      </c>
      <c r="F11">
        <v>0.78322999999999998</v>
      </c>
      <c r="G11">
        <v>2.9090000000000001E-3</v>
      </c>
      <c r="H11">
        <v>9.4269999999999996E-3</v>
      </c>
      <c r="I11">
        <v>1.2336E-2</v>
      </c>
    </row>
    <row r="12" spans="1:9" x14ac:dyDescent="0.25">
      <c r="A12">
        <v>1100</v>
      </c>
      <c r="B12">
        <v>10</v>
      </c>
      <c r="C12">
        <v>58.034999999999997</v>
      </c>
      <c r="D12">
        <v>74.893000000000001</v>
      </c>
      <c r="E12">
        <v>0.95309999999999995</v>
      </c>
      <c r="F12">
        <v>0.78117000000000003</v>
      </c>
      <c r="G12">
        <v>2.4650000000000002E-3</v>
      </c>
      <c r="H12">
        <v>9.3399999999999993E-3</v>
      </c>
      <c r="I12">
        <v>1.1805E-2</v>
      </c>
    </row>
    <row r="13" spans="1:9" x14ac:dyDescent="0.25">
      <c r="A13">
        <v>1200</v>
      </c>
      <c r="B13">
        <v>10</v>
      </c>
      <c r="C13">
        <v>57.033000000000001</v>
      </c>
      <c r="D13">
        <v>73.453999999999994</v>
      </c>
      <c r="E13">
        <v>0.95545000000000002</v>
      </c>
      <c r="F13">
        <v>0.78249999999999997</v>
      </c>
      <c r="G13">
        <v>2.3310000000000002E-3</v>
      </c>
      <c r="H13">
        <v>9.2919999999999999E-3</v>
      </c>
      <c r="I13">
        <v>1.1623E-2</v>
      </c>
    </row>
    <row r="14" spans="1:9" x14ac:dyDescent="0.25">
      <c r="A14">
        <v>1300</v>
      </c>
      <c r="B14">
        <v>10</v>
      </c>
      <c r="C14">
        <v>56.323999999999998</v>
      </c>
      <c r="D14">
        <v>72.397000000000006</v>
      </c>
      <c r="E14">
        <v>0.95708000000000004</v>
      </c>
      <c r="F14">
        <v>0.78222000000000003</v>
      </c>
      <c r="G14">
        <v>2.2399999999999998E-3</v>
      </c>
      <c r="H14">
        <v>9.3220000000000004E-3</v>
      </c>
      <c r="I14">
        <v>1.1561999999999999E-2</v>
      </c>
    </row>
    <row r="15" spans="1:9" x14ac:dyDescent="0.25">
      <c r="A15">
        <v>1400</v>
      </c>
      <c r="B15">
        <v>10</v>
      </c>
      <c r="C15">
        <v>55.731000000000002</v>
      </c>
      <c r="D15">
        <v>71.63</v>
      </c>
      <c r="E15">
        <v>0.95837000000000006</v>
      </c>
      <c r="F15">
        <v>0.78083000000000002</v>
      </c>
      <c r="G15">
        <v>2.1679999999999998E-3</v>
      </c>
      <c r="H15">
        <v>9.4029999999999999E-3</v>
      </c>
      <c r="I15">
        <v>1.1571E-2</v>
      </c>
    </row>
    <row r="16" spans="1:9" x14ac:dyDescent="0.25">
      <c r="A16">
        <v>1500</v>
      </c>
      <c r="B16">
        <v>10</v>
      </c>
      <c r="C16">
        <v>55.231000000000002</v>
      </c>
      <c r="D16">
        <v>71.150000000000006</v>
      </c>
      <c r="E16">
        <v>0.95947000000000005</v>
      </c>
      <c r="F16">
        <v>0.77875000000000005</v>
      </c>
      <c r="G16">
        <v>2.1069999999999999E-3</v>
      </c>
      <c r="H16">
        <v>9.5139999999999999E-3</v>
      </c>
      <c r="I16">
        <v>1.1620999999999999E-2</v>
      </c>
    </row>
    <row r="17" spans="1:9" x14ac:dyDescent="0.25">
      <c r="A17">
        <v>1600</v>
      </c>
      <c r="B17">
        <v>10</v>
      </c>
      <c r="C17">
        <v>54.814</v>
      </c>
      <c r="D17">
        <v>70.792000000000002</v>
      </c>
      <c r="E17">
        <v>0.96045999999999998</v>
      </c>
      <c r="F17">
        <v>0.77622999999999998</v>
      </c>
      <c r="G17">
        <v>2.052E-3</v>
      </c>
      <c r="H17">
        <v>9.6419999999999995E-3</v>
      </c>
      <c r="I17">
        <v>1.1694E-2</v>
      </c>
    </row>
    <row r="18" spans="1:9" x14ac:dyDescent="0.25">
      <c r="A18">
        <v>1700</v>
      </c>
      <c r="B18">
        <v>10</v>
      </c>
      <c r="C18">
        <v>54.451999999999998</v>
      </c>
      <c r="D18">
        <v>70.569000000000003</v>
      </c>
      <c r="E18">
        <v>0.96136999999999995</v>
      </c>
      <c r="F18">
        <v>0.77349999999999997</v>
      </c>
      <c r="G18">
        <v>2.0010000000000002E-3</v>
      </c>
      <c r="H18">
        <v>9.7769999999999992E-3</v>
      </c>
      <c r="I18">
        <v>1.1778E-2</v>
      </c>
    </row>
    <row r="19" spans="1:9" x14ac:dyDescent="0.25">
      <c r="A19">
        <v>1800</v>
      </c>
      <c r="B19">
        <v>10</v>
      </c>
      <c r="C19">
        <v>54.122</v>
      </c>
      <c r="D19">
        <v>70.447000000000003</v>
      </c>
      <c r="E19">
        <v>0.96221000000000001</v>
      </c>
      <c r="F19">
        <v>0.77071999999999996</v>
      </c>
      <c r="G19">
        <v>1.9530000000000001E-3</v>
      </c>
      <c r="H19">
        <v>9.9109999999999997E-3</v>
      </c>
      <c r="I19">
        <v>1.1864E-2</v>
      </c>
    </row>
    <row r="20" spans="1:9" x14ac:dyDescent="0.25">
      <c r="A20">
        <v>1900</v>
      </c>
      <c r="B20">
        <v>10</v>
      </c>
      <c r="C20">
        <v>53.829000000000001</v>
      </c>
      <c r="D20">
        <v>70.382999999999996</v>
      </c>
      <c r="E20">
        <v>0.96299000000000001</v>
      </c>
      <c r="F20">
        <v>0.76797000000000004</v>
      </c>
      <c r="G20">
        <v>1.9070000000000001E-3</v>
      </c>
      <c r="H20">
        <v>1.004E-2</v>
      </c>
      <c r="I20">
        <v>1.1948E-2</v>
      </c>
    </row>
    <row r="21" spans="1:9" x14ac:dyDescent="0.25">
      <c r="A21">
        <v>2000</v>
      </c>
      <c r="B21">
        <v>10</v>
      </c>
      <c r="C21">
        <v>51.567</v>
      </c>
      <c r="D21">
        <v>68.716999999999999</v>
      </c>
      <c r="E21">
        <v>0.96445999999999998</v>
      </c>
      <c r="F21">
        <v>0.76544999999999996</v>
      </c>
      <c r="G21">
        <v>1.696E-3</v>
      </c>
      <c r="H21">
        <v>9.9860000000000001E-3</v>
      </c>
      <c r="I21">
        <v>1.1681E-2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15"/>
  <sheetViews>
    <sheetView workbookViewId="0">
      <selection activeCell="H15" activeCellId="2" sqref="D15 F15 H15"/>
    </sheetView>
  </sheetViews>
  <sheetFormatPr defaultRowHeight="15" x14ac:dyDescent="0.25"/>
  <sheetData>
    <row r="1" spans="1:9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25">
      <c r="A2">
        <v>100</v>
      </c>
      <c r="B2">
        <v>8</v>
      </c>
      <c r="C2">
        <v>95.04</v>
      </c>
      <c r="D2">
        <v>70.775000000000006</v>
      </c>
      <c r="E2">
        <v>0.86433000000000004</v>
      </c>
      <c r="F2">
        <v>0.75129000000000001</v>
      </c>
      <c r="G2">
        <v>5.5110000000000003E-3</v>
      </c>
      <c r="H2">
        <v>9.8580000000000004E-3</v>
      </c>
      <c r="I2">
        <v>1.5369000000000001E-2</v>
      </c>
    </row>
    <row r="3" spans="1:9" x14ac:dyDescent="0.25">
      <c r="A3">
        <v>200</v>
      </c>
      <c r="B3">
        <v>8</v>
      </c>
      <c r="C3">
        <v>88.454999999999998</v>
      </c>
      <c r="D3">
        <v>75.257999999999996</v>
      </c>
      <c r="E3">
        <v>0.89898999999999996</v>
      </c>
      <c r="F3">
        <v>0.79690000000000005</v>
      </c>
      <c r="G3">
        <v>4.4650000000000002E-3</v>
      </c>
      <c r="H3">
        <v>8.1139999999999997E-3</v>
      </c>
      <c r="I3">
        <v>1.2579E-2</v>
      </c>
    </row>
    <row r="4" spans="1:9" x14ac:dyDescent="0.25">
      <c r="A4">
        <v>300</v>
      </c>
      <c r="B4">
        <v>8</v>
      </c>
      <c r="C4">
        <v>79.606999999999999</v>
      </c>
      <c r="D4">
        <v>73.47</v>
      </c>
      <c r="E4">
        <v>0.91181999999999996</v>
      </c>
      <c r="F4">
        <v>0.79956000000000005</v>
      </c>
      <c r="G4">
        <v>4.4019999999999997E-3</v>
      </c>
      <c r="H4">
        <v>8.234E-3</v>
      </c>
      <c r="I4">
        <v>1.2635E-2</v>
      </c>
    </row>
    <row r="5" spans="1:9" x14ac:dyDescent="0.25">
      <c r="A5">
        <v>400</v>
      </c>
      <c r="B5">
        <v>8</v>
      </c>
      <c r="C5">
        <v>72.498999999999995</v>
      </c>
      <c r="D5">
        <v>69.350999999999999</v>
      </c>
      <c r="E5">
        <v>0.91825000000000001</v>
      </c>
      <c r="F5">
        <v>0.78935</v>
      </c>
      <c r="G5">
        <v>4.287E-3</v>
      </c>
      <c r="H5">
        <v>8.8330000000000006E-3</v>
      </c>
      <c r="I5">
        <v>1.312E-2</v>
      </c>
    </row>
    <row r="6" spans="1:9" x14ac:dyDescent="0.25">
      <c r="A6">
        <v>500</v>
      </c>
      <c r="B6">
        <v>8</v>
      </c>
      <c r="C6">
        <v>68.298000000000002</v>
      </c>
      <c r="D6">
        <v>68.828000000000003</v>
      </c>
      <c r="E6">
        <v>0.92361000000000004</v>
      </c>
      <c r="F6">
        <v>0.77961000000000003</v>
      </c>
      <c r="G6">
        <v>4.0109999999999998E-3</v>
      </c>
      <c r="H6">
        <v>9.3290000000000005E-3</v>
      </c>
      <c r="I6">
        <v>1.3339999999999999E-2</v>
      </c>
    </row>
    <row r="7" spans="1:9" x14ac:dyDescent="0.25">
      <c r="A7">
        <v>600</v>
      </c>
      <c r="B7">
        <v>8</v>
      </c>
      <c r="C7">
        <v>65.051000000000002</v>
      </c>
      <c r="D7">
        <v>68.384</v>
      </c>
      <c r="E7">
        <v>0.92883000000000004</v>
      </c>
      <c r="F7">
        <v>0.76834999999999998</v>
      </c>
      <c r="G7">
        <v>3.7169999999999998E-3</v>
      </c>
      <c r="H7">
        <v>9.9209999999999993E-3</v>
      </c>
      <c r="I7">
        <v>1.3638000000000001E-2</v>
      </c>
    </row>
    <row r="8" spans="1:9" x14ac:dyDescent="0.25">
      <c r="A8">
        <v>700</v>
      </c>
      <c r="B8">
        <v>8</v>
      </c>
      <c r="C8">
        <v>61.933999999999997</v>
      </c>
      <c r="D8">
        <v>67.548000000000002</v>
      </c>
      <c r="E8">
        <v>0.93374999999999997</v>
      </c>
      <c r="F8">
        <v>0.75548000000000004</v>
      </c>
      <c r="G8">
        <v>3.4399999999999999E-3</v>
      </c>
      <c r="H8">
        <v>1.0626E-2</v>
      </c>
      <c r="I8">
        <v>1.4066E-2</v>
      </c>
    </row>
    <row r="9" spans="1:9" x14ac:dyDescent="0.25">
      <c r="A9">
        <v>800</v>
      </c>
      <c r="B9">
        <v>8</v>
      </c>
      <c r="C9">
        <v>59.055</v>
      </c>
      <c r="D9">
        <v>66.488</v>
      </c>
      <c r="E9">
        <v>0.93828</v>
      </c>
      <c r="F9">
        <v>0.74270000000000003</v>
      </c>
      <c r="G9">
        <v>3.1949999999999999E-3</v>
      </c>
      <c r="H9">
        <v>1.1372E-2</v>
      </c>
      <c r="I9">
        <v>1.4567E-2</v>
      </c>
    </row>
    <row r="10" spans="1:9" x14ac:dyDescent="0.25">
      <c r="A10">
        <v>900</v>
      </c>
      <c r="B10">
        <v>8</v>
      </c>
      <c r="C10">
        <v>56.585000000000001</v>
      </c>
      <c r="D10">
        <v>65.451999999999998</v>
      </c>
      <c r="E10">
        <v>0.94210000000000005</v>
      </c>
      <c r="F10">
        <v>0.73375000000000001</v>
      </c>
      <c r="G10">
        <v>3.0170000000000002E-3</v>
      </c>
      <c r="H10">
        <v>1.1976000000000001E-2</v>
      </c>
      <c r="I10">
        <v>1.4992999999999999E-2</v>
      </c>
    </row>
    <row r="11" spans="1:9" x14ac:dyDescent="0.25">
      <c r="A11">
        <v>1000</v>
      </c>
      <c r="B11">
        <v>8</v>
      </c>
      <c r="C11">
        <v>59.064</v>
      </c>
      <c r="D11">
        <v>68.8</v>
      </c>
      <c r="E11">
        <v>0.94428000000000001</v>
      </c>
      <c r="F11">
        <v>0.72858000000000001</v>
      </c>
      <c r="G11">
        <v>3.2399999999999998E-3</v>
      </c>
      <c r="H11">
        <v>1.2767000000000001E-2</v>
      </c>
      <c r="I11">
        <v>1.6005999999999999E-2</v>
      </c>
    </row>
    <row r="12" spans="1:9" x14ac:dyDescent="0.25">
      <c r="A12">
        <v>1100</v>
      </c>
      <c r="B12">
        <v>8</v>
      </c>
      <c r="C12">
        <v>60.530999999999999</v>
      </c>
      <c r="D12">
        <v>72.69</v>
      </c>
      <c r="E12">
        <v>0.95052000000000003</v>
      </c>
      <c r="F12">
        <v>0.72565999999999997</v>
      </c>
      <c r="G12">
        <v>2.6819999999999999E-3</v>
      </c>
      <c r="H12">
        <v>1.2563E-2</v>
      </c>
      <c r="I12">
        <v>1.5245E-2</v>
      </c>
    </row>
    <row r="13" spans="1:9" x14ac:dyDescent="0.25">
      <c r="A13">
        <v>1200</v>
      </c>
      <c r="B13">
        <v>8</v>
      </c>
      <c r="C13">
        <v>59.951999999999998</v>
      </c>
      <c r="D13">
        <v>72.94</v>
      </c>
      <c r="E13">
        <v>0.95321999999999996</v>
      </c>
      <c r="F13">
        <v>0.72143000000000002</v>
      </c>
      <c r="G13">
        <v>2.5110000000000002E-3</v>
      </c>
      <c r="H13">
        <v>1.2818E-2</v>
      </c>
      <c r="I13">
        <v>1.5329000000000001E-2</v>
      </c>
    </row>
    <row r="14" spans="1:9" x14ac:dyDescent="0.25">
      <c r="A14">
        <v>1300</v>
      </c>
      <c r="B14">
        <v>8</v>
      </c>
      <c r="C14">
        <v>59.728999999999999</v>
      </c>
      <c r="D14">
        <v>73.224999999999994</v>
      </c>
      <c r="E14">
        <v>0.95499999999999996</v>
      </c>
      <c r="F14">
        <v>0.71650999999999998</v>
      </c>
      <c r="G14">
        <v>2.4039999999999999E-3</v>
      </c>
      <c r="H14">
        <v>1.3106E-2</v>
      </c>
      <c r="I14">
        <v>1.5509999999999999E-2</v>
      </c>
    </row>
    <row r="15" spans="1:9" x14ac:dyDescent="0.25">
      <c r="A15">
        <v>1400</v>
      </c>
      <c r="B15">
        <v>8</v>
      </c>
      <c r="C15">
        <v>59.677999999999997</v>
      </c>
      <c r="D15">
        <v>73.558000000000007</v>
      </c>
      <c r="E15">
        <v>0.95640999999999998</v>
      </c>
      <c r="F15">
        <v>0.71135999999999999</v>
      </c>
      <c r="G15">
        <v>2.3240000000000001E-3</v>
      </c>
      <c r="H15">
        <v>1.3402000000000001E-2</v>
      </c>
      <c r="I15">
        <v>1.5724999999999999E-2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15"/>
  <sheetViews>
    <sheetView workbookViewId="0">
      <selection activeCell="H15" activeCellId="2" sqref="D15 F15 H15"/>
    </sheetView>
  </sheetViews>
  <sheetFormatPr defaultRowHeight="15" x14ac:dyDescent="0.25"/>
  <sheetData>
    <row r="1" spans="1:9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25">
      <c r="A2">
        <v>100</v>
      </c>
      <c r="B2">
        <v>7</v>
      </c>
      <c r="C2">
        <v>98.841999999999999</v>
      </c>
      <c r="D2">
        <v>73.930000000000007</v>
      </c>
      <c r="E2">
        <v>0.86853999999999998</v>
      </c>
      <c r="F2">
        <v>0.76119999999999999</v>
      </c>
      <c r="G2">
        <v>5.3810000000000004E-3</v>
      </c>
      <c r="H2">
        <v>9.4339999999999997E-3</v>
      </c>
      <c r="I2">
        <v>1.4815E-2</v>
      </c>
    </row>
    <row r="3" spans="1:9" x14ac:dyDescent="0.25">
      <c r="A3">
        <v>200</v>
      </c>
      <c r="B3">
        <v>7</v>
      </c>
      <c r="C3">
        <v>90.394999999999996</v>
      </c>
      <c r="D3">
        <v>77.646000000000001</v>
      </c>
      <c r="E3">
        <v>0.90012999999999999</v>
      </c>
      <c r="F3">
        <v>0.80110000000000003</v>
      </c>
      <c r="G3">
        <v>4.5009999999999998E-3</v>
      </c>
      <c r="H3">
        <v>7.9609999999999993E-3</v>
      </c>
      <c r="I3">
        <v>1.2463E-2</v>
      </c>
    </row>
    <row r="4" spans="1:9" x14ac:dyDescent="0.25">
      <c r="A4">
        <v>300</v>
      </c>
      <c r="B4">
        <v>7</v>
      </c>
      <c r="C4">
        <v>81.191999999999993</v>
      </c>
      <c r="D4">
        <v>74.88</v>
      </c>
      <c r="E4">
        <v>0.91156999999999999</v>
      </c>
      <c r="F4">
        <v>0.80086000000000002</v>
      </c>
      <c r="G4">
        <v>4.4450000000000002E-3</v>
      </c>
      <c r="H4">
        <v>8.2209999999999991E-3</v>
      </c>
      <c r="I4">
        <v>1.2666E-2</v>
      </c>
    </row>
    <row r="5" spans="1:9" x14ac:dyDescent="0.25">
      <c r="A5">
        <v>400</v>
      </c>
      <c r="B5">
        <v>7</v>
      </c>
      <c r="C5">
        <v>74.12</v>
      </c>
      <c r="D5">
        <v>71.855999999999995</v>
      </c>
      <c r="E5">
        <v>0.91825999999999997</v>
      </c>
      <c r="F5">
        <v>0.78939999999999999</v>
      </c>
      <c r="G5">
        <v>4.3E-3</v>
      </c>
      <c r="H5">
        <v>8.9300000000000004E-3</v>
      </c>
      <c r="I5">
        <v>1.3228999999999999E-2</v>
      </c>
    </row>
    <row r="6" spans="1:9" x14ac:dyDescent="0.25">
      <c r="A6">
        <v>500</v>
      </c>
      <c r="B6">
        <v>7</v>
      </c>
      <c r="C6">
        <v>68.724000000000004</v>
      </c>
      <c r="D6">
        <v>70.828999999999994</v>
      </c>
      <c r="E6">
        <v>0.92400000000000004</v>
      </c>
      <c r="F6">
        <v>0.77742</v>
      </c>
      <c r="G6">
        <v>3.9849999999999998E-3</v>
      </c>
      <c r="H6">
        <v>9.613E-3</v>
      </c>
      <c r="I6">
        <v>1.3598000000000001E-2</v>
      </c>
    </row>
    <row r="7" spans="1:9" x14ac:dyDescent="0.25">
      <c r="A7">
        <v>600</v>
      </c>
      <c r="B7">
        <v>7</v>
      </c>
      <c r="C7">
        <v>64.816999999999993</v>
      </c>
      <c r="D7">
        <v>71.087999999999994</v>
      </c>
      <c r="E7">
        <v>0.92859000000000003</v>
      </c>
      <c r="F7">
        <v>0.76763999999999999</v>
      </c>
      <c r="G7">
        <v>3.6830000000000001E-3</v>
      </c>
      <c r="H7">
        <v>1.0170999999999999E-2</v>
      </c>
      <c r="I7">
        <v>1.3853000000000001E-2</v>
      </c>
    </row>
    <row r="8" spans="1:9" x14ac:dyDescent="0.25">
      <c r="A8">
        <v>700</v>
      </c>
      <c r="B8">
        <v>7</v>
      </c>
      <c r="C8">
        <v>61.576000000000001</v>
      </c>
      <c r="D8">
        <v>70.905000000000001</v>
      </c>
      <c r="E8">
        <v>0.93259000000000003</v>
      </c>
      <c r="F8">
        <v>0.76371</v>
      </c>
      <c r="G8">
        <v>3.395E-3</v>
      </c>
      <c r="H8">
        <v>1.0404E-2</v>
      </c>
      <c r="I8">
        <v>1.3798E-2</v>
      </c>
    </row>
    <row r="9" spans="1:9" x14ac:dyDescent="0.25">
      <c r="A9">
        <v>800</v>
      </c>
      <c r="B9">
        <v>7</v>
      </c>
      <c r="C9">
        <v>58.655999999999999</v>
      </c>
      <c r="D9">
        <v>70.531000000000006</v>
      </c>
      <c r="E9">
        <v>0.93623000000000001</v>
      </c>
      <c r="F9">
        <v>0.7591</v>
      </c>
      <c r="G9">
        <v>3.1229999999999999E-3</v>
      </c>
      <c r="H9">
        <v>1.0647E-2</v>
      </c>
      <c r="I9">
        <v>1.3769999999999999E-2</v>
      </c>
    </row>
    <row r="10" spans="1:9" x14ac:dyDescent="0.25">
      <c r="A10">
        <v>900</v>
      </c>
      <c r="B10">
        <v>7</v>
      </c>
      <c r="C10">
        <v>56.186999999999998</v>
      </c>
      <c r="D10">
        <v>70.864000000000004</v>
      </c>
      <c r="E10">
        <v>0.93935999999999997</v>
      </c>
      <c r="F10">
        <v>0.75304000000000004</v>
      </c>
      <c r="G10">
        <v>2.9150000000000001E-3</v>
      </c>
      <c r="H10">
        <v>1.0968E-2</v>
      </c>
      <c r="I10">
        <v>1.3883E-2</v>
      </c>
    </row>
    <row r="11" spans="1:9" x14ac:dyDescent="0.25">
      <c r="A11">
        <v>1000</v>
      </c>
      <c r="B11">
        <v>7</v>
      </c>
      <c r="C11">
        <v>59.710999999999999</v>
      </c>
      <c r="D11">
        <v>76.599999999999994</v>
      </c>
      <c r="E11">
        <v>0.94157999999999997</v>
      </c>
      <c r="F11">
        <v>0.75370000000000004</v>
      </c>
      <c r="G11">
        <v>3.0360000000000001E-3</v>
      </c>
      <c r="H11">
        <v>1.1252E-2</v>
      </c>
      <c r="I11">
        <v>1.4286999999999999E-2</v>
      </c>
    </row>
    <row r="12" spans="1:9" x14ac:dyDescent="0.25">
      <c r="A12">
        <v>1100</v>
      </c>
      <c r="B12">
        <v>7</v>
      </c>
      <c r="C12">
        <v>60.633000000000003</v>
      </c>
      <c r="D12">
        <v>78.718999999999994</v>
      </c>
      <c r="E12">
        <v>0.94755999999999996</v>
      </c>
      <c r="F12">
        <v>0.75921000000000005</v>
      </c>
      <c r="G12">
        <v>2.5699999999999998E-3</v>
      </c>
      <c r="H12">
        <v>1.0621999999999999E-2</v>
      </c>
      <c r="I12">
        <v>1.3192000000000001E-2</v>
      </c>
    </row>
    <row r="13" spans="1:9" x14ac:dyDescent="0.25">
      <c r="A13">
        <v>1200</v>
      </c>
      <c r="B13">
        <v>7</v>
      </c>
      <c r="C13">
        <v>60.036999999999999</v>
      </c>
      <c r="D13">
        <v>78.227999999999994</v>
      </c>
      <c r="E13">
        <v>0.94967999999999997</v>
      </c>
      <c r="F13">
        <v>0.76192000000000004</v>
      </c>
      <c r="G13">
        <v>2.454E-3</v>
      </c>
      <c r="H13">
        <v>1.0498E-2</v>
      </c>
      <c r="I13">
        <v>1.2952E-2</v>
      </c>
    </row>
    <row r="14" spans="1:9" x14ac:dyDescent="0.25">
      <c r="A14">
        <v>1300</v>
      </c>
      <c r="B14">
        <v>7</v>
      </c>
      <c r="C14">
        <v>59.692</v>
      </c>
      <c r="D14">
        <v>78.066999999999993</v>
      </c>
      <c r="E14">
        <v>0.95113999999999999</v>
      </c>
      <c r="F14">
        <v>0.76210999999999995</v>
      </c>
      <c r="G14">
        <v>2.3739999999999998E-3</v>
      </c>
      <c r="H14">
        <v>1.0503999999999999E-2</v>
      </c>
      <c r="I14">
        <v>1.2879E-2</v>
      </c>
    </row>
    <row r="15" spans="1:9" x14ac:dyDescent="0.25">
      <c r="A15">
        <v>1400</v>
      </c>
      <c r="B15">
        <v>7</v>
      </c>
      <c r="C15">
        <v>59.387999999999998</v>
      </c>
      <c r="D15">
        <v>78.135000000000005</v>
      </c>
      <c r="E15">
        <v>0.95230999999999999</v>
      </c>
      <c r="F15">
        <v>0.76107000000000002</v>
      </c>
      <c r="G15">
        <v>2.313E-3</v>
      </c>
      <c r="H15">
        <v>1.0571000000000001E-2</v>
      </c>
      <c r="I15">
        <v>1.2884E-2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21"/>
  <sheetViews>
    <sheetView workbookViewId="0">
      <selection activeCell="G21" activeCellId="2" sqref="C21 E21 G21"/>
    </sheetView>
  </sheetViews>
  <sheetFormatPr defaultRowHeight="15" x14ac:dyDescent="0.25"/>
  <sheetData>
    <row r="1" spans="1:9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25">
      <c r="A2">
        <v>100</v>
      </c>
      <c r="B2">
        <v>10</v>
      </c>
      <c r="C2">
        <v>117.465</v>
      </c>
      <c r="D2">
        <v>0</v>
      </c>
      <c r="E2">
        <v>0.84031999999999996</v>
      </c>
      <c r="F2">
        <v>0</v>
      </c>
      <c r="G2">
        <v>1.0924E-2</v>
      </c>
      <c r="H2" t="s">
        <v>173</v>
      </c>
      <c r="I2" t="s">
        <v>173</v>
      </c>
    </row>
    <row r="3" spans="1:9" x14ac:dyDescent="0.25">
      <c r="A3">
        <v>200</v>
      </c>
      <c r="B3">
        <v>10</v>
      </c>
      <c r="C3">
        <v>92.031000000000006</v>
      </c>
      <c r="D3">
        <v>0</v>
      </c>
      <c r="E3">
        <v>0.88422999999999996</v>
      </c>
      <c r="F3">
        <v>0</v>
      </c>
      <c r="G3">
        <v>6.5409999999999999E-3</v>
      </c>
      <c r="H3" t="s">
        <v>173</v>
      </c>
      <c r="I3" t="s">
        <v>173</v>
      </c>
    </row>
    <row r="4" spans="1:9" x14ac:dyDescent="0.25">
      <c r="A4">
        <v>300</v>
      </c>
      <c r="B4">
        <v>10</v>
      </c>
      <c r="C4">
        <v>73.004000000000005</v>
      </c>
      <c r="D4">
        <v>0</v>
      </c>
      <c r="E4">
        <v>0.89995000000000003</v>
      </c>
      <c r="F4">
        <v>0</v>
      </c>
      <c r="G4">
        <v>4.8929999999999998E-3</v>
      </c>
      <c r="H4" t="s">
        <v>173</v>
      </c>
      <c r="I4" t="s">
        <v>173</v>
      </c>
    </row>
    <row r="5" spans="1:9" x14ac:dyDescent="0.25">
      <c r="A5">
        <v>400</v>
      </c>
      <c r="B5">
        <v>10</v>
      </c>
      <c r="C5">
        <v>63.198</v>
      </c>
      <c r="D5">
        <v>0</v>
      </c>
      <c r="E5">
        <v>0.90744000000000002</v>
      </c>
      <c r="F5">
        <v>0</v>
      </c>
      <c r="G5">
        <v>4.2640000000000004E-3</v>
      </c>
      <c r="H5" t="s">
        <v>173</v>
      </c>
      <c r="I5" t="s">
        <v>173</v>
      </c>
    </row>
    <row r="6" spans="1:9" x14ac:dyDescent="0.25">
      <c r="A6">
        <v>500</v>
      </c>
      <c r="B6">
        <v>10</v>
      </c>
      <c r="C6">
        <v>57.561</v>
      </c>
      <c r="D6">
        <v>0</v>
      </c>
      <c r="E6">
        <v>0.91242000000000001</v>
      </c>
      <c r="F6">
        <v>0</v>
      </c>
      <c r="G6">
        <v>3.8969999999999999E-3</v>
      </c>
      <c r="H6" t="s">
        <v>173</v>
      </c>
      <c r="I6" t="s">
        <v>173</v>
      </c>
    </row>
    <row r="7" spans="1:9" x14ac:dyDescent="0.25">
      <c r="A7">
        <v>600</v>
      </c>
      <c r="B7">
        <v>10</v>
      </c>
      <c r="C7">
        <v>53.722999999999999</v>
      </c>
      <c r="D7">
        <v>0</v>
      </c>
      <c r="E7">
        <v>0.91707000000000005</v>
      </c>
      <c r="F7">
        <v>0</v>
      </c>
      <c r="G7">
        <v>3.5690000000000001E-3</v>
      </c>
      <c r="H7" t="s">
        <v>173</v>
      </c>
      <c r="I7" t="s">
        <v>173</v>
      </c>
    </row>
    <row r="8" spans="1:9" x14ac:dyDescent="0.25">
      <c r="A8">
        <v>700</v>
      </c>
      <c r="B8">
        <v>10</v>
      </c>
      <c r="C8">
        <v>51.637999999999998</v>
      </c>
      <c r="D8">
        <v>0</v>
      </c>
      <c r="E8">
        <v>0.92110999999999998</v>
      </c>
      <c r="F8">
        <v>0</v>
      </c>
      <c r="G8">
        <v>3.307E-3</v>
      </c>
      <c r="H8" t="s">
        <v>173</v>
      </c>
      <c r="I8" t="s">
        <v>173</v>
      </c>
    </row>
    <row r="9" spans="1:9" x14ac:dyDescent="0.25">
      <c r="A9">
        <v>800</v>
      </c>
      <c r="B9">
        <v>10</v>
      </c>
      <c r="C9">
        <v>50.884</v>
      </c>
      <c r="D9">
        <v>0</v>
      </c>
      <c r="E9">
        <v>0.92417000000000005</v>
      </c>
      <c r="F9">
        <v>0</v>
      </c>
      <c r="G9">
        <v>3.1310000000000001E-3</v>
      </c>
      <c r="H9" t="s">
        <v>173</v>
      </c>
      <c r="I9" t="s">
        <v>173</v>
      </c>
    </row>
    <row r="10" spans="1:9" x14ac:dyDescent="0.25">
      <c r="A10">
        <v>900</v>
      </c>
      <c r="B10">
        <v>10</v>
      </c>
      <c r="C10">
        <v>50.9</v>
      </c>
      <c r="D10">
        <v>0</v>
      </c>
      <c r="E10">
        <v>0.92642999999999998</v>
      </c>
      <c r="F10">
        <v>0</v>
      </c>
      <c r="G10">
        <v>3.019E-3</v>
      </c>
      <c r="H10" t="s">
        <v>173</v>
      </c>
      <c r="I10" t="s">
        <v>173</v>
      </c>
    </row>
    <row r="11" spans="1:9" x14ac:dyDescent="0.25">
      <c r="A11">
        <v>1000</v>
      </c>
      <c r="B11">
        <v>10</v>
      </c>
      <c r="C11">
        <v>50.328000000000003</v>
      </c>
      <c r="D11">
        <v>0</v>
      </c>
      <c r="E11">
        <v>0.93184999999999996</v>
      </c>
      <c r="F11">
        <v>0</v>
      </c>
      <c r="G11">
        <v>2.7899999999999999E-3</v>
      </c>
      <c r="H11" t="s">
        <v>173</v>
      </c>
      <c r="I11" t="s">
        <v>173</v>
      </c>
    </row>
    <row r="12" spans="1:9" x14ac:dyDescent="0.25">
      <c r="A12">
        <v>1100</v>
      </c>
      <c r="B12">
        <v>10</v>
      </c>
      <c r="C12">
        <v>49.084000000000003</v>
      </c>
      <c r="D12">
        <v>0</v>
      </c>
      <c r="E12">
        <v>0.93811</v>
      </c>
      <c r="F12">
        <v>0</v>
      </c>
      <c r="G12">
        <v>2.5240000000000002E-3</v>
      </c>
      <c r="H12" t="s">
        <v>173</v>
      </c>
      <c r="I12" t="s">
        <v>173</v>
      </c>
    </row>
    <row r="13" spans="1:9" x14ac:dyDescent="0.25">
      <c r="A13">
        <v>1200</v>
      </c>
      <c r="B13">
        <v>10</v>
      </c>
      <c r="C13">
        <v>48.893000000000001</v>
      </c>
      <c r="D13">
        <v>0</v>
      </c>
      <c r="E13">
        <v>0.94040000000000001</v>
      </c>
      <c r="F13">
        <v>0</v>
      </c>
      <c r="G13">
        <v>2.4239999999999999E-3</v>
      </c>
      <c r="H13" t="s">
        <v>173</v>
      </c>
      <c r="I13" t="s">
        <v>173</v>
      </c>
    </row>
    <row r="14" spans="1:9" x14ac:dyDescent="0.25">
      <c r="A14">
        <v>1300</v>
      </c>
      <c r="B14">
        <v>10</v>
      </c>
      <c r="C14">
        <v>48.509</v>
      </c>
      <c r="D14">
        <v>0</v>
      </c>
      <c r="E14">
        <v>0.94227000000000005</v>
      </c>
      <c r="F14">
        <v>0</v>
      </c>
      <c r="G14">
        <v>2.3389999999999999E-3</v>
      </c>
      <c r="H14" t="s">
        <v>173</v>
      </c>
      <c r="I14" t="s">
        <v>173</v>
      </c>
    </row>
    <row r="15" spans="1:9" x14ac:dyDescent="0.25">
      <c r="A15">
        <v>1400</v>
      </c>
      <c r="B15">
        <v>10</v>
      </c>
      <c r="C15">
        <v>48.140999999999998</v>
      </c>
      <c r="D15">
        <v>0</v>
      </c>
      <c r="E15">
        <v>0.94393000000000005</v>
      </c>
      <c r="F15">
        <v>0</v>
      </c>
      <c r="G15">
        <v>2.264E-3</v>
      </c>
      <c r="H15" t="s">
        <v>173</v>
      </c>
      <c r="I15" t="s">
        <v>173</v>
      </c>
    </row>
    <row r="16" spans="1:9" x14ac:dyDescent="0.25">
      <c r="A16">
        <v>1500</v>
      </c>
      <c r="B16">
        <v>10</v>
      </c>
      <c r="C16">
        <v>47.765000000000001</v>
      </c>
      <c r="D16">
        <v>0</v>
      </c>
      <c r="E16">
        <v>0.94547999999999999</v>
      </c>
      <c r="F16">
        <v>0</v>
      </c>
      <c r="G16">
        <v>2.1940000000000002E-3</v>
      </c>
      <c r="H16" t="s">
        <v>173</v>
      </c>
      <c r="I16" t="s">
        <v>173</v>
      </c>
    </row>
    <row r="17" spans="1:9" x14ac:dyDescent="0.25">
      <c r="A17">
        <v>1600</v>
      </c>
      <c r="B17">
        <v>10</v>
      </c>
      <c r="C17">
        <v>47.414999999999999</v>
      </c>
      <c r="D17">
        <v>0</v>
      </c>
      <c r="E17">
        <v>0.94698000000000004</v>
      </c>
      <c r="F17">
        <v>0</v>
      </c>
      <c r="G17">
        <v>2.1280000000000001E-3</v>
      </c>
      <c r="H17" t="s">
        <v>173</v>
      </c>
      <c r="I17" t="s">
        <v>173</v>
      </c>
    </row>
    <row r="18" spans="1:9" x14ac:dyDescent="0.25">
      <c r="A18">
        <v>1700</v>
      </c>
      <c r="B18">
        <v>10</v>
      </c>
      <c r="C18">
        <v>47.116999999999997</v>
      </c>
      <c r="D18">
        <v>0</v>
      </c>
      <c r="E18">
        <v>0.94847000000000004</v>
      </c>
      <c r="F18">
        <v>0</v>
      </c>
      <c r="G18">
        <v>2.0630000000000002E-3</v>
      </c>
      <c r="H18" t="s">
        <v>173</v>
      </c>
      <c r="I18" t="s">
        <v>173</v>
      </c>
    </row>
    <row r="19" spans="1:9" x14ac:dyDescent="0.25">
      <c r="A19">
        <v>1800</v>
      </c>
      <c r="B19">
        <v>10</v>
      </c>
      <c r="C19">
        <v>46.762999999999998</v>
      </c>
      <c r="D19">
        <v>0</v>
      </c>
      <c r="E19">
        <v>0.94994999999999996</v>
      </c>
      <c r="F19">
        <v>0</v>
      </c>
      <c r="G19">
        <v>1.9989999999999999E-3</v>
      </c>
      <c r="H19" t="s">
        <v>173</v>
      </c>
      <c r="I19" t="s">
        <v>173</v>
      </c>
    </row>
    <row r="20" spans="1:9" x14ac:dyDescent="0.25">
      <c r="A20">
        <v>1900</v>
      </c>
      <c r="B20">
        <v>10</v>
      </c>
      <c r="C20">
        <v>46.377000000000002</v>
      </c>
      <c r="D20">
        <v>0</v>
      </c>
      <c r="E20">
        <v>0.95140000000000002</v>
      </c>
      <c r="F20">
        <v>0</v>
      </c>
      <c r="G20">
        <v>1.936E-3</v>
      </c>
      <c r="H20" t="s">
        <v>173</v>
      </c>
      <c r="I20" t="s">
        <v>173</v>
      </c>
    </row>
    <row r="21" spans="1:9" x14ac:dyDescent="0.25">
      <c r="A21">
        <v>2000</v>
      </c>
      <c r="B21">
        <v>10</v>
      </c>
      <c r="C21">
        <v>45.075000000000003</v>
      </c>
      <c r="D21">
        <v>0</v>
      </c>
      <c r="E21">
        <v>0.95355999999999996</v>
      </c>
      <c r="F21">
        <v>0</v>
      </c>
      <c r="G21">
        <v>1.841E-3</v>
      </c>
      <c r="H21" t="s">
        <v>173</v>
      </c>
      <c r="I21" t="s">
        <v>173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15"/>
  <sheetViews>
    <sheetView workbookViewId="0">
      <selection activeCell="G15" activeCellId="2" sqref="C15 E15 G15"/>
    </sheetView>
  </sheetViews>
  <sheetFormatPr defaultRowHeight="15" x14ac:dyDescent="0.25"/>
  <sheetData>
    <row r="1" spans="1:9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25">
      <c r="A2">
        <v>100</v>
      </c>
      <c r="B2">
        <v>8</v>
      </c>
      <c r="C2">
        <v>116.065</v>
      </c>
      <c r="D2">
        <v>0</v>
      </c>
      <c r="E2">
        <v>0.85899999999999999</v>
      </c>
      <c r="F2">
        <v>0</v>
      </c>
      <c r="G2">
        <v>9.3430000000000006E-3</v>
      </c>
      <c r="H2" t="s">
        <v>173</v>
      </c>
      <c r="I2" t="s">
        <v>173</v>
      </c>
    </row>
    <row r="3" spans="1:9" x14ac:dyDescent="0.25">
      <c r="A3">
        <v>200</v>
      </c>
      <c r="B3">
        <v>8</v>
      </c>
      <c r="C3">
        <v>85.438000000000002</v>
      </c>
      <c r="D3">
        <v>0</v>
      </c>
      <c r="E3">
        <v>0.88607000000000002</v>
      </c>
      <c r="F3">
        <v>0</v>
      </c>
      <c r="G3">
        <v>5.986E-3</v>
      </c>
      <c r="H3" t="s">
        <v>173</v>
      </c>
      <c r="I3" t="s">
        <v>173</v>
      </c>
    </row>
    <row r="4" spans="1:9" x14ac:dyDescent="0.25">
      <c r="A4">
        <v>300</v>
      </c>
      <c r="B4">
        <v>8</v>
      </c>
      <c r="C4">
        <v>75.495000000000005</v>
      </c>
      <c r="D4">
        <v>0</v>
      </c>
      <c r="E4">
        <v>0.89332</v>
      </c>
      <c r="F4">
        <v>0</v>
      </c>
      <c r="G4">
        <v>5.2579999999999997E-3</v>
      </c>
      <c r="H4" t="s">
        <v>173</v>
      </c>
      <c r="I4" t="s">
        <v>173</v>
      </c>
    </row>
    <row r="5" spans="1:9" x14ac:dyDescent="0.25">
      <c r="A5">
        <v>400</v>
      </c>
      <c r="B5">
        <v>8</v>
      </c>
      <c r="C5">
        <v>71.191999999999993</v>
      </c>
      <c r="D5">
        <v>0</v>
      </c>
      <c r="E5">
        <v>0.89981999999999995</v>
      </c>
      <c r="F5">
        <v>0</v>
      </c>
      <c r="G5">
        <v>4.9430000000000003E-3</v>
      </c>
      <c r="H5" t="s">
        <v>173</v>
      </c>
      <c r="I5" t="s">
        <v>173</v>
      </c>
    </row>
    <row r="6" spans="1:9" x14ac:dyDescent="0.25">
      <c r="A6">
        <v>500</v>
      </c>
      <c r="B6">
        <v>8</v>
      </c>
      <c r="C6">
        <v>68.174999999999997</v>
      </c>
      <c r="D6">
        <v>0</v>
      </c>
      <c r="E6">
        <v>0.90702000000000005</v>
      </c>
      <c r="F6">
        <v>0</v>
      </c>
      <c r="G6">
        <v>4.6379999999999998E-3</v>
      </c>
      <c r="H6" t="s">
        <v>173</v>
      </c>
      <c r="I6" t="s">
        <v>173</v>
      </c>
    </row>
    <row r="7" spans="1:9" x14ac:dyDescent="0.25">
      <c r="A7">
        <v>600</v>
      </c>
      <c r="B7">
        <v>8</v>
      </c>
      <c r="C7">
        <v>65.926000000000002</v>
      </c>
      <c r="D7">
        <v>0</v>
      </c>
      <c r="E7">
        <v>0.91261999999999999</v>
      </c>
      <c r="F7">
        <v>0</v>
      </c>
      <c r="G7">
        <v>4.3480000000000003E-3</v>
      </c>
      <c r="H7" t="s">
        <v>173</v>
      </c>
      <c r="I7" t="s">
        <v>173</v>
      </c>
    </row>
    <row r="8" spans="1:9" x14ac:dyDescent="0.25">
      <c r="A8">
        <v>700</v>
      </c>
      <c r="B8">
        <v>8</v>
      </c>
      <c r="C8">
        <v>64.093000000000004</v>
      </c>
      <c r="D8">
        <v>0</v>
      </c>
      <c r="E8">
        <v>0.91671999999999998</v>
      </c>
      <c r="F8">
        <v>0</v>
      </c>
      <c r="G8">
        <v>4.0790000000000002E-3</v>
      </c>
      <c r="H8" t="s">
        <v>173</v>
      </c>
      <c r="I8" t="s">
        <v>173</v>
      </c>
    </row>
    <row r="9" spans="1:9" x14ac:dyDescent="0.25">
      <c r="A9">
        <v>800</v>
      </c>
      <c r="B9">
        <v>8</v>
      </c>
      <c r="C9">
        <v>63.073</v>
      </c>
      <c r="D9">
        <v>0</v>
      </c>
      <c r="E9">
        <v>0.92086000000000001</v>
      </c>
      <c r="F9">
        <v>0</v>
      </c>
      <c r="G9">
        <v>3.8119999999999999E-3</v>
      </c>
      <c r="H9" t="s">
        <v>173</v>
      </c>
      <c r="I9" t="s">
        <v>173</v>
      </c>
    </row>
    <row r="10" spans="1:9" x14ac:dyDescent="0.25">
      <c r="A10">
        <v>900</v>
      </c>
      <c r="B10">
        <v>8</v>
      </c>
      <c r="C10">
        <v>62.459000000000003</v>
      </c>
      <c r="D10">
        <v>0</v>
      </c>
      <c r="E10">
        <v>0.92498999999999998</v>
      </c>
      <c r="F10">
        <v>0</v>
      </c>
      <c r="G10">
        <v>3.5720000000000001E-3</v>
      </c>
      <c r="H10" t="s">
        <v>173</v>
      </c>
      <c r="I10" t="s">
        <v>173</v>
      </c>
    </row>
    <row r="11" spans="1:9" x14ac:dyDescent="0.25">
      <c r="A11">
        <v>1000</v>
      </c>
      <c r="B11">
        <v>8</v>
      </c>
      <c r="C11">
        <v>55.326000000000001</v>
      </c>
      <c r="D11">
        <v>0</v>
      </c>
      <c r="E11">
        <v>0.93354000000000004</v>
      </c>
      <c r="F11">
        <v>0</v>
      </c>
      <c r="G11">
        <v>2.8050000000000002E-3</v>
      </c>
      <c r="H11" t="s">
        <v>173</v>
      </c>
      <c r="I11" t="s">
        <v>173</v>
      </c>
    </row>
    <row r="12" spans="1:9" x14ac:dyDescent="0.25">
      <c r="A12">
        <v>1100</v>
      </c>
      <c r="B12">
        <v>8</v>
      </c>
      <c r="C12">
        <v>51.298999999999999</v>
      </c>
      <c r="D12">
        <v>0</v>
      </c>
      <c r="E12">
        <v>0.94079000000000002</v>
      </c>
      <c r="F12">
        <v>0</v>
      </c>
      <c r="G12">
        <v>2.4740000000000001E-3</v>
      </c>
      <c r="H12" t="s">
        <v>173</v>
      </c>
      <c r="I12" t="s">
        <v>173</v>
      </c>
    </row>
    <row r="13" spans="1:9" x14ac:dyDescent="0.25">
      <c r="A13">
        <v>1200</v>
      </c>
      <c r="B13">
        <v>8</v>
      </c>
      <c r="C13">
        <v>50.911000000000001</v>
      </c>
      <c r="D13">
        <v>0</v>
      </c>
      <c r="E13">
        <v>0.94357999999999997</v>
      </c>
      <c r="F13">
        <v>0</v>
      </c>
      <c r="G13">
        <v>2.3389999999999999E-3</v>
      </c>
      <c r="H13" t="s">
        <v>173</v>
      </c>
      <c r="I13" t="s">
        <v>173</v>
      </c>
    </row>
    <row r="14" spans="1:9" x14ac:dyDescent="0.25">
      <c r="A14">
        <v>1300</v>
      </c>
      <c r="B14">
        <v>8</v>
      </c>
      <c r="C14">
        <v>50.52</v>
      </c>
      <c r="D14">
        <v>0</v>
      </c>
      <c r="E14">
        <v>0.94574999999999998</v>
      </c>
      <c r="F14">
        <v>0</v>
      </c>
      <c r="G14">
        <v>2.232E-3</v>
      </c>
      <c r="H14" t="s">
        <v>173</v>
      </c>
      <c r="I14" t="s">
        <v>173</v>
      </c>
    </row>
    <row r="15" spans="1:9" x14ac:dyDescent="0.25">
      <c r="A15">
        <v>1400</v>
      </c>
      <c r="B15">
        <v>8</v>
      </c>
      <c r="C15">
        <v>50.067999999999998</v>
      </c>
      <c r="D15">
        <v>0</v>
      </c>
      <c r="E15">
        <v>0.94760999999999995</v>
      </c>
      <c r="F15">
        <v>0</v>
      </c>
      <c r="G15">
        <v>2.14E-3</v>
      </c>
      <c r="H15" t="s">
        <v>173</v>
      </c>
      <c r="I15" t="s">
        <v>173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15"/>
  <sheetViews>
    <sheetView workbookViewId="0">
      <selection activeCell="G15" activeCellId="2" sqref="C15 E15 G15"/>
    </sheetView>
  </sheetViews>
  <sheetFormatPr defaultRowHeight="15" x14ac:dyDescent="0.25"/>
  <sheetData>
    <row r="1" spans="1:9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</row>
    <row r="2" spans="1:9" x14ac:dyDescent="0.25">
      <c r="A2">
        <v>100</v>
      </c>
      <c r="B2">
        <v>7</v>
      </c>
      <c r="C2">
        <v>115.687</v>
      </c>
      <c r="D2">
        <v>0</v>
      </c>
      <c r="E2">
        <v>0.86131999999999997</v>
      </c>
      <c r="F2">
        <v>0</v>
      </c>
      <c r="G2">
        <v>9.0489999999999998E-3</v>
      </c>
      <c r="H2" t="s">
        <v>173</v>
      </c>
      <c r="I2" t="s">
        <v>173</v>
      </c>
    </row>
    <row r="3" spans="1:9" x14ac:dyDescent="0.25">
      <c r="A3">
        <v>200</v>
      </c>
      <c r="B3">
        <v>7</v>
      </c>
      <c r="C3">
        <v>85.385999999999996</v>
      </c>
      <c r="D3">
        <v>0</v>
      </c>
      <c r="E3">
        <v>0.88680000000000003</v>
      </c>
      <c r="F3">
        <v>0</v>
      </c>
      <c r="G3">
        <v>5.8939999999999999E-3</v>
      </c>
      <c r="H3" t="s">
        <v>173</v>
      </c>
      <c r="I3" t="s">
        <v>173</v>
      </c>
    </row>
    <row r="4" spans="1:9" x14ac:dyDescent="0.25">
      <c r="A4">
        <v>300</v>
      </c>
      <c r="B4">
        <v>7</v>
      </c>
      <c r="C4">
        <v>76.344999999999999</v>
      </c>
      <c r="D4">
        <v>0</v>
      </c>
      <c r="E4">
        <v>0.89422000000000001</v>
      </c>
      <c r="F4">
        <v>0</v>
      </c>
      <c r="G4">
        <v>5.2030000000000002E-3</v>
      </c>
      <c r="H4" t="s">
        <v>173</v>
      </c>
      <c r="I4" t="s">
        <v>173</v>
      </c>
    </row>
    <row r="5" spans="1:9" x14ac:dyDescent="0.25">
      <c r="A5">
        <v>400</v>
      </c>
      <c r="B5">
        <v>7</v>
      </c>
      <c r="C5">
        <v>74.045000000000002</v>
      </c>
      <c r="D5">
        <v>0</v>
      </c>
      <c r="E5">
        <v>0.90066999999999997</v>
      </c>
      <c r="F5">
        <v>0</v>
      </c>
      <c r="G5">
        <v>5.0029999999999996E-3</v>
      </c>
      <c r="H5" t="s">
        <v>173</v>
      </c>
      <c r="I5" t="s">
        <v>173</v>
      </c>
    </row>
    <row r="6" spans="1:9" x14ac:dyDescent="0.25">
      <c r="A6">
        <v>500</v>
      </c>
      <c r="B6">
        <v>7</v>
      </c>
      <c r="C6">
        <v>72.44</v>
      </c>
      <c r="D6">
        <v>0</v>
      </c>
      <c r="E6">
        <v>0.90744000000000002</v>
      </c>
      <c r="F6">
        <v>0</v>
      </c>
      <c r="G6">
        <v>4.8089999999999999E-3</v>
      </c>
      <c r="H6" t="s">
        <v>173</v>
      </c>
      <c r="I6" t="s">
        <v>173</v>
      </c>
    </row>
    <row r="7" spans="1:9" x14ac:dyDescent="0.25">
      <c r="A7">
        <v>600</v>
      </c>
      <c r="B7">
        <v>7</v>
      </c>
      <c r="C7">
        <v>70.313999999999993</v>
      </c>
      <c r="D7">
        <v>0</v>
      </c>
      <c r="E7">
        <v>0.91293000000000002</v>
      </c>
      <c r="F7">
        <v>0</v>
      </c>
      <c r="G7">
        <v>4.5459999999999997E-3</v>
      </c>
      <c r="H7" t="s">
        <v>173</v>
      </c>
      <c r="I7" t="s">
        <v>173</v>
      </c>
    </row>
    <row r="8" spans="1:9" x14ac:dyDescent="0.25">
      <c r="A8">
        <v>700</v>
      </c>
      <c r="B8">
        <v>7</v>
      </c>
      <c r="C8">
        <v>69.578999999999994</v>
      </c>
      <c r="D8">
        <v>0</v>
      </c>
      <c r="E8">
        <v>0.91671999999999998</v>
      </c>
      <c r="F8">
        <v>0</v>
      </c>
      <c r="G8">
        <v>4.3759999999999997E-3</v>
      </c>
      <c r="H8" t="s">
        <v>173</v>
      </c>
      <c r="I8" t="s">
        <v>173</v>
      </c>
    </row>
    <row r="9" spans="1:9" x14ac:dyDescent="0.25">
      <c r="A9">
        <v>800</v>
      </c>
      <c r="B9">
        <v>7</v>
      </c>
      <c r="C9">
        <v>69.671999999999997</v>
      </c>
      <c r="D9">
        <v>0</v>
      </c>
      <c r="E9">
        <v>0.91942000000000002</v>
      </c>
      <c r="F9">
        <v>0</v>
      </c>
      <c r="G9">
        <v>4.274E-3</v>
      </c>
      <c r="H9" t="s">
        <v>173</v>
      </c>
      <c r="I9" t="s">
        <v>173</v>
      </c>
    </row>
    <row r="10" spans="1:9" x14ac:dyDescent="0.25">
      <c r="A10">
        <v>900</v>
      </c>
      <c r="B10">
        <v>7</v>
      </c>
      <c r="C10">
        <v>69.671999999999997</v>
      </c>
      <c r="D10">
        <v>0</v>
      </c>
      <c r="E10">
        <v>0.92169999999999996</v>
      </c>
      <c r="F10">
        <v>0</v>
      </c>
      <c r="G10">
        <v>4.1869999999999997E-3</v>
      </c>
      <c r="H10" t="s">
        <v>173</v>
      </c>
      <c r="I10" t="s">
        <v>173</v>
      </c>
    </row>
    <row r="11" spans="1:9" x14ac:dyDescent="0.25">
      <c r="A11">
        <v>1000</v>
      </c>
      <c r="B11">
        <v>7</v>
      </c>
      <c r="C11">
        <v>58.368000000000002</v>
      </c>
      <c r="D11">
        <v>0</v>
      </c>
      <c r="E11">
        <v>0.93001</v>
      </c>
      <c r="F11">
        <v>0</v>
      </c>
      <c r="G11">
        <v>3.055E-3</v>
      </c>
      <c r="H11" t="s">
        <v>173</v>
      </c>
      <c r="I11" t="s">
        <v>173</v>
      </c>
    </row>
    <row r="12" spans="1:9" x14ac:dyDescent="0.25">
      <c r="A12">
        <v>1100</v>
      </c>
      <c r="B12">
        <v>7</v>
      </c>
      <c r="C12">
        <v>55.216999999999999</v>
      </c>
      <c r="D12">
        <v>0</v>
      </c>
      <c r="E12">
        <v>0.93577999999999995</v>
      </c>
      <c r="F12">
        <v>0</v>
      </c>
      <c r="G12">
        <v>2.813E-3</v>
      </c>
      <c r="H12" t="s">
        <v>173</v>
      </c>
      <c r="I12" t="s">
        <v>173</v>
      </c>
    </row>
    <row r="13" spans="1:9" x14ac:dyDescent="0.25">
      <c r="A13">
        <v>1200</v>
      </c>
      <c r="B13">
        <v>7</v>
      </c>
      <c r="C13">
        <v>54.512</v>
      </c>
      <c r="D13">
        <v>0</v>
      </c>
      <c r="E13">
        <v>0.93796999999999997</v>
      </c>
      <c r="F13">
        <v>0</v>
      </c>
      <c r="G13">
        <v>2.7109999999999999E-3</v>
      </c>
      <c r="H13" t="s">
        <v>173</v>
      </c>
      <c r="I13" t="s">
        <v>173</v>
      </c>
    </row>
    <row r="14" spans="1:9" x14ac:dyDescent="0.25">
      <c r="A14">
        <v>1300</v>
      </c>
      <c r="B14">
        <v>7</v>
      </c>
      <c r="C14">
        <v>53.851999999999997</v>
      </c>
      <c r="D14">
        <v>0</v>
      </c>
      <c r="E14">
        <v>0.93972</v>
      </c>
      <c r="F14">
        <v>0</v>
      </c>
      <c r="G14">
        <v>2.6259999999999999E-3</v>
      </c>
      <c r="H14" t="s">
        <v>173</v>
      </c>
      <c r="I14" t="s">
        <v>173</v>
      </c>
    </row>
    <row r="15" spans="1:9" x14ac:dyDescent="0.25">
      <c r="A15">
        <v>1400</v>
      </c>
      <c r="B15">
        <v>7</v>
      </c>
      <c r="C15">
        <v>53.237000000000002</v>
      </c>
      <c r="D15">
        <v>0</v>
      </c>
      <c r="E15">
        <v>0.94133999999999995</v>
      </c>
      <c r="F15">
        <v>0</v>
      </c>
      <c r="G15">
        <v>2.5439999999999998E-3</v>
      </c>
      <c r="H15" t="s">
        <v>173</v>
      </c>
      <c r="I15" t="s">
        <v>173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AS3975"/>
  <sheetViews>
    <sheetView topLeftCell="A379" workbookViewId="0">
      <selection activeCell="B2" sqref="B2:D418"/>
    </sheetView>
  </sheetViews>
  <sheetFormatPr defaultRowHeight="15" x14ac:dyDescent="0.25"/>
  <cols>
    <col min="33" max="33" width="12.85546875" bestFit="1" customWidth="1"/>
    <col min="34" max="34" width="10.42578125" bestFit="1" customWidth="1"/>
  </cols>
  <sheetData>
    <row r="2" spans="1:45" x14ac:dyDescent="0.25">
      <c r="A2" t="s">
        <v>156</v>
      </c>
      <c r="B2" t="s">
        <v>157</v>
      </c>
      <c r="C2" t="s">
        <v>158</v>
      </c>
      <c r="D2" t="s">
        <v>160</v>
      </c>
    </row>
    <row r="3" spans="1:45" x14ac:dyDescent="0.25">
      <c r="A3">
        <v>1</v>
      </c>
      <c r="B3">
        <v>1</v>
      </c>
      <c r="C3">
        <v>151</v>
      </c>
      <c r="D3">
        <v>146.35642999999999</v>
      </c>
      <c r="W3" t="s">
        <v>156</v>
      </c>
      <c r="X3" t="s">
        <v>157</v>
      </c>
      <c r="Y3" t="s">
        <v>158</v>
      </c>
      <c r="Z3" t="s">
        <v>160</v>
      </c>
      <c r="AB3" t="s">
        <v>159</v>
      </c>
    </row>
    <row r="4" spans="1:45" x14ac:dyDescent="0.25">
      <c r="A4">
        <v>2</v>
      </c>
      <c r="B4">
        <v>2</v>
      </c>
      <c r="C4">
        <v>49</v>
      </c>
      <c r="D4">
        <v>52.66375</v>
      </c>
      <c r="W4">
        <v>1</v>
      </c>
      <c r="X4">
        <v>1</v>
      </c>
      <c r="Y4">
        <v>151</v>
      </c>
      <c r="Z4">
        <v>146.35642999999999</v>
      </c>
      <c r="AA4">
        <f>ROUND(Z4,0)</f>
        <v>146</v>
      </c>
      <c r="AB4">
        <f>IF(AA4=Y4,0,1)</f>
        <v>1</v>
      </c>
      <c r="AC4">
        <f>IF(AA4&lt;Y4+5,IF(AA4&gt;Y4-5,0,1),1)</f>
        <v>1</v>
      </c>
      <c r="AD4">
        <f>IF(AA4&lt;Y4+10,IF(AA4&gt;Y4-10,0,1),1)</f>
        <v>0</v>
      </c>
      <c r="AF4" t="s">
        <v>161</v>
      </c>
      <c r="AG4" t="s">
        <v>127</v>
      </c>
      <c r="AH4" s="45" t="s">
        <v>162</v>
      </c>
      <c r="AL4" t="s">
        <v>156</v>
      </c>
      <c r="AM4" t="s">
        <v>174</v>
      </c>
      <c r="AN4" t="s">
        <v>157</v>
      </c>
      <c r="AO4" t="s">
        <v>174</v>
      </c>
      <c r="AP4" t="s">
        <v>158</v>
      </c>
      <c r="AQ4" t="s">
        <v>175</v>
      </c>
      <c r="AR4" t="s">
        <v>159</v>
      </c>
      <c r="AS4" t="s">
        <v>160</v>
      </c>
    </row>
    <row r="5" spans="1:45" x14ac:dyDescent="0.25">
      <c r="A5">
        <v>3</v>
      </c>
      <c r="B5">
        <v>8</v>
      </c>
      <c r="C5">
        <v>2</v>
      </c>
      <c r="D5">
        <v>0.29108000000000001</v>
      </c>
      <c r="W5">
        <v>2</v>
      </c>
      <c r="X5">
        <v>2</v>
      </c>
      <c r="Y5">
        <v>49</v>
      </c>
      <c r="Z5">
        <v>52.66375</v>
      </c>
      <c r="AA5">
        <f t="shared" ref="AA5:AA68" si="0">ROUND(Z5,0)</f>
        <v>53</v>
      </c>
      <c r="AB5">
        <f t="shared" ref="AB5:AB68" si="1">IF(AA5=Y5,0,1)</f>
        <v>1</v>
      </c>
      <c r="AC5">
        <f t="shared" ref="AC5:AC68" si="2">IF(AA5&lt;Y5+5,IF(AA5&gt;Y5-5,0,1),1)</f>
        <v>0</v>
      </c>
      <c r="AD5">
        <f t="shared" ref="AD5:AD68" si="3">IF(AA5&lt;Y5+10,IF(AA5&gt;Y5-10,0,1),1)</f>
        <v>0</v>
      </c>
      <c r="AE5">
        <f>COUNT($AB$4:$AB$19435)</f>
        <v>3972</v>
      </c>
      <c r="AF5">
        <f>COUNTIF($AB$4:$AB$19435,0)</f>
        <v>3577</v>
      </c>
      <c r="AG5">
        <f>COUNTIF($AB$4:$AB$19435,1)</f>
        <v>395</v>
      </c>
      <c r="AH5" s="45"/>
    </row>
    <row r="6" spans="1:45" x14ac:dyDescent="0.25">
      <c r="A6">
        <v>4</v>
      </c>
      <c r="B6">
        <v>9</v>
      </c>
      <c r="C6">
        <v>2</v>
      </c>
      <c r="D6">
        <v>6.4439999999999997E-2</v>
      </c>
      <c r="W6">
        <v>3</v>
      </c>
      <c r="X6">
        <v>8</v>
      </c>
      <c r="Y6">
        <v>2</v>
      </c>
      <c r="Z6">
        <v>0.29108000000000001</v>
      </c>
      <c r="AA6">
        <f t="shared" si="0"/>
        <v>0</v>
      </c>
      <c r="AB6">
        <f t="shared" si="1"/>
        <v>1</v>
      </c>
      <c r="AC6">
        <f t="shared" si="2"/>
        <v>0</v>
      </c>
      <c r="AD6">
        <f t="shared" si="3"/>
        <v>0</v>
      </c>
      <c r="AH6" s="45"/>
    </row>
    <row r="7" spans="1:45" x14ac:dyDescent="0.25">
      <c r="A7">
        <v>5</v>
      </c>
      <c r="B7">
        <v>10</v>
      </c>
      <c r="C7">
        <v>2</v>
      </c>
      <c r="D7">
        <v>0.12881000000000001</v>
      </c>
      <c r="W7">
        <v>4</v>
      </c>
      <c r="X7">
        <v>9</v>
      </c>
      <c r="Y7">
        <v>2</v>
      </c>
      <c r="Z7">
        <v>6.4439999999999997E-2</v>
      </c>
      <c r="AA7">
        <f t="shared" si="0"/>
        <v>0</v>
      </c>
      <c r="AB7">
        <f t="shared" si="1"/>
        <v>1</v>
      </c>
      <c r="AC7">
        <f t="shared" si="2"/>
        <v>0</v>
      </c>
      <c r="AD7">
        <f t="shared" si="3"/>
        <v>0</v>
      </c>
      <c r="AF7">
        <f>AF5*100/$AE$5</f>
        <v>90.055387713997987</v>
      </c>
      <c r="AG7">
        <f>AG5*100/$AE$5</f>
        <v>9.9446122860020143</v>
      </c>
      <c r="AH7" s="45"/>
    </row>
    <row r="8" spans="1:45" x14ac:dyDescent="0.25">
      <c r="A8">
        <v>6</v>
      </c>
      <c r="B8">
        <v>11</v>
      </c>
      <c r="C8">
        <v>12</v>
      </c>
      <c r="D8">
        <v>9.2748600000000003</v>
      </c>
      <c r="W8">
        <v>5</v>
      </c>
      <c r="X8">
        <v>10</v>
      </c>
      <c r="Y8">
        <v>2</v>
      </c>
      <c r="Z8">
        <v>0.12881000000000001</v>
      </c>
      <c r="AA8">
        <f t="shared" si="0"/>
        <v>0</v>
      </c>
      <c r="AB8">
        <f t="shared" si="1"/>
        <v>1</v>
      </c>
      <c r="AC8">
        <f t="shared" si="2"/>
        <v>0</v>
      </c>
      <c r="AD8">
        <f t="shared" si="3"/>
        <v>0</v>
      </c>
    </row>
    <row r="9" spans="1:45" x14ac:dyDescent="0.25">
      <c r="A9">
        <v>7</v>
      </c>
      <c r="B9">
        <v>12</v>
      </c>
      <c r="C9">
        <v>42</v>
      </c>
      <c r="D9">
        <v>47.109740000000002</v>
      </c>
      <c r="K9">
        <v>-500</v>
      </c>
      <c r="L9">
        <v>500</v>
      </c>
      <c r="W9">
        <v>6</v>
      </c>
      <c r="X9">
        <v>11</v>
      </c>
      <c r="Y9">
        <v>12</v>
      </c>
      <c r="Z9">
        <v>9.2748600000000003</v>
      </c>
      <c r="AA9">
        <f t="shared" si="0"/>
        <v>9</v>
      </c>
      <c r="AB9">
        <f t="shared" si="1"/>
        <v>1</v>
      </c>
      <c r="AC9">
        <f t="shared" si="2"/>
        <v>0</v>
      </c>
      <c r="AD9">
        <f t="shared" si="3"/>
        <v>0</v>
      </c>
    </row>
    <row r="10" spans="1:45" x14ac:dyDescent="0.25">
      <c r="A10">
        <v>8</v>
      </c>
      <c r="B10">
        <v>14</v>
      </c>
      <c r="C10">
        <v>94</v>
      </c>
      <c r="D10">
        <v>61.250430000000001</v>
      </c>
      <c r="K10">
        <v>-500</v>
      </c>
      <c r="L10">
        <v>500</v>
      </c>
      <c r="W10">
        <v>7</v>
      </c>
      <c r="X10">
        <v>12</v>
      </c>
      <c r="Y10">
        <v>42</v>
      </c>
      <c r="Z10">
        <v>47.109740000000002</v>
      </c>
      <c r="AA10">
        <f t="shared" si="0"/>
        <v>47</v>
      </c>
      <c r="AB10">
        <f t="shared" si="1"/>
        <v>1</v>
      </c>
      <c r="AC10">
        <f t="shared" si="2"/>
        <v>1</v>
      </c>
      <c r="AD10">
        <f t="shared" si="3"/>
        <v>0</v>
      </c>
    </row>
    <row r="11" spans="1:45" x14ac:dyDescent="0.25">
      <c r="A11">
        <v>9</v>
      </c>
      <c r="B11">
        <v>15</v>
      </c>
      <c r="C11">
        <v>180</v>
      </c>
      <c r="D11">
        <v>169.56334000000001</v>
      </c>
      <c r="W11">
        <v>8</v>
      </c>
      <c r="X11">
        <v>14</v>
      </c>
      <c r="Y11">
        <v>94</v>
      </c>
      <c r="Z11">
        <v>61.250430000000001</v>
      </c>
      <c r="AA11">
        <f t="shared" si="0"/>
        <v>61</v>
      </c>
      <c r="AB11">
        <f t="shared" si="1"/>
        <v>1</v>
      </c>
      <c r="AC11">
        <f t="shared" si="2"/>
        <v>1</v>
      </c>
      <c r="AD11">
        <f t="shared" si="3"/>
        <v>1</v>
      </c>
      <c r="AF11" t="s">
        <v>161</v>
      </c>
      <c r="AG11" t="s">
        <v>127</v>
      </c>
      <c r="AH11" s="45" t="s">
        <v>176</v>
      </c>
    </row>
    <row r="12" spans="1:45" x14ac:dyDescent="0.25">
      <c r="A12">
        <v>10</v>
      </c>
      <c r="B12">
        <v>18</v>
      </c>
      <c r="C12">
        <v>11</v>
      </c>
      <c r="D12">
        <v>11.23176</v>
      </c>
      <c r="W12">
        <v>9</v>
      </c>
      <c r="X12">
        <v>15</v>
      </c>
      <c r="Y12">
        <v>180</v>
      </c>
      <c r="Z12">
        <v>169.56334000000001</v>
      </c>
      <c r="AA12">
        <f t="shared" si="0"/>
        <v>170</v>
      </c>
      <c r="AB12">
        <f t="shared" si="1"/>
        <v>1</v>
      </c>
      <c r="AC12">
        <f t="shared" si="2"/>
        <v>1</v>
      </c>
      <c r="AD12">
        <f t="shared" si="3"/>
        <v>1</v>
      </c>
      <c r="AE12">
        <f>COUNT($AB$4:$AB$19435)</f>
        <v>3972</v>
      </c>
      <c r="AF12">
        <f>COUNTIF($AC$4:$AC$19435,0)</f>
        <v>3720</v>
      </c>
      <c r="AG12">
        <f>COUNTIF($AC$4:$AC$19435,1)</f>
        <v>252</v>
      </c>
      <c r="AH12" s="45"/>
    </row>
    <row r="13" spans="1:45" x14ac:dyDescent="0.25">
      <c r="A13">
        <v>11</v>
      </c>
      <c r="B13">
        <v>19</v>
      </c>
      <c r="C13">
        <v>37</v>
      </c>
      <c r="D13">
        <v>38.057409999999997</v>
      </c>
      <c r="W13">
        <v>10</v>
      </c>
      <c r="X13">
        <v>18</v>
      </c>
      <c r="Y13">
        <v>11</v>
      </c>
      <c r="Z13">
        <v>11.23176</v>
      </c>
      <c r="AA13">
        <f t="shared" si="0"/>
        <v>11</v>
      </c>
      <c r="AB13">
        <f t="shared" si="1"/>
        <v>0</v>
      </c>
      <c r="AC13">
        <f t="shared" si="2"/>
        <v>0</v>
      </c>
      <c r="AD13">
        <f t="shared" si="3"/>
        <v>0</v>
      </c>
      <c r="AH13" s="45"/>
    </row>
    <row r="14" spans="1:45" x14ac:dyDescent="0.25">
      <c r="A14">
        <v>12</v>
      </c>
      <c r="B14">
        <v>21</v>
      </c>
      <c r="C14">
        <v>6</v>
      </c>
      <c r="D14">
        <v>9.7500000000000003E-2</v>
      </c>
      <c r="W14">
        <v>11</v>
      </c>
      <c r="X14">
        <v>19</v>
      </c>
      <c r="Y14">
        <v>37</v>
      </c>
      <c r="Z14">
        <v>38.057409999999997</v>
      </c>
      <c r="AA14">
        <f t="shared" si="0"/>
        <v>38</v>
      </c>
      <c r="AB14">
        <f t="shared" si="1"/>
        <v>1</v>
      </c>
      <c r="AC14">
        <f t="shared" si="2"/>
        <v>0</v>
      </c>
      <c r="AD14">
        <f t="shared" si="3"/>
        <v>0</v>
      </c>
      <c r="AF14">
        <f>AF12*100/$AE$5</f>
        <v>93.655589123867074</v>
      </c>
      <c r="AG14">
        <f>AG12*100/$AE$5</f>
        <v>6.3444108761329305</v>
      </c>
      <c r="AH14" s="45"/>
    </row>
    <row r="15" spans="1:45" x14ac:dyDescent="0.25">
      <c r="A15">
        <v>13</v>
      </c>
      <c r="B15">
        <v>23</v>
      </c>
      <c r="C15">
        <v>15</v>
      </c>
      <c r="D15">
        <v>6.41</v>
      </c>
      <c r="W15">
        <v>12</v>
      </c>
      <c r="X15">
        <v>21</v>
      </c>
      <c r="Y15">
        <v>6</v>
      </c>
      <c r="Z15">
        <v>9.7500000000000003E-2</v>
      </c>
      <c r="AA15">
        <f t="shared" si="0"/>
        <v>0</v>
      </c>
      <c r="AB15">
        <f t="shared" si="1"/>
        <v>1</v>
      </c>
      <c r="AC15">
        <f t="shared" si="2"/>
        <v>1</v>
      </c>
      <c r="AD15">
        <f t="shared" si="3"/>
        <v>0</v>
      </c>
    </row>
    <row r="16" spans="1:45" x14ac:dyDescent="0.25">
      <c r="A16">
        <v>14</v>
      </c>
      <c r="B16">
        <v>24</v>
      </c>
      <c r="C16">
        <v>44</v>
      </c>
      <c r="D16">
        <v>45.120800000000003</v>
      </c>
      <c r="W16">
        <v>13</v>
      </c>
      <c r="X16">
        <v>23</v>
      </c>
      <c r="Y16">
        <v>15</v>
      </c>
      <c r="Z16">
        <v>6.41</v>
      </c>
      <c r="AA16">
        <f t="shared" si="0"/>
        <v>6</v>
      </c>
      <c r="AB16">
        <f t="shared" si="1"/>
        <v>1</v>
      </c>
      <c r="AC16">
        <f t="shared" si="2"/>
        <v>1</v>
      </c>
      <c r="AD16">
        <f t="shared" si="3"/>
        <v>0</v>
      </c>
    </row>
    <row r="17" spans="1:34" x14ac:dyDescent="0.25">
      <c r="A17">
        <v>15</v>
      </c>
      <c r="B17">
        <v>26</v>
      </c>
      <c r="C17">
        <v>54</v>
      </c>
      <c r="D17">
        <v>41.580509999999997</v>
      </c>
      <c r="W17">
        <v>14</v>
      </c>
      <c r="X17">
        <v>24</v>
      </c>
      <c r="Y17">
        <v>44</v>
      </c>
      <c r="Z17">
        <v>45.120800000000003</v>
      </c>
      <c r="AA17">
        <f t="shared" si="0"/>
        <v>45</v>
      </c>
      <c r="AB17">
        <f t="shared" si="1"/>
        <v>1</v>
      </c>
      <c r="AC17">
        <f t="shared" si="2"/>
        <v>0</v>
      </c>
      <c r="AD17">
        <f t="shared" si="3"/>
        <v>0</v>
      </c>
    </row>
    <row r="18" spans="1:34" x14ac:dyDescent="0.25">
      <c r="A18">
        <v>16</v>
      </c>
      <c r="B18">
        <v>34</v>
      </c>
      <c r="C18">
        <v>1</v>
      </c>
      <c r="D18">
        <v>0.15565000000000001</v>
      </c>
      <c r="W18">
        <v>15</v>
      </c>
      <c r="X18">
        <v>26</v>
      </c>
      <c r="Y18">
        <v>54</v>
      </c>
      <c r="Z18">
        <v>41.580509999999997</v>
      </c>
      <c r="AA18">
        <f t="shared" si="0"/>
        <v>42</v>
      </c>
      <c r="AB18">
        <f t="shared" si="1"/>
        <v>1</v>
      </c>
      <c r="AC18">
        <f t="shared" si="2"/>
        <v>1</v>
      </c>
      <c r="AD18">
        <f t="shared" si="3"/>
        <v>1</v>
      </c>
      <c r="AF18" t="s">
        <v>161</v>
      </c>
      <c r="AG18" t="s">
        <v>127</v>
      </c>
      <c r="AH18" s="45" t="s">
        <v>177</v>
      </c>
    </row>
    <row r="19" spans="1:34" x14ac:dyDescent="0.25">
      <c r="A19">
        <v>17</v>
      </c>
      <c r="B19">
        <v>35</v>
      </c>
      <c r="C19">
        <v>8</v>
      </c>
      <c r="D19">
        <v>0.69671000000000005</v>
      </c>
      <c r="W19">
        <v>16</v>
      </c>
      <c r="X19">
        <v>34</v>
      </c>
      <c r="Y19">
        <v>1</v>
      </c>
      <c r="Z19">
        <v>0.15565000000000001</v>
      </c>
      <c r="AA19">
        <f t="shared" si="0"/>
        <v>0</v>
      </c>
      <c r="AB19">
        <f t="shared" si="1"/>
        <v>1</v>
      </c>
      <c r="AC19">
        <f t="shared" si="2"/>
        <v>0</v>
      </c>
      <c r="AD19">
        <f t="shared" si="3"/>
        <v>0</v>
      </c>
      <c r="AE19">
        <f>COUNT($AB$4:$AB$19435)</f>
        <v>3972</v>
      </c>
      <c r="AF19">
        <f>COUNTIF($AD$4:$AD$19435,0)</f>
        <v>3851</v>
      </c>
      <c r="AG19">
        <f>COUNTIF($AD$4:$AD$19435,1)</f>
        <v>121</v>
      </c>
      <c r="AH19" s="45"/>
    </row>
    <row r="20" spans="1:34" x14ac:dyDescent="0.25">
      <c r="A20">
        <v>18</v>
      </c>
      <c r="B20">
        <v>37</v>
      </c>
      <c r="C20">
        <v>6</v>
      </c>
      <c r="D20">
        <v>10.31427</v>
      </c>
      <c r="W20">
        <v>17</v>
      </c>
      <c r="X20">
        <v>35</v>
      </c>
      <c r="Y20">
        <v>8</v>
      </c>
      <c r="Z20">
        <v>0.69671000000000005</v>
      </c>
      <c r="AA20">
        <f t="shared" si="0"/>
        <v>1</v>
      </c>
      <c r="AB20">
        <f t="shared" si="1"/>
        <v>1</v>
      </c>
      <c r="AC20">
        <f t="shared" si="2"/>
        <v>1</v>
      </c>
      <c r="AD20">
        <f t="shared" si="3"/>
        <v>0</v>
      </c>
      <c r="AH20" s="45"/>
    </row>
    <row r="21" spans="1:34" x14ac:dyDescent="0.25">
      <c r="A21">
        <v>19</v>
      </c>
      <c r="B21">
        <v>38</v>
      </c>
      <c r="C21">
        <v>21</v>
      </c>
      <c r="D21">
        <v>47.152520000000003</v>
      </c>
      <c r="W21">
        <v>18</v>
      </c>
      <c r="X21">
        <v>37</v>
      </c>
      <c r="Y21">
        <v>6</v>
      </c>
      <c r="Z21">
        <v>10.31427</v>
      </c>
      <c r="AA21">
        <f t="shared" si="0"/>
        <v>10</v>
      </c>
      <c r="AB21">
        <f t="shared" si="1"/>
        <v>1</v>
      </c>
      <c r="AC21">
        <f t="shared" si="2"/>
        <v>0</v>
      </c>
      <c r="AD21">
        <f t="shared" si="3"/>
        <v>0</v>
      </c>
      <c r="AF21">
        <f>AF19*100/$AE$5</f>
        <v>96.953675730110774</v>
      </c>
      <c r="AG21">
        <f>AG19*100/$AE$5</f>
        <v>3.0463242698892246</v>
      </c>
      <c r="AH21" s="45"/>
    </row>
    <row r="22" spans="1:34" x14ac:dyDescent="0.25">
      <c r="A22">
        <v>20</v>
      </c>
      <c r="B22">
        <v>39</v>
      </c>
      <c r="C22">
        <v>21</v>
      </c>
      <c r="D22">
        <v>42.958530000000003</v>
      </c>
      <c r="W22">
        <v>19</v>
      </c>
      <c r="X22">
        <v>38</v>
      </c>
      <c r="Y22">
        <v>21</v>
      </c>
      <c r="Z22">
        <v>47.152520000000003</v>
      </c>
      <c r="AA22">
        <f t="shared" si="0"/>
        <v>47</v>
      </c>
      <c r="AB22">
        <f t="shared" si="1"/>
        <v>1</v>
      </c>
      <c r="AC22">
        <f t="shared" si="2"/>
        <v>1</v>
      </c>
      <c r="AD22">
        <f t="shared" si="3"/>
        <v>1</v>
      </c>
    </row>
    <row r="23" spans="1:34" x14ac:dyDescent="0.25">
      <c r="A23">
        <v>21</v>
      </c>
      <c r="B23">
        <v>40</v>
      </c>
      <c r="C23">
        <v>4</v>
      </c>
      <c r="D23">
        <v>6.8627599999999997</v>
      </c>
      <c r="W23">
        <v>20</v>
      </c>
      <c r="X23">
        <v>39</v>
      </c>
      <c r="Y23">
        <v>21</v>
      </c>
      <c r="Z23">
        <v>42.958530000000003</v>
      </c>
      <c r="AA23">
        <f t="shared" si="0"/>
        <v>43</v>
      </c>
      <c r="AB23">
        <f t="shared" si="1"/>
        <v>1</v>
      </c>
      <c r="AC23">
        <f t="shared" si="2"/>
        <v>1</v>
      </c>
      <c r="AD23">
        <f t="shared" si="3"/>
        <v>1</v>
      </c>
    </row>
    <row r="24" spans="1:34" x14ac:dyDescent="0.25">
      <c r="A24">
        <v>22</v>
      </c>
      <c r="B24">
        <v>41</v>
      </c>
      <c r="C24">
        <v>22</v>
      </c>
      <c r="D24">
        <v>19.203240000000001</v>
      </c>
      <c r="W24">
        <v>21</v>
      </c>
      <c r="X24">
        <v>40</v>
      </c>
      <c r="Y24">
        <v>4</v>
      </c>
      <c r="Z24">
        <v>6.8627599999999997</v>
      </c>
      <c r="AA24">
        <f t="shared" si="0"/>
        <v>7</v>
      </c>
      <c r="AB24">
        <f t="shared" si="1"/>
        <v>1</v>
      </c>
      <c r="AC24">
        <f t="shared" si="2"/>
        <v>0</v>
      </c>
      <c r="AD24">
        <f t="shared" si="3"/>
        <v>0</v>
      </c>
    </row>
    <row r="25" spans="1:34" x14ac:dyDescent="0.25">
      <c r="A25">
        <v>23</v>
      </c>
      <c r="B25">
        <v>42</v>
      </c>
      <c r="C25">
        <v>22</v>
      </c>
      <c r="D25">
        <v>21.201059999999998</v>
      </c>
      <c r="W25">
        <v>22</v>
      </c>
      <c r="X25">
        <v>41</v>
      </c>
      <c r="Y25">
        <v>22</v>
      </c>
      <c r="Z25">
        <v>19.203240000000001</v>
      </c>
      <c r="AA25">
        <f t="shared" si="0"/>
        <v>19</v>
      </c>
      <c r="AB25">
        <f t="shared" si="1"/>
        <v>1</v>
      </c>
      <c r="AC25">
        <f t="shared" si="2"/>
        <v>0</v>
      </c>
      <c r="AD25">
        <f t="shared" si="3"/>
        <v>0</v>
      </c>
    </row>
    <row r="26" spans="1:34" x14ac:dyDescent="0.25">
      <c r="A26">
        <v>24</v>
      </c>
      <c r="B26">
        <v>43</v>
      </c>
      <c r="C26">
        <v>3</v>
      </c>
      <c r="D26">
        <v>1.3694999999999999</v>
      </c>
      <c r="W26">
        <v>23</v>
      </c>
      <c r="X26">
        <v>42</v>
      </c>
      <c r="Y26">
        <v>22</v>
      </c>
      <c r="Z26">
        <v>21.201059999999998</v>
      </c>
      <c r="AA26">
        <f t="shared" si="0"/>
        <v>21</v>
      </c>
      <c r="AB26">
        <f t="shared" si="1"/>
        <v>1</v>
      </c>
      <c r="AC26">
        <f t="shared" si="2"/>
        <v>0</v>
      </c>
      <c r="AD26">
        <f t="shared" si="3"/>
        <v>0</v>
      </c>
    </row>
    <row r="27" spans="1:34" x14ac:dyDescent="0.25">
      <c r="A27">
        <v>25</v>
      </c>
      <c r="B27">
        <v>44</v>
      </c>
      <c r="C27">
        <v>11</v>
      </c>
      <c r="D27">
        <v>6.6600400000000004</v>
      </c>
      <c r="W27">
        <v>24</v>
      </c>
      <c r="X27">
        <v>43</v>
      </c>
      <c r="Y27">
        <v>3</v>
      </c>
      <c r="Z27">
        <v>1.3694999999999999</v>
      </c>
      <c r="AA27">
        <f t="shared" si="0"/>
        <v>1</v>
      </c>
      <c r="AB27">
        <f t="shared" si="1"/>
        <v>1</v>
      </c>
      <c r="AC27">
        <f t="shared" si="2"/>
        <v>0</v>
      </c>
      <c r="AD27">
        <f t="shared" si="3"/>
        <v>0</v>
      </c>
    </row>
    <row r="28" spans="1:34" ht="15.75" thickBot="1" x14ac:dyDescent="0.3">
      <c r="A28">
        <v>26</v>
      </c>
      <c r="B28">
        <v>45</v>
      </c>
      <c r="C28">
        <v>35</v>
      </c>
      <c r="D28">
        <v>30.187139999999999</v>
      </c>
      <c r="W28">
        <v>25</v>
      </c>
      <c r="X28">
        <v>44</v>
      </c>
      <c r="Y28">
        <v>11</v>
      </c>
      <c r="Z28">
        <v>6.6600400000000004</v>
      </c>
      <c r="AA28">
        <f t="shared" si="0"/>
        <v>7</v>
      </c>
      <c r="AB28">
        <f t="shared" si="1"/>
        <v>1</v>
      </c>
      <c r="AC28">
        <f t="shared" si="2"/>
        <v>0</v>
      </c>
      <c r="AD28">
        <f t="shared" si="3"/>
        <v>0</v>
      </c>
    </row>
    <row r="29" spans="1:34" x14ac:dyDescent="0.25">
      <c r="A29">
        <v>27</v>
      </c>
      <c r="B29">
        <v>48</v>
      </c>
      <c r="C29">
        <v>4</v>
      </c>
      <c r="D29">
        <v>3.3603399999999999</v>
      </c>
      <c r="W29">
        <v>26</v>
      </c>
      <c r="X29">
        <v>45</v>
      </c>
      <c r="Y29">
        <v>35</v>
      </c>
      <c r="Z29">
        <v>30.187139999999999</v>
      </c>
      <c r="AA29">
        <f t="shared" si="0"/>
        <v>30</v>
      </c>
      <c r="AB29">
        <f t="shared" si="1"/>
        <v>1</v>
      </c>
      <c r="AC29">
        <f t="shared" si="2"/>
        <v>1</v>
      </c>
      <c r="AD29">
        <f t="shared" si="3"/>
        <v>0</v>
      </c>
      <c r="AG29" s="18" t="s">
        <v>165</v>
      </c>
      <c r="AH29" s="19" t="s">
        <v>163</v>
      </c>
    </row>
    <row r="30" spans="1:34" x14ac:dyDescent="0.25">
      <c r="A30">
        <v>28</v>
      </c>
      <c r="B30">
        <v>49</v>
      </c>
      <c r="C30">
        <v>10</v>
      </c>
      <c r="D30">
        <v>24.482379999999999</v>
      </c>
      <c r="W30">
        <v>27</v>
      </c>
      <c r="X30">
        <v>48</v>
      </c>
      <c r="Y30">
        <v>4</v>
      </c>
      <c r="Z30">
        <v>3.3603399999999999</v>
      </c>
      <c r="AA30">
        <f t="shared" si="0"/>
        <v>3</v>
      </c>
      <c r="AB30">
        <f t="shared" si="1"/>
        <v>1</v>
      </c>
      <c r="AC30">
        <f t="shared" si="2"/>
        <v>0</v>
      </c>
      <c r="AD30">
        <f t="shared" si="3"/>
        <v>0</v>
      </c>
      <c r="AG30" s="20" t="s">
        <v>164</v>
      </c>
      <c r="AH30" s="21">
        <f>ROUND(AF7,2)</f>
        <v>90.06</v>
      </c>
    </row>
    <row r="31" spans="1:34" x14ac:dyDescent="0.25">
      <c r="A31">
        <v>29</v>
      </c>
      <c r="B31">
        <v>50</v>
      </c>
      <c r="C31">
        <v>10</v>
      </c>
      <c r="D31">
        <v>18.049189999999999</v>
      </c>
      <c r="W31">
        <v>28</v>
      </c>
      <c r="X31">
        <v>49</v>
      </c>
      <c r="Y31">
        <v>10</v>
      </c>
      <c r="Z31">
        <v>24.482379999999999</v>
      </c>
      <c r="AA31">
        <f t="shared" si="0"/>
        <v>24</v>
      </c>
      <c r="AB31">
        <f t="shared" si="1"/>
        <v>1</v>
      </c>
      <c r="AC31">
        <f t="shared" si="2"/>
        <v>1</v>
      </c>
      <c r="AD31">
        <f t="shared" si="3"/>
        <v>1</v>
      </c>
      <c r="AG31" s="20" t="s">
        <v>178</v>
      </c>
      <c r="AH31" s="21">
        <f>ROUND(AF14,2)</f>
        <v>93.66</v>
      </c>
    </row>
    <row r="32" spans="1:34" ht="15.75" thickBot="1" x14ac:dyDescent="0.3">
      <c r="A32">
        <v>30</v>
      </c>
      <c r="B32">
        <v>52</v>
      </c>
      <c r="C32">
        <v>14</v>
      </c>
      <c r="D32">
        <v>13.860860000000001</v>
      </c>
      <c r="W32">
        <v>29</v>
      </c>
      <c r="X32">
        <v>50</v>
      </c>
      <c r="Y32">
        <v>10</v>
      </c>
      <c r="Z32">
        <v>18.049189999999999</v>
      </c>
      <c r="AA32">
        <f t="shared" si="0"/>
        <v>18</v>
      </c>
      <c r="AB32">
        <f t="shared" si="1"/>
        <v>1</v>
      </c>
      <c r="AC32">
        <f t="shared" si="2"/>
        <v>1</v>
      </c>
      <c r="AD32">
        <f t="shared" si="3"/>
        <v>0</v>
      </c>
      <c r="AG32" s="22" t="s">
        <v>179</v>
      </c>
      <c r="AH32" s="21">
        <f>ROUND(AF21,2)</f>
        <v>96.95</v>
      </c>
    </row>
    <row r="33" spans="1:30" x14ac:dyDescent="0.25">
      <c r="A33">
        <v>31</v>
      </c>
      <c r="B33">
        <v>53</v>
      </c>
      <c r="C33">
        <v>51</v>
      </c>
      <c r="D33">
        <v>61.048380000000002</v>
      </c>
      <c r="W33">
        <v>30</v>
      </c>
      <c r="X33">
        <v>52</v>
      </c>
      <c r="Y33">
        <v>14</v>
      </c>
      <c r="Z33">
        <v>13.860860000000001</v>
      </c>
      <c r="AA33">
        <f t="shared" si="0"/>
        <v>14</v>
      </c>
      <c r="AB33">
        <f t="shared" si="1"/>
        <v>0</v>
      </c>
      <c r="AC33">
        <f t="shared" si="2"/>
        <v>0</v>
      </c>
      <c r="AD33">
        <f t="shared" si="3"/>
        <v>0</v>
      </c>
    </row>
    <row r="34" spans="1:30" x14ac:dyDescent="0.25">
      <c r="A34">
        <v>32</v>
      </c>
      <c r="B34">
        <v>55</v>
      </c>
      <c r="C34">
        <v>8</v>
      </c>
      <c r="D34">
        <v>19.8964</v>
      </c>
      <c r="W34">
        <v>31</v>
      </c>
      <c r="X34">
        <v>53</v>
      </c>
      <c r="Y34">
        <v>51</v>
      </c>
      <c r="Z34">
        <v>61.048380000000002</v>
      </c>
      <c r="AA34">
        <f t="shared" si="0"/>
        <v>61</v>
      </c>
      <c r="AB34">
        <f t="shared" si="1"/>
        <v>1</v>
      </c>
      <c r="AC34">
        <f t="shared" si="2"/>
        <v>1</v>
      </c>
      <c r="AD34">
        <f t="shared" si="3"/>
        <v>1</v>
      </c>
    </row>
    <row r="35" spans="1:30" x14ac:dyDescent="0.25">
      <c r="A35">
        <v>33</v>
      </c>
      <c r="B35">
        <v>56</v>
      </c>
      <c r="C35">
        <v>44</v>
      </c>
      <c r="D35">
        <v>39.153449999999999</v>
      </c>
      <c r="W35">
        <v>32</v>
      </c>
      <c r="X35">
        <v>55</v>
      </c>
      <c r="Y35">
        <v>8</v>
      </c>
      <c r="Z35">
        <v>19.8964</v>
      </c>
      <c r="AA35">
        <f t="shared" si="0"/>
        <v>20</v>
      </c>
      <c r="AB35">
        <f t="shared" si="1"/>
        <v>1</v>
      </c>
      <c r="AC35">
        <f t="shared" si="2"/>
        <v>1</v>
      </c>
      <c r="AD35">
        <f t="shared" si="3"/>
        <v>1</v>
      </c>
    </row>
    <row r="36" spans="1:30" x14ac:dyDescent="0.25">
      <c r="A36">
        <v>34</v>
      </c>
      <c r="B36">
        <v>57</v>
      </c>
      <c r="C36">
        <v>45</v>
      </c>
      <c r="D36">
        <v>40.791629999999998</v>
      </c>
      <c r="W36">
        <v>33</v>
      </c>
      <c r="X36">
        <v>56</v>
      </c>
      <c r="Y36">
        <v>44</v>
      </c>
      <c r="Z36">
        <v>39.153449999999999</v>
      </c>
      <c r="AA36">
        <f t="shared" si="0"/>
        <v>39</v>
      </c>
      <c r="AB36">
        <f t="shared" si="1"/>
        <v>1</v>
      </c>
      <c r="AC36">
        <f t="shared" si="2"/>
        <v>1</v>
      </c>
      <c r="AD36">
        <f t="shared" si="3"/>
        <v>0</v>
      </c>
    </row>
    <row r="37" spans="1:30" x14ac:dyDescent="0.25">
      <c r="A37">
        <v>35</v>
      </c>
      <c r="B37">
        <v>58</v>
      </c>
      <c r="C37">
        <v>13</v>
      </c>
      <c r="D37">
        <v>2.7887</v>
      </c>
      <c r="W37">
        <v>34</v>
      </c>
      <c r="X37">
        <v>57</v>
      </c>
      <c r="Y37">
        <v>45</v>
      </c>
      <c r="Z37">
        <v>40.791629999999998</v>
      </c>
      <c r="AA37">
        <f t="shared" si="0"/>
        <v>41</v>
      </c>
      <c r="AB37">
        <f t="shared" si="1"/>
        <v>1</v>
      </c>
      <c r="AC37">
        <f t="shared" si="2"/>
        <v>0</v>
      </c>
      <c r="AD37">
        <f t="shared" si="3"/>
        <v>0</v>
      </c>
    </row>
    <row r="38" spans="1:30" x14ac:dyDescent="0.25">
      <c r="A38">
        <v>36</v>
      </c>
      <c r="B38">
        <v>59</v>
      </c>
      <c r="C38">
        <v>239</v>
      </c>
      <c r="D38">
        <v>241.53297000000001</v>
      </c>
      <c r="W38">
        <v>35</v>
      </c>
      <c r="X38">
        <v>58</v>
      </c>
      <c r="Y38">
        <v>13</v>
      </c>
      <c r="Z38">
        <v>2.7887</v>
      </c>
      <c r="AA38">
        <f t="shared" si="0"/>
        <v>3</v>
      </c>
      <c r="AB38">
        <f t="shared" si="1"/>
        <v>1</v>
      </c>
      <c r="AC38">
        <f t="shared" si="2"/>
        <v>1</v>
      </c>
      <c r="AD38">
        <f t="shared" si="3"/>
        <v>1</v>
      </c>
    </row>
    <row r="39" spans="1:30" x14ac:dyDescent="0.25">
      <c r="A39">
        <v>37</v>
      </c>
      <c r="B39">
        <v>60</v>
      </c>
      <c r="C39">
        <v>80</v>
      </c>
      <c r="D39">
        <v>79.281090000000006</v>
      </c>
      <c r="W39">
        <v>36</v>
      </c>
      <c r="X39">
        <v>59</v>
      </c>
      <c r="Y39">
        <v>239</v>
      </c>
      <c r="Z39">
        <v>241.53297000000001</v>
      </c>
      <c r="AA39">
        <f t="shared" si="0"/>
        <v>242</v>
      </c>
      <c r="AB39">
        <f t="shared" si="1"/>
        <v>1</v>
      </c>
      <c r="AC39">
        <f t="shared" si="2"/>
        <v>0</v>
      </c>
      <c r="AD39">
        <f t="shared" si="3"/>
        <v>0</v>
      </c>
    </row>
    <row r="40" spans="1:30" x14ac:dyDescent="0.25">
      <c r="A40">
        <v>38</v>
      </c>
      <c r="B40">
        <v>63</v>
      </c>
      <c r="C40">
        <v>37</v>
      </c>
      <c r="D40">
        <v>45.483289999999997</v>
      </c>
      <c r="W40">
        <v>37</v>
      </c>
      <c r="X40">
        <v>60</v>
      </c>
      <c r="Y40">
        <v>80</v>
      </c>
      <c r="Z40">
        <v>79.281090000000006</v>
      </c>
      <c r="AA40">
        <f t="shared" si="0"/>
        <v>79</v>
      </c>
      <c r="AB40">
        <f t="shared" si="1"/>
        <v>1</v>
      </c>
      <c r="AC40">
        <f t="shared" si="2"/>
        <v>0</v>
      </c>
      <c r="AD40">
        <f t="shared" si="3"/>
        <v>0</v>
      </c>
    </row>
    <row r="41" spans="1:30" x14ac:dyDescent="0.25">
      <c r="A41">
        <v>39</v>
      </c>
      <c r="B41">
        <v>64</v>
      </c>
      <c r="C41">
        <v>37</v>
      </c>
      <c r="D41">
        <v>48.308059999999998</v>
      </c>
      <c r="W41">
        <v>38</v>
      </c>
      <c r="X41">
        <v>63</v>
      </c>
      <c r="Y41">
        <v>37</v>
      </c>
      <c r="Z41">
        <v>45.483289999999997</v>
      </c>
      <c r="AA41">
        <f t="shared" si="0"/>
        <v>45</v>
      </c>
      <c r="AB41">
        <f t="shared" si="1"/>
        <v>1</v>
      </c>
      <c r="AC41">
        <f t="shared" si="2"/>
        <v>1</v>
      </c>
      <c r="AD41">
        <f t="shared" si="3"/>
        <v>0</v>
      </c>
    </row>
    <row r="42" spans="1:30" x14ac:dyDescent="0.25">
      <c r="A42">
        <v>40</v>
      </c>
      <c r="B42">
        <v>65</v>
      </c>
      <c r="C42">
        <v>8</v>
      </c>
      <c r="D42">
        <v>19.916499999999999</v>
      </c>
      <c r="W42">
        <v>39</v>
      </c>
      <c r="X42">
        <v>64</v>
      </c>
      <c r="Y42">
        <v>37</v>
      </c>
      <c r="Z42">
        <v>48.308059999999998</v>
      </c>
      <c r="AA42">
        <f t="shared" si="0"/>
        <v>48</v>
      </c>
      <c r="AB42">
        <f t="shared" si="1"/>
        <v>1</v>
      </c>
      <c r="AC42">
        <f t="shared" si="2"/>
        <v>1</v>
      </c>
      <c r="AD42">
        <f t="shared" si="3"/>
        <v>1</v>
      </c>
    </row>
    <row r="43" spans="1:30" x14ac:dyDescent="0.25">
      <c r="A43">
        <v>41</v>
      </c>
      <c r="B43">
        <v>67</v>
      </c>
      <c r="C43">
        <v>192</v>
      </c>
      <c r="D43">
        <v>189.512</v>
      </c>
      <c r="W43">
        <v>40</v>
      </c>
      <c r="X43">
        <v>65</v>
      </c>
      <c r="Y43">
        <v>8</v>
      </c>
      <c r="Z43">
        <v>19.916499999999999</v>
      </c>
      <c r="AA43">
        <f t="shared" si="0"/>
        <v>20</v>
      </c>
      <c r="AB43">
        <f t="shared" si="1"/>
        <v>1</v>
      </c>
      <c r="AC43">
        <f t="shared" si="2"/>
        <v>1</v>
      </c>
      <c r="AD43">
        <f t="shared" si="3"/>
        <v>1</v>
      </c>
    </row>
    <row r="44" spans="1:30" x14ac:dyDescent="0.25">
      <c r="A44">
        <v>42</v>
      </c>
      <c r="B44">
        <v>70</v>
      </c>
      <c r="C44">
        <v>46</v>
      </c>
      <c r="D44">
        <v>52.923729999999999</v>
      </c>
      <c r="W44">
        <v>41</v>
      </c>
      <c r="X44">
        <v>67</v>
      </c>
      <c r="Y44">
        <v>192</v>
      </c>
      <c r="Z44">
        <v>189.512</v>
      </c>
      <c r="AA44">
        <f t="shared" si="0"/>
        <v>190</v>
      </c>
      <c r="AB44">
        <f t="shared" si="1"/>
        <v>1</v>
      </c>
      <c r="AC44">
        <f t="shared" si="2"/>
        <v>0</v>
      </c>
      <c r="AD44">
        <f t="shared" si="3"/>
        <v>0</v>
      </c>
    </row>
    <row r="45" spans="1:30" x14ac:dyDescent="0.25">
      <c r="A45">
        <v>43</v>
      </c>
      <c r="B45">
        <v>74</v>
      </c>
      <c r="C45">
        <v>72</v>
      </c>
      <c r="D45">
        <v>55.103189999999998</v>
      </c>
      <c r="W45">
        <v>42</v>
      </c>
      <c r="X45">
        <v>70</v>
      </c>
      <c r="Y45">
        <v>46</v>
      </c>
      <c r="Z45">
        <v>52.923729999999999</v>
      </c>
      <c r="AA45">
        <f t="shared" si="0"/>
        <v>53</v>
      </c>
      <c r="AB45">
        <f t="shared" si="1"/>
        <v>1</v>
      </c>
      <c r="AC45">
        <f t="shared" si="2"/>
        <v>1</v>
      </c>
      <c r="AD45">
        <f t="shared" si="3"/>
        <v>0</v>
      </c>
    </row>
    <row r="46" spans="1:30" x14ac:dyDescent="0.25">
      <c r="A46">
        <v>44</v>
      </c>
      <c r="B46">
        <v>78</v>
      </c>
      <c r="C46">
        <v>48</v>
      </c>
      <c r="D46">
        <v>50.212040000000002</v>
      </c>
      <c r="W46">
        <v>43</v>
      </c>
      <c r="X46">
        <v>74</v>
      </c>
      <c r="Y46">
        <v>72</v>
      </c>
      <c r="Z46">
        <v>55.103189999999998</v>
      </c>
      <c r="AA46">
        <f t="shared" si="0"/>
        <v>55</v>
      </c>
      <c r="AB46">
        <f t="shared" si="1"/>
        <v>1</v>
      </c>
      <c r="AC46">
        <f t="shared" si="2"/>
        <v>1</v>
      </c>
      <c r="AD46">
        <f t="shared" si="3"/>
        <v>1</v>
      </c>
    </row>
    <row r="47" spans="1:30" x14ac:dyDescent="0.25">
      <c r="A47">
        <v>45</v>
      </c>
      <c r="B47">
        <v>79</v>
      </c>
      <c r="C47">
        <v>12</v>
      </c>
      <c r="D47">
        <v>39.203470000000003</v>
      </c>
      <c r="W47">
        <v>44</v>
      </c>
      <c r="X47">
        <v>78</v>
      </c>
      <c r="Y47">
        <v>48</v>
      </c>
      <c r="Z47">
        <v>50.212040000000002</v>
      </c>
      <c r="AA47">
        <f t="shared" si="0"/>
        <v>50</v>
      </c>
      <c r="AB47">
        <f t="shared" si="1"/>
        <v>1</v>
      </c>
      <c r="AC47">
        <f t="shared" si="2"/>
        <v>0</v>
      </c>
      <c r="AD47">
        <f t="shared" si="3"/>
        <v>0</v>
      </c>
    </row>
    <row r="48" spans="1:30" x14ac:dyDescent="0.25">
      <c r="A48">
        <v>46</v>
      </c>
      <c r="B48">
        <v>82</v>
      </c>
      <c r="C48">
        <v>209</v>
      </c>
      <c r="D48">
        <v>210.15002999999999</v>
      </c>
      <c r="W48">
        <v>45</v>
      </c>
      <c r="X48">
        <v>79</v>
      </c>
      <c r="Y48">
        <v>12</v>
      </c>
      <c r="Z48">
        <v>39.203470000000003</v>
      </c>
      <c r="AA48">
        <f t="shared" si="0"/>
        <v>39</v>
      </c>
      <c r="AB48">
        <f t="shared" si="1"/>
        <v>1</v>
      </c>
      <c r="AC48">
        <f t="shared" si="2"/>
        <v>1</v>
      </c>
      <c r="AD48">
        <f t="shared" si="3"/>
        <v>1</v>
      </c>
    </row>
    <row r="49" spans="1:30" x14ac:dyDescent="0.25">
      <c r="A49">
        <v>47</v>
      </c>
      <c r="B49">
        <v>83</v>
      </c>
      <c r="C49">
        <v>203</v>
      </c>
      <c r="D49">
        <v>209.11202</v>
      </c>
      <c r="W49">
        <v>46</v>
      </c>
      <c r="X49">
        <v>82</v>
      </c>
      <c r="Y49">
        <v>209</v>
      </c>
      <c r="Z49">
        <v>210.15002999999999</v>
      </c>
      <c r="AA49">
        <f t="shared" si="0"/>
        <v>210</v>
      </c>
      <c r="AB49">
        <f t="shared" si="1"/>
        <v>1</v>
      </c>
      <c r="AC49">
        <f t="shared" si="2"/>
        <v>0</v>
      </c>
      <c r="AD49">
        <f t="shared" si="3"/>
        <v>0</v>
      </c>
    </row>
    <row r="50" spans="1:30" x14ac:dyDescent="0.25">
      <c r="A50">
        <v>48</v>
      </c>
      <c r="B50">
        <v>84</v>
      </c>
      <c r="C50">
        <v>65</v>
      </c>
      <c r="D50">
        <v>78.561539999999994</v>
      </c>
      <c r="W50">
        <v>47</v>
      </c>
      <c r="X50">
        <v>83</v>
      </c>
      <c r="Y50">
        <v>203</v>
      </c>
      <c r="Z50">
        <v>209.11202</v>
      </c>
      <c r="AA50">
        <f t="shared" si="0"/>
        <v>209</v>
      </c>
      <c r="AB50">
        <f t="shared" si="1"/>
        <v>1</v>
      </c>
      <c r="AC50">
        <f t="shared" si="2"/>
        <v>1</v>
      </c>
      <c r="AD50">
        <f t="shared" si="3"/>
        <v>0</v>
      </c>
    </row>
    <row r="51" spans="1:30" x14ac:dyDescent="0.25">
      <c r="A51">
        <v>49</v>
      </c>
      <c r="B51">
        <v>85</v>
      </c>
      <c r="C51">
        <v>71</v>
      </c>
      <c r="D51">
        <v>93.04504</v>
      </c>
      <c r="W51">
        <v>48</v>
      </c>
      <c r="X51">
        <v>84</v>
      </c>
      <c r="Y51">
        <v>65</v>
      </c>
      <c r="Z51">
        <v>78.561539999999994</v>
      </c>
      <c r="AA51">
        <f t="shared" si="0"/>
        <v>79</v>
      </c>
      <c r="AB51">
        <f t="shared" si="1"/>
        <v>1</v>
      </c>
      <c r="AC51">
        <f t="shared" si="2"/>
        <v>1</v>
      </c>
      <c r="AD51">
        <f t="shared" si="3"/>
        <v>1</v>
      </c>
    </row>
    <row r="52" spans="1:30" x14ac:dyDescent="0.25">
      <c r="A52">
        <v>50</v>
      </c>
      <c r="B52">
        <v>86</v>
      </c>
      <c r="C52">
        <v>34</v>
      </c>
      <c r="D52">
        <v>32.526629999999997</v>
      </c>
      <c r="W52">
        <v>49</v>
      </c>
      <c r="X52">
        <v>85</v>
      </c>
      <c r="Y52">
        <v>71</v>
      </c>
      <c r="Z52">
        <v>93.04504</v>
      </c>
      <c r="AA52">
        <f t="shared" si="0"/>
        <v>93</v>
      </c>
      <c r="AB52">
        <f t="shared" si="1"/>
        <v>1</v>
      </c>
      <c r="AC52">
        <f t="shared" si="2"/>
        <v>1</v>
      </c>
      <c r="AD52">
        <f t="shared" si="3"/>
        <v>1</v>
      </c>
    </row>
    <row r="53" spans="1:30" x14ac:dyDescent="0.25">
      <c r="A53">
        <v>51</v>
      </c>
      <c r="B53">
        <v>89</v>
      </c>
      <c r="C53">
        <v>10</v>
      </c>
      <c r="D53">
        <v>10.93064</v>
      </c>
      <c r="W53">
        <v>50</v>
      </c>
      <c r="X53">
        <v>86</v>
      </c>
      <c r="Y53">
        <v>34</v>
      </c>
      <c r="Z53">
        <v>32.526629999999997</v>
      </c>
      <c r="AA53">
        <f t="shared" si="0"/>
        <v>33</v>
      </c>
      <c r="AB53">
        <f t="shared" si="1"/>
        <v>1</v>
      </c>
      <c r="AC53">
        <f t="shared" si="2"/>
        <v>0</v>
      </c>
      <c r="AD53">
        <f t="shared" si="3"/>
        <v>0</v>
      </c>
    </row>
    <row r="54" spans="1:30" x14ac:dyDescent="0.25">
      <c r="A54">
        <v>52</v>
      </c>
      <c r="B54">
        <v>93</v>
      </c>
      <c r="C54">
        <v>38</v>
      </c>
      <c r="D54">
        <v>50.731679999999997</v>
      </c>
      <c r="W54">
        <v>51</v>
      </c>
      <c r="X54">
        <v>89</v>
      </c>
      <c r="Y54">
        <v>10</v>
      </c>
      <c r="Z54">
        <v>10.93064</v>
      </c>
      <c r="AA54">
        <f t="shared" si="0"/>
        <v>11</v>
      </c>
      <c r="AB54">
        <f t="shared" si="1"/>
        <v>1</v>
      </c>
      <c r="AC54">
        <f t="shared" si="2"/>
        <v>0</v>
      </c>
      <c r="AD54">
        <f t="shared" si="3"/>
        <v>0</v>
      </c>
    </row>
    <row r="55" spans="1:30" x14ac:dyDescent="0.25">
      <c r="A55">
        <v>53</v>
      </c>
      <c r="B55">
        <v>94</v>
      </c>
      <c r="C55">
        <v>142</v>
      </c>
      <c r="D55">
        <v>133.93288000000001</v>
      </c>
      <c r="W55">
        <v>52</v>
      </c>
      <c r="X55">
        <v>93</v>
      </c>
      <c r="Y55">
        <v>38</v>
      </c>
      <c r="Z55">
        <v>50.731679999999997</v>
      </c>
      <c r="AA55">
        <f t="shared" si="0"/>
        <v>51</v>
      </c>
      <c r="AB55">
        <f t="shared" si="1"/>
        <v>1</v>
      </c>
      <c r="AC55">
        <f t="shared" si="2"/>
        <v>1</v>
      </c>
      <c r="AD55">
        <f t="shared" si="3"/>
        <v>1</v>
      </c>
    </row>
    <row r="56" spans="1:30" x14ac:dyDescent="0.25">
      <c r="A56">
        <v>54</v>
      </c>
      <c r="B56">
        <v>95</v>
      </c>
      <c r="C56">
        <v>46</v>
      </c>
      <c r="D56">
        <v>44.37426</v>
      </c>
      <c r="W56">
        <v>53</v>
      </c>
      <c r="X56">
        <v>94</v>
      </c>
      <c r="Y56">
        <v>142</v>
      </c>
      <c r="Z56">
        <v>133.93288000000001</v>
      </c>
      <c r="AA56">
        <f t="shared" si="0"/>
        <v>134</v>
      </c>
      <c r="AB56">
        <f t="shared" si="1"/>
        <v>1</v>
      </c>
      <c r="AC56">
        <f t="shared" si="2"/>
        <v>1</v>
      </c>
      <c r="AD56">
        <f t="shared" si="3"/>
        <v>0</v>
      </c>
    </row>
    <row r="57" spans="1:30" x14ac:dyDescent="0.25">
      <c r="A57">
        <v>55</v>
      </c>
      <c r="B57">
        <v>97</v>
      </c>
      <c r="C57">
        <v>196</v>
      </c>
      <c r="D57">
        <v>199.18018000000001</v>
      </c>
      <c r="W57">
        <v>54</v>
      </c>
      <c r="X57">
        <v>95</v>
      </c>
      <c r="Y57">
        <v>46</v>
      </c>
      <c r="Z57">
        <v>44.37426</v>
      </c>
      <c r="AA57">
        <f t="shared" si="0"/>
        <v>44</v>
      </c>
      <c r="AB57">
        <f t="shared" si="1"/>
        <v>1</v>
      </c>
      <c r="AC57">
        <f t="shared" si="2"/>
        <v>0</v>
      </c>
      <c r="AD57">
        <f t="shared" si="3"/>
        <v>0</v>
      </c>
    </row>
    <row r="58" spans="1:30" x14ac:dyDescent="0.25">
      <c r="A58">
        <v>56</v>
      </c>
      <c r="B58">
        <v>98</v>
      </c>
      <c r="C58">
        <v>202</v>
      </c>
      <c r="D58">
        <v>202.22370000000001</v>
      </c>
      <c r="W58">
        <v>55</v>
      </c>
      <c r="X58">
        <v>97</v>
      </c>
      <c r="Y58">
        <v>196</v>
      </c>
      <c r="Z58">
        <v>199.18018000000001</v>
      </c>
      <c r="AA58">
        <f t="shared" si="0"/>
        <v>199</v>
      </c>
      <c r="AB58">
        <f t="shared" si="1"/>
        <v>1</v>
      </c>
      <c r="AC58">
        <f t="shared" si="2"/>
        <v>0</v>
      </c>
      <c r="AD58">
        <f t="shared" si="3"/>
        <v>0</v>
      </c>
    </row>
    <row r="59" spans="1:30" x14ac:dyDescent="0.25">
      <c r="A59">
        <v>57</v>
      </c>
      <c r="B59">
        <v>100</v>
      </c>
      <c r="C59">
        <v>172</v>
      </c>
      <c r="D59">
        <v>168.06164000000001</v>
      </c>
      <c r="W59">
        <v>56</v>
      </c>
      <c r="X59">
        <v>98</v>
      </c>
      <c r="Y59">
        <v>202</v>
      </c>
      <c r="Z59">
        <v>202.22370000000001</v>
      </c>
      <c r="AA59">
        <f t="shared" si="0"/>
        <v>202</v>
      </c>
      <c r="AB59">
        <f t="shared" si="1"/>
        <v>0</v>
      </c>
      <c r="AC59">
        <f t="shared" si="2"/>
        <v>0</v>
      </c>
      <c r="AD59">
        <f t="shared" si="3"/>
        <v>0</v>
      </c>
    </row>
    <row r="60" spans="1:30" x14ac:dyDescent="0.25">
      <c r="A60">
        <v>58</v>
      </c>
      <c r="B60">
        <v>101</v>
      </c>
      <c r="C60">
        <v>25</v>
      </c>
      <c r="D60">
        <v>53.028959999999998</v>
      </c>
      <c r="W60">
        <v>57</v>
      </c>
      <c r="X60">
        <v>100</v>
      </c>
      <c r="Y60">
        <v>172</v>
      </c>
      <c r="Z60">
        <v>168.06164000000001</v>
      </c>
      <c r="AA60">
        <f t="shared" si="0"/>
        <v>168</v>
      </c>
      <c r="AB60">
        <f t="shared" si="1"/>
        <v>1</v>
      </c>
      <c r="AC60">
        <f t="shared" si="2"/>
        <v>0</v>
      </c>
      <c r="AD60">
        <f t="shared" si="3"/>
        <v>0</v>
      </c>
    </row>
    <row r="61" spans="1:30" x14ac:dyDescent="0.25">
      <c r="A61">
        <v>59</v>
      </c>
      <c r="B61">
        <v>108</v>
      </c>
      <c r="C61">
        <v>1</v>
      </c>
      <c r="D61">
        <v>1.8799600000000001</v>
      </c>
      <c r="W61">
        <v>58</v>
      </c>
      <c r="X61">
        <v>101</v>
      </c>
      <c r="Y61">
        <v>25</v>
      </c>
      <c r="Z61">
        <v>53.028959999999998</v>
      </c>
      <c r="AA61">
        <f t="shared" si="0"/>
        <v>53</v>
      </c>
      <c r="AB61">
        <f t="shared" si="1"/>
        <v>1</v>
      </c>
      <c r="AC61">
        <f t="shared" si="2"/>
        <v>1</v>
      </c>
      <c r="AD61">
        <f t="shared" si="3"/>
        <v>1</v>
      </c>
    </row>
    <row r="62" spans="1:30" x14ac:dyDescent="0.25">
      <c r="A62">
        <v>60</v>
      </c>
      <c r="B62">
        <v>111</v>
      </c>
      <c r="C62">
        <v>12</v>
      </c>
      <c r="D62">
        <v>8.8278800000000004</v>
      </c>
      <c r="W62">
        <v>59</v>
      </c>
      <c r="X62">
        <v>108</v>
      </c>
      <c r="Y62">
        <v>1</v>
      </c>
      <c r="Z62">
        <v>1.8799600000000001</v>
      </c>
      <c r="AA62">
        <f t="shared" si="0"/>
        <v>2</v>
      </c>
      <c r="AB62">
        <f t="shared" si="1"/>
        <v>1</v>
      </c>
      <c r="AC62">
        <f t="shared" si="2"/>
        <v>0</v>
      </c>
      <c r="AD62">
        <f t="shared" si="3"/>
        <v>0</v>
      </c>
    </row>
    <row r="63" spans="1:30" x14ac:dyDescent="0.25">
      <c r="A63">
        <v>61</v>
      </c>
      <c r="B63">
        <v>112</v>
      </c>
      <c r="C63">
        <v>35</v>
      </c>
      <c r="D63">
        <v>40.156300000000002</v>
      </c>
      <c r="W63">
        <v>60</v>
      </c>
      <c r="X63">
        <v>111</v>
      </c>
      <c r="Y63">
        <v>12</v>
      </c>
      <c r="Z63">
        <v>8.8278800000000004</v>
      </c>
      <c r="AA63">
        <f t="shared" si="0"/>
        <v>9</v>
      </c>
      <c r="AB63">
        <f t="shared" si="1"/>
        <v>1</v>
      </c>
      <c r="AC63">
        <f t="shared" si="2"/>
        <v>0</v>
      </c>
      <c r="AD63">
        <f t="shared" si="3"/>
        <v>0</v>
      </c>
    </row>
    <row r="64" spans="1:30" x14ac:dyDescent="0.25">
      <c r="A64">
        <v>62</v>
      </c>
      <c r="B64">
        <v>114</v>
      </c>
      <c r="C64">
        <v>63</v>
      </c>
      <c r="D64">
        <v>70.648520000000005</v>
      </c>
      <c r="W64">
        <v>61</v>
      </c>
      <c r="X64">
        <v>112</v>
      </c>
      <c r="Y64">
        <v>35</v>
      </c>
      <c r="Z64">
        <v>40.156300000000002</v>
      </c>
      <c r="AA64">
        <f t="shared" si="0"/>
        <v>40</v>
      </c>
      <c r="AB64">
        <f t="shared" si="1"/>
        <v>1</v>
      </c>
      <c r="AC64">
        <f t="shared" si="2"/>
        <v>1</v>
      </c>
      <c r="AD64">
        <f t="shared" si="3"/>
        <v>0</v>
      </c>
    </row>
    <row r="65" spans="1:30" x14ac:dyDescent="0.25">
      <c r="A65">
        <v>63</v>
      </c>
      <c r="B65">
        <v>115</v>
      </c>
      <c r="C65">
        <v>183</v>
      </c>
      <c r="D65">
        <v>184.09278</v>
      </c>
      <c r="W65">
        <v>62</v>
      </c>
      <c r="X65">
        <v>114</v>
      </c>
      <c r="Y65">
        <v>63</v>
      </c>
      <c r="Z65">
        <v>70.648520000000005</v>
      </c>
      <c r="AA65">
        <f t="shared" si="0"/>
        <v>71</v>
      </c>
      <c r="AB65">
        <f t="shared" si="1"/>
        <v>1</v>
      </c>
      <c r="AC65">
        <f t="shared" si="2"/>
        <v>1</v>
      </c>
      <c r="AD65">
        <f t="shared" si="3"/>
        <v>0</v>
      </c>
    </row>
    <row r="66" spans="1:30" x14ac:dyDescent="0.25">
      <c r="A66">
        <v>64</v>
      </c>
      <c r="B66">
        <v>118</v>
      </c>
      <c r="C66">
        <v>18</v>
      </c>
      <c r="D66">
        <v>19.869389999999999</v>
      </c>
      <c r="W66">
        <v>63</v>
      </c>
      <c r="X66">
        <v>115</v>
      </c>
      <c r="Y66">
        <v>183</v>
      </c>
      <c r="Z66">
        <v>184.09278</v>
      </c>
      <c r="AA66">
        <f t="shared" si="0"/>
        <v>184</v>
      </c>
      <c r="AB66">
        <f t="shared" si="1"/>
        <v>1</v>
      </c>
      <c r="AC66">
        <f t="shared" si="2"/>
        <v>0</v>
      </c>
      <c r="AD66">
        <f t="shared" si="3"/>
        <v>0</v>
      </c>
    </row>
    <row r="67" spans="1:30" x14ac:dyDescent="0.25">
      <c r="A67">
        <v>65</v>
      </c>
      <c r="B67">
        <v>119</v>
      </c>
      <c r="C67">
        <v>16</v>
      </c>
      <c r="D67">
        <v>6.4439200000000003</v>
      </c>
      <c r="W67">
        <v>64</v>
      </c>
      <c r="X67">
        <v>118</v>
      </c>
      <c r="Y67">
        <v>18</v>
      </c>
      <c r="Z67">
        <v>19.869389999999999</v>
      </c>
      <c r="AA67">
        <f t="shared" si="0"/>
        <v>20</v>
      </c>
      <c r="AB67">
        <f t="shared" si="1"/>
        <v>1</v>
      </c>
      <c r="AC67">
        <f t="shared" si="2"/>
        <v>0</v>
      </c>
      <c r="AD67">
        <f t="shared" si="3"/>
        <v>0</v>
      </c>
    </row>
    <row r="68" spans="1:30" x14ac:dyDescent="0.25">
      <c r="A68">
        <v>66</v>
      </c>
      <c r="B68">
        <v>122</v>
      </c>
      <c r="C68">
        <v>12</v>
      </c>
      <c r="D68">
        <v>10.816079999999999</v>
      </c>
      <c r="W68">
        <v>65</v>
      </c>
      <c r="X68">
        <v>119</v>
      </c>
      <c r="Y68">
        <v>16</v>
      </c>
      <c r="Z68">
        <v>6.4439200000000003</v>
      </c>
      <c r="AA68">
        <f t="shared" si="0"/>
        <v>6</v>
      </c>
      <c r="AB68">
        <f t="shared" si="1"/>
        <v>1</v>
      </c>
      <c r="AC68">
        <f t="shared" si="2"/>
        <v>1</v>
      </c>
      <c r="AD68">
        <f t="shared" si="3"/>
        <v>1</v>
      </c>
    </row>
    <row r="69" spans="1:30" x14ac:dyDescent="0.25">
      <c r="A69">
        <v>67</v>
      </c>
      <c r="B69">
        <v>123</v>
      </c>
      <c r="C69">
        <v>5</v>
      </c>
      <c r="D69">
        <v>8.79908</v>
      </c>
      <c r="W69">
        <v>66</v>
      </c>
      <c r="X69">
        <v>122</v>
      </c>
      <c r="Y69">
        <v>12</v>
      </c>
      <c r="Z69">
        <v>10.816079999999999</v>
      </c>
      <c r="AA69">
        <f t="shared" ref="AA69:AA132" si="4">ROUND(Z69,0)</f>
        <v>11</v>
      </c>
      <c r="AB69">
        <f t="shared" ref="AB69:AB132" si="5">IF(AA69=Y69,0,1)</f>
        <v>1</v>
      </c>
      <c r="AC69">
        <f t="shared" ref="AC69:AC132" si="6">IF(AA69&lt;Y69+5,IF(AA69&gt;Y69-5,0,1),1)</f>
        <v>0</v>
      </c>
      <c r="AD69">
        <f t="shared" ref="AD69:AD132" si="7">IF(AA69&lt;Y69+10,IF(AA69&gt;Y69-10,0,1),1)</f>
        <v>0</v>
      </c>
    </row>
    <row r="70" spans="1:30" x14ac:dyDescent="0.25">
      <c r="A70">
        <v>68</v>
      </c>
      <c r="B70">
        <v>125</v>
      </c>
      <c r="C70">
        <v>15</v>
      </c>
      <c r="D70">
        <v>10.32282</v>
      </c>
      <c r="W70">
        <v>67</v>
      </c>
      <c r="X70">
        <v>123</v>
      </c>
      <c r="Y70">
        <v>5</v>
      </c>
      <c r="Z70">
        <v>8.79908</v>
      </c>
      <c r="AA70">
        <f t="shared" si="4"/>
        <v>9</v>
      </c>
      <c r="AB70">
        <f t="shared" si="5"/>
        <v>1</v>
      </c>
      <c r="AC70">
        <f t="shared" si="6"/>
        <v>0</v>
      </c>
      <c r="AD70">
        <f t="shared" si="7"/>
        <v>0</v>
      </c>
    </row>
    <row r="71" spans="1:30" x14ac:dyDescent="0.25">
      <c r="A71">
        <v>69</v>
      </c>
      <c r="B71">
        <v>126</v>
      </c>
      <c r="C71">
        <v>46</v>
      </c>
      <c r="D71">
        <v>34.944369999999999</v>
      </c>
      <c r="W71">
        <v>68</v>
      </c>
      <c r="X71">
        <v>125</v>
      </c>
      <c r="Y71">
        <v>15</v>
      </c>
      <c r="Z71">
        <v>10.32282</v>
      </c>
      <c r="AA71">
        <f t="shared" si="4"/>
        <v>10</v>
      </c>
      <c r="AB71">
        <f t="shared" si="5"/>
        <v>1</v>
      </c>
      <c r="AC71">
        <f t="shared" si="6"/>
        <v>1</v>
      </c>
      <c r="AD71">
        <f t="shared" si="7"/>
        <v>0</v>
      </c>
    </row>
    <row r="72" spans="1:30" x14ac:dyDescent="0.25">
      <c r="A72">
        <v>70</v>
      </c>
      <c r="B72">
        <v>127</v>
      </c>
      <c r="C72">
        <v>41</v>
      </c>
      <c r="D72">
        <v>35.312600000000003</v>
      </c>
      <c r="W72">
        <v>69</v>
      </c>
      <c r="X72">
        <v>126</v>
      </c>
      <c r="Y72">
        <v>46</v>
      </c>
      <c r="Z72">
        <v>34.944369999999999</v>
      </c>
      <c r="AA72">
        <f t="shared" si="4"/>
        <v>35</v>
      </c>
      <c r="AB72">
        <f t="shared" si="5"/>
        <v>1</v>
      </c>
      <c r="AC72">
        <f t="shared" si="6"/>
        <v>1</v>
      </c>
      <c r="AD72">
        <f t="shared" si="7"/>
        <v>1</v>
      </c>
    </row>
    <row r="73" spans="1:30" x14ac:dyDescent="0.25">
      <c r="A73">
        <v>71</v>
      </c>
      <c r="B73">
        <v>128</v>
      </c>
      <c r="C73">
        <v>17</v>
      </c>
      <c r="D73">
        <v>20.211839999999999</v>
      </c>
      <c r="W73">
        <v>70</v>
      </c>
      <c r="X73">
        <v>127</v>
      </c>
      <c r="Y73">
        <v>41</v>
      </c>
      <c r="Z73">
        <v>35.312600000000003</v>
      </c>
      <c r="AA73">
        <f t="shared" si="4"/>
        <v>35</v>
      </c>
      <c r="AB73">
        <f t="shared" si="5"/>
        <v>1</v>
      </c>
      <c r="AC73">
        <f t="shared" si="6"/>
        <v>1</v>
      </c>
      <c r="AD73">
        <f t="shared" si="7"/>
        <v>0</v>
      </c>
    </row>
    <row r="74" spans="1:30" x14ac:dyDescent="0.25">
      <c r="A74">
        <v>72</v>
      </c>
      <c r="B74">
        <v>129</v>
      </c>
      <c r="C74">
        <v>42</v>
      </c>
      <c r="D74">
        <v>34.039580000000001</v>
      </c>
      <c r="W74">
        <v>71</v>
      </c>
      <c r="X74">
        <v>128</v>
      </c>
      <c r="Y74">
        <v>17</v>
      </c>
      <c r="Z74">
        <v>20.211839999999999</v>
      </c>
      <c r="AA74">
        <f t="shared" si="4"/>
        <v>20</v>
      </c>
      <c r="AB74">
        <f t="shared" si="5"/>
        <v>1</v>
      </c>
      <c r="AC74">
        <f t="shared" si="6"/>
        <v>0</v>
      </c>
      <c r="AD74">
        <f t="shared" si="7"/>
        <v>0</v>
      </c>
    </row>
    <row r="75" spans="1:30" x14ac:dyDescent="0.25">
      <c r="A75">
        <v>73</v>
      </c>
      <c r="B75">
        <v>132</v>
      </c>
      <c r="C75">
        <v>37</v>
      </c>
      <c r="D75">
        <v>44.530090000000001</v>
      </c>
      <c r="W75">
        <v>72</v>
      </c>
      <c r="X75">
        <v>129</v>
      </c>
      <c r="Y75">
        <v>42</v>
      </c>
      <c r="Z75">
        <v>34.039580000000001</v>
      </c>
      <c r="AA75">
        <f t="shared" si="4"/>
        <v>34</v>
      </c>
      <c r="AB75">
        <f t="shared" si="5"/>
        <v>1</v>
      </c>
      <c r="AC75">
        <f t="shared" si="6"/>
        <v>1</v>
      </c>
      <c r="AD75">
        <f t="shared" si="7"/>
        <v>0</v>
      </c>
    </row>
    <row r="76" spans="1:30" x14ac:dyDescent="0.25">
      <c r="A76">
        <v>74</v>
      </c>
      <c r="B76">
        <v>136</v>
      </c>
      <c r="C76">
        <v>12</v>
      </c>
      <c r="D76">
        <v>12.730600000000001</v>
      </c>
      <c r="W76">
        <v>73</v>
      </c>
      <c r="X76">
        <v>132</v>
      </c>
      <c r="Y76">
        <v>37</v>
      </c>
      <c r="Z76">
        <v>44.530090000000001</v>
      </c>
      <c r="AA76">
        <f t="shared" si="4"/>
        <v>45</v>
      </c>
      <c r="AB76">
        <f t="shared" si="5"/>
        <v>1</v>
      </c>
      <c r="AC76">
        <f t="shared" si="6"/>
        <v>1</v>
      </c>
      <c r="AD76">
        <f t="shared" si="7"/>
        <v>0</v>
      </c>
    </row>
    <row r="77" spans="1:30" x14ac:dyDescent="0.25">
      <c r="A77">
        <v>75</v>
      </c>
      <c r="B77">
        <v>137</v>
      </c>
      <c r="C77">
        <v>29</v>
      </c>
      <c r="D77">
        <v>28.494949999999999</v>
      </c>
      <c r="W77">
        <v>74</v>
      </c>
      <c r="X77">
        <v>136</v>
      </c>
      <c r="Y77">
        <v>12</v>
      </c>
      <c r="Z77">
        <v>12.730600000000001</v>
      </c>
      <c r="AA77">
        <f t="shared" si="4"/>
        <v>13</v>
      </c>
      <c r="AB77">
        <f t="shared" si="5"/>
        <v>1</v>
      </c>
      <c r="AC77">
        <f t="shared" si="6"/>
        <v>0</v>
      </c>
      <c r="AD77">
        <f t="shared" si="7"/>
        <v>0</v>
      </c>
    </row>
    <row r="78" spans="1:30" x14ac:dyDescent="0.25">
      <c r="A78">
        <v>76</v>
      </c>
      <c r="B78">
        <v>140</v>
      </c>
      <c r="C78">
        <v>5</v>
      </c>
      <c r="D78">
        <v>13.99934</v>
      </c>
      <c r="W78">
        <v>75</v>
      </c>
      <c r="X78">
        <v>137</v>
      </c>
      <c r="Y78">
        <v>29</v>
      </c>
      <c r="Z78">
        <v>28.494949999999999</v>
      </c>
      <c r="AA78">
        <f t="shared" si="4"/>
        <v>28</v>
      </c>
      <c r="AB78">
        <f t="shared" si="5"/>
        <v>1</v>
      </c>
      <c r="AC78">
        <f t="shared" si="6"/>
        <v>0</v>
      </c>
      <c r="AD78">
        <f t="shared" si="7"/>
        <v>0</v>
      </c>
    </row>
    <row r="79" spans="1:30" x14ac:dyDescent="0.25">
      <c r="A79">
        <v>77</v>
      </c>
      <c r="B79">
        <v>144</v>
      </c>
      <c r="C79">
        <v>62</v>
      </c>
      <c r="D79">
        <v>55.954169999999998</v>
      </c>
      <c r="W79">
        <v>76</v>
      </c>
      <c r="X79">
        <v>140</v>
      </c>
      <c r="Y79">
        <v>5</v>
      </c>
      <c r="Z79">
        <v>13.99934</v>
      </c>
      <c r="AA79">
        <f t="shared" si="4"/>
        <v>14</v>
      </c>
      <c r="AB79">
        <f t="shared" si="5"/>
        <v>1</v>
      </c>
      <c r="AC79">
        <f t="shared" si="6"/>
        <v>1</v>
      </c>
      <c r="AD79">
        <f t="shared" si="7"/>
        <v>0</v>
      </c>
    </row>
    <row r="80" spans="1:30" x14ac:dyDescent="0.25">
      <c r="A80">
        <v>78</v>
      </c>
      <c r="B80">
        <v>145</v>
      </c>
      <c r="C80">
        <v>165</v>
      </c>
      <c r="D80">
        <v>157.52744999999999</v>
      </c>
      <c r="W80">
        <v>77</v>
      </c>
      <c r="X80">
        <v>144</v>
      </c>
      <c r="Y80">
        <v>62</v>
      </c>
      <c r="Z80">
        <v>55.954169999999998</v>
      </c>
      <c r="AA80">
        <f t="shared" si="4"/>
        <v>56</v>
      </c>
      <c r="AB80">
        <f t="shared" si="5"/>
        <v>1</v>
      </c>
      <c r="AC80">
        <f t="shared" si="6"/>
        <v>1</v>
      </c>
      <c r="AD80">
        <f t="shared" si="7"/>
        <v>0</v>
      </c>
    </row>
    <row r="81" spans="1:30" x14ac:dyDescent="0.25">
      <c r="A81">
        <v>79</v>
      </c>
      <c r="B81">
        <v>148</v>
      </c>
      <c r="C81">
        <v>13</v>
      </c>
      <c r="D81">
        <v>14.513389999999999</v>
      </c>
      <c r="W81">
        <v>78</v>
      </c>
      <c r="X81">
        <v>145</v>
      </c>
      <c r="Y81">
        <v>165</v>
      </c>
      <c r="Z81">
        <v>157.52744999999999</v>
      </c>
      <c r="AA81">
        <f t="shared" si="4"/>
        <v>158</v>
      </c>
      <c r="AB81">
        <f t="shared" si="5"/>
        <v>1</v>
      </c>
      <c r="AC81">
        <f t="shared" si="6"/>
        <v>1</v>
      </c>
      <c r="AD81">
        <f t="shared" si="7"/>
        <v>0</v>
      </c>
    </row>
    <row r="82" spans="1:30" x14ac:dyDescent="0.25">
      <c r="A82">
        <v>80</v>
      </c>
      <c r="B82">
        <v>149</v>
      </c>
      <c r="C82">
        <v>29</v>
      </c>
      <c r="D82">
        <v>37.998359999999998</v>
      </c>
      <c r="W82">
        <v>79</v>
      </c>
      <c r="X82">
        <v>148</v>
      </c>
      <c r="Y82">
        <v>13</v>
      </c>
      <c r="Z82">
        <v>14.513389999999999</v>
      </c>
      <c r="AA82">
        <f t="shared" si="4"/>
        <v>15</v>
      </c>
      <c r="AB82">
        <f t="shared" si="5"/>
        <v>1</v>
      </c>
      <c r="AC82">
        <f t="shared" si="6"/>
        <v>0</v>
      </c>
      <c r="AD82">
        <f t="shared" si="7"/>
        <v>0</v>
      </c>
    </row>
    <row r="83" spans="1:30" x14ac:dyDescent="0.25">
      <c r="A83">
        <v>81</v>
      </c>
      <c r="B83">
        <v>150</v>
      </c>
      <c r="C83">
        <v>30</v>
      </c>
      <c r="D83">
        <v>38.335920000000002</v>
      </c>
      <c r="W83">
        <v>80</v>
      </c>
      <c r="X83">
        <v>149</v>
      </c>
      <c r="Y83">
        <v>29</v>
      </c>
      <c r="Z83">
        <v>37.998359999999998</v>
      </c>
      <c r="AA83">
        <f t="shared" si="4"/>
        <v>38</v>
      </c>
      <c r="AB83">
        <f t="shared" si="5"/>
        <v>1</v>
      </c>
      <c r="AC83">
        <f t="shared" si="6"/>
        <v>1</v>
      </c>
      <c r="AD83">
        <f t="shared" si="7"/>
        <v>0</v>
      </c>
    </row>
    <row r="84" spans="1:30" x14ac:dyDescent="0.25">
      <c r="A84">
        <v>82</v>
      </c>
      <c r="B84">
        <v>151</v>
      </c>
      <c r="C84">
        <v>14</v>
      </c>
      <c r="D84">
        <v>13.166169999999999</v>
      </c>
      <c r="W84">
        <v>81</v>
      </c>
      <c r="X84">
        <v>150</v>
      </c>
      <c r="Y84">
        <v>30</v>
      </c>
      <c r="Z84">
        <v>38.335920000000002</v>
      </c>
      <c r="AA84">
        <f t="shared" si="4"/>
        <v>38</v>
      </c>
      <c r="AB84">
        <f t="shared" si="5"/>
        <v>1</v>
      </c>
      <c r="AC84">
        <f t="shared" si="6"/>
        <v>1</v>
      </c>
      <c r="AD84">
        <f t="shared" si="7"/>
        <v>0</v>
      </c>
    </row>
    <row r="85" spans="1:30" x14ac:dyDescent="0.25">
      <c r="A85">
        <v>83</v>
      </c>
      <c r="B85">
        <v>152</v>
      </c>
      <c r="C85">
        <v>21</v>
      </c>
      <c r="D85">
        <v>32.031480000000002</v>
      </c>
      <c r="W85">
        <v>82</v>
      </c>
      <c r="X85">
        <v>151</v>
      </c>
      <c r="Y85">
        <v>14</v>
      </c>
      <c r="Z85">
        <v>13.166169999999999</v>
      </c>
      <c r="AA85">
        <f t="shared" si="4"/>
        <v>13</v>
      </c>
      <c r="AB85">
        <f t="shared" si="5"/>
        <v>1</v>
      </c>
      <c r="AC85">
        <f t="shared" si="6"/>
        <v>0</v>
      </c>
      <c r="AD85">
        <f t="shared" si="7"/>
        <v>0</v>
      </c>
    </row>
    <row r="86" spans="1:30" x14ac:dyDescent="0.25">
      <c r="A86">
        <v>84</v>
      </c>
      <c r="B86">
        <v>153</v>
      </c>
      <c r="C86">
        <v>22</v>
      </c>
      <c r="D86">
        <v>44.63373</v>
      </c>
      <c r="W86">
        <v>83</v>
      </c>
      <c r="X86">
        <v>152</v>
      </c>
      <c r="Y86">
        <v>21</v>
      </c>
      <c r="Z86">
        <v>32.031480000000002</v>
      </c>
      <c r="AA86">
        <f t="shared" si="4"/>
        <v>32</v>
      </c>
      <c r="AB86">
        <f t="shared" si="5"/>
        <v>1</v>
      </c>
      <c r="AC86">
        <f t="shared" si="6"/>
        <v>1</v>
      </c>
      <c r="AD86">
        <f t="shared" si="7"/>
        <v>1</v>
      </c>
    </row>
    <row r="87" spans="1:30" x14ac:dyDescent="0.25">
      <c r="A87">
        <v>85</v>
      </c>
      <c r="B87">
        <v>155</v>
      </c>
      <c r="C87">
        <v>1</v>
      </c>
      <c r="D87">
        <v>4.5217799999999997</v>
      </c>
      <c r="W87">
        <v>84</v>
      </c>
      <c r="X87">
        <v>153</v>
      </c>
      <c r="Y87">
        <v>22</v>
      </c>
      <c r="Z87">
        <v>44.63373</v>
      </c>
      <c r="AA87">
        <f t="shared" si="4"/>
        <v>45</v>
      </c>
      <c r="AB87">
        <f t="shared" si="5"/>
        <v>1</v>
      </c>
      <c r="AC87">
        <f t="shared" si="6"/>
        <v>1</v>
      </c>
      <c r="AD87">
        <f t="shared" si="7"/>
        <v>1</v>
      </c>
    </row>
    <row r="88" spans="1:30" x14ac:dyDescent="0.25">
      <c r="A88">
        <v>86</v>
      </c>
      <c r="B88">
        <v>156</v>
      </c>
      <c r="C88">
        <v>222</v>
      </c>
      <c r="D88">
        <v>210.62566000000001</v>
      </c>
      <c r="W88">
        <v>85</v>
      </c>
      <c r="X88">
        <v>155</v>
      </c>
      <c r="Y88">
        <v>1</v>
      </c>
      <c r="Z88">
        <v>4.5217799999999997</v>
      </c>
      <c r="AA88">
        <f t="shared" si="4"/>
        <v>5</v>
      </c>
      <c r="AB88">
        <f t="shared" si="5"/>
        <v>1</v>
      </c>
      <c r="AC88">
        <f t="shared" si="6"/>
        <v>0</v>
      </c>
      <c r="AD88">
        <f t="shared" si="7"/>
        <v>0</v>
      </c>
    </row>
    <row r="89" spans="1:30" x14ac:dyDescent="0.25">
      <c r="A89">
        <v>87</v>
      </c>
      <c r="B89">
        <v>160</v>
      </c>
      <c r="C89">
        <v>43</v>
      </c>
      <c r="D89">
        <v>49.037990000000001</v>
      </c>
      <c r="W89">
        <v>86</v>
      </c>
      <c r="X89">
        <v>156</v>
      </c>
      <c r="Y89">
        <v>222</v>
      </c>
      <c r="Z89">
        <v>210.62566000000001</v>
      </c>
      <c r="AA89">
        <f t="shared" si="4"/>
        <v>211</v>
      </c>
      <c r="AB89">
        <f t="shared" si="5"/>
        <v>1</v>
      </c>
      <c r="AC89">
        <f t="shared" si="6"/>
        <v>1</v>
      </c>
      <c r="AD89">
        <f t="shared" si="7"/>
        <v>1</v>
      </c>
    </row>
    <row r="90" spans="1:30" x14ac:dyDescent="0.25">
      <c r="A90">
        <v>88</v>
      </c>
      <c r="B90">
        <v>161</v>
      </c>
      <c r="C90">
        <v>15</v>
      </c>
      <c r="D90">
        <v>20.719339999999999</v>
      </c>
      <c r="W90">
        <v>87</v>
      </c>
      <c r="X90">
        <v>160</v>
      </c>
      <c r="Y90">
        <v>43</v>
      </c>
      <c r="Z90">
        <v>49.037990000000001</v>
      </c>
      <c r="AA90">
        <f t="shared" si="4"/>
        <v>49</v>
      </c>
      <c r="AB90">
        <f t="shared" si="5"/>
        <v>1</v>
      </c>
      <c r="AC90">
        <f t="shared" si="6"/>
        <v>1</v>
      </c>
      <c r="AD90">
        <f t="shared" si="7"/>
        <v>0</v>
      </c>
    </row>
    <row r="91" spans="1:30" x14ac:dyDescent="0.25">
      <c r="A91">
        <v>89</v>
      </c>
      <c r="B91">
        <v>164</v>
      </c>
      <c r="C91">
        <v>36</v>
      </c>
      <c r="D91">
        <v>57.859459999999999</v>
      </c>
      <c r="W91">
        <v>88</v>
      </c>
      <c r="X91">
        <v>161</v>
      </c>
      <c r="Y91">
        <v>15</v>
      </c>
      <c r="Z91">
        <v>20.719339999999999</v>
      </c>
      <c r="AA91">
        <f t="shared" si="4"/>
        <v>21</v>
      </c>
      <c r="AB91">
        <f t="shared" si="5"/>
        <v>1</v>
      </c>
      <c r="AC91">
        <f t="shared" si="6"/>
        <v>1</v>
      </c>
      <c r="AD91">
        <f t="shared" si="7"/>
        <v>0</v>
      </c>
    </row>
    <row r="92" spans="1:30" x14ac:dyDescent="0.25">
      <c r="A92">
        <v>90</v>
      </c>
      <c r="B92">
        <v>165</v>
      </c>
      <c r="C92">
        <v>86</v>
      </c>
      <c r="D92">
        <v>107.13160999999999</v>
      </c>
      <c r="W92">
        <v>89</v>
      </c>
      <c r="X92">
        <v>164</v>
      </c>
      <c r="Y92">
        <v>36</v>
      </c>
      <c r="Z92">
        <v>57.859459999999999</v>
      </c>
      <c r="AA92">
        <f t="shared" si="4"/>
        <v>58</v>
      </c>
      <c r="AB92">
        <f t="shared" si="5"/>
        <v>1</v>
      </c>
      <c r="AC92">
        <f t="shared" si="6"/>
        <v>1</v>
      </c>
      <c r="AD92">
        <f t="shared" si="7"/>
        <v>1</v>
      </c>
    </row>
    <row r="93" spans="1:30" x14ac:dyDescent="0.25">
      <c r="A93">
        <v>91</v>
      </c>
      <c r="B93">
        <v>167</v>
      </c>
      <c r="C93">
        <v>14</v>
      </c>
      <c r="D93">
        <v>18.738959999999999</v>
      </c>
      <c r="W93">
        <v>90</v>
      </c>
      <c r="X93">
        <v>165</v>
      </c>
      <c r="Y93">
        <v>86</v>
      </c>
      <c r="Z93">
        <v>107.13160999999999</v>
      </c>
      <c r="AA93">
        <f t="shared" si="4"/>
        <v>107</v>
      </c>
      <c r="AB93">
        <f t="shared" si="5"/>
        <v>1</v>
      </c>
      <c r="AC93">
        <f t="shared" si="6"/>
        <v>1</v>
      </c>
      <c r="AD93">
        <f t="shared" si="7"/>
        <v>1</v>
      </c>
    </row>
    <row r="94" spans="1:30" x14ac:dyDescent="0.25">
      <c r="A94">
        <v>92</v>
      </c>
      <c r="B94">
        <v>168</v>
      </c>
      <c r="C94">
        <v>61</v>
      </c>
      <c r="D94">
        <v>74.079539999999994</v>
      </c>
      <c r="W94">
        <v>91</v>
      </c>
      <c r="X94">
        <v>167</v>
      </c>
      <c r="Y94">
        <v>14</v>
      </c>
      <c r="Z94">
        <v>18.738959999999999</v>
      </c>
      <c r="AA94">
        <f t="shared" si="4"/>
        <v>19</v>
      </c>
      <c r="AB94">
        <f t="shared" si="5"/>
        <v>1</v>
      </c>
      <c r="AC94">
        <f t="shared" si="6"/>
        <v>1</v>
      </c>
      <c r="AD94">
        <f t="shared" si="7"/>
        <v>0</v>
      </c>
    </row>
    <row r="95" spans="1:30" x14ac:dyDescent="0.25">
      <c r="A95">
        <v>93</v>
      </c>
      <c r="B95">
        <v>169</v>
      </c>
      <c r="C95">
        <v>51</v>
      </c>
      <c r="D95">
        <v>66.54392</v>
      </c>
      <c r="W95">
        <v>92</v>
      </c>
      <c r="X95">
        <v>168</v>
      </c>
      <c r="Y95">
        <v>61</v>
      </c>
      <c r="Z95">
        <v>74.079539999999994</v>
      </c>
      <c r="AA95">
        <f t="shared" si="4"/>
        <v>74</v>
      </c>
      <c r="AB95">
        <f t="shared" si="5"/>
        <v>1</v>
      </c>
      <c r="AC95">
        <f t="shared" si="6"/>
        <v>1</v>
      </c>
      <c r="AD95">
        <f t="shared" si="7"/>
        <v>1</v>
      </c>
    </row>
    <row r="96" spans="1:30" x14ac:dyDescent="0.25">
      <c r="A96">
        <v>94</v>
      </c>
      <c r="B96">
        <v>171</v>
      </c>
      <c r="C96">
        <v>5</v>
      </c>
      <c r="D96">
        <v>6.4905400000000002</v>
      </c>
      <c r="W96">
        <v>93</v>
      </c>
      <c r="X96">
        <v>169</v>
      </c>
      <c r="Y96">
        <v>51</v>
      </c>
      <c r="Z96">
        <v>66.54392</v>
      </c>
      <c r="AA96">
        <f t="shared" si="4"/>
        <v>67</v>
      </c>
      <c r="AB96">
        <f t="shared" si="5"/>
        <v>1</v>
      </c>
      <c r="AC96">
        <f t="shared" si="6"/>
        <v>1</v>
      </c>
      <c r="AD96">
        <f t="shared" si="7"/>
        <v>1</v>
      </c>
    </row>
    <row r="97" spans="1:30" x14ac:dyDescent="0.25">
      <c r="A97">
        <v>95</v>
      </c>
      <c r="B97">
        <v>172</v>
      </c>
      <c r="C97">
        <v>27</v>
      </c>
      <c r="D97">
        <v>47.440890000000003</v>
      </c>
      <c r="W97">
        <v>94</v>
      </c>
      <c r="X97">
        <v>171</v>
      </c>
      <c r="Y97">
        <v>5</v>
      </c>
      <c r="Z97">
        <v>6.4905400000000002</v>
      </c>
      <c r="AA97">
        <f t="shared" si="4"/>
        <v>6</v>
      </c>
      <c r="AB97">
        <f t="shared" si="5"/>
        <v>1</v>
      </c>
      <c r="AC97">
        <f t="shared" si="6"/>
        <v>0</v>
      </c>
      <c r="AD97">
        <f t="shared" si="7"/>
        <v>0</v>
      </c>
    </row>
    <row r="98" spans="1:30" x14ac:dyDescent="0.25">
      <c r="A98">
        <v>96</v>
      </c>
      <c r="B98">
        <v>173</v>
      </c>
      <c r="C98">
        <v>9</v>
      </c>
      <c r="D98">
        <v>10.147220000000001</v>
      </c>
      <c r="W98">
        <v>95</v>
      </c>
      <c r="X98">
        <v>172</v>
      </c>
      <c r="Y98">
        <v>27</v>
      </c>
      <c r="Z98">
        <v>47.440890000000003</v>
      </c>
      <c r="AA98">
        <f t="shared" si="4"/>
        <v>47</v>
      </c>
      <c r="AB98">
        <f t="shared" si="5"/>
        <v>1</v>
      </c>
      <c r="AC98">
        <f t="shared" si="6"/>
        <v>1</v>
      </c>
      <c r="AD98">
        <f t="shared" si="7"/>
        <v>1</v>
      </c>
    </row>
    <row r="99" spans="1:30" x14ac:dyDescent="0.25">
      <c r="A99">
        <v>97</v>
      </c>
      <c r="B99">
        <v>175</v>
      </c>
      <c r="C99">
        <v>19</v>
      </c>
      <c r="D99">
        <v>32.213540000000002</v>
      </c>
      <c r="W99">
        <v>96</v>
      </c>
      <c r="X99">
        <v>173</v>
      </c>
      <c r="Y99">
        <v>9</v>
      </c>
      <c r="Z99">
        <v>10.147220000000001</v>
      </c>
      <c r="AA99">
        <f t="shared" si="4"/>
        <v>10</v>
      </c>
      <c r="AB99">
        <f t="shared" si="5"/>
        <v>1</v>
      </c>
      <c r="AC99">
        <f t="shared" si="6"/>
        <v>0</v>
      </c>
      <c r="AD99">
        <f t="shared" si="7"/>
        <v>0</v>
      </c>
    </row>
    <row r="100" spans="1:30" x14ac:dyDescent="0.25">
      <c r="A100">
        <v>98</v>
      </c>
      <c r="B100">
        <v>176</v>
      </c>
      <c r="C100">
        <v>100</v>
      </c>
      <c r="D100">
        <v>119.81614</v>
      </c>
      <c r="W100">
        <v>97</v>
      </c>
      <c r="X100">
        <v>175</v>
      </c>
      <c r="Y100">
        <v>19</v>
      </c>
      <c r="Z100">
        <v>32.213540000000002</v>
      </c>
      <c r="AA100">
        <f t="shared" si="4"/>
        <v>32</v>
      </c>
      <c r="AB100">
        <f t="shared" si="5"/>
        <v>1</v>
      </c>
      <c r="AC100">
        <f t="shared" si="6"/>
        <v>1</v>
      </c>
      <c r="AD100">
        <f t="shared" si="7"/>
        <v>1</v>
      </c>
    </row>
    <row r="101" spans="1:30" x14ac:dyDescent="0.25">
      <c r="A101">
        <v>99</v>
      </c>
      <c r="B101">
        <v>179</v>
      </c>
      <c r="C101">
        <v>7</v>
      </c>
      <c r="D101">
        <v>17.82413</v>
      </c>
      <c r="W101">
        <v>98</v>
      </c>
      <c r="X101">
        <v>176</v>
      </c>
      <c r="Y101">
        <v>100</v>
      </c>
      <c r="Z101">
        <v>119.81614</v>
      </c>
      <c r="AA101">
        <f t="shared" si="4"/>
        <v>120</v>
      </c>
      <c r="AB101">
        <f t="shared" si="5"/>
        <v>1</v>
      </c>
      <c r="AC101">
        <f t="shared" si="6"/>
        <v>1</v>
      </c>
      <c r="AD101">
        <f t="shared" si="7"/>
        <v>1</v>
      </c>
    </row>
    <row r="102" spans="1:30" x14ac:dyDescent="0.25">
      <c r="A102">
        <v>100</v>
      </c>
      <c r="B102">
        <v>180</v>
      </c>
      <c r="C102">
        <v>8</v>
      </c>
      <c r="D102">
        <v>14.966340000000001</v>
      </c>
      <c r="W102">
        <v>99</v>
      </c>
      <c r="X102">
        <v>179</v>
      </c>
      <c r="Y102">
        <v>7</v>
      </c>
      <c r="Z102">
        <v>17.82413</v>
      </c>
      <c r="AA102">
        <f t="shared" si="4"/>
        <v>18</v>
      </c>
      <c r="AB102">
        <f t="shared" si="5"/>
        <v>1</v>
      </c>
      <c r="AC102">
        <f t="shared" si="6"/>
        <v>1</v>
      </c>
      <c r="AD102">
        <f t="shared" si="7"/>
        <v>1</v>
      </c>
    </row>
    <row r="103" spans="1:30" x14ac:dyDescent="0.25">
      <c r="A103">
        <v>101</v>
      </c>
      <c r="B103">
        <v>181</v>
      </c>
      <c r="C103">
        <v>2</v>
      </c>
      <c r="D103">
        <v>12.77618</v>
      </c>
      <c r="W103">
        <v>100</v>
      </c>
      <c r="X103">
        <v>180</v>
      </c>
      <c r="Y103">
        <v>8</v>
      </c>
      <c r="Z103">
        <v>14.966340000000001</v>
      </c>
      <c r="AA103">
        <f t="shared" si="4"/>
        <v>15</v>
      </c>
      <c r="AB103">
        <f t="shared" si="5"/>
        <v>1</v>
      </c>
      <c r="AC103">
        <f t="shared" si="6"/>
        <v>1</v>
      </c>
      <c r="AD103">
        <f t="shared" si="7"/>
        <v>0</v>
      </c>
    </row>
    <row r="104" spans="1:30" x14ac:dyDescent="0.25">
      <c r="A104">
        <v>102</v>
      </c>
      <c r="B104">
        <v>182</v>
      </c>
      <c r="C104">
        <v>61</v>
      </c>
      <c r="D104">
        <v>81.837829999999997</v>
      </c>
      <c r="W104">
        <v>101</v>
      </c>
      <c r="X104">
        <v>181</v>
      </c>
      <c r="Y104">
        <v>2</v>
      </c>
      <c r="Z104">
        <v>12.77618</v>
      </c>
      <c r="AA104">
        <f t="shared" si="4"/>
        <v>13</v>
      </c>
      <c r="AB104">
        <f t="shared" si="5"/>
        <v>1</v>
      </c>
      <c r="AC104">
        <f t="shared" si="6"/>
        <v>1</v>
      </c>
      <c r="AD104">
        <f t="shared" si="7"/>
        <v>1</v>
      </c>
    </row>
    <row r="105" spans="1:30" x14ac:dyDescent="0.25">
      <c r="A105">
        <v>103</v>
      </c>
      <c r="B105">
        <v>183</v>
      </c>
      <c r="C105">
        <v>76</v>
      </c>
      <c r="D105">
        <v>86.970680000000002</v>
      </c>
      <c r="W105">
        <v>102</v>
      </c>
      <c r="X105">
        <v>182</v>
      </c>
      <c r="Y105">
        <v>61</v>
      </c>
      <c r="Z105">
        <v>81.837829999999997</v>
      </c>
      <c r="AA105">
        <f t="shared" si="4"/>
        <v>82</v>
      </c>
      <c r="AB105">
        <f t="shared" si="5"/>
        <v>1</v>
      </c>
      <c r="AC105">
        <f t="shared" si="6"/>
        <v>1</v>
      </c>
      <c r="AD105">
        <f t="shared" si="7"/>
        <v>1</v>
      </c>
    </row>
    <row r="106" spans="1:30" x14ac:dyDescent="0.25">
      <c r="A106">
        <v>104</v>
      </c>
      <c r="B106">
        <v>186</v>
      </c>
      <c r="C106">
        <v>1</v>
      </c>
      <c r="D106">
        <v>5.9409900000000002</v>
      </c>
      <c r="W106">
        <v>103</v>
      </c>
      <c r="X106">
        <v>183</v>
      </c>
      <c r="Y106">
        <v>76</v>
      </c>
      <c r="Z106">
        <v>86.970680000000002</v>
      </c>
      <c r="AA106">
        <f t="shared" si="4"/>
        <v>87</v>
      </c>
      <c r="AB106">
        <f t="shared" si="5"/>
        <v>1</v>
      </c>
      <c r="AC106">
        <f t="shared" si="6"/>
        <v>1</v>
      </c>
      <c r="AD106">
        <f t="shared" si="7"/>
        <v>1</v>
      </c>
    </row>
    <row r="107" spans="1:30" x14ac:dyDescent="0.25">
      <c r="A107">
        <v>105</v>
      </c>
      <c r="B107">
        <v>187</v>
      </c>
      <c r="C107">
        <v>2</v>
      </c>
      <c r="D107">
        <v>7.12066</v>
      </c>
      <c r="W107">
        <v>104</v>
      </c>
      <c r="X107">
        <v>186</v>
      </c>
      <c r="Y107">
        <v>1</v>
      </c>
      <c r="Z107">
        <v>5.9409900000000002</v>
      </c>
      <c r="AA107">
        <f t="shared" si="4"/>
        <v>6</v>
      </c>
      <c r="AB107">
        <f t="shared" si="5"/>
        <v>1</v>
      </c>
      <c r="AC107">
        <f t="shared" si="6"/>
        <v>1</v>
      </c>
      <c r="AD107">
        <f t="shared" si="7"/>
        <v>0</v>
      </c>
    </row>
    <row r="108" spans="1:30" x14ac:dyDescent="0.25">
      <c r="A108">
        <v>106</v>
      </c>
      <c r="B108">
        <v>188</v>
      </c>
      <c r="C108">
        <v>7</v>
      </c>
      <c r="D108">
        <v>5.7321299999999997</v>
      </c>
      <c r="W108">
        <v>105</v>
      </c>
      <c r="X108">
        <v>187</v>
      </c>
      <c r="Y108">
        <v>2</v>
      </c>
      <c r="Z108">
        <v>7.12066</v>
      </c>
      <c r="AA108">
        <f t="shared" si="4"/>
        <v>7</v>
      </c>
      <c r="AB108">
        <f t="shared" si="5"/>
        <v>1</v>
      </c>
      <c r="AC108">
        <f t="shared" si="6"/>
        <v>1</v>
      </c>
      <c r="AD108">
        <f t="shared" si="7"/>
        <v>0</v>
      </c>
    </row>
    <row r="109" spans="1:30" x14ac:dyDescent="0.25">
      <c r="A109">
        <v>107</v>
      </c>
      <c r="B109">
        <v>190</v>
      </c>
      <c r="C109">
        <v>190</v>
      </c>
      <c r="D109">
        <v>198.62853999999999</v>
      </c>
      <c r="W109">
        <v>106</v>
      </c>
      <c r="X109">
        <v>188</v>
      </c>
      <c r="Y109">
        <v>7</v>
      </c>
      <c r="Z109">
        <v>5.7321299999999997</v>
      </c>
      <c r="AA109">
        <f t="shared" si="4"/>
        <v>6</v>
      </c>
      <c r="AB109">
        <f t="shared" si="5"/>
        <v>1</v>
      </c>
      <c r="AC109">
        <f t="shared" si="6"/>
        <v>0</v>
      </c>
      <c r="AD109">
        <f t="shared" si="7"/>
        <v>0</v>
      </c>
    </row>
    <row r="110" spans="1:30" x14ac:dyDescent="0.25">
      <c r="A110">
        <v>108</v>
      </c>
      <c r="B110">
        <v>191</v>
      </c>
      <c r="C110">
        <v>98</v>
      </c>
      <c r="D110">
        <v>97.616380000000007</v>
      </c>
      <c r="W110">
        <v>107</v>
      </c>
      <c r="X110">
        <v>190</v>
      </c>
      <c r="Y110">
        <v>190</v>
      </c>
      <c r="Z110">
        <v>198.62853999999999</v>
      </c>
      <c r="AA110">
        <f t="shared" si="4"/>
        <v>199</v>
      </c>
      <c r="AB110">
        <f t="shared" si="5"/>
        <v>1</v>
      </c>
      <c r="AC110">
        <f t="shared" si="6"/>
        <v>1</v>
      </c>
      <c r="AD110">
        <f t="shared" si="7"/>
        <v>0</v>
      </c>
    </row>
    <row r="111" spans="1:30" x14ac:dyDescent="0.25">
      <c r="A111">
        <v>109</v>
      </c>
      <c r="B111">
        <v>194</v>
      </c>
      <c r="C111">
        <v>2</v>
      </c>
      <c r="D111">
        <v>0.27424999999999999</v>
      </c>
      <c r="W111">
        <v>108</v>
      </c>
      <c r="X111">
        <v>191</v>
      </c>
      <c r="Y111">
        <v>98</v>
      </c>
      <c r="Z111">
        <v>97.616380000000007</v>
      </c>
      <c r="AA111">
        <f t="shared" si="4"/>
        <v>98</v>
      </c>
      <c r="AB111">
        <f t="shared" si="5"/>
        <v>0</v>
      </c>
      <c r="AC111">
        <f t="shared" si="6"/>
        <v>0</v>
      </c>
      <c r="AD111">
        <f t="shared" si="7"/>
        <v>0</v>
      </c>
    </row>
    <row r="112" spans="1:30" x14ac:dyDescent="0.25">
      <c r="A112">
        <v>110</v>
      </c>
      <c r="B112">
        <v>195</v>
      </c>
      <c r="C112">
        <v>3</v>
      </c>
      <c r="D112">
        <v>1.6738599999999999</v>
      </c>
      <c r="W112">
        <v>109</v>
      </c>
      <c r="X112">
        <v>194</v>
      </c>
      <c r="Y112">
        <v>2</v>
      </c>
      <c r="Z112">
        <v>0.27424999999999999</v>
      </c>
      <c r="AA112">
        <f t="shared" si="4"/>
        <v>0</v>
      </c>
      <c r="AB112">
        <f t="shared" si="5"/>
        <v>1</v>
      </c>
      <c r="AC112">
        <f t="shared" si="6"/>
        <v>0</v>
      </c>
      <c r="AD112">
        <f t="shared" si="7"/>
        <v>0</v>
      </c>
    </row>
    <row r="113" spans="1:30" x14ac:dyDescent="0.25">
      <c r="A113">
        <v>111</v>
      </c>
      <c r="B113">
        <v>196</v>
      </c>
      <c r="C113">
        <v>49</v>
      </c>
      <c r="D113">
        <v>54.834800000000001</v>
      </c>
      <c r="W113">
        <v>110</v>
      </c>
      <c r="X113">
        <v>195</v>
      </c>
      <c r="Y113">
        <v>3</v>
      </c>
      <c r="Z113">
        <v>1.6738599999999999</v>
      </c>
      <c r="AA113">
        <f t="shared" si="4"/>
        <v>2</v>
      </c>
      <c r="AB113">
        <f t="shared" si="5"/>
        <v>1</v>
      </c>
      <c r="AC113">
        <f t="shared" si="6"/>
        <v>0</v>
      </c>
      <c r="AD113">
        <f t="shared" si="7"/>
        <v>0</v>
      </c>
    </row>
    <row r="114" spans="1:30" x14ac:dyDescent="0.25">
      <c r="A114">
        <v>112</v>
      </c>
      <c r="B114">
        <v>197</v>
      </c>
      <c r="C114">
        <v>143</v>
      </c>
      <c r="D114">
        <v>150.31300999999999</v>
      </c>
      <c r="W114">
        <v>111</v>
      </c>
      <c r="X114">
        <v>196</v>
      </c>
      <c r="Y114">
        <v>49</v>
      </c>
      <c r="Z114">
        <v>54.834800000000001</v>
      </c>
      <c r="AA114">
        <f t="shared" si="4"/>
        <v>55</v>
      </c>
      <c r="AB114">
        <f t="shared" si="5"/>
        <v>1</v>
      </c>
      <c r="AC114">
        <f t="shared" si="6"/>
        <v>1</v>
      </c>
      <c r="AD114">
        <f t="shared" si="7"/>
        <v>0</v>
      </c>
    </row>
    <row r="115" spans="1:30" x14ac:dyDescent="0.25">
      <c r="A115">
        <v>113</v>
      </c>
      <c r="B115">
        <v>200</v>
      </c>
      <c r="C115">
        <v>24</v>
      </c>
      <c r="D115">
        <v>10.55589</v>
      </c>
      <c r="W115">
        <v>112</v>
      </c>
      <c r="X115">
        <v>197</v>
      </c>
      <c r="Y115">
        <v>143</v>
      </c>
      <c r="Z115">
        <v>150.31300999999999</v>
      </c>
      <c r="AA115">
        <f t="shared" si="4"/>
        <v>150</v>
      </c>
      <c r="AB115">
        <f t="shared" si="5"/>
        <v>1</v>
      </c>
      <c r="AC115">
        <f t="shared" si="6"/>
        <v>1</v>
      </c>
      <c r="AD115">
        <f t="shared" si="7"/>
        <v>0</v>
      </c>
    </row>
    <row r="116" spans="1:30" x14ac:dyDescent="0.25">
      <c r="A116">
        <v>114</v>
      </c>
      <c r="B116">
        <v>201</v>
      </c>
      <c r="C116">
        <v>23</v>
      </c>
      <c r="D116">
        <v>11.5749</v>
      </c>
      <c r="W116">
        <v>113</v>
      </c>
      <c r="X116">
        <v>200</v>
      </c>
      <c r="Y116">
        <v>24</v>
      </c>
      <c r="Z116">
        <v>10.55589</v>
      </c>
      <c r="AA116">
        <f t="shared" si="4"/>
        <v>11</v>
      </c>
      <c r="AB116">
        <f t="shared" si="5"/>
        <v>1</v>
      </c>
      <c r="AC116">
        <f t="shared" si="6"/>
        <v>1</v>
      </c>
      <c r="AD116">
        <f t="shared" si="7"/>
        <v>1</v>
      </c>
    </row>
    <row r="117" spans="1:30" x14ac:dyDescent="0.25">
      <c r="A117">
        <v>115</v>
      </c>
      <c r="B117">
        <v>202</v>
      </c>
      <c r="C117">
        <v>7</v>
      </c>
      <c r="D117">
        <v>7.6693800000000003</v>
      </c>
      <c r="W117">
        <v>114</v>
      </c>
      <c r="X117">
        <v>201</v>
      </c>
      <c r="Y117">
        <v>23</v>
      </c>
      <c r="Z117">
        <v>11.5749</v>
      </c>
      <c r="AA117">
        <f t="shared" si="4"/>
        <v>12</v>
      </c>
      <c r="AB117">
        <f t="shared" si="5"/>
        <v>1</v>
      </c>
      <c r="AC117">
        <f t="shared" si="6"/>
        <v>1</v>
      </c>
      <c r="AD117">
        <f t="shared" si="7"/>
        <v>1</v>
      </c>
    </row>
    <row r="118" spans="1:30" x14ac:dyDescent="0.25">
      <c r="A118">
        <v>116</v>
      </c>
      <c r="B118">
        <v>205</v>
      </c>
      <c r="C118">
        <v>67</v>
      </c>
      <c r="D118">
        <v>69.758039999999994</v>
      </c>
      <c r="W118">
        <v>115</v>
      </c>
      <c r="X118">
        <v>202</v>
      </c>
      <c r="Y118">
        <v>7</v>
      </c>
      <c r="Z118">
        <v>7.6693800000000003</v>
      </c>
      <c r="AA118">
        <f t="shared" si="4"/>
        <v>8</v>
      </c>
      <c r="AB118">
        <f t="shared" si="5"/>
        <v>1</v>
      </c>
      <c r="AC118">
        <f t="shared" si="6"/>
        <v>0</v>
      </c>
      <c r="AD118">
        <f t="shared" si="7"/>
        <v>0</v>
      </c>
    </row>
    <row r="119" spans="1:30" x14ac:dyDescent="0.25">
      <c r="A119">
        <v>117</v>
      </c>
      <c r="B119">
        <v>206</v>
      </c>
      <c r="C119">
        <v>212</v>
      </c>
      <c r="D119">
        <v>213.55681000000001</v>
      </c>
      <c r="W119">
        <v>116</v>
      </c>
      <c r="X119">
        <v>205</v>
      </c>
      <c r="Y119">
        <v>67</v>
      </c>
      <c r="Z119">
        <v>69.758039999999994</v>
      </c>
      <c r="AA119">
        <f t="shared" si="4"/>
        <v>70</v>
      </c>
      <c r="AB119">
        <f t="shared" si="5"/>
        <v>1</v>
      </c>
      <c r="AC119">
        <f t="shared" si="6"/>
        <v>0</v>
      </c>
      <c r="AD119">
        <f t="shared" si="7"/>
        <v>0</v>
      </c>
    </row>
    <row r="120" spans="1:30" x14ac:dyDescent="0.25">
      <c r="A120">
        <v>118</v>
      </c>
      <c r="B120">
        <v>207</v>
      </c>
      <c r="C120">
        <v>207</v>
      </c>
      <c r="D120">
        <v>220.64918</v>
      </c>
      <c r="W120">
        <v>117</v>
      </c>
      <c r="X120">
        <v>206</v>
      </c>
      <c r="Y120">
        <v>212</v>
      </c>
      <c r="Z120">
        <v>213.55681000000001</v>
      </c>
      <c r="AA120">
        <f t="shared" si="4"/>
        <v>214</v>
      </c>
      <c r="AB120">
        <f t="shared" si="5"/>
        <v>1</v>
      </c>
      <c r="AC120">
        <f t="shared" si="6"/>
        <v>0</v>
      </c>
      <c r="AD120">
        <f t="shared" si="7"/>
        <v>0</v>
      </c>
    </row>
    <row r="121" spans="1:30" x14ac:dyDescent="0.25">
      <c r="A121">
        <v>119</v>
      </c>
      <c r="B121">
        <v>208</v>
      </c>
      <c r="C121">
        <v>116</v>
      </c>
      <c r="D121">
        <v>110.57807</v>
      </c>
      <c r="W121">
        <v>118</v>
      </c>
      <c r="X121">
        <v>207</v>
      </c>
      <c r="Y121">
        <v>207</v>
      </c>
      <c r="Z121">
        <v>220.64918</v>
      </c>
      <c r="AA121">
        <f t="shared" si="4"/>
        <v>221</v>
      </c>
      <c r="AB121">
        <f t="shared" si="5"/>
        <v>1</v>
      </c>
      <c r="AC121">
        <f t="shared" si="6"/>
        <v>1</v>
      </c>
      <c r="AD121">
        <f t="shared" si="7"/>
        <v>1</v>
      </c>
    </row>
    <row r="122" spans="1:30" x14ac:dyDescent="0.25">
      <c r="A122">
        <v>120</v>
      </c>
      <c r="B122">
        <v>209</v>
      </c>
      <c r="C122">
        <v>28</v>
      </c>
      <c r="D122">
        <v>19.733989999999999</v>
      </c>
      <c r="W122">
        <v>119</v>
      </c>
      <c r="X122">
        <v>208</v>
      </c>
      <c r="Y122">
        <v>116</v>
      </c>
      <c r="Z122">
        <v>110.57807</v>
      </c>
      <c r="AA122">
        <f t="shared" si="4"/>
        <v>111</v>
      </c>
      <c r="AB122">
        <f t="shared" si="5"/>
        <v>1</v>
      </c>
      <c r="AC122">
        <f t="shared" si="6"/>
        <v>1</v>
      </c>
      <c r="AD122">
        <f t="shared" si="7"/>
        <v>0</v>
      </c>
    </row>
    <row r="123" spans="1:30" x14ac:dyDescent="0.25">
      <c r="A123">
        <v>121</v>
      </c>
      <c r="B123">
        <v>214</v>
      </c>
      <c r="C123">
        <v>10</v>
      </c>
      <c r="D123">
        <v>5.7478100000000003</v>
      </c>
      <c r="W123">
        <v>120</v>
      </c>
      <c r="X123">
        <v>209</v>
      </c>
      <c r="Y123">
        <v>28</v>
      </c>
      <c r="Z123">
        <v>19.733989999999999</v>
      </c>
      <c r="AA123">
        <f t="shared" si="4"/>
        <v>20</v>
      </c>
      <c r="AB123">
        <f t="shared" si="5"/>
        <v>1</v>
      </c>
      <c r="AC123">
        <f t="shared" si="6"/>
        <v>1</v>
      </c>
      <c r="AD123">
        <f t="shared" si="7"/>
        <v>0</v>
      </c>
    </row>
    <row r="124" spans="1:30" x14ac:dyDescent="0.25">
      <c r="A124">
        <v>122</v>
      </c>
      <c r="B124">
        <v>215</v>
      </c>
      <c r="C124">
        <v>58</v>
      </c>
      <c r="D124">
        <v>80.709140000000005</v>
      </c>
      <c r="W124">
        <v>121</v>
      </c>
      <c r="X124">
        <v>214</v>
      </c>
      <c r="Y124">
        <v>10</v>
      </c>
      <c r="Z124">
        <v>5.7478100000000003</v>
      </c>
      <c r="AA124">
        <f t="shared" si="4"/>
        <v>6</v>
      </c>
      <c r="AB124">
        <f t="shared" si="5"/>
        <v>1</v>
      </c>
      <c r="AC124">
        <f t="shared" si="6"/>
        <v>0</v>
      </c>
      <c r="AD124">
        <f t="shared" si="7"/>
        <v>0</v>
      </c>
    </row>
    <row r="125" spans="1:30" x14ac:dyDescent="0.25">
      <c r="A125">
        <v>123</v>
      </c>
      <c r="B125">
        <v>216</v>
      </c>
      <c r="C125">
        <v>14</v>
      </c>
      <c r="D125">
        <v>22.58389</v>
      </c>
      <c r="W125">
        <v>122</v>
      </c>
      <c r="X125">
        <v>215</v>
      </c>
      <c r="Y125">
        <v>58</v>
      </c>
      <c r="Z125">
        <v>80.709140000000005</v>
      </c>
      <c r="AA125">
        <f t="shared" si="4"/>
        <v>81</v>
      </c>
      <c r="AB125">
        <f t="shared" si="5"/>
        <v>1</v>
      </c>
      <c r="AC125">
        <f t="shared" si="6"/>
        <v>1</v>
      </c>
      <c r="AD125">
        <f t="shared" si="7"/>
        <v>1</v>
      </c>
    </row>
    <row r="126" spans="1:30" x14ac:dyDescent="0.25">
      <c r="A126">
        <v>124</v>
      </c>
      <c r="B126">
        <v>218</v>
      </c>
      <c r="C126">
        <v>28</v>
      </c>
      <c r="D126">
        <v>18.71715</v>
      </c>
      <c r="W126">
        <v>123</v>
      </c>
      <c r="X126">
        <v>216</v>
      </c>
      <c r="Y126">
        <v>14</v>
      </c>
      <c r="Z126">
        <v>22.58389</v>
      </c>
      <c r="AA126">
        <f t="shared" si="4"/>
        <v>23</v>
      </c>
      <c r="AB126">
        <f t="shared" si="5"/>
        <v>1</v>
      </c>
      <c r="AC126">
        <f t="shared" si="6"/>
        <v>1</v>
      </c>
      <c r="AD126">
        <f t="shared" si="7"/>
        <v>0</v>
      </c>
    </row>
    <row r="127" spans="1:30" x14ac:dyDescent="0.25">
      <c r="A127">
        <v>125</v>
      </c>
      <c r="B127">
        <v>219</v>
      </c>
      <c r="C127">
        <v>84</v>
      </c>
      <c r="D127">
        <v>89.222710000000006</v>
      </c>
      <c r="W127">
        <v>124</v>
      </c>
      <c r="X127">
        <v>218</v>
      </c>
      <c r="Y127">
        <v>28</v>
      </c>
      <c r="Z127">
        <v>18.71715</v>
      </c>
      <c r="AA127">
        <f t="shared" si="4"/>
        <v>19</v>
      </c>
      <c r="AB127">
        <f t="shared" si="5"/>
        <v>1</v>
      </c>
      <c r="AC127">
        <f t="shared" si="6"/>
        <v>1</v>
      </c>
      <c r="AD127">
        <f t="shared" si="7"/>
        <v>0</v>
      </c>
    </row>
    <row r="128" spans="1:30" x14ac:dyDescent="0.25">
      <c r="A128">
        <v>126</v>
      </c>
      <c r="B128">
        <v>220</v>
      </c>
      <c r="C128">
        <v>85</v>
      </c>
      <c r="D128">
        <v>79.937520000000006</v>
      </c>
      <c r="W128">
        <v>125</v>
      </c>
      <c r="X128">
        <v>219</v>
      </c>
      <c r="Y128">
        <v>84</v>
      </c>
      <c r="Z128">
        <v>89.222710000000006</v>
      </c>
      <c r="AA128">
        <f t="shared" si="4"/>
        <v>89</v>
      </c>
      <c r="AB128">
        <f t="shared" si="5"/>
        <v>1</v>
      </c>
      <c r="AC128">
        <f t="shared" si="6"/>
        <v>1</v>
      </c>
      <c r="AD128">
        <f t="shared" si="7"/>
        <v>0</v>
      </c>
    </row>
    <row r="129" spans="1:30" x14ac:dyDescent="0.25">
      <c r="A129">
        <v>127</v>
      </c>
      <c r="B129">
        <v>221</v>
      </c>
      <c r="C129">
        <v>29</v>
      </c>
      <c r="D129">
        <v>31.98659</v>
      </c>
      <c r="W129">
        <v>126</v>
      </c>
      <c r="X129">
        <v>220</v>
      </c>
      <c r="Y129">
        <v>85</v>
      </c>
      <c r="Z129">
        <v>79.937520000000006</v>
      </c>
      <c r="AA129">
        <f t="shared" si="4"/>
        <v>80</v>
      </c>
      <c r="AB129">
        <f t="shared" si="5"/>
        <v>1</v>
      </c>
      <c r="AC129">
        <f t="shared" si="6"/>
        <v>1</v>
      </c>
      <c r="AD129">
        <f t="shared" si="7"/>
        <v>0</v>
      </c>
    </row>
    <row r="130" spans="1:30" x14ac:dyDescent="0.25">
      <c r="A130">
        <v>128</v>
      </c>
      <c r="B130">
        <v>222</v>
      </c>
      <c r="C130">
        <v>20</v>
      </c>
      <c r="D130">
        <v>19.43507</v>
      </c>
      <c r="W130">
        <v>127</v>
      </c>
      <c r="X130">
        <v>221</v>
      </c>
      <c r="Y130">
        <v>29</v>
      </c>
      <c r="Z130">
        <v>31.98659</v>
      </c>
      <c r="AA130">
        <f t="shared" si="4"/>
        <v>32</v>
      </c>
      <c r="AB130">
        <f t="shared" si="5"/>
        <v>1</v>
      </c>
      <c r="AC130">
        <f t="shared" si="6"/>
        <v>0</v>
      </c>
      <c r="AD130">
        <f t="shared" si="7"/>
        <v>0</v>
      </c>
    </row>
    <row r="131" spans="1:30" x14ac:dyDescent="0.25">
      <c r="A131">
        <v>129</v>
      </c>
      <c r="B131">
        <v>223</v>
      </c>
      <c r="C131">
        <v>22</v>
      </c>
      <c r="D131">
        <v>19.99532</v>
      </c>
      <c r="W131">
        <v>128</v>
      </c>
      <c r="X131">
        <v>222</v>
      </c>
      <c r="Y131">
        <v>20</v>
      </c>
      <c r="Z131">
        <v>19.43507</v>
      </c>
      <c r="AA131">
        <f t="shared" si="4"/>
        <v>19</v>
      </c>
      <c r="AB131">
        <f t="shared" si="5"/>
        <v>1</v>
      </c>
      <c r="AC131">
        <f t="shared" si="6"/>
        <v>0</v>
      </c>
      <c r="AD131">
        <f t="shared" si="7"/>
        <v>0</v>
      </c>
    </row>
    <row r="132" spans="1:30" x14ac:dyDescent="0.25">
      <c r="A132">
        <v>130</v>
      </c>
      <c r="B132">
        <v>226</v>
      </c>
      <c r="C132">
        <v>1</v>
      </c>
      <c r="D132">
        <v>0.66057999999999995</v>
      </c>
      <c r="W132">
        <v>129</v>
      </c>
      <c r="X132">
        <v>223</v>
      </c>
      <c r="Y132">
        <v>22</v>
      </c>
      <c r="Z132">
        <v>19.99532</v>
      </c>
      <c r="AA132">
        <f t="shared" si="4"/>
        <v>20</v>
      </c>
      <c r="AB132">
        <f t="shared" si="5"/>
        <v>1</v>
      </c>
      <c r="AC132">
        <f t="shared" si="6"/>
        <v>0</v>
      </c>
      <c r="AD132">
        <f t="shared" si="7"/>
        <v>0</v>
      </c>
    </row>
    <row r="133" spans="1:30" x14ac:dyDescent="0.25">
      <c r="A133">
        <v>131</v>
      </c>
      <c r="B133">
        <v>227</v>
      </c>
      <c r="C133">
        <v>13</v>
      </c>
      <c r="D133">
        <v>15.27298</v>
      </c>
      <c r="W133">
        <v>130</v>
      </c>
      <c r="X133">
        <v>226</v>
      </c>
      <c r="Y133">
        <v>1</v>
      </c>
      <c r="Z133">
        <v>0.66057999999999995</v>
      </c>
      <c r="AA133">
        <f t="shared" ref="AA133:AA196" si="8">ROUND(Z133,0)</f>
        <v>1</v>
      </c>
      <c r="AB133">
        <f t="shared" ref="AB133:AB196" si="9">IF(AA133=Y133,0,1)</f>
        <v>0</v>
      </c>
      <c r="AC133">
        <f t="shared" ref="AC133:AC196" si="10">IF(AA133&lt;Y133+5,IF(AA133&gt;Y133-5,0,1),1)</f>
        <v>0</v>
      </c>
      <c r="AD133">
        <f t="shared" ref="AD133:AD196" si="11">IF(AA133&lt;Y133+10,IF(AA133&gt;Y133-10,0,1),1)</f>
        <v>0</v>
      </c>
    </row>
    <row r="134" spans="1:30" x14ac:dyDescent="0.25">
      <c r="A134">
        <v>132</v>
      </c>
      <c r="B134">
        <v>228</v>
      </c>
      <c r="C134">
        <v>50</v>
      </c>
      <c r="D134">
        <v>51.100560000000002</v>
      </c>
      <c r="W134">
        <v>131</v>
      </c>
      <c r="X134">
        <v>227</v>
      </c>
      <c r="Y134">
        <v>13</v>
      </c>
      <c r="Z134">
        <v>15.27298</v>
      </c>
      <c r="AA134">
        <f t="shared" si="8"/>
        <v>15</v>
      </c>
      <c r="AB134">
        <f t="shared" si="9"/>
        <v>1</v>
      </c>
      <c r="AC134">
        <f t="shared" si="10"/>
        <v>0</v>
      </c>
      <c r="AD134">
        <f t="shared" si="11"/>
        <v>0</v>
      </c>
    </row>
    <row r="135" spans="1:30" x14ac:dyDescent="0.25">
      <c r="A135">
        <v>133</v>
      </c>
      <c r="B135">
        <v>230</v>
      </c>
      <c r="C135">
        <v>51</v>
      </c>
      <c r="D135">
        <v>69.627529999999993</v>
      </c>
      <c r="W135">
        <v>132</v>
      </c>
      <c r="X135">
        <v>228</v>
      </c>
      <c r="Y135">
        <v>50</v>
      </c>
      <c r="Z135">
        <v>51.100560000000002</v>
      </c>
      <c r="AA135">
        <f t="shared" si="8"/>
        <v>51</v>
      </c>
      <c r="AB135">
        <f t="shared" si="9"/>
        <v>1</v>
      </c>
      <c r="AC135">
        <f t="shared" si="10"/>
        <v>0</v>
      </c>
      <c r="AD135">
        <f t="shared" si="11"/>
        <v>0</v>
      </c>
    </row>
    <row r="136" spans="1:30" x14ac:dyDescent="0.25">
      <c r="A136">
        <v>134</v>
      </c>
      <c r="B136">
        <v>231</v>
      </c>
      <c r="C136">
        <v>30</v>
      </c>
      <c r="D136">
        <v>42.234960000000001</v>
      </c>
      <c r="W136">
        <v>133</v>
      </c>
      <c r="X136">
        <v>230</v>
      </c>
      <c r="Y136">
        <v>51</v>
      </c>
      <c r="Z136">
        <v>69.627529999999993</v>
      </c>
      <c r="AA136">
        <f t="shared" si="8"/>
        <v>70</v>
      </c>
      <c r="AB136">
        <f t="shared" si="9"/>
        <v>1</v>
      </c>
      <c r="AC136">
        <f t="shared" si="10"/>
        <v>1</v>
      </c>
      <c r="AD136">
        <f t="shared" si="11"/>
        <v>1</v>
      </c>
    </row>
    <row r="137" spans="1:30" x14ac:dyDescent="0.25">
      <c r="A137">
        <v>135</v>
      </c>
      <c r="B137">
        <v>234</v>
      </c>
      <c r="C137">
        <v>17</v>
      </c>
      <c r="D137">
        <v>20.469390000000001</v>
      </c>
      <c r="W137">
        <v>134</v>
      </c>
      <c r="X137">
        <v>231</v>
      </c>
      <c r="Y137">
        <v>30</v>
      </c>
      <c r="Z137">
        <v>42.234960000000001</v>
      </c>
      <c r="AA137">
        <f t="shared" si="8"/>
        <v>42</v>
      </c>
      <c r="AB137">
        <f t="shared" si="9"/>
        <v>1</v>
      </c>
      <c r="AC137">
        <f t="shared" si="10"/>
        <v>1</v>
      </c>
      <c r="AD137">
        <f t="shared" si="11"/>
        <v>1</v>
      </c>
    </row>
    <row r="138" spans="1:30" x14ac:dyDescent="0.25">
      <c r="A138">
        <v>136</v>
      </c>
      <c r="B138">
        <v>235</v>
      </c>
      <c r="C138">
        <v>17</v>
      </c>
      <c r="D138">
        <v>21.784279999999999</v>
      </c>
      <c r="W138">
        <v>135</v>
      </c>
      <c r="X138">
        <v>234</v>
      </c>
      <c r="Y138">
        <v>17</v>
      </c>
      <c r="Z138">
        <v>20.469390000000001</v>
      </c>
      <c r="AA138">
        <f t="shared" si="8"/>
        <v>20</v>
      </c>
      <c r="AB138">
        <f t="shared" si="9"/>
        <v>1</v>
      </c>
      <c r="AC138">
        <f t="shared" si="10"/>
        <v>0</v>
      </c>
      <c r="AD138">
        <f t="shared" si="11"/>
        <v>0</v>
      </c>
    </row>
    <row r="139" spans="1:30" x14ac:dyDescent="0.25">
      <c r="A139">
        <v>137</v>
      </c>
      <c r="B139">
        <v>236</v>
      </c>
      <c r="C139">
        <v>9</v>
      </c>
      <c r="D139">
        <v>9.95641</v>
      </c>
      <c r="W139">
        <v>136</v>
      </c>
      <c r="X139">
        <v>235</v>
      </c>
      <c r="Y139">
        <v>17</v>
      </c>
      <c r="Z139">
        <v>21.784279999999999</v>
      </c>
      <c r="AA139">
        <f t="shared" si="8"/>
        <v>22</v>
      </c>
      <c r="AB139">
        <f t="shared" si="9"/>
        <v>1</v>
      </c>
      <c r="AC139">
        <f t="shared" si="10"/>
        <v>1</v>
      </c>
      <c r="AD139">
        <f t="shared" si="11"/>
        <v>0</v>
      </c>
    </row>
    <row r="140" spans="1:30" x14ac:dyDescent="0.25">
      <c r="A140">
        <v>138</v>
      </c>
      <c r="B140">
        <v>238</v>
      </c>
      <c r="C140">
        <v>4</v>
      </c>
      <c r="D140">
        <v>1.5348599999999999</v>
      </c>
      <c r="W140">
        <v>137</v>
      </c>
      <c r="X140">
        <v>236</v>
      </c>
      <c r="Y140">
        <v>9</v>
      </c>
      <c r="Z140">
        <v>9.95641</v>
      </c>
      <c r="AA140">
        <f t="shared" si="8"/>
        <v>10</v>
      </c>
      <c r="AB140">
        <f t="shared" si="9"/>
        <v>1</v>
      </c>
      <c r="AC140">
        <f t="shared" si="10"/>
        <v>0</v>
      </c>
      <c r="AD140">
        <f t="shared" si="11"/>
        <v>0</v>
      </c>
    </row>
    <row r="141" spans="1:30" x14ac:dyDescent="0.25">
      <c r="A141">
        <v>139</v>
      </c>
      <c r="B141">
        <v>239</v>
      </c>
      <c r="C141">
        <v>44</v>
      </c>
      <c r="D141">
        <v>37.859459999999999</v>
      </c>
      <c r="W141">
        <v>138</v>
      </c>
      <c r="X141">
        <v>238</v>
      </c>
      <c r="Y141">
        <v>4</v>
      </c>
      <c r="Z141">
        <v>1.5348599999999999</v>
      </c>
      <c r="AA141">
        <f t="shared" si="8"/>
        <v>2</v>
      </c>
      <c r="AB141">
        <f t="shared" si="9"/>
        <v>1</v>
      </c>
      <c r="AC141">
        <f t="shared" si="10"/>
        <v>0</v>
      </c>
      <c r="AD141">
        <f t="shared" si="11"/>
        <v>0</v>
      </c>
    </row>
    <row r="142" spans="1:30" x14ac:dyDescent="0.25">
      <c r="A142">
        <v>140</v>
      </c>
      <c r="B142">
        <v>242</v>
      </c>
      <c r="C142">
        <v>206</v>
      </c>
      <c r="D142">
        <v>197.80257</v>
      </c>
      <c r="W142">
        <v>139</v>
      </c>
      <c r="X142">
        <v>239</v>
      </c>
      <c r="Y142">
        <v>44</v>
      </c>
      <c r="Z142">
        <v>37.859459999999999</v>
      </c>
      <c r="AA142">
        <f t="shared" si="8"/>
        <v>38</v>
      </c>
      <c r="AB142">
        <f t="shared" si="9"/>
        <v>1</v>
      </c>
      <c r="AC142">
        <f t="shared" si="10"/>
        <v>1</v>
      </c>
      <c r="AD142">
        <f t="shared" si="11"/>
        <v>0</v>
      </c>
    </row>
    <row r="143" spans="1:30" x14ac:dyDescent="0.25">
      <c r="A143">
        <v>141</v>
      </c>
      <c r="B143">
        <v>243</v>
      </c>
      <c r="C143">
        <v>94</v>
      </c>
      <c r="D143">
        <v>98.154470000000003</v>
      </c>
      <c r="W143">
        <v>140</v>
      </c>
      <c r="X143">
        <v>242</v>
      </c>
      <c r="Y143">
        <v>206</v>
      </c>
      <c r="Z143">
        <v>197.80257</v>
      </c>
      <c r="AA143">
        <f t="shared" si="8"/>
        <v>198</v>
      </c>
      <c r="AB143">
        <f t="shared" si="9"/>
        <v>1</v>
      </c>
      <c r="AC143">
        <f t="shared" si="10"/>
        <v>1</v>
      </c>
      <c r="AD143">
        <f t="shared" si="11"/>
        <v>0</v>
      </c>
    </row>
    <row r="144" spans="1:30" x14ac:dyDescent="0.25">
      <c r="A144">
        <v>142</v>
      </c>
      <c r="B144">
        <v>246</v>
      </c>
      <c r="C144">
        <v>18</v>
      </c>
      <c r="D144">
        <v>17.399460000000001</v>
      </c>
      <c r="W144">
        <v>141</v>
      </c>
      <c r="X144">
        <v>243</v>
      </c>
      <c r="Y144">
        <v>94</v>
      </c>
      <c r="Z144">
        <v>98.154470000000003</v>
      </c>
      <c r="AA144">
        <f t="shared" si="8"/>
        <v>98</v>
      </c>
      <c r="AB144">
        <f t="shared" si="9"/>
        <v>1</v>
      </c>
      <c r="AC144">
        <f t="shared" si="10"/>
        <v>0</v>
      </c>
      <c r="AD144">
        <f t="shared" si="11"/>
        <v>0</v>
      </c>
    </row>
    <row r="145" spans="1:30" x14ac:dyDescent="0.25">
      <c r="A145">
        <v>143</v>
      </c>
      <c r="B145">
        <v>247</v>
      </c>
      <c r="C145">
        <v>15</v>
      </c>
      <c r="D145">
        <v>17.335049999999999</v>
      </c>
      <c r="W145">
        <v>142</v>
      </c>
      <c r="X145">
        <v>246</v>
      </c>
      <c r="Y145">
        <v>18</v>
      </c>
      <c r="Z145">
        <v>17.399460000000001</v>
      </c>
      <c r="AA145">
        <f t="shared" si="8"/>
        <v>17</v>
      </c>
      <c r="AB145">
        <f t="shared" si="9"/>
        <v>1</v>
      </c>
      <c r="AC145">
        <f t="shared" si="10"/>
        <v>0</v>
      </c>
      <c r="AD145">
        <f t="shared" si="11"/>
        <v>0</v>
      </c>
    </row>
    <row r="146" spans="1:30" x14ac:dyDescent="0.25">
      <c r="A146">
        <v>144</v>
      </c>
      <c r="B146">
        <v>250</v>
      </c>
      <c r="C146">
        <v>2</v>
      </c>
      <c r="D146">
        <v>10.84638</v>
      </c>
      <c r="W146">
        <v>143</v>
      </c>
      <c r="X146">
        <v>247</v>
      </c>
      <c r="Y146">
        <v>15</v>
      </c>
      <c r="Z146">
        <v>17.335049999999999</v>
      </c>
      <c r="AA146">
        <f t="shared" si="8"/>
        <v>17</v>
      </c>
      <c r="AB146">
        <f t="shared" si="9"/>
        <v>1</v>
      </c>
      <c r="AC146">
        <f t="shared" si="10"/>
        <v>0</v>
      </c>
      <c r="AD146">
        <f t="shared" si="11"/>
        <v>0</v>
      </c>
    </row>
    <row r="147" spans="1:30" x14ac:dyDescent="0.25">
      <c r="A147">
        <v>145</v>
      </c>
      <c r="B147">
        <v>254</v>
      </c>
      <c r="C147">
        <v>55</v>
      </c>
      <c r="D147">
        <v>57.698210000000003</v>
      </c>
      <c r="W147">
        <v>144</v>
      </c>
      <c r="X147">
        <v>250</v>
      </c>
      <c r="Y147">
        <v>2</v>
      </c>
      <c r="Z147">
        <v>10.84638</v>
      </c>
      <c r="AA147">
        <f t="shared" si="8"/>
        <v>11</v>
      </c>
      <c r="AB147">
        <f t="shared" si="9"/>
        <v>1</v>
      </c>
      <c r="AC147">
        <f t="shared" si="10"/>
        <v>1</v>
      </c>
      <c r="AD147">
        <f t="shared" si="11"/>
        <v>0</v>
      </c>
    </row>
    <row r="148" spans="1:30" x14ac:dyDescent="0.25">
      <c r="A148">
        <v>146</v>
      </c>
      <c r="B148">
        <v>255</v>
      </c>
      <c r="C148">
        <v>50</v>
      </c>
      <c r="D148">
        <v>63.12679</v>
      </c>
      <c r="W148">
        <v>145</v>
      </c>
      <c r="X148">
        <v>254</v>
      </c>
      <c r="Y148">
        <v>55</v>
      </c>
      <c r="Z148">
        <v>57.698210000000003</v>
      </c>
      <c r="AA148">
        <f t="shared" si="8"/>
        <v>58</v>
      </c>
      <c r="AB148">
        <f t="shared" si="9"/>
        <v>1</v>
      </c>
      <c r="AC148">
        <f t="shared" si="10"/>
        <v>0</v>
      </c>
      <c r="AD148">
        <f t="shared" si="11"/>
        <v>0</v>
      </c>
    </row>
    <row r="149" spans="1:30" x14ac:dyDescent="0.25">
      <c r="A149">
        <v>147</v>
      </c>
      <c r="B149">
        <v>256</v>
      </c>
      <c r="C149">
        <v>19</v>
      </c>
      <c r="D149">
        <v>18.056899999999999</v>
      </c>
      <c r="W149">
        <v>146</v>
      </c>
      <c r="X149">
        <v>255</v>
      </c>
      <c r="Y149">
        <v>50</v>
      </c>
      <c r="Z149">
        <v>63.12679</v>
      </c>
      <c r="AA149">
        <f t="shared" si="8"/>
        <v>63</v>
      </c>
      <c r="AB149">
        <f t="shared" si="9"/>
        <v>1</v>
      </c>
      <c r="AC149">
        <f t="shared" si="10"/>
        <v>1</v>
      </c>
      <c r="AD149">
        <f t="shared" si="11"/>
        <v>1</v>
      </c>
    </row>
    <row r="150" spans="1:30" x14ac:dyDescent="0.25">
      <c r="A150">
        <v>148</v>
      </c>
      <c r="B150">
        <v>258</v>
      </c>
      <c r="C150">
        <v>113</v>
      </c>
      <c r="D150">
        <v>124.69458</v>
      </c>
      <c r="W150">
        <v>147</v>
      </c>
      <c r="X150">
        <v>256</v>
      </c>
      <c r="Y150">
        <v>19</v>
      </c>
      <c r="Z150">
        <v>18.056899999999999</v>
      </c>
      <c r="AA150">
        <f t="shared" si="8"/>
        <v>18</v>
      </c>
      <c r="AB150">
        <f t="shared" si="9"/>
        <v>1</v>
      </c>
      <c r="AC150">
        <f t="shared" si="10"/>
        <v>0</v>
      </c>
      <c r="AD150">
        <f t="shared" si="11"/>
        <v>0</v>
      </c>
    </row>
    <row r="151" spans="1:30" x14ac:dyDescent="0.25">
      <c r="A151">
        <v>149</v>
      </c>
      <c r="B151">
        <v>259</v>
      </c>
      <c r="C151">
        <v>115</v>
      </c>
      <c r="D151">
        <v>128.75769</v>
      </c>
      <c r="W151">
        <v>148</v>
      </c>
      <c r="X151">
        <v>258</v>
      </c>
      <c r="Y151">
        <v>113</v>
      </c>
      <c r="Z151">
        <v>124.69458</v>
      </c>
      <c r="AA151">
        <f t="shared" si="8"/>
        <v>125</v>
      </c>
      <c r="AB151">
        <f t="shared" si="9"/>
        <v>1</v>
      </c>
      <c r="AC151">
        <f t="shared" si="10"/>
        <v>1</v>
      </c>
      <c r="AD151">
        <f t="shared" si="11"/>
        <v>1</v>
      </c>
    </row>
    <row r="152" spans="1:30" x14ac:dyDescent="0.25">
      <c r="A152">
        <v>150</v>
      </c>
      <c r="B152">
        <v>265</v>
      </c>
      <c r="C152">
        <v>43</v>
      </c>
      <c r="D152">
        <v>28.824110000000001</v>
      </c>
      <c r="W152">
        <v>149</v>
      </c>
      <c r="X152">
        <v>259</v>
      </c>
      <c r="Y152">
        <v>115</v>
      </c>
      <c r="Z152">
        <v>128.75769</v>
      </c>
      <c r="AA152">
        <f t="shared" si="8"/>
        <v>129</v>
      </c>
      <c r="AB152">
        <f t="shared" si="9"/>
        <v>1</v>
      </c>
      <c r="AC152">
        <f t="shared" si="10"/>
        <v>1</v>
      </c>
      <c r="AD152">
        <f t="shared" si="11"/>
        <v>1</v>
      </c>
    </row>
    <row r="153" spans="1:30" x14ac:dyDescent="0.25">
      <c r="A153">
        <v>151</v>
      </c>
      <c r="B153">
        <v>273</v>
      </c>
      <c r="C153">
        <v>4</v>
      </c>
      <c r="D153">
        <v>9.96814</v>
      </c>
      <c r="W153">
        <v>150</v>
      </c>
      <c r="X153">
        <v>265</v>
      </c>
      <c r="Y153">
        <v>43</v>
      </c>
      <c r="Z153">
        <v>28.824110000000001</v>
      </c>
      <c r="AA153">
        <f t="shared" si="8"/>
        <v>29</v>
      </c>
      <c r="AB153">
        <f t="shared" si="9"/>
        <v>1</v>
      </c>
      <c r="AC153">
        <f t="shared" si="10"/>
        <v>1</v>
      </c>
      <c r="AD153">
        <f t="shared" si="11"/>
        <v>1</v>
      </c>
    </row>
    <row r="154" spans="1:30" x14ac:dyDescent="0.25">
      <c r="A154">
        <v>152</v>
      </c>
      <c r="B154">
        <v>274</v>
      </c>
      <c r="C154">
        <v>3</v>
      </c>
      <c r="D154">
        <v>4.1412500000000003</v>
      </c>
      <c r="W154">
        <v>151</v>
      </c>
      <c r="X154">
        <v>273</v>
      </c>
      <c r="Y154">
        <v>4</v>
      </c>
      <c r="Z154">
        <v>9.96814</v>
      </c>
      <c r="AA154">
        <f t="shared" si="8"/>
        <v>10</v>
      </c>
      <c r="AB154">
        <f t="shared" si="9"/>
        <v>1</v>
      </c>
      <c r="AC154">
        <f t="shared" si="10"/>
        <v>1</v>
      </c>
      <c r="AD154">
        <f t="shared" si="11"/>
        <v>0</v>
      </c>
    </row>
    <row r="155" spans="1:30" x14ac:dyDescent="0.25">
      <c r="A155">
        <v>153</v>
      </c>
      <c r="B155">
        <v>275</v>
      </c>
      <c r="C155">
        <v>5</v>
      </c>
      <c r="D155">
        <v>9.5778599999999994</v>
      </c>
      <c r="W155">
        <v>152</v>
      </c>
      <c r="X155">
        <v>274</v>
      </c>
      <c r="Y155">
        <v>3</v>
      </c>
      <c r="Z155">
        <v>4.1412500000000003</v>
      </c>
      <c r="AA155">
        <f t="shared" si="8"/>
        <v>4</v>
      </c>
      <c r="AB155">
        <f t="shared" si="9"/>
        <v>1</v>
      </c>
      <c r="AC155">
        <f t="shared" si="10"/>
        <v>0</v>
      </c>
      <c r="AD155">
        <f t="shared" si="11"/>
        <v>0</v>
      </c>
    </row>
    <row r="156" spans="1:30" x14ac:dyDescent="0.25">
      <c r="A156">
        <v>154</v>
      </c>
      <c r="B156">
        <v>277</v>
      </c>
      <c r="C156">
        <v>139</v>
      </c>
      <c r="D156">
        <v>143.95186000000001</v>
      </c>
      <c r="W156">
        <v>153</v>
      </c>
      <c r="X156">
        <v>275</v>
      </c>
      <c r="Y156">
        <v>5</v>
      </c>
      <c r="Z156">
        <v>9.5778599999999994</v>
      </c>
      <c r="AA156">
        <f t="shared" si="8"/>
        <v>10</v>
      </c>
      <c r="AB156">
        <f t="shared" si="9"/>
        <v>1</v>
      </c>
      <c r="AC156">
        <f t="shared" si="10"/>
        <v>1</v>
      </c>
      <c r="AD156">
        <f t="shared" si="11"/>
        <v>0</v>
      </c>
    </row>
    <row r="157" spans="1:30" x14ac:dyDescent="0.25">
      <c r="A157">
        <v>155</v>
      </c>
      <c r="B157">
        <v>280</v>
      </c>
      <c r="C157">
        <v>23</v>
      </c>
      <c r="D157">
        <v>9.0162099999999992</v>
      </c>
      <c r="W157">
        <v>154</v>
      </c>
      <c r="X157">
        <v>277</v>
      </c>
      <c r="Y157">
        <v>139</v>
      </c>
      <c r="Z157">
        <v>143.95186000000001</v>
      </c>
      <c r="AA157">
        <f t="shared" si="8"/>
        <v>144</v>
      </c>
      <c r="AB157">
        <f t="shared" si="9"/>
        <v>1</v>
      </c>
      <c r="AC157">
        <f t="shared" si="10"/>
        <v>1</v>
      </c>
      <c r="AD157">
        <f t="shared" si="11"/>
        <v>0</v>
      </c>
    </row>
    <row r="158" spans="1:30" x14ac:dyDescent="0.25">
      <c r="A158">
        <v>156</v>
      </c>
      <c r="B158">
        <v>284</v>
      </c>
      <c r="C158">
        <v>14</v>
      </c>
      <c r="D158">
        <v>24.154499999999999</v>
      </c>
      <c r="W158">
        <v>155</v>
      </c>
      <c r="X158">
        <v>280</v>
      </c>
      <c r="Y158">
        <v>23</v>
      </c>
      <c r="Z158">
        <v>9.0162099999999992</v>
      </c>
      <c r="AA158">
        <f t="shared" si="8"/>
        <v>9</v>
      </c>
      <c r="AB158">
        <f t="shared" si="9"/>
        <v>1</v>
      </c>
      <c r="AC158">
        <f t="shared" si="10"/>
        <v>1</v>
      </c>
      <c r="AD158">
        <f t="shared" si="11"/>
        <v>1</v>
      </c>
    </row>
    <row r="159" spans="1:30" x14ac:dyDescent="0.25">
      <c r="A159">
        <v>157</v>
      </c>
      <c r="B159">
        <v>285</v>
      </c>
      <c r="C159">
        <v>12</v>
      </c>
      <c r="D159">
        <v>18.835999999999999</v>
      </c>
      <c r="W159">
        <v>156</v>
      </c>
      <c r="X159">
        <v>284</v>
      </c>
      <c r="Y159">
        <v>14</v>
      </c>
      <c r="Z159">
        <v>24.154499999999999</v>
      </c>
      <c r="AA159">
        <f t="shared" si="8"/>
        <v>24</v>
      </c>
      <c r="AB159">
        <f t="shared" si="9"/>
        <v>1</v>
      </c>
      <c r="AC159">
        <f t="shared" si="10"/>
        <v>1</v>
      </c>
      <c r="AD159">
        <f t="shared" si="11"/>
        <v>1</v>
      </c>
    </row>
    <row r="160" spans="1:30" x14ac:dyDescent="0.25">
      <c r="A160">
        <v>158</v>
      </c>
      <c r="B160">
        <v>289</v>
      </c>
      <c r="C160">
        <v>12</v>
      </c>
      <c r="D160">
        <v>16.07742</v>
      </c>
      <c r="W160">
        <v>157</v>
      </c>
      <c r="X160">
        <v>285</v>
      </c>
      <c r="Y160">
        <v>12</v>
      </c>
      <c r="Z160">
        <v>18.835999999999999</v>
      </c>
      <c r="AA160">
        <f t="shared" si="8"/>
        <v>19</v>
      </c>
      <c r="AB160">
        <f t="shared" si="9"/>
        <v>1</v>
      </c>
      <c r="AC160">
        <f t="shared" si="10"/>
        <v>1</v>
      </c>
      <c r="AD160">
        <f t="shared" si="11"/>
        <v>0</v>
      </c>
    </row>
    <row r="161" spans="1:30" x14ac:dyDescent="0.25">
      <c r="A161">
        <v>159</v>
      </c>
      <c r="B161">
        <v>292</v>
      </c>
      <c r="C161">
        <v>1</v>
      </c>
      <c r="D161">
        <v>2.0578500000000002</v>
      </c>
      <c r="W161">
        <v>158</v>
      </c>
      <c r="X161">
        <v>289</v>
      </c>
      <c r="Y161">
        <v>12</v>
      </c>
      <c r="Z161">
        <v>16.07742</v>
      </c>
      <c r="AA161">
        <f t="shared" si="8"/>
        <v>16</v>
      </c>
      <c r="AB161">
        <f t="shared" si="9"/>
        <v>1</v>
      </c>
      <c r="AC161">
        <f t="shared" si="10"/>
        <v>0</v>
      </c>
      <c r="AD161">
        <f t="shared" si="11"/>
        <v>0</v>
      </c>
    </row>
    <row r="162" spans="1:30" x14ac:dyDescent="0.25">
      <c r="A162">
        <v>160</v>
      </c>
      <c r="B162">
        <v>293</v>
      </c>
      <c r="C162">
        <v>38</v>
      </c>
      <c r="D162">
        <v>39.156210000000002</v>
      </c>
      <c r="W162">
        <v>159</v>
      </c>
      <c r="X162">
        <v>292</v>
      </c>
      <c r="Y162">
        <v>1</v>
      </c>
      <c r="Z162">
        <v>2.0578500000000002</v>
      </c>
      <c r="AA162">
        <f t="shared" si="8"/>
        <v>2</v>
      </c>
      <c r="AB162">
        <f t="shared" si="9"/>
        <v>1</v>
      </c>
      <c r="AC162">
        <f t="shared" si="10"/>
        <v>0</v>
      </c>
      <c r="AD162">
        <f t="shared" si="11"/>
        <v>0</v>
      </c>
    </row>
    <row r="163" spans="1:30" x14ac:dyDescent="0.25">
      <c r="A163">
        <v>161</v>
      </c>
      <c r="B163">
        <v>296</v>
      </c>
      <c r="C163">
        <v>36</v>
      </c>
      <c r="D163">
        <v>21.7881</v>
      </c>
      <c r="W163">
        <v>160</v>
      </c>
      <c r="X163">
        <v>293</v>
      </c>
      <c r="Y163">
        <v>38</v>
      </c>
      <c r="Z163">
        <v>39.156210000000002</v>
      </c>
      <c r="AA163">
        <f t="shared" si="8"/>
        <v>39</v>
      </c>
      <c r="AB163">
        <f t="shared" si="9"/>
        <v>1</v>
      </c>
      <c r="AC163">
        <f t="shared" si="10"/>
        <v>0</v>
      </c>
      <c r="AD163">
        <f t="shared" si="11"/>
        <v>0</v>
      </c>
    </row>
    <row r="164" spans="1:30" x14ac:dyDescent="0.25">
      <c r="A164">
        <v>162</v>
      </c>
      <c r="B164">
        <v>297</v>
      </c>
      <c r="C164">
        <v>40</v>
      </c>
      <c r="D164">
        <v>26.10934</v>
      </c>
      <c r="W164">
        <v>161</v>
      </c>
      <c r="X164">
        <v>296</v>
      </c>
      <c r="Y164">
        <v>36</v>
      </c>
      <c r="Z164">
        <v>21.7881</v>
      </c>
      <c r="AA164">
        <f t="shared" si="8"/>
        <v>22</v>
      </c>
      <c r="AB164">
        <f t="shared" si="9"/>
        <v>1</v>
      </c>
      <c r="AC164">
        <f t="shared" si="10"/>
        <v>1</v>
      </c>
      <c r="AD164">
        <f t="shared" si="11"/>
        <v>1</v>
      </c>
    </row>
    <row r="165" spans="1:30" x14ac:dyDescent="0.25">
      <c r="A165">
        <v>163</v>
      </c>
      <c r="B165">
        <v>300</v>
      </c>
      <c r="C165">
        <v>3</v>
      </c>
      <c r="D165">
        <v>11.35365</v>
      </c>
      <c r="W165">
        <v>162</v>
      </c>
      <c r="X165">
        <v>297</v>
      </c>
      <c r="Y165">
        <v>40</v>
      </c>
      <c r="Z165">
        <v>26.10934</v>
      </c>
      <c r="AA165">
        <f t="shared" si="8"/>
        <v>26</v>
      </c>
      <c r="AB165">
        <f t="shared" si="9"/>
        <v>1</v>
      </c>
      <c r="AC165">
        <f t="shared" si="10"/>
        <v>1</v>
      </c>
      <c r="AD165">
        <f t="shared" si="11"/>
        <v>1</v>
      </c>
    </row>
    <row r="166" spans="1:30" x14ac:dyDescent="0.25">
      <c r="A166">
        <v>164</v>
      </c>
      <c r="B166">
        <v>301</v>
      </c>
      <c r="C166">
        <v>6</v>
      </c>
      <c r="D166">
        <v>16.34065</v>
      </c>
      <c r="W166">
        <v>163</v>
      </c>
      <c r="X166">
        <v>300</v>
      </c>
      <c r="Y166">
        <v>3</v>
      </c>
      <c r="Z166">
        <v>11.35365</v>
      </c>
      <c r="AA166">
        <f t="shared" si="8"/>
        <v>11</v>
      </c>
      <c r="AB166">
        <f t="shared" si="9"/>
        <v>1</v>
      </c>
      <c r="AC166">
        <f t="shared" si="10"/>
        <v>1</v>
      </c>
      <c r="AD166">
        <f t="shared" si="11"/>
        <v>0</v>
      </c>
    </row>
    <row r="167" spans="1:30" x14ac:dyDescent="0.25">
      <c r="A167">
        <v>165</v>
      </c>
      <c r="B167">
        <v>303</v>
      </c>
      <c r="C167">
        <v>19</v>
      </c>
      <c r="D167">
        <v>40.312170000000002</v>
      </c>
      <c r="W167">
        <v>164</v>
      </c>
      <c r="X167">
        <v>301</v>
      </c>
      <c r="Y167">
        <v>6</v>
      </c>
      <c r="Z167">
        <v>16.34065</v>
      </c>
      <c r="AA167">
        <f t="shared" si="8"/>
        <v>16</v>
      </c>
      <c r="AB167">
        <f t="shared" si="9"/>
        <v>1</v>
      </c>
      <c r="AC167">
        <f t="shared" si="10"/>
        <v>1</v>
      </c>
      <c r="AD167">
        <f t="shared" si="11"/>
        <v>1</v>
      </c>
    </row>
    <row r="168" spans="1:30" x14ac:dyDescent="0.25">
      <c r="A168">
        <v>166</v>
      </c>
      <c r="B168">
        <v>304</v>
      </c>
      <c r="C168">
        <v>39</v>
      </c>
      <c r="D168">
        <v>45.283239999999999</v>
      </c>
      <c r="W168">
        <v>165</v>
      </c>
      <c r="X168">
        <v>303</v>
      </c>
      <c r="Y168">
        <v>19</v>
      </c>
      <c r="Z168">
        <v>40.312170000000002</v>
      </c>
      <c r="AA168">
        <f t="shared" si="8"/>
        <v>40</v>
      </c>
      <c r="AB168">
        <f t="shared" si="9"/>
        <v>1</v>
      </c>
      <c r="AC168">
        <f t="shared" si="10"/>
        <v>1</v>
      </c>
      <c r="AD168">
        <f t="shared" si="11"/>
        <v>1</v>
      </c>
    </row>
    <row r="169" spans="1:30" x14ac:dyDescent="0.25">
      <c r="A169">
        <v>167</v>
      </c>
      <c r="B169">
        <v>307</v>
      </c>
      <c r="C169">
        <v>36</v>
      </c>
      <c r="D169">
        <v>44.907029999999999</v>
      </c>
      <c r="W169">
        <v>166</v>
      </c>
      <c r="X169">
        <v>304</v>
      </c>
      <c r="Y169">
        <v>39</v>
      </c>
      <c r="Z169">
        <v>45.283239999999999</v>
      </c>
      <c r="AA169">
        <f t="shared" si="8"/>
        <v>45</v>
      </c>
      <c r="AB169">
        <f t="shared" si="9"/>
        <v>1</v>
      </c>
      <c r="AC169">
        <f t="shared" si="10"/>
        <v>1</v>
      </c>
      <c r="AD169">
        <f t="shared" si="11"/>
        <v>0</v>
      </c>
    </row>
    <row r="170" spans="1:30" x14ac:dyDescent="0.25">
      <c r="A170">
        <v>168</v>
      </c>
      <c r="B170">
        <v>308</v>
      </c>
      <c r="C170">
        <v>36</v>
      </c>
      <c r="D170">
        <v>40.09928</v>
      </c>
      <c r="W170">
        <v>167</v>
      </c>
      <c r="X170">
        <v>307</v>
      </c>
      <c r="Y170">
        <v>36</v>
      </c>
      <c r="Z170">
        <v>44.907029999999999</v>
      </c>
      <c r="AA170">
        <f t="shared" si="8"/>
        <v>45</v>
      </c>
      <c r="AB170">
        <f t="shared" si="9"/>
        <v>1</v>
      </c>
      <c r="AC170">
        <f t="shared" si="10"/>
        <v>1</v>
      </c>
      <c r="AD170">
        <f t="shared" si="11"/>
        <v>0</v>
      </c>
    </row>
    <row r="171" spans="1:30" x14ac:dyDescent="0.25">
      <c r="A171">
        <v>169</v>
      </c>
      <c r="B171">
        <v>309</v>
      </c>
      <c r="C171">
        <v>4</v>
      </c>
      <c r="D171">
        <v>8.8463200000000004</v>
      </c>
      <c r="W171">
        <v>168</v>
      </c>
      <c r="X171">
        <v>308</v>
      </c>
      <c r="Y171">
        <v>36</v>
      </c>
      <c r="Z171">
        <v>40.09928</v>
      </c>
      <c r="AA171">
        <f t="shared" si="8"/>
        <v>40</v>
      </c>
      <c r="AB171">
        <f t="shared" si="9"/>
        <v>1</v>
      </c>
      <c r="AC171">
        <f t="shared" si="10"/>
        <v>0</v>
      </c>
      <c r="AD171">
        <f t="shared" si="11"/>
        <v>0</v>
      </c>
    </row>
    <row r="172" spans="1:30" x14ac:dyDescent="0.25">
      <c r="A172">
        <v>170</v>
      </c>
      <c r="B172">
        <v>315</v>
      </c>
      <c r="C172">
        <v>15</v>
      </c>
      <c r="D172">
        <v>25.645810000000001</v>
      </c>
      <c r="W172">
        <v>169</v>
      </c>
      <c r="X172">
        <v>309</v>
      </c>
      <c r="Y172">
        <v>4</v>
      </c>
      <c r="Z172">
        <v>8.8463200000000004</v>
      </c>
      <c r="AA172">
        <f t="shared" si="8"/>
        <v>9</v>
      </c>
      <c r="AB172">
        <f t="shared" si="9"/>
        <v>1</v>
      </c>
      <c r="AC172">
        <f t="shared" si="10"/>
        <v>1</v>
      </c>
      <c r="AD172">
        <f t="shared" si="11"/>
        <v>0</v>
      </c>
    </row>
    <row r="173" spans="1:30" x14ac:dyDescent="0.25">
      <c r="A173">
        <v>171</v>
      </c>
      <c r="B173">
        <v>317</v>
      </c>
      <c r="C173">
        <v>91</v>
      </c>
      <c r="D173">
        <v>77.791700000000006</v>
      </c>
      <c r="W173">
        <v>170</v>
      </c>
      <c r="X173">
        <v>315</v>
      </c>
      <c r="Y173">
        <v>15</v>
      </c>
      <c r="Z173">
        <v>25.645810000000001</v>
      </c>
      <c r="AA173">
        <f t="shared" si="8"/>
        <v>26</v>
      </c>
      <c r="AB173">
        <f t="shared" si="9"/>
        <v>1</v>
      </c>
      <c r="AC173">
        <f t="shared" si="10"/>
        <v>1</v>
      </c>
      <c r="AD173">
        <f t="shared" si="11"/>
        <v>1</v>
      </c>
    </row>
    <row r="174" spans="1:30" x14ac:dyDescent="0.25">
      <c r="A174">
        <v>172</v>
      </c>
      <c r="B174">
        <v>318</v>
      </c>
      <c r="C174">
        <v>173</v>
      </c>
      <c r="D174">
        <v>169.97103000000001</v>
      </c>
      <c r="W174">
        <v>171</v>
      </c>
      <c r="X174">
        <v>317</v>
      </c>
      <c r="Y174">
        <v>91</v>
      </c>
      <c r="Z174">
        <v>77.791700000000006</v>
      </c>
      <c r="AA174">
        <f t="shared" si="8"/>
        <v>78</v>
      </c>
      <c r="AB174">
        <f t="shared" si="9"/>
        <v>1</v>
      </c>
      <c r="AC174">
        <f t="shared" si="10"/>
        <v>1</v>
      </c>
      <c r="AD174">
        <f t="shared" si="11"/>
        <v>1</v>
      </c>
    </row>
    <row r="175" spans="1:30" x14ac:dyDescent="0.25">
      <c r="A175">
        <v>173</v>
      </c>
      <c r="B175">
        <v>319</v>
      </c>
      <c r="C175">
        <v>77</v>
      </c>
      <c r="D175">
        <v>75.339789999999994</v>
      </c>
      <c r="W175">
        <v>172</v>
      </c>
      <c r="X175">
        <v>318</v>
      </c>
      <c r="Y175">
        <v>173</v>
      </c>
      <c r="Z175">
        <v>169.97103000000001</v>
      </c>
      <c r="AA175">
        <f t="shared" si="8"/>
        <v>170</v>
      </c>
      <c r="AB175">
        <f t="shared" si="9"/>
        <v>1</v>
      </c>
      <c r="AC175">
        <f t="shared" si="10"/>
        <v>0</v>
      </c>
      <c r="AD175">
        <f t="shared" si="11"/>
        <v>0</v>
      </c>
    </row>
    <row r="176" spans="1:30" x14ac:dyDescent="0.25">
      <c r="A176">
        <v>174</v>
      </c>
      <c r="B176">
        <v>321</v>
      </c>
      <c r="C176">
        <v>1</v>
      </c>
      <c r="D176">
        <v>3.2139700000000002</v>
      </c>
      <c r="W176">
        <v>173</v>
      </c>
      <c r="X176">
        <v>319</v>
      </c>
      <c r="Y176">
        <v>77</v>
      </c>
      <c r="Z176">
        <v>75.339789999999994</v>
      </c>
      <c r="AA176">
        <f t="shared" si="8"/>
        <v>75</v>
      </c>
      <c r="AB176">
        <f t="shared" si="9"/>
        <v>1</v>
      </c>
      <c r="AC176">
        <f t="shared" si="10"/>
        <v>0</v>
      </c>
      <c r="AD176">
        <f t="shared" si="11"/>
        <v>0</v>
      </c>
    </row>
    <row r="177" spans="1:30" x14ac:dyDescent="0.25">
      <c r="A177">
        <v>175</v>
      </c>
      <c r="B177">
        <v>322</v>
      </c>
      <c r="C177">
        <v>2</v>
      </c>
      <c r="D177">
        <v>4.2115799999999997</v>
      </c>
      <c r="W177">
        <v>174</v>
      </c>
      <c r="X177">
        <v>321</v>
      </c>
      <c r="Y177">
        <v>1</v>
      </c>
      <c r="Z177">
        <v>3.2139700000000002</v>
      </c>
      <c r="AA177">
        <f t="shared" si="8"/>
        <v>3</v>
      </c>
      <c r="AB177">
        <f t="shared" si="9"/>
        <v>1</v>
      </c>
      <c r="AC177">
        <f t="shared" si="10"/>
        <v>0</v>
      </c>
      <c r="AD177">
        <f t="shared" si="11"/>
        <v>0</v>
      </c>
    </row>
    <row r="178" spans="1:30" x14ac:dyDescent="0.25">
      <c r="A178">
        <v>176</v>
      </c>
      <c r="B178">
        <v>323</v>
      </c>
      <c r="C178">
        <v>214</v>
      </c>
      <c r="D178">
        <v>158.54248000000001</v>
      </c>
      <c r="W178">
        <v>175</v>
      </c>
      <c r="X178">
        <v>322</v>
      </c>
      <c r="Y178">
        <v>2</v>
      </c>
      <c r="Z178">
        <v>4.2115799999999997</v>
      </c>
      <c r="AA178">
        <f t="shared" si="8"/>
        <v>4</v>
      </c>
      <c r="AB178">
        <f t="shared" si="9"/>
        <v>1</v>
      </c>
      <c r="AC178">
        <f t="shared" si="10"/>
        <v>0</v>
      </c>
      <c r="AD178">
        <f t="shared" si="11"/>
        <v>0</v>
      </c>
    </row>
    <row r="179" spans="1:30" x14ac:dyDescent="0.25">
      <c r="A179">
        <v>177</v>
      </c>
      <c r="B179">
        <v>324</v>
      </c>
      <c r="C179">
        <v>66</v>
      </c>
      <c r="D179">
        <v>43.57761</v>
      </c>
      <c r="W179">
        <v>176</v>
      </c>
      <c r="X179">
        <v>323</v>
      </c>
      <c r="Y179">
        <v>214</v>
      </c>
      <c r="Z179">
        <v>158.54248000000001</v>
      </c>
      <c r="AA179">
        <f t="shared" si="8"/>
        <v>159</v>
      </c>
      <c r="AB179">
        <f t="shared" si="9"/>
        <v>1</v>
      </c>
      <c r="AC179">
        <f t="shared" si="10"/>
        <v>1</v>
      </c>
      <c r="AD179">
        <f t="shared" si="11"/>
        <v>1</v>
      </c>
    </row>
    <row r="180" spans="1:30" x14ac:dyDescent="0.25">
      <c r="A180">
        <v>178</v>
      </c>
      <c r="B180">
        <v>327</v>
      </c>
      <c r="C180">
        <v>19</v>
      </c>
      <c r="D180">
        <v>14.05386</v>
      </c>
      <c r="W180">
        <v>177</v>
      </c>
      <c r="X180">
        <v>324</v>
      </c>
      <c r="Y180">
        <v>66</v>
      </c>
      <c r="Z180">
        <v>43.57761</v>
      </c>
      <c r="AA180">
        <f t="shared" si="8"/>
        <v>44</v>
      </c>
      <c r="AB180">
        <f t="shared" si="9"/>
        <v>1</v>
      </c>
      <c r="AC180">
        <f t="shared" si="10"/>
        <v>1</v>
      </c>
      <c r="AD180">
        <f t="shared" si="11"/>
        <v>1</v>
      </c>
    </row>
    <row r="181" spans="1:30" x14ac:dyDescent="0.25">
      <c r="A181">
        <v>179</v>
      </c>
      <c r="B181">
        <v>328</v>
      </c>
      <c r="C181">
        <v>32</v>
      </c>
      <c r="D181">
        <v>48.030299999999997</v>
      </c>
      <c r="W181">
        <v>178</v>
      </c>
      <c r="X181">
        <v>327</v>
      </c>
      <c r="Y181">
        <v>19</v>
      </c>
      <c r="Z181">
        <v>14.05386</v>
      </c>
      <c r="AA181">
        <f t="shared" si="8"/>
        <v>14</v>
      </c>
      <c r="AB181">
        <f t="shared" si="9"/>
        <v>1</v>
      </c>
      <c r="AC181">
        <f t="shared" si="10"/>
        <v>1</v>
      </c>
      <c r="AD181">
        <f t="shared" si="11"/>
        <v>0</v>
      </c>
    </row>
    <row r="182" spans="1:30" x14ac:dyDescent="0.25">
      <c r="A182">
        <v>180</v>
      </c>
      <c r="B182">
        <v>330</v>
      </c>
      <c r="C182">
        <v>32</v>
      </c>
      <c r="D182">
        <v>27.044350000000001</v>
      </c>
      <c r="W182">
        <v>179</v>
      </c>
      <c r="X182">
        <v>328</v>
      </c>
      <c r="Y182">
        <v>32</v>
      </c>
      <c r="Z182">
        <v>48.030299999999997</v>
      </c>
      <c r="AA182">
        <f t="shared" si="8"/>
        <v>48</v>
      </c>
      <c r="AB182">
        <f t="shared" si="9"/>
        <v>1</v>
      </c>
      <c r="AC182">
        <f t="shared" si="10"/>
        <v>1</v>
      </c>
      <c r="AD182">
        <f t="shared" si="11"/>
        <v>1</v>
      </c>
    </row>
    <row r="183" spans="1:30" x14ac:dyDescent="0.25">
      <c r="A183">
        <v>181</v>
      </c>
      <c r="B183">
        <v>331</v>
      </c>
      <c r="C183">
        <v>51</v>
      </c>
      <c r="D183">
        <v>47.463169999999998</v>
      </c>
      <c r="W183">
        <v>180</v>
      </c>
      <c r="X183">
        <v>330</v>
      </c>
      <c r="Y183">
        <v>32</v>
      </c>
      <c r="Z183">
        <v>27.044350000000001</v>
      </c>
      <c r="AA183">
        <f t="shared" si="8"/>
        <v>27</v>
      </c>
      <c r="AB183">
        <f t="shared" si="9"/>
        <v>1</v>
      </c>
      <c r="AC183">
        <f t="shared" si="10"/>
        <v>1</v>
      </c>
      <c r="AD183">
        <f t="shared" si="11"/>
        <v>0</v>
      </c>
    </row>
    <row r="184" spans="1:30" x14ac:dyDescent="0.25">
      <c r="A184">
        <v>182</v>
      </c>
      <c r="B184">
        <v>332</v>
      </c>
      <c r="C184">
        <v>26</v>
      </c>
      <c r="D184">
        <v>23.652529999999999</v>
      </c>
      <c r="W184">
        <v>181</v>
      </c>
      <c r="X184">
        <v>331</v>
      </c>
      <c r="Y184">
        <v>51</v>
      </c>
      <c r="Z184">
        <v>47.463169999999998</v>
      </c>
      <c r="AA184">
        <f t="shared" si="8"/>
        <v>47</v>
      </c>
      <c r="AB184">
        <f t="shared" si="9"/>
        <v>1</v>
      </c>
      <c r="AC184">
        <f t="shared" si="10"/>
        <v>0</v>
      </c>
      <c r="AD184">
        <f t="shared" si="11"/>
        <v>0</v>
      </c>
    </row>
    <row r="185" spans="1:30" x14ac:dyDescent="0.25">
      <c r="A185">
        <v>183</v>
      </c>
      <c r="B185">
        <v>334</v>
      </c>
      <c r="C185">
        <v>24</v>
      </c>
      <c r="D185">
        <v>24.050850000000001</v>
      </c>
      <c r="W185">
        <v>182</v>
      </c>
      <c r="X185">
        <v>332</v>
      </c>
      <c r="Y185">
        <v>26</v>
      </c>
      <c r="Z185">
        <v>23.652529999999999</v>
      </c>
      <c r="AA185">
        <f t="shared" si="8"/>
        <v>24</v>
      </c>
      <c r="AB185">
        <f t="shared" si="9"/>
        <v>1</v>
      </c>
      <c r="AC185">
        <f t="shared" si="10"/>
        <v>0</v>
      </c>
      <c r="AD185">
        <f t="shared" si="11"/>
        <v>0</v>
      </c>
    </row>
    <row r="186" spans="1:30" x14ac:dyDescent="0.25">
      <c r="A186">
        <v>184</v>
      </c>
      <c r="B186">
        <v>335</v>
      </c>
      <c r="C186">
        <v>25</v>
      </c>
      <c r="D186">
        <v>24.815560000000001</v>
      </c>
      <c r="W186">
        <v>183</v>
      </c>
      <c r="X186">
        <v>334</v>
      </c>
      <c r="Y186">
        <v>24</v>
      </c>
      <c r="Z186">
        <v>24.050850000000001</v>
      </c>
      <c r="AA186">
        <f t="shared" si="8"/>
        <v>24</v>
      </c>
      <c r="AB186">
        <f t="shared" si="9"/>
        <v>0</v>
      </c>
      <c r="AC186">
        <f t="shared" si="10"/>
        <v>0</v>
      </c>
      <c r="AD186">
        <f t="shared" si="11"/>
        <v>0</v>
      </c>
    </row>
    <row r="187" spans="1:30" x14ac:dyDescent="0.25">
      <c r="A187">
        <v>185</v>
      </c>
      <c r="B187">
        <v>336</v>
      </c>
      <c r="C187">
        <v>72</v>
      </c>
      <c r="D187">
        <v>66.134559999999993</v>
      </c>
      <c r="W187">
        <v>184</v>
      </c>
      <c r="X187">
        <v>335</v>
      </c>
      <c r="Y187">
        <v>25</v>
      </c>
      <c r="Z187">
        <v>24.815560000000001</v>
      </c>
      <c r="AA187">
        <f t="shared" si="8"/>
        <v>25</v>
      </c>
      <c r="AB187">
        <f t="shared" si="9"/>
        <v>0</v>
      </c>
      <c r="AC187">
        <f t="shared" si="10"/>
        <v>0</v>
      </c>
      <c r="AD187">
        <f t="shared" si="11"/>
        <v>0</v>
      </c>
    </row>
    <row r="188" spans="1:30" x14ac:dyDescent="0.25">
      <c r="A188">
        <v>186</v>
      </c>
      <c r="B188">
        <v>337</v>
      </c>
      <c r="C188">
        <v>42</v>
      </c>
      <c r="D188">
        <v>31.264230000000001</v>
      </c>
      <c r="W188">
        <v>185</v>
      </c>
      <c r="X188">
        <v>336</v>
      </c>
      <c r="Y188">
        <v>72</v>
      </c>
      <c r="Z188">
        <v>66.134559999999993</v>
      </c>
      <c r="AA188">
        <f t="shared" si="8"/>
        <v>66</v>
      </c>
      <c r="AB188">
        <f t="shared" si="9"/>
        <v>1</v>
      </c>
      <c r="AC188">
        <f t="shared" si="10"/>
        <v>1</v>
      </c>
      <c r="AD188">
        <f t="shared" si="11"/>
        <v>0</v>
      </c>
    </row>
    <row r="189" spans="1:30" x14ac:dyDescent="0.25">
      <c r="A189">
        <v>187</v>
      </c>
      <c r="B189">
        <v>340</v>
      </c>
      <c r="C189">
        <v>23</v>
      </c>
      <c r="D189">
        <v>19.280169999999998</v>
      </c>
      <c r="W189">
        <v>186</v>
      </c>
      <c r="X189">
        <v>337</v>
      </c>
      <c r="Y189">
        <v>42</v>
      </c>
      <c r="Z189">
        <v>31.264230000000001</v>
      </c>
      <c r="AA189">
        <f t="shared" si="8"/>
        <v>31</v>
      </c>
      <c r="AB189">
        <f t="shared" si="9"/>
        <v>1</v>
      </c>
      <c r="AC189">
        <f t="shared" si="10"/>
        <v>1</v>
      </c>
      <c r="AD189">
        <f t="shared" si="11"/>
        <v>1</v>
      </c>
    </row>
    <row r="190" spans="1:30" x14ac:dyDescent="0.25">
      <c r="A190">
        <v>188</v>
      </c>
      <c r="B190">
        <v>341</v>
      </c>
      <c r="C190">
        <v>21</v>
      </c>
      <c r="D190">
        <v>9.7690800000000007</v>
      </c>
      <c r="W190">
        <v>187</v>
      </c>
      <c r="X190">
        <v>340</v>
      </c>
      <c r="Y190">
        <v>23</v>
      </c>
      <c r="Z190">
        <v>19.280169999999998</v>
      </c>
      <c r="AA190">
        <f t="shared" si="8"/>
        <v>19</v>
      </c>
      <c r="AB190">
        <f t="shared" si="9"/>
        <v>1</v>
      </c>
      <c r="AC190">
        <f t="shared" si="10"/>
        <v>0</v>
      </c>
      <c r="AD190">
        <f t="shared" si="11"/>
        <v>0</v>
      </c>
    </row>
    <row r="191" spans="1:30" x14ac:dyDescent="0.25">
      <c r="A191">
        <v>189</v>
      </c>
      <c r="B191">
        <v>342</v>
      </c>
      <c r="C191">
        <v>43</v>
      </c>
      <c r="D191">
        <v>35.334180000000003</v>
      </c>
      <c r="W191">
        <v>188</v>
      </c>
      <c r="X191">
        <v>341</v>
      </c>
      <c r="Y191">
        <v>21</v>
      </c>
      <c r="Z191">
        <v>9.7690800000000007</v>
      </c>
      <c r="AA191">
        <f t="shared" si="8"/>
        <v>10</v>
      </c>
      <c r="AB191">
        <f t="shared" si="9"/>
        <v>1</v>
      </c>
      <c r="AC191">
        <f t="shared" si="10"/>
        <v>1</v>
      </c>
      <c r="AD191">
        <f t="shared" si="11"/>
        <v>1</v>
      </c>
    </row>
    <row r="192" spans="1:30" x14ac:dyDescent="0.25">
      <c r="A192">
        <v>190</v>
      </c>
      <c r="B192">
        <v>343</v>
      </c>
      <c r="C192">
        <v>48</v>
      </c>
      <c r="D192">
        <v>31.839099999999998</v>
      </c>
      <c r="W192">
        <v>189</v>
      </c>
      <c r="X192">
        <v>342</v>
      </c>
      <c r="Y192">
        <v>43</v>
      </c>
      <c r="Z192">
        <v>35.334180000000003</v>
      </c>
      <c r="AA192">
        <f t="shared" si="8"/>
        <v>35</v>
      </c>
      <c r="AB192">
        <f t="shared" si="9"/>
        <v>1</v>
      </c>
      <c r="AC192">
        <f t="shared" si="10"/>
        <v>1</v>
      </c>
      <c r="AD192">
        <f t="shared" si="11"/>
        <v>0</v>
      </c>
    </row>
    <row r="193" spans="1:30" x14ac:dyDescent="0.25">
      <c r="A193">
        <v>191</v>
      </c>
      <c r="B193">
        <v>344</v>
      </c>
      <c r="C193">
        <v>6</v>
      </c>
      <c r="D193">
        <v>7.2227300000000003</v>
      </c>
      <c r="W193">
        <v>190</v>
      </c>
      <c r="X193">
        <v>343</v>
      </c>
      <c r="Y193">
        <v>48</v>
      </c>
      <c r="Z193">
        <v>31.839099999999998</v>
      </c>
      <c r="AA193">
        <f t="shared" si="8"/>
        <v>32</v>
      </c>
      <c r="AB193">
        <f t="shared" si="9"/>
        <v>1</v>
      </c>
      <c r="AC193">
        <f t="shared" si="10"/>
        <v>1</v>
      </c>
      <c r="AD193">
        <f t="shared" si="11"/>
        <v>1</v>
      </c>
    </row>
    <row r="194" spans="1:30" x14ac:dyDescent="0.25">
      <c r="A194">
        <v>192</v>
      </c>
      <c r="B194">
        <v>345</v>
      </c>
      <c r="C194">
        <v>13</v>
      </c>
      <c r="D194">
        <v>9.9756400000000003</v>
      </c>
      <c r="W194">
        <v>191</v>
      </c>
      <c r="X194">
        <v>344</v>
      </c>
      <c r="Y194">
        <v>6</v>
      </c>
      <c r="Z194">
        <v>7.2227300000000003</v>
      </c>
      <c r="AA194">
        <f t="shared" si="8"/>
        <v>7</v>
      </c>
      <c r="AB194">
        <f t="shared" si="9"/>
        <v>1</v>
      </c>
      <c r="AC194">
        <f t="shared" si="10"/>
        <v>0</v>
      </c>
      <c r="AD194">
        <f t="shared" si="11"/>
        <v>0</v>
      </c>
    </row>
    <row r="195" spans="1:30" x14ac:dyDescent="0.25">
      <c r="A195">
        <v>193</v>
      </c>
      <c r="B195">
        <v>346</v>
      </c>
      <c r="C195">
        <v>5</v>
      </c>
      <c r="D195">
        <v>7.9171899999999997</v>
      </c>
      <c r="W195">
        <v>192</v>
      </c>
      <c r="X195">
        <v>345</v>
      </c>
      <c r="Y195">
        <v>13</v>
      </c>
      <c r="Z195">
        <v>9.9756400000000003</v>
      </c>
      <c r="AA195">
        <f t="shared" si="8"/>
        <v>10</v>
      </c>
      <c r="AB195">
        <f t="shared" si="9"/>
        <v>1</v>
      </c>
      <c r="AC195">
        <f t="shared" si="10"/>
        <v>0</v>
      </c>
      <c r="AD195">
        <f t="shared" si="11"/>
        <v>0</v>
      </c>
    </row>
    <row r="196" spans="1:30" x14ac:dyDescent="0.25">
      <c r="A196">
        <v>194</v>
      </c>
      <c r="B196">
        <v>348</v>
      </c>
      <c r="C196">
        <v>5</v>
      </c>
      <c r="D196">
        <v>1.41554</v>
      </c>
      <c r="W196">
        <v>193</v>
      </c>
      <c r="X196">
        <v>346</v>
      </c>
      <c r="Y196">
        <v>5</v>
      </c>
      <c r="Z196">
        <v>7.9171899999999997</v>
      </c>
      <c r="AA196">
        <f t="shared" si="8"/>
        <v>8</v>
      </c>
      <c r="AB196">
        <f t="shared" si="9"/>
        <v>1</v>
      </c>
      <c r="AC196">
        <f t="shared" si="10"/>
        <v>0</v>
      </c>
      <c r="AD196">
        <f t="shared" si="11"/>
        <v>0</v>
      </c>
    </row>
    <row r="197" spans="1:30" x14ac:dyDescent="0.25">
      <c r="A197">
        <v>195</v>
      </c>
      <c r="B197">
        <v>352</v>
      </c>
      <c r="C197">
        <v>3</v>
      </c>
      <c r="D197">
        <v>10.252610000000001</v>
      </c>
      <c r="W197">
        <v>194</v>
      </c>
      <c r="X197">
        <v>348</v>
      </c>
      <c r="Y197">
        <v>5</v>
      </c>
      <c r="Z197">
        <v>1.41554</v>
      </c>
      <c r="AA197">
        <f t="shared" ref="AA197:AA260" si="12">ROUND(Z197,0)</f>
        <v>1</v>
      </c>
      <c r="AB197">
        <f t="shared" ref="AB197:AB260" si="13">IF(AA197=Y197,0,1)</f>
        <v>1</v>
      </c>
      <c r="AC197">
        <f t="shared" ref="AC197:AC260" si="14">IF(AA197&lt;Y197+5,IF(AA197&gt;Y197-5,0,1),1)</f>
        <v>0</v>
      </c>
      <c r="AD197">
        <f t="shared" ref="AD197:AD260" si="15">IF(AA197&lt;Y197+10,IF(AA197&gt;Y197-10,0,1),1)</f>
        <v>0</v>
      </c>
    </row>
    <row r="198" spans="1:30" x14ac:dyDescent="0.25">
      <c r="A198">
        <v>196</v>
      </c>
      <c r="B198">
        <v>356</v>
      </c>
      <c r="C198">
        <v>36</v>
      </c>
      <c r="D198">
        <v>38.013010000000001</v>
      </c>
      <c r="W198">
        <v>195</v>
      </c>
      <c r="X198">
        <v>352</v>
      </c>
      <c r="Y198">
        <v>3</v>
      </c>
      <c r="Z198">
        <v>10.252610000000001</v>
      </c>
      <c r="AA198">
        <f t="shared" si="12"/>
        <v>10</v>
      </c>
      <c r="AB198">
        <f t="shared" si="13"/>
        <v>1</v>
      </c>
      <c r="AC198">
        <f t="shared" si="14"/>
        <v>1</v>
      </c>
      <c r="AD198">
        <f t="shared" si="15"/>
        <v>0</v>
      </c>
    </row>
    <row r="199" spans="1:30" x14ac:dyDescent="0.25">
      <c r="A199">
        <v>197</v>
      </c>
      <c r="B199">
        <v>357</v>
      </c>
      <c r="C199">
        <v>87</v>
      </c>
      <c r="D199">
        <v>81.528570000000002</v>
      </c>
      <c r="W199">
        <v>196</v>
      </c>
      <c r="X199">
        <v>356</v>
      </c>
      <c r="Y199">
        <v>36</v>
      </c>
      <c r="Z199">
        <v>38.013010000000001</v>
      </c>
      <c r="AA199">
        <f t="shared" si="12"/>
        <v>38</v>
      </c>
      <c r="AB199">
        <f t="shared" si="13"/>
        <v>1</v>
      </c>
      <c r="AC199">
        <f t="shared" si="14"/>
        <v>0</v>
      </c>
      <c r="AD199">
        <f t="shared" si="15"/>
        <v>0</v>
      </c>
    </row>
    <row r="200" spans="1:30" x14ac:dyDescent="0.25">
      <c r="A200">
        <v>198</v>
      </c>
      <c r="B200">
        <v>358</v>
      </c>
      <c r="C200">
        <v>32</v>
      </c>
      <c r="D200">
        <v>25.92182</v>
      </c>
      <c r="W200">
        <v>197</v>
      </c>
      <c r="X200">
        <v>357</v>
      </c>
      <c r="Y200">
        <v>87</v>
      </c>
      <c r="Z200">
        <v>81.528570000000002</v>
      </c>
      <c r="AA200">
        <f t="shared" si="12"/>
        <v>82</v>
      </c>
      <c r="AB200">
        <f t="shared" si="13"/>
        <v>1</v>
      </c>
      <c r="AC200">
        <f t="shared" si="14"/>
        <v>1</v>
      </c>
      <c r="AD200">
        <f t="shared" si="15"/>
        <v>0</v>
      </c>
    </row>
    <row r="201" spans="1:30" x14ac:dyDescent="0.25">
      <c r="A201">
        <v>199</v>
      </c>
      <c r="B201">
        <v>360</v>
      </c>
      <c r="C201">
        <v>3</v>
      </c>
      <c r="D201">
        <v>10.57207</v>
      </c>
      <c r="W201">
        <v>198</v>
      </c>
      <c r="X201">
        <v>358</v>
      </c>
      <c r="Y201">
        <v>32</v>
      </c>
      <c r="Z201">
        <v>25.92182</v>
      </c>
      <c r="AA201">
        <f t="shared" si="12"/>
        <v>26</v>
      </c>
      <c r="AB201">
        <f t="shared" si="13"/>
        <v>1</v>
      </c>
      <c r="AC201">
        <f t="shared" si="14"/>
        <v>1</v>
      </c>
      <c r="AD201">
        <f t="shared" si="15"/>
        <v>0</v>
      </c>
    </row>
    <row r="202" spans="1:30" x14ac:dyDescent="0.25">
      <c r="A202">
        <v>200</v>
      </c>
      <c r="B202">
        <v>361</v>
      </c>
      <c r="C202">
        <v>9</v>
      </c>
      <c r="D202">
        <v>10.72856</v>
      </c>
      <c r="W202">
        <v>199</v>
      </c>
      <c r="X202">
        <v>360</v>
      </c>
      <c r="Y202">
        <v>3</v>
      </c>
      <c r="Z202">
        <v>10.57207</v>
      </c>
      <c r="AA202">
        <f t="shared" si="12"/>
        <v>11</v>
      </c>
      <c r="AB202">
        <f t="shared" si="13"/>
        <v>1</v>
      </c>
      <c r="AC202">
        <f t="shared" si="14"/>
        <v>1</v>
      </c>
      <c r="AD202">
        <f t="shared" si="15"/>
        <v>0</v>
      </c>
    </row>
    <row r="203" spans="1:30" x14ac:dyDescent="0.25">
      <c r="A203">
        <v>201</v>
      </c>
      <c r="B203">
        <v>362</v>
      </c>
      <c r="C203">
        <v>15</v>
      </c>
      <c r="D203">
        <v>24.79044</v>
      </c>
      <c r="W203">
        <v>200</v>
      </c>
      <c r="X203">
        <v>361</v>
      </c>
      <c r="Y203">
        <v>9</v>
      </c>
      <c r="Z203">
        <v>10.72856</v>
      </c>
      <c r="AA203">
        <f t="shared" si="12"/>
        <v>11</v>
      </c>
      <c r="AB203">
        <f t="shared" si="13"/>
        <v>1</v>
      </c>
      <c r="AC203">
        <f t="shared" si="14"/>
        <v>0</v>
      </c>
      <c r="AD203">
        <f t="shared" si="15"/>
        <v>0</v>
      </c>
    </row>
    <row r="204" spans="1:30" x14ac:dyDescent="0.25">
      <c r="A204">
        <v>202</v>
      </c>
      <c r="B204">
        <v>364</v>
      </c>
      <c r="C204">
        <v>16</v>
      </c>
      <c r="D204">
        <v>11.402659999999999</v>
      </c>
      <c r="W204">
        <v>201</v>
      </c>
      <c r="X204">
        <v>362</v>
      </c>
      <c r="Y204">
        <v>15</v>
      </c>
      <c r="Z204">
        <v>24.79044</v>
      </c>
      <c r="AA204">
        <f t="shared" si="12"/>
        <v>25</v>
      </c>
      <c r="AB204">
        <f t="shared" si="13"/>
        <v>1</v>
      </c>
      <c r="AC204">
        <f t="shared" si="14"/>
        <v>1</v>
      </c>
      <c r="AD204">
        <f t="shared" si="15"/>
        <v>1</v>
      </c>
    </row>
    <row r="205" spans="1:30" x14ac:dyDescent="0.25">
      <c r="A205">
        <v>203</v>
      </c>
      <c r="B205">
        <v>365</v>
      </c>
      <c r="C205">
        <v>62</v>
      </c>
      <c r="D205">
        <v>84.579300000000003</v>
      </c>
      <c r="W205">
        <v>202</v>
      </c>
      <c r="X205">
        <v>364</v>
      </c>
      <c r="Y205">
        <v>16</v>
      </c>
      <c r="Z205">
        <v>11.402659999999999</v>
      </c>
      <c r="AA205">
        <f t="shared" si="12"/>
        <v>11</v>
      </c>
      <c r="AB205">
        <f t="shared" si="13"/>
        <v>1</v>
      </c>
      <c r="AC205">
        <f t="shared" si="14"/>
        <v>1</v>
      </c>
      <c r="AD205">
        <f t="shared" si="15"/>
        <v>0</v>
      </c>
    </row>
    <row r="206" spans="1:30" x14ac:dyDescent="0.25">
      <c r="A206">
        <v>204</v>
      </c>
      <c r="B206">
        <v>368</v>
      </c>
      <c r="C206">
        <v>30</v>
      </c>
      <c r="D206">
        <v>29.682580000000002</v>
      </c>
      <c r="W206">
        <v>203</v>
      </c>
      <c r="X206">
        <v>365</v>
      </c>
      <c r="Y206">
        <v>62</v>
      </c>
      <c r="Z206">
        <v>84.579300000000003</v>
      </c>
      <c r="AA206">
        <f t="shared" si="12"/>
        <v>85</v>
      </c>
      <c r="AB206">
        <f t="shared" si="13"/>
        <v>1</v>
      </c>
      <c r="AC206">
        <f t="shared" si="14"/>
        <v>1</v>
      </c>
      <c r="AD206">
        <f t="shared" si="15"/>
        <v>1</v>
      </c>
    </row>
    <row r="207" spans="1:30" x14ac:dyDescent="0.25">
      <c r="A207">
        <v>205</v>
      </c>
      <c r="B207">
        <v>372</v>
      </c>
      <c r="C207">
        <v>14</v>
      </c>
      <c r="D207">
        <v>7.2043299999999997</v>
      </c>
      <c r="W207">
        <v>204</v>
      </c>
      <c r="X207">
        <v>368</v>
      </c>
      <c r="Y207">
        <v>30</v>
      </c>
      <c r="Z207">
        <v>29.682580000000002</v>
      </c>
      <c r="AA207">
        <f t="shared" si="12"/>
        <v>30</v>
      </c>
      <c r="AB207">
        <f t="shared" si="13"/>
        <v>0</v>
      </c>
      <c r="AC207">
        <f t="shared" si="14"/>
        <v>0</v>
      </c>
      <c r="AD207">
        <f t="shared" si="15"/>
        <v>0</v>
      </c>
    </row>
    <row r="208" spans="1:30" x14ac:dyDescent="0.25">
      <c r="A208">
        <v>206</v>
      </c>
      <c r="B208">
        <v>375</v>
      </c>
      <c r="C208">
        <v>4</v>
      </c>
      <c r="D208">
        <v>10.44997</v>
      </c>
      <c r="W208">
        <v>205</v>
      </c>
      <c r="X208">
        <v>372</v>
      </c>
      <c r="Y208">
        <v>14</v>
      </c>
      <c r="Z208">
        <v>7.2043299999999997</v>
      </c>
      <c r="AA208">
        <f t="shared" si="12"/>
        <v>7</v>
      </c>
      <c r="AB208">
        <f t="shared" si="13"/>
        <v>1</v>
      </c>
      <c r="AC208">
        <f t="shared" si="14"/>
        <v>1</v>
      </c>
      <c r="AD208">
        <f t="shared" si="15"/>
        <v>0</v>
      </c>
    </row>
    <row r="209" spans="1:30" x14ac:dyDescent="0.25">
      <c r="A209">
        <v>207</v>
      </c>
      <c r="B209">
        <v>376</v>
      </c>
      <c r="C209">
        <v>3</v>
      </c>
      <c r="D209">
        <v>14.20373</v>
      </c>
      <c r="W209">
        <v>206</v>
      </c>
      <c r="X209">
        <v>375</v>
      </c>
      <c r="Y209">
        <v>4</v>
      </c>
      <c r="Z209">
        <v>10.44997</v>
      </c>
      <c r="AA209">
        <f t="shared" si="12"/>
        <v>10</v>
      </c>
      <c r="AB209">
        <f t="shared" si="13"/>
        <v>1</v>
      </c>
      <c r="AC209">
        <f t="shared" si="14"/>
        <v>1</v>
      </c>
      <c r="AD209">
        <f t="shared" si="15"/>
        <v>0</v>
      </c>
    </row>
    <row r="210" spans="1:30" x14ac:dyDescent="0.25">
      <c r="A210">
        <v>208</v>
      </c>
      <c r="B210">
        <v>377</v>
      </c>
      <c r="C210">
        <v>10</v>
      </c>
      <c r="D210">
        <v>22.26473</v>
      </c>
      <c r="W210">
        <v>207</v>
      </c>
      <c r="X210">
        <v>376</v>
      </c>
      <c r="Y210">
        <v>3</v>
      </c>
      <c r="Z210">
        <v>14.20373</v>
      </c>
      <c r="AA210">
        <f t="shared" si="12"/>
        <v>14</v>
      </c>
      <c r="AB210">
        <f t="shared" si="13"/>
        <v>1</v>
      </c>
      <c r="AC210">
        <f t="shared" si="14"/>
        <v>1</v>
      </c>
      <c r="AD210">
        <f t="shared" si="15"/>
        <v>1</v>
      </c>
    </row>
    <row r="211" spans="1:30" x14ac:dyDescent="0.25">
      <c r="A211">
        <v>209</v>
      </c>
      <c r="B211">
        <v>379</v>
      </c>
      <c r="C211">
        <v>72</v>
      </c>
      <c r="D211">
        <v>48.880760000000002</v>
      </c>
      <c r="W211">
        <v>208</v>
      </c>
      <c r="X211">
        <v>377</v>
      </c>
      <c r="Y211">
        <v>10</v>
      </c>
      <c r="Z211">
        <v>22.26473</v>
      </c>
      <c r="AA211">
        <f t="shared" si="12"/>
        <v>22</v>
      </c>
      <c r="AB211">
        <f t="shared" si="13"/>
        <v>1</v>
      </c>
      <c r="AC211">
        <f t="shared" si="14"/>
        <v>1</v>
      </c>
      <c r="AD211">
        <f t="shared" si="15"/>
        <v>1</v>
      </c>
    </row>
    <row r="212" spans="1:30" x14ac:dyDescent="0.25">
      <c r="A212">
        <v>210</v>
      </c>
      <c r="B212">
        <v>380</v>
      </c>
      <c r="C212">
        <v>143</v>
      </c>
      <c r="D212">
        <v>143.24457000000001</v>
      </c>
      <c r="W212">
        <v>209</v>
      </c>
      <c r="X212">
        <v>379</v>
      </c>
      <c r="Y212">
        <v>72</v>
      </c>
      <c r="Z212">
        <v>48.880760000000002</v>
      </c>
      <c r="AA212">
        <f t="shared" si="12"/>
        <v>49</v>
      </c>
      <c r="AB212">
        <f t="shared" si="13"/>
        <v>1</v>
      </c>
      <c r="AC212">
        <f t="shared" si="14"/>
        <v>1</v>
      </c>
      <c r="AD212">
        <f t="shared" si="15"/>
        <v>1</v>
      </c>
    </row>
    <row r="213" spans="1:30" x14ac:dyDescent="0.25">
      <c r="A213">
        <v>211</v>
      </c>
      <c r="B213">
        <v>382</v>
      </c>
      <c r="C213">
        <v>84</v>
      </c>
      <c r="D213">
        <v>42.120899999999999</v>
      </c>
      <c r="W213">
        <v>210</v>
      </c>
      <c r="X213">
        <v>380</v>
      </c>
      <c r="Y213">
        <v>143</v>
      </c>
      <c r="Z213">
        <v>143.24457000000001</v>
      </c>
      <c r="AA213">
        <f t="shared" si="12"/>
        <v>143</v>
      </c>
      <c r="AB213">
        <f t="shared" si="13"/>
        <v>0</v>
      </c>
      <c r="AC213">
        <f t="shared" si="14"/>
        <v>0</v>
      </c>
      <c r="AD213">
        <f t="shared" si="15"/>
        <v>0</v>
      </c>
    </row>
    <row r="214" spans="1:30" x14ac:dyDescent="0.25">
      <c r="A214">
        <v>212</v>
      </c>
      <c r="B214">
        <v>383</v>
      </c>
      <c r="C214">
        <v>32</v>
      </c>
      <c r="D214">
        <v>32.384720000000002</v>
      </c>
      <c r="W214">
        <v>211</v>
      </c>
      <c r="X214">
        <v>382</v>
      </c>
      <c r="Y214">
        <v>84</v>
      </c>
      <c r="Z214">
        <v>42.120899999999999</v>
      </c>
      <c r="AA214">
        <f t="shared" si="12"/>
        <v>42</v>
      </c>
      <c r="AB214">
        <f t="shared" si="13"/>
        <v>1</v>
      </c>
      <c r="AC214">
        <f t="shared" si="14"/>
        <v>1</v>
      </c>
      <c r="AD214">
        <f t="shared" si="15"/>
        <v>1</v>
      </c>
    </row>
    <row r="215" spans="1:30" x14ac:dyDescent="0.25">
      <c r="A215">
        <v>213</v>
      </c>
      <c r="B215">
        <v>389</v>
      </c>
      <c r="C215">
        <v>24</v>
      </c>
      <c r="D215">
        <v>30.38786</v>
      </c>
      <c r="W215">
        <v>212</v>
      </c>
      <c r="X215">
        <v>383</v>
      </c>
      <c r="Y215">
        <v>32</v>
      </c>
      <c r="Z215">
        <v>32.384720000000002</v>
      </c>
      <c r="AA215">
        <f t="shared" si="12"/>
        <v>32</v>
      </c>
      <c r="AB215">
        <f t="shared" si="13"/>
        <v>0</v>
      </c>
      <c r="AC215">
        <f t="shared" si="14"/>
        <v>0</v>
      </c>
      <c r="AD215">
        <f t="shared" si="15"/>
        <v>0</v>
      </c>
    </row>
    <row r="216" spans="1:30" x14ac:dyDescent="0.25">
      <c r="A216">
        <v>214</v>
      </c>
      <c r="B216">
        <v>390</v>
      </c>
      <c r="C216">
        <v>69</v>
      </c>
      <c r="D216">
        <v>59.569629999999997</v>
      </c>
      <c r="W216">
        <v>213</v>
      </c>
      <c r="X216">
        <v>389</v>
      </c>
      <c r="Y216">
        <v>24</v>
      </c>
      <c r="Z216">
        <v>30.38786</v>
      </c>
      <c r="AA216">
        <f t="shared" si="12"/>
        <v>30</v>
      </c>
      <c r="AB216">
        <f t="shared" si="13"/>
        <v>1</v>
      </c>
      <c r="AC216">
        <f t="shared" si="14"/>
        <v>1</v>
      </c>
      <c r="AD216">
        <f t="shared" si="15"/>
        <v>0</v>
      </c>
    </row>
    <row r="217" spans="1:30" x14ac:dyDescent="0.25">
      <c r="A217">
        <v>215</v>
      </c>
      <c r="B217">
        <v>391</v>
      </c>
      <c r="C217">
        <v>72</v>
      </c>
      <c r="D217">
        <v>60.405419999999999</v>
      </c>
      <c r="W217">
        <v>214</v>
      </c>
      <c r="X217">
        <v>390</v>
      </c>
      <c r="Y217">
        <v>69</v>
      </c>
      <c r="Z217">
        <v>59.569629999999997</v>
      </c>
      <c r="AA217">
        <f t="shared" si="12"/>
        <v>60</v>
      </c>
      <c r="AB217">
        <f t="shared" si="13"/>
        <v>1</v>
      </c>
      <c r="AC217">
        <f t="shared" si="14"/>
        <v>1</v>
      </c>
      <c r="AD217">
        <f t="shared" si="15"/>
        <v>0</v>
      </c>
    </row>
    <row r="218" spans="1:30" x14ac:dyDescent="0.25">
      <c r="A218">
        <v>216</v>
      </c>
      <c r="B218">
        <v>392</v>
      </c>
      <c r="C218">
        <v>24</v>
      </c>
      <c r="D218">
        <v>23.00404</v>
      </c>
      <c r="W218">
        <v>215</v>
      </c>
      <c r="X218">
        <v>391</v>
      </c>
      <c r="Y218">
        <v>72</v>
      </c>
      <c r="Z218">
        <v>60.405419999999999</v>
      </c>
      <c r="AA218">
        <f t="shared" si="12"/>
        <v>60</v>
      </c>
      <c r="AB218">
        <f t="shared" si="13"/>
        <v>1</v>
      </c>
      <c r="AC218">
        <f t="shared" si="14"/>
        <v>1</v>
      </c>
      <c r="AD218">
        <f t="shared" si="15"/>
        <v>1</v>
      </c>
    </row>
    <row r="219" spans="1:30" x14ac:dyDescent="0.25">
      <c r="A219">
        <v>217</v>
      </c>
      <c r="B219">
        <v>396</v>
      </c>
      <c r="C219">
        <v>3</v>
      </c>
      <c r="D219">
        <v>5.5334599999999998</v>
      </c>
      <c r="W219">
        <v>216</v>
      </c>
      <c r="X219">
        <v>392</v>
      </c>
      <c r="Y219">
        <v>24</v>
      </c>
      <c r="Z219">
        <v>23.00404</v>
      </c>
      <c r="AA219">
        <f t="shared" si="12"/>
        <v>23</v>
      </c>
      <c r="AB219">
        <f t="shared" si="13"/>
        <v>1</v>
      </c>
      <c r="AC219">
        <f t="shared" si="14"/>
        <v>0</v>
      </c>
      <c r="AD219">
        <f t="shared" si="15"/>
        <v>0</v>
      </c>
    </row>
    <row r="220" spans="1:30" x14ac:dyDescent="0.25">
      <c r="A220">
        <v>218</v>
      </c>
      <c r="B220">
        <v>399</v>
      </c>
      <c r="C220">
        <v>14</v>
      </c>
      <c r="D220">
        <v>10.582890000000001</v>
      </c>
      <c r="W220">
        <v>217</v>
      </c>
      <c r="X220">
        <v>396</v>
      </c>
      <c r="Y220">
        <v>3</v>
      </c>
      <c r="Z220">
        <v>5.5334599999999998</v>
      </c>
      <c r="AA220">
        <f t="shared" si="12"/>
        <v>6</v>
      </c>
      <c r="AB220">
        <f t="shared" si="13"/>
        <v>1</v>
      </c>
      <c r="AC220">
        <f t="shared" si="14"/>
        <v>0</v>
      </c>
      <c r="AD220">
        <f t="shared" si="15"/>
        <v>0</v>
      </c>
    </row>
    <row r="221" spans="1:30" x14ac:dyDescent="0.25">
      <c r="A221">
        <v>219</v>
      </c>
      <c r="B221">
        <v>400</v>
      </c>
      <c r="C221">
        <v>9</v>
      </c>
      <c r="D221">
        <v>6.3163</v>
      </c>
      <c r="W221">
        <v>218</v>
      </c>
      <c r="X221">
        <v>399</v>
      </c>
      <c r="Y221">
        <v>14</v>
      </c>
      <c r="Z221">
        <v>10.582890000000001</v>
      </c>
      <c r="AA221">
        <f t="shared" si="12"/>
        <v>11</v>
      </c>
      <c r="AB221">
        <f t="shared" si="13"/>
        <v>1</v>
      </c>
      <c r="AC221">
        <f t="shared" si="14"/>
        <v>0</v>
      </c>
      <c r="AD221">
        <f t="shared" si="15"/>
        <v>0</v>
      </c>
    </row>
    <row r="222" spans="1:30" x14ac:dyDescent="0.25">
      <c r="A222">
        <v>220</v>
      </c>
      <c r="B222">
        <v>403</v>
      </c>
      <c r="C222">
        <v>41</v>
      </c>
      <c r="D222">
        <v>47.635910000000003</v>
      </c>
      <c r="W222">
        <v>219</v>
      </c>
      <c r="X222">
        <v>400</v>
      </c>
      <c r="Y222">
        <v>9</v>
      </c>
      <c r="Z222">
        <v>6.3163</v>
      </c>
      <c r="AA222">
        <f t="shared" si="12"/>
        <v>6</v>
      </c>
      <c r="AB222">
        <f t="shared" si="13"/>
        <v>1</v>
      </c>
      <c r="AC222">
        <f t="shared" si="14"/>
        <v>0</v>
      </c>
      <c r="AD222">
        <f t="shared" si="15"/>
        <v>0</v>
      </c>
    </row>
    <row r="223" spans="1:30" x14ac:dyDescent="0.25">
      <c r="A223">
        <v>221</v>
      </c>
      <c r="B223">
        <v>407</v>
      </c>
      <c r="C223">
        <v>42</v>
      </c>
      <c r="D223">
        <v>46.430509999999998</v>
      </c>
      <c r="W223">
        <v>220</v>
      </c>
      <c r="X223">
        <v>403</v>
      </c>
      <c r="Y223">
        <v>41</v>
      </c>
      <c r="Z223">
        <v>47.635910000000003</v>
      </c>
      <c r="AA223">
        <f t="shared" si="12"/>
        <v>48</v>
      </c>
      <c r="AB223">
        <f t="shared" si="13"/>
        <v>1</v>
      </c>
      <c r="AC223">
        <f t="shared" si="14"/>
        <v>1</v>
      </c>
      <c r="AD223">
        <f t="shared" si="15"/>
        <v>0</v>
      </c>
    </row>
    <row r="224" spans="1:30" x14ac:dyDescent="0.25">
      <c r="A224">
        <v>222</v>
      </c>
      <c r="B224">
        <v>408</v>
      </c>
      <c r="C224">
        <v>15</v>
      </c>
      <c r="D224">
        <v>13.889659999999999</v>
      </c>
      <c r="W224">
        <v>221</v>
      </c>
      <c r="X224">
        <v>407</v>
      </c>
      <c r="Y224">
        <v>42</v>
      </c>
      <c r="Z224">
        <v>46.430509999999998</v>
      </c>
      <c r="AA224">
        <f t="shared" si="12"/>
        <v>46</v>
      </c>
      <c r="AB224">
        <f t="shared" si="13"/>
        <v>1</v>
      </c>
      <c r="AC224">
        <f t="shared" si="14"/>
        <v>0</v>
      </c>
      <c r="AD224">
        <f t="shared" si="15"/>
        <v>0</v>
      </c>
    </row>
    <row r="225" spans="1:30" x14ac:dyDescent="0.25">
      <c r="A225">
        <v>223</v>
      </c>
      <c r="B225">
        <v>410</v>
      </c>
      <c r="C225">
        <v>36</v>
      </c>
      <c r="D225">
        <v>28.101030000000002</v>
      </c>
      <c r="W225">
        <v>222</v>
      </c>
      <c r="X225">
        <v>408</v>
      </c>
      <c r="Y225">
        <v>15</v>
      </c>
      <c r="Z225">
        <v>13.889659999999999</v>
      </c>
      <c r="AA225">
        <f t="shared" si="12"/>
        <v>14</v>
      </c>
      <c r="AB225">
        <f t="shared" si="13"/>
        <v>1</v>
      </c>
      <c r="AC225">
        <f t="shared" si="14"/>
        <v>0</v>
      </c>
      <c r="AD225">
        <f t="shared" si="15"/>
        <v>0</v>
      </c>
    </row>
    <row r="226" spans="1:30" x14ac:dyDescent="0.25">
      <c r="A226">
        <v>224</v>
      </c>
      <c r="B226">
        <v>413</v>
      </c>
      <c r="C226">
        <v>7</v>
      </c>
      <c r="D226">
        <v>1.9704299999999999</v>
      </c>
      <c r="W226">
        <v>223</v>
      </c>
      <c r="X226">
        <v>410</v>
      </c>
      <c r="Y226">
        <v>36</v>
      </c>
      <c r="Z226">
        <v>28.101030000000002</v>
      </c>
      <c r="AA226">
        <f t="shared" si="12"/>
        <v>28</v>
      </c>
      <c r="AB226">
        <f t="shared" si="13"/>
        <v>1</v>
      </c>
      <c r="AC226">
        <f t="shared" si="14"/>
        <v>1</v>
      </c>
      <c r="AD226">
        <f t="shared" si="15"/>
        <v>0</v>
      </c>
    </row>
    <row r="227" spans="1:30" x14ac:dyDescent="0.25">
      <c r="A227">
        <v>225</v>
      </c>
      <c r="B227">
        <v>414</v>
      </c>
      <c r="C227">
        <v>17</v>
      </c>
      <c r="D227">
        <v>17.558979999999998</v>
      </c>
      <c r="W227">
        <v>224</v>
      </c>
      <c r="X227">
        <v>413</v>
      </c>
      <c r="Y227">
        <v>7</v>
      </c>
      <c r="Z227">
        <v>1.9704299999999999</v>
      </c>
      <c r="AA227">
        <f t="shared" si="12"/>
        <v>2</v>
      </c>
      <c r="AB227">
        <f t="shared" si="13"/>
        <v>1</v>
      </c>
      <c r="AC227">
        <f t="shared" si="14"/>
        <v>1</v>
      </c>
      <c r="AD227">
        <f t="shared" si="15"/>
        <v>0</v>
      </c>
    </row>
    <row r="228" spans="1:30" x14ac:dyDescent="0.25">
      <c r="A228">
        <v>226</v>
      </c>
      <c r="B228">
        <v>3</v>
      </c>
      <c r="C228">
        <v>78</v>
      </c>
      <c r="D228">
        <v>58.493229999999997</v>
      </c>
      <c r="W228">
        <v>225</v>
      </c>
      <c r="X228">
        <v>414</v>
      </c>
      <c r="Y228">
        <v>17</v>
      </c>
      <c r="Z228">
        <v>17.558979999999998</v>
      </c>
      <c r="AA228">
        <f t="shared" si="12"/>
        <v>18</v>
      </c>
      <c r="AB228">
        <f t="shared" si="13"/>
        <v>1</v>
      </c>
      <c r="AC228">
        <f t="shared" si="14"/>
        <v>0</v>
      </c>
      <c r="AD228">
        <f t="shared" si="15"/>
        <v>0</v>
      </c>
    </row>
    <row r="229" spans="1:30" x14ac:dyDescent="0.25">
      <c r="A229">
        <v>227</v>
      </c>
      <c r="B229">
        <v>5</v>
      </c>
      <c r="C229">
        <v>5</v>
      </c>
      <c r="D229">
        <v>8.1133500000000005</v>
      </c>
      <c r="W229">
        <v>226</v>
      </c>
      <c r="X229">
        <v>3</v>
      </c>
      <c r="Y229">
        <v>78</v>
      </c>
      <c r="Z229">
        <v>58.493229999999997</v>
      </c>
      <c r="AA229">
        <f t="shared" si="12"/>
        <v>58</v>
      </c>
      <c r="AB229">
        <f t="shared" si="13"/>
        <v>1</v>
      </c>
      <c r="AC229">
        <f t="shared" si="14"/>
        <v>1</v>
      </c>
      <c r="AD229">
        <f t="shared" si="15"/>
        <v>1</v>
      </c>
    </row>
    <row r="230" spans="1:30" x14ac:dyDescent="0.25">
      <c r="A230">
        <v>228</v>
      </c>
      <c r="B230">
        <v>6</v>
      </c>
      <c r="C230">
        <v>5</v>
      </c>
      <c r="D230">
        <v>8.0620499999999993</v>
      </c>
      <c r="W230">
        <v>227</v>
      </c>
      <c r="X230">
        <v>5</v>
      </c>
      <c r="Y230">
        <v>5</v>
      </c>
      <c r="Z230">
        <v>8.1133500000000005</v>
      </c>
      <c r="AA230">
        <f t="shared" si="12"/>
        <v>8</v>
      </c>
      <c r="AB230">
        <f t="shared" si="13"/>
        <v>1</v>
      </c>
      <c r="AC230">
        <f t="shared" si="14"/>
        <v>0</v>
      </c>
      <c r="AD230">
        <f t="shared" si="15"/>
        <v>0</v>
      </c>
    </row>
    <row r="231" spans="1:30" x14ac:dyDescent="0.25">
      <c r="A231">
        <v>229</v>
      </c>
      <c r="B231">
        <v>13</v>
      </c>
      <c r="C231">
        <v>47</v>
      </c>
      <c r="D231">
        <v>44.269170000000003</v>
      </c>
      <c r="W231">
        <v>228</v>
      </c>
      <c r="X231">
        <v>6</v>
      </c>
      <c r="Y231">
        <v>5</v>
      </c>
      <c r="Z231">
        <v>8.0620499999999993</v>
      </c>
      <c r="AA231">
        <f t="shared" si="12"/>
        <v>8</v>
      </c>
      <c r="AB231">
        <f t="shared" si="13"/>
        <v>1</v>
      </c>
      <c r="AC231">
        <f t="shared" si="14"/>
        <v>0</v>
      </c>
      <c r="AD231">
        <f t="shared" si="15"/>
        <v>0</v>
      </c>
    </row>
    <row r="232" spans="1:30" x14ac:dyDescent="0.25">
      <c r="A232">
        <v>230</v>
      </c>
      <c r="B232">
        <v>16</v>
      </c>
      <c r="C232">
        <v>71</v>
      </c>
      <c r="D232">
        <v>58.119529999999997</v>
      </c>
      <c r="W232">
        <v>229</v>
      </c>
      <c r="X232">
        <v>13</v>
      </c>
      <c r="Y232">
        <v>47</v>
      </c>
      <c r="Z232">
        <v>44.269170000000003</v>
      </c>
      <c r="AA232">
        <f t="shared" si="12"/>
        <v>44</v>
      </c>
      <c r="AB232">
        <f t="shared" si="13"/>
        <v>1</v>
      </c>
      <c r="AC232">
        <f t="shared" si="14"/>
        <v>0</v>
      </c>
      <c r="AD232">
        <f t="shared" si="15"/>
        <v>0</v>
      </c>
    </row>
    <row r="233" spans="1:30" x14ac:dyDescent="0.25">
      <c r="A233">
        <v>231</v>
      </c>
      <c r="B233">
        <v>20</v>
      </c>
      <c r="C233">
        <v>39</v>
      </c>
      <c r="D233">
        <v>33.959220000000002</v>
      </c>
      <c r="W233">
        <v>230</v>
      </c>
      <c r="X233">
        <v>16</v>
      </c>
      <c r="Y233">
        <v>71</v>
      </c>
      <c r="Z233">
        <v>58.119529999999997</v>
      </c>
      <c r="AA233">
        <f t="shared" si="12"/>
        <v>58</v>
      </c>
      <c r="AB233">
        <f t="shared" si="13"/>
        <v>1</v>
      </c>
      <c r="AC233">
        <f t="shared" si="14"/>
        <v>1</v>
      </c>
      <c r="AD233">
        <f t="shared" si="15"/>
        <v>1</v>
      </c>
    </row>
    <row r="234" spans="1:30" x14ac:dyDescent="0.25">
      <c r="A234">
        <v>232</v>
      </c>
      <c r="B234">
        <v>25</v>
      </c>
      <c r="C234">
        <v>43</v>
      </c>
      <c r="D234">
        <v>48.487810000000003</v>
      </c>
      <c r="W234">
        <v>231</v>
      </c>
      <c r="X234">
        <v>20</v>
      </c>
      <c r="Y234">
        <v>39</v>
      </c>
      <c r="Z234">
        <v>33.959220000000002</v>
      </c>
      <c r="AA234">
        <f t="shared" si="12"/>
        <v>34</v>
      </c>
      <c r="AB234">
        <f t="shared" si="13"/>
        <v>1</v>
      </c>
      <c r="AC234">
        <f t="shared" si="14"/>
        <v>1</v>
      </c>
      <c r="AD234">
        <f t="shared" si="15"/>
        <v>0</v>
      </c>
    </row>
    <row r="235" spans="1:30" x14ac:dyDescent="0.25">
      <c r="A235">
        <v>233</v>
      </c>
      <c r="B235">
        <v>27</v>
      </c>
      <c r="C235">
        <v>15</v>
      </c>
      <c r="D235">
        <v>12.91168</v>
      </c>
      <c r="W235">
        <v>232</v>
      </c>
      <c r="X235">
        <v>25</v>
      </c>
      <c r="Y235">
        <v>43</v>
      </c>
      <c r="Z235">
        <v>48.487810000000003</v>
      </c>
      <c r="AA235">
        <f t="shared" si="12"/>
        <v>48</v>
      </c>
      <c r="AB235">
        <f t="shared" si="13"/>
        <v>1</v>
      </c>
      <c r="AC235">
        <f t="shared" si="14"/>
        <v>1</v>
      </c>
      <c r="AD235">
        <f t="shared" si="15"/>
        <v>0</v>
      </c>
    </row>
    <row r="236" spans="1:30" x14ac:dyDescent="0.25">
      <c r="A236">
        <v>234</v>
      </c>
      <c r="B236">
        <v>30</v>
      </c>
      <c r="C236">
        <v>46</v>
      </c>
      <c r="D236">
        <v>16.072949999999999</v>
      </c>
      <c r="W236">
        <v>233</v>
      </c>
      <c r="X236">
        <v>27</v>
      </c>
      <c r="Y236">
        <v>15</v>
      </c>
      <c r="Z236">
        <v>12.91168</v>
      </c>
      <c r="AA236">
        <f t="shared" si="12"/>
        <v>13</v>
      </c>
      <c r="AB236">
        <f t="shared" si="13"/>
        <v>1</v>
      </c>
      <c r="AC236">
        <f t="shared" si="14"/>
        <v>0</v>
      </c>
      <c r="AD236">
        <f t="shared" si="15"/>
        <v>0</v>
      </c>
    </row>
    <row r="237" spans="1:30" x14ac:dyDescent="0.25">
      <c r="A237">
        <v>235</v>
      </c>
      <c r="B237">
        <v>31</v>
      </c>
      <c r="C237">
        <v>59</v>
      </c>
      <c r="D237">
        <v>16.321100000000001</v>
      </c>
      <c r="W237">
        <v>234</v>
      </c>
      <c r="X237">
        <v>30</v>
      </c>
      <c r="Y237">
        <v>46</v>
      </c>
      <c r="Z237">
        <v>16.072949999999999</v>
      </c>
      <c r="AA237">
        <f t="shared" si="12"/>
        <v>16</v>
      </c>
      <c r="AB237">
        <f t="shared" si="13"/>
        <v>1</v>
      </c>
      <c r="AC237">
        <f t="shared" si="14"/>
        <v>1</v>
      </c>
      <c r="AD237">
        <f t="shared" si="15"/>
        <v>1</v>
      </c>
    </row>
    <row r="238" spans="1:30" x14ac:dyDescent="0.25">
      <c r="A238">
        <v>236</v>
      </c>
      <c r="B238">
        <v>36</v>
      </c>
      <c r="C238">
        <v>8</v>
      </c>
      <c r="D238">
        <v>0.72080999999999995</v>
      </c>
      <c r="W238">
        <v>235</v>
      </c>
      <c r="X238">
        <v>31</v>
      </c>
      <c r="Y238">
        <v>59</v>
      </c>
      <c r="Z238">
        <v>16.321100000000001</v>
      </c>
      <c r="AA238">
        <f t="shared" si="12"/>
        <v>16</v>
      </c>
      <c r="AB238">
        <f t="shared" si="13"/>
        <v>1</v>
      </c>
      <c r="AC238">
        <f t="shared" si="14"/>
        <v>1</v>
      </c>
      <c r="AD238">
        <f t="shared" si="15"/>
        <v>1</v>
      </c>
    </row>
    <row r="239" spans="1:30" x14ac:dyDescent="0.25">
      <c r="A239">
        <v>237</v>
      </c>
      <c r="B239">
        <v>51</v>
      </c>
      <c r="C239">
        <v>6</v>
      </c>
      <c r="D239">
        <v>7.2789900000000003</v>
      </c>
      <c r="W239">
        <v>236</v>
      </c>
      <c r="X239">
        <v>36</v>
      </c>
      <c r="Y239">
        <v>8</v>
      </c>
      <c r="Z239">
        <v>0.72080999999999995</v>
      </c>
      <c r="AA239">
        <f t="shared" si="12"/>
        <v>1</v>
      </c>
      <c r="AB239">
        <f t="shared" si="13"/>
        <v>1</v>
      </c>
      <c r="AC239">
        <f t="shared" si="14"/>
        <v>1</v>
      </c>
      <c r="AD239">
        <f t="shared" si="15"/>
        <v>0</v>
      </c>
    </row>
    <row r="240" spans="1:30" x14ac:dyDescent="0.25">
      <c r="A240">
        <v>238</v>
      </c>
      <c r="B240">
        <v>61</v>
      </c>
      <c r="C240">
        <v>235</v>
      </c>
      <c r="D240">
        <v>233.12248</v>
      </c>
      <c r="W240">
        <v>237</v>
      </c>
      <c r="X240">
        <v>51</v>
      </c>
      <c r="Y240">
        <v>6</v>
      </c>
      <c r="Z240">
        <v>7.2789900000000003</v>
      </c>
      <c r="AA240">
        <f t="shared" si="12"/>
        <v>7</v>
      </c>
      <c r="AB240">
        <f t="shared" si="13"/>
        <v>1</v>
      </c>
      <c r="AC240">
        <f t="shared" si="14"/>
        <v>0</v>
      </c>
      <c r="AD240">
        <f t="shared" si="15"/>
        <v>0</v>
      </c>
    </row>
    <row r="241" spans="1:30" x14ac:dyDescent="0.25">
      <c r="A241">
        <v>239</v>
      </c>
      <c r="B241">
        <v>71</v>
      </c>
      <c r="C241">
        <v>42</v>
      </c>
      <c r="D241">
        <v>51.437530000000002</v>
      </c>
      <c r="W241">
        <v>238</v>
      </c>
      <c r="X241">
        <v>61</v>
      </c>
      <c r="Y241">
        <v>235</v>
      </c>
      <c r="Z241">
        <v>233.12248</v>
      </c>
      <c r="AA241">
        <f t="shared" si="12"/>
        <v>233</v>
      </c>
      <c r="AB241">
        <f t="shared" si="13"/>
        <v>1</v>
      </c>
      <c r="AC241">
        <f t="shared" si="14"/>
        <v>0</v>
      </c>
      <c r="AD241">
        <f t="shared" si="15"/>
        <v>0</v>
      </c>
    </row>
    <row r="242" spans="1:30" x14ac:dyDescent="0.25">
      <c r="A242">
        <v>240</v>
      </c>
      <c r="B242">
        <v>72</v>
      </c>
      <c r="C242">
        <v>16</v>
      </c>
      <c r="D242">
        <v>7.8568499999999997</v>
      </c>
      <c r="W242">
        <v>239</v>
      </c>
      <c r="X242">
        <v>71</v>
      </c>
      <c r="Y242">
        <v>42</v>
      </c>
      <c r="Z242">
        <v>51.437530000000002</v>
      </c>
      <c r="AA242">
        <f t="shared" si="12"/>
        <v>51</v>
      </c>
      <c r="AB242">
        <f t="shared" si="13"/>
        <v>1</v>
      </c>
      <c r="AC242">
        <f t="shared" si="14"/>
        <v>1</v>
      </c>
      <c r="AD242">
        <f t="shared" si="15"/>
        <v>0</v>
      </c>
    </row>
    <row r="243" spans="1:30" x14ac:dyDescent="0.25">
      <c r="A243">
        <v>241</v>
      </c>
      <c r="B243">
        <v>75</v>
      </c>
      <c r="C243">
        <v>66</v>
      </c>
      <c r="D243">
        <v>54.837319999999998</v>
      </c>
      <c r="W243">
        <v>240</v>
      </c>
      <c r="X243">
        <v>72</v>
      </c>
      <c r="Y243">
        <v>16</v>
      </c>
      <c r="Z243">
        <v>7.8568499999999997</v>
      </c>
      <c r="AA243">
        <f t="shared" si="12"/>
        <v>8</v>
      </c>
      <c r="AB243">
        <f t="shared" si="13"/>
        <v>1</v>
      </c>
      <c r="AC243">
        <f t="shared" si="14"/>
        <v>1</v>
      </c>
      <c r="AD243">
        <f t="shared" si="15"/>
        <v>0</v>
      </c>
    </row>
    <row r="244" spans="1:30" x14ac:dyDescent="0.25">
      <c r="A244">
        <v>242</v>
      </c>
      <c r="B244">
        <v>80</v>
      </c>
      <c r="C244">
        <v>49</v>
      </c>
      <c r="D244">
        <v>50.06953</v>
      </c>
      <c r="W244">
        <v>241</v>
      </c>
      <c r="X244">
        <v>75</v>
      </c>
      <c r="Y244">
        <v>66</v>
      </c>
      <c r="Z244">
        <v>54.837319999999998</v>
      </c>
      <c r="AA244">
        <f t="shared" si="12"/>
        <v>55</v>
      </c>
      <c r="AB244">
        <f t="shared" si="13"/>
        <v>1</v>
      </c>
      <c r="AC244">
        <f t="shared" si="14"/>
        <v>1</v>
      </c>
      <c r="AD244">
        <f t="shared" si="15"/>
        <v>1</v>
      </c>
    </row>
    <row r="245" spans="1:30" x14ac:dyDescent="0.25">
      <c r="A245">
        <v>243</v>
      </c>
      <c r="B245">
        <v>87</v>
      </c>
      <c r="C245">
        <v>14</v>
      </c>
      <c r="D245">
        <v>21.728719999999999</v>
      </c>
      <c r="W245">
        <v>242</v>
      </c>
      <c r="X245">
        <v>80</v>
      </c>
      <c r="Y245">
        <v>49</v>
      </c>
      <c r="Z245">
        <v>50.06953</v>
      </c>
      <c r="AA245">
        <f t="shared" si="12"/>
        <v>50</v>
      </c>
      <c r="AB245">
        <f t="shared" si="13"/>
        <v>1</v>
      </c>
      <c r="AC245">
        <f t="shared" si="14"/>
        <v>0</v>
      </c>
      <c r="AD245">
        <f t="shared" si="15"/>
        <v>0</v>
      </c>
    </row>
    <row r="246" spans="1:30" x14ac:dyDescent="0.25">
      <c r="A246">
        <v>244</v>
      </c>
      <c r="B246">
        <v>88</v>
      </c>
      <c r="C246">
        <v>76</v>
      </c>
      <c r="D246">
        <v>75.513300000000001</v>
      </c>
      <c r="W246">
        <v>243</v>
      </c>
      <c r="X246">
        <v>87</v>
      </c>
      <c r="Y246">
        <v>14</v>
      </c>
      <c r="Z246">
        <v>21.728719999999999</v>
      </c>
      <c r="AA246">
        <f t="shared" si="12"/>
        <v>22</v>
      </c>
      <c r="AB246">
        <f t="shared" si="13"/>
        <v>1</v>
      </c>
      <c r="AC246">
        <f t="shared" si="14"/>
        <v>1</v>
      </c>
      <c r="AD246">
        <f t="shared" si="15"/>
        <v>0</v>
      </c>
    </row>
    <row r="247" spans="1:30" x14ac:dyDescent="0.25">
      <c r="A247">
        <v>245</v>
      </c>
      <c r="B247">
        <v>99</v>
      </c>
      <c r="C247">
        <v>75</v>
      </c>
      <c r="D247">
        <v>71.135810000000006</v>
      </c>
      <c r="W247">
        <v>244</v>
      </c>
      <c r="X247">
        <v>88</v>
      </c>
      <c r="Y247">
        <v>76</v>
      </c>
      <c r="Z247">
        <v>75.513300000000001</v>
      </c>
      <c r="AA247">
        <f t="shared" si="12"/>
        <v>76</v>
      </c>
      <c r="AB247">
        <f t="shared" si="13"/>
        <v>0</v>
      </c>
      <c r="AC247">
        <f t="shared" si="14"/>
        <v>0</v>
      </c>
      <c r="AD247">
        <f t="shared" si="15"/>
        <v>0</v>
      </c>
    </row>
    <row r="248" spans="1:30" x14ac:dyDescent="0.25">
      <c r="A248">
        <v>246</v>
      </c>
      <c r="B248">
        <v>102</v>
      </c>
      <c r="C248">
        <v>170</v>
      </c>
      <c r="D248">
        <v>185.48508000000001</v>
      </c>
      <c r="W248">
        <v>245</v>
      </c>
      <c r="X248">
        <v>99</v>
      </c>
      <c r="Y248">
        <v>75</v>
      </c>
      <c r="Z248">
        <v>71.135810000000006</v>
      </c>
      <c r="AA248">
        <f t="shared" si="12"/>
        <v>71</v>
      </c>
      <c r="AB248">
        <f t="shared" si="13"/>
        <v>1</v>
      </c>
      <c r="AC248">
        <f t="shared" si="14"/>
        <v>0</v>
      </c>
      <c r="AD248">
        <f t="shared" si="15"/>
        <v>0</v>
      </c>
    </row>
    <row r="249" spans="1:30" x14ac:dyDescent="0.25">
      <c r="A249">
        <v>247</v>
      </c>
      <c r="B249">
        <v>104</v>
      </c>
      <c r="C249">
        <v>4</v>
      </c>
      <c r="D249">
        <v>11.60347</v>
      </c>
      <c r="W249">
        <v>246</v>
      </c>
      <c r="X249">
        <v>102</v>
      </c>
      <c r="Y249">
        <v>170</v>
      </c>
      <c r="Z249">
        <v>185.48508000000001</v>
      </c>
      <c r="AA249">
        <f t="shared" si="12"/>
        <v>185</v>
      </c>
      <c r="AB249">
        <f t="shared" si="13"/>
        <v>1</v>
      </c>
      <c r="AC249">
        <f t="shared" si="14"/>
        <v>1</v>
      </c>
      <c r="AD249">
        <f t="shared" si="15"/>
        <v>1</v>
      </c>
    </row>
    <row r="250" spans="1:30" x14ac:dyDescent="0.25">
      <c r="A250">
        <v>248</v>
      </c>
      <c r="B250">
        <v>105</v>
      </c>
      <c r="C250">
        <v>1</v>
      </c>
      <c r="D250">
        <v>2.0682100000000001</v>
      </c>
      <c r="W250">
        <v>247</v>
      </c>
      <c r="X250">
        <v>104</v>
      </c>
      <c r="Y250">
        <v>4</v>
      </c>
      <c r="Z250">
        <v>11.60347</v>
      </c>
      <c r="AA250">
        <f t="shared" si="12"/>
        <v>12</v>
      </c>
      <c r="AB250">
        <f t="shared" si="13"/>
        <v>1</v>
      </c>
      <c r="AC250">
        <f t="shared" si="14"/>
        <v>1</v>
      </c>
      <c r="AD250">
        <f t="shared" si="15"/>
        <v>0</v>
      </c>
    </row>
    <row r="251" spans="1:30" x14ac:dyDescent="0.25">
      <c r="A251">
        <v>249</v>
      </c>
      <c r="B251">
        <v>109</v>
      </c>
      <c r="C251">
        <v>1</v>
      </c>
      <c r="D251">
        <v>1.62625</v>
      </c>
      <c r="W251">
        <v>248</v>
      </c>
      <c r="X251">
        <v>105</v>
      </c>
      <c r="Y251">
        <v>1</v>
      </c>
      <c r="Z251">
        <v>2.0682100000000001</v>
      </c>
      <c r="AA251">
        <f t="shared" si="12"/>
        <v>2</v>
      </c>
      <c r="AB251">
        <f t="shared" si="13"/>
        <v>1</v>
      </c>
      <c r="AC251">
        <f t="shared" si="14"/>
        <v>0</v>
      </c>
      <c r="AD251">
        <f t="shared" si="15"/>
        <v>0</v>
      </c>
    </row>
    <row r="252" spans="1:30" x14ac:dyDescent="0.25">
      <c r="A252">
        <v>250</v>
      </c>
      <c r="B252">
        <v>116</v>
      </c>
      <c r="C252">
        <v>185</v>
      </c>
      <c r="D252">
        <v>181.52251999999999</v>
      </c>
      <c r="W252">
        <v>249</v>
      </c>
      <c r="X252">
        <v>109</v>
      </c>
      <c r="Y252">
        <v>1</v>
      </c>
      <c r="Z252">
        <v>1.62625</v>
      </c>
      <c r="AA252">
        <f t="shared" si="12"/>
        <v>2</v>
      </c>
      <c r="AB252">
        <f t="shared" si="13"/>
        <v>1</v>
      </c>
      <c r="AC252">
        <f t="shared" si="14"/>
        <v>0</v>
      </c>
      <c r="AD252">
        <f t="shared" si="15"/>
        <v>0</v>
      </c>
    </row>
    <row r="253" spans="1:30" x14ac:dyDescent="0.25">
      <c r="A253">
        <v>251</v>
      </c>
      <c r="B253">
        <v>120</v>
      </c>
      <c r="C253">
        <v>37</v>
      </c>
      <c r="D253">
        <v>36.364780000000003</v>
      </c>
      <c r="W253">
        <v>250</v>
      </c>
      <c r="X253">
        <v>116</v>
      </c>
      <c r="Y253">
        <v>185</v>
      </c>
      <c r="Z253">
        <v>181.52251999999999</v>
      </c>
      <c r="AA253">
        <f t="shared" si="12"/>
        <v>182</v>
      </c>
      <c r="AB253">
        <f t="shared" si="13"/>
        <v>1</v>
      </c>
      <c r="AC253">
        <f t="shared" si="14"/>
        <v>0</v>
      </c>
      <c r="AD253">
        <f t="shared" si="15"/>
        <v>0</v>
      </c>
    </row>
    <row r="254" spans="1:30" x14ac:dyDescent="0.25">
      <c r="A254">
        <v>252</v>
      </c>
      <c r="B254">
        <v>124</v>
      </c>
      <c r="C254">
        <v>12</v>
      </c>
      <c r="D254">
        <v>10.9428</v>
      </c>
      <c r="W254">
        <v>251</v>
      </c>
      <c r="X254">
        <v>120</v>
      </c>
      <c r="Y254">
        <v>37</v>
      </c>
      <c r="Z254">
        <v>36.364780000000003</v>
      </c>
      <c r="AA254">
        <f t="shared" si="12"/>
        <v>36</v>
      </c>
      <c r="AB254">
        <f t="shared" si="13"/>
        <v>1</v>
      </c>
      <c r="AC254">
        <f t="shared" si="14"/>
        <v>0</v>
      </c>
      <c r="AD254">
        <f t="shared" si="15"/>
        <v>0</v>
      </c>
    </row>
    <row r="255" spans="1:30" x14ac:dyDescent="0.25">
      <c r="A255">
        <v>253</v>
      </c>
      <c r="B255">
        <v>130</v>
      </c>
      <c r="C255">
        <v>15</v>
      </c>
      <c r="D255">
        <v>10.98462</v>
      </c>
      <c r="W255">
        <v>252</v>
      </c>
      <c r="X255">
        <v>124</v>
      </c>
      <c r="Y255">
        <v>12</v>
      </c>
      <c r="Z255">
        <v>10.9428</v>
      </c>
      <c r="AA255">
        <f t="shared" si="12"/>
        <v>11</v>
      </c>
      <c r="AB255">
        <f t="shared" si="13"/>
        <v>1</v>
      </c>
      <c r="AC255">
        <f t="shared" si="14"/>
        <v>0</v>
      </c>
      <c r="AD255">
        <f t="shared" si="15"/>
        <v>0</v>
      </c>
    </row>
    <row r="256" spans="1:30" x14ac:dyDescent="0.25">
      <c r="A256">
        <v>254</v>
      </c>
      <c r="B256">
        <v>133</v>
      </c>
      <c r="C256">
        <v>82</v>
      </c>
      <c r="D256">
        <v>72.898449999999997</v>
      </c>
      <c r="W256">
        <v>253</v>
      </c>
      <c r="X256">
        <v>130</v>
      </c>
      <c r="Y256">
        <v>15</v>
      </c>
      <c r="Z256">
        <v>10.98462</v>
      </c>
      <c r="AA256">
        <f t="shared" si="12"/>
        <v>11</v>
      </c>
      <c r="AB256">
        <f t="shared" si="13"/>
        <v>1</v>
      </c>
      <c r="AC256">
        <f t="shared" si="14"/>
        <v>0</v>
      </c>
      <c r="AD256">
        <f t="shared" si="15"/>
        <v>0</v>
      </c>
    </row>
    <row r="257" spans="1:30" x14ac:dyDescent="0.25">
      <c r="A257">
        <v>255</v>
      </c>
      <c r="B257">
        <v>134</v>
      </c>
      <c r="C257">
        <v>83</v>
      </c>
      <c r="D257">
        <v>65.245959999999997</v>
      </c>
      <c r="W257">
        <v>254</v>
      </c>
      <c r="X257">
        <v>133</v>
      </c>
      <c r="Y257">
        <v>82</v>
      </c>
      <c r="Z257">
        <v>72.898449999999997</v>
      </c>
      <c r="AA257">
        <f t="shared" si="12"/>
        <v>73</v>
      </c>
      <c r="AB257">
        <f t="shared" si="13"/>
        <v>1</v>
      </c>
      <c r="AC257">
        <f t="shared" si="14"/>
        <v>1</v>
      </c>
      <c r="AD257">
        <f t="shared" si="15"/>
        <v>0</v>
      </c>
    </row>
    <row r="258" spans="1:30" x14ac:dyDescent="0.25">
      <c r="A258">
        <v>256</v>
      </c>
      <c r="B258">
        <v>138</v>
      </c>
      <c r="C258">
        <v>30</v>
      </c>
      <c r="D258">
        <v>15.25287</v>
      </c>
      <c r="W258">
        <v>255</v>
      </c>
      <c r="X258">
        <v>134</v>
      </c>
      <c r="Y258">
        <v>83</v>
      </c>
      <c r="Z258">
        <v>65.245959999999997</v>
      </c>
      <c r="AA258">
        <f t="shared" si="12"/>
        <v>65</v>
      </c>
      <c r="AB258">
        <f t="shared" si="13"/>
        <v>1</v>
      </c>
      <c r="AC258">
        <f t="shared" si="14"/>
        <v>1</v>
      </c>
      <c r="AD258">
        <f t="shared" si="15"/>
        <v>1</v>
      </c>
    </row>
    <row r="259" spans="1:30" x14ac:dyDescent="0.25">
      <c r="A259">
        <v>257</v>
      </c>
      <c r="B259">
        <v>143</v>
      </c>
      <c r="C259">
        <v>1</v>
      </c>
      <c r="D259">
        <v>0.42155999999999999</v>
      </c>
      <c r="W259">
        <v>256</v>
      </c>
      <c r="X259">
        <v>138</v>
      </c>
      <c r="Y259">
        <v>30</v>
      </c>
      <c r="Z259">
        <v>15.25287</v>
      </c>
      <c r="AA259">
        <f t="shared" si="12"/>
        <v>15</v>
      </c>
      <c r="AB259">
        <f t="shared" si="13"/>
        <v>1</v>
      </c>
      <c r="AC259">
        <f t="shared" si="14"/>
        <v>1</v>
      </c>
      <c r="AD259">
        <f t="shared" si="15"/>
        <v>1</v>
      </c>
    </row>
    <row r="260" spans="1:30" x14ac:dyDescent="0.25">
      <c r="A260">
        <v>258</v>
      </c>
      <c r="B260">
        <v>146</v>
      </c>
      <c r="C260">
        <v>161</v>
      </c>
      <c r="D260">
        <v>142.3047</v>
      </c>
      <c r="W260">
        <v>257</v>
      </c>
      <c r="X260">
        <v>143</v>
      </c>
      <c r="Y260">
        <v>1</v>
      </c>
      <c r="Z260">
        <v>0.42155999999999999</v>
      </c>
      <c r="AA260">
        <f t="shared" si="12"/>
        <v>0</v>
      </c>
      <c r="AB260">
        <f t="shared" si="13"/>
        <v>1</v>
      </c>
      <c r="AC260">
        <f t="shared" si="14"/>
        <v>0</v>
      </c>
      <c r="AD260">
        <f t="shared" si="15"/>
        <v>0</v>
      </c>
    </row>
    <row r="261" spans="1:30" x14ac:dyDescent="0.25">
      <c r="A261">
        <v>259</v>
      </c>
      <c r="B261">
        <v>147</v>
      </c>
      <c r="C261">
        <v>59</v>
      </c>
      <c r="D261">
        <v>60.957380000000001</v>
      </c>
      <c r="W261">
        <v>258</v>
      </c>
      <c r="X261">
        <v>146</v>
      </c>
      <c r="Y261">
        <v>161</v>
      </c>
      <c r="Z261">
        <v>142.3047</v>
      </c>
      <c r="AA261">
        <f t="shared" ref="AA261:AA324" si="16">ROUND(Z261,0)</f>
        <v>142</v>
      </c>
      <c r="AB261">
        <f t="shared" ref="AB261:AB324" si="17">IF(AA261=Y261,0,1)</f>
        <v>1</v>
      </c>
      <c r="AC261">
        <f t="shared" ref="AC261:AC324" si="18">IF(AA261&lt;Y261+5,IF(AA261&gt;Y261-5,0,1),1)</f>
        <v>1</v>
      </c>
      <c r="AD261">
        <f t="shared" ref="AD261:AD324" si="19">IF(AA261&lt;Y261+10,IF(AA261&gt;Y261-10,0,1),1)</f>
        <v>1</v>
      </c>
    </row>
    <row r="262" spans="1:30" x14ac:dyDescent="0.25">
      <c r="A262">
        <v>260</v>
      </c>
      <c r="B262">
        <v>154</v>
      </c>
      <c r="C262">
        <v>11</v>
      </c>
      <c r="D262">
        <v>9.6514399999999991</v>
      </c>
      <c r="W262">
        <v>259</v>
      </c>
      <c r="X262">
        <v>147</v>
      </c>
      <c r="Y262">
        <v>59</v>
      </c>
      <c r="Z262">
        <v>60.957380000000001</v>
      </c>
      <c r="AA262">
        <f t="shared" si="16"/>
        <v>61</v>
      </c>
      <c r="AB262">
        <f t="shared" si="17"/>
        <v>1</v>
      </c>
      <c r="AC262">
        <f t="shared" si="18"/>
        <v>0</v>
      </c>
      <c r="AD262">
        <f t="shared" si="19"/>
        <v>0</v>
      </c>
    </row>
    <row r="263" spans="1:30" x14ac:dyDescent="0.25">
      <c r="A263">
        <v>261</v>
      </c>
      <c r="B263">
        <v>157</v>
      </c>
      <c r="C263">
        <v>79</v>
      </c>
      <c r="D263">
        <v>70.181839999999994</v>
      </c>
      <c r="W263">
        <v>260</v>
      </c>
      <c r="X263">
        <v>154</v>
      </c>
      <c r="Y263">
        <v>11</v>
      </c>
      <c r="Z263">
        <v>9.6514399999999991</v>
      </c>
      <c r="AA263">
        <f t="shared" si="16"/>
        <v>10</v>
      </c>
      <c r="AB263">
        <f t="shared" si="17"/>
        <v>1</v>
      </c>
      <c r="AC263">
        <f t="shared" si="18"/>
        <v>0</v>
      </c>
      <c r="AD263">
        <f t="shared" si="19"/>
        <v>0</v>
      </c>
    </row>
    <row r="264" spans="1:30" x14ac:dyDescent="0.25">
      <c r="A264">
        <v>262</v>
      </c>
      <c r="B264">
        <v>158</v>
      </c>
      <c r="C264">
        <v>226</v>
      </c>
      <c r="D264">
        <v>208.43884</v>
      </c>
      <c r="W264">
        <v>261</v>
      </c>
      <c r="X264">
        <v>157</v>
      </c>
      <c r="Y264">
        <v>79</v>
      </c>
      <c r="Z264">
        <v>70.181839999999994</v>
      </c>
      <c r="AA264">
        <f t="shared" si="16"/>
        <v>70</v>
      </c>
      <c r="AB264">
        <f t="shared" si="17"/>
        <v>1</v>
      </c>
      <c r="AC264">
        <f t="shared" si="18"/>
        <v>1</v>
      </c>
      <c r="AD264">
        <f t="shared" si="19"/>
        <v>0</v>
      </c>
    </row>
    <row r="265" spans="1:30" x14ac:dyDescent="0.25">
      <c r="A265">
        <v>263</v>
      </c>
      <c r="B265">
        <v>159</v>
      </c>
      <c r="C265">
        <v>93</v>
      </c>
      <c r="D265">
        <v>79.585790000000003</v>
      </c>
      <c r="W265">
        <v>262</v>
      </c>
      <c r="X265">
        <v>158</v>
      </c>
      <c r="Y265">
        <v>226</v>
      </c>
      <c r="Z265">
        <v>208.43884</v>
      </c>
      <c r="AA265">
        <f t="shared" si="16"/>
        <v>208</v>
      </c>
      <c r="AB265">
        <f t="shared" si="17"/>
        <v>1</v>
      </c>
      <c r="AC265">
        <f t="shared" si="18"/>
        <v>1</v>
      </c>
      <c r="AD265">
        <f t="shared" si="19"/>
        <v>1</v>
      </c>
    </row>
    <row r="266" spans="1:30" x14ac:dyDescent="0.25">
      <c r="A266">
        <v>264</v>
      </c>
      <c r="B266">
        <v>162</v>
      </c>
      <c r="C266">
        <v>17</v>
      </c>
      <c r="D266">
        <v>16.024069999999998</v>
      </c>
      <c r="W266">
        <v>263</v>
      </c>
      <c r="X266">
        <v>159</v>
      </c>
      <c r="Y266">
        <v>93</v>
      </c>
      <c r="Z266">
        <v>79.585790000000003</v>
      </c>
      <c r="AA266">
        <f t="shared" si="16"/>
        <v>80</v>
      </c>
      <c r="AB266">
        <f t="shared" si="17"/>
        <v>1</v>
      </c>
      <c r="AC266">
        <f t="shared" si="18"/>
        <v>1</v>
      </c>
      <c r="AD266">
        <f t="shared" si="19"/>
        <v>1</v>
      </c>
    </row>
    <row r="267" spans="1:30" x14ac:dyDescent="0.25">
      <c r="A267">
        <v>265</v>
      </c>
      <c r="B267">
        <v>166</v>
      </c>
      <c r="C267">
        <v>83</v>
      </c>
      <c r="D267">
        <v>113.00617</v>
      </c>
      <c r="W267">
        <v>264</v>
      </c>
      <c r="X267">
        <v>162</v>
      </c>
      <c r="Y267">
        <v>17</v>
      </c>
      <c r="Z267">
        <v>16.024069999999998</v>
      </c>
      <c r="AA267">
        <f t="shared" si="16"/>
        <v>16</v>
      </c>
      <c r="AB267">
        <f t="shared" si="17"/>
        <v>1</v>
      </c>
      <c r="AC267">
        <f t="shared" si="18"/>
        <v>0</v>
      </c>
      <c r="AD267">
        <f t="shared" si="19"/>
        <v>0</v>
      </c>
    </row>
    <row r="268" spans="1:30" x14ac:dyDescent="0.25">
      <c r="A268">
        <v>266</v>
      </c>
      <c r="B268">
        <v>177</v>
      </c>
      <c r="C268">
        <v>56</v>
      </c>
      <c r="D268">
        <v>43.657290000000003</v>
      </c>
      <c r="W268">
        <v>265</v>
      </c>
      <c r="X268">
        <v>166</v>
      </c>
      <c r="Y268">
        <v>83</v>
      </c>
      <c r="Z268">
        <v>113.00617</v>
      </c>
      <c r="AA268">
        <f t="shared" si="16"/>
        <v>113</v>
      </c>
      <c r="AB268">
        <f t="shared" si="17"/>
        <v>1</v>
      </c>
      <c r="AC268">
        <f t="shared" si="18"/>
        <v>1</v>
      </c>
      <c r="AD268">
        <f t="shared" si="19"/>
        <v>1</v>
      </c>
    </row>
    <row r="269" spans="1:30" x14ac:dyDescent="0.25">
      <c r="A269">
        <v>267</v>
      </c>
      <c r="B269">
        <v>184</v>
      </c>
      <c r="C269">
        <v>10</v>
      </c>
      <c r="D269">
        <v>16.6907</v>
      </c>
      <c r="W269">
        <v>266</v>
      </c>
      <c r="X269">
        <v>177</v>
      </c>
      <c r="Y269">
        <v>56</v>
      </c>
      <c r="Z269">
        <v>43.657290000000003</v>
      </c>
      <c r="AA269">
        <f t="shared" si="16"/>
        <v>44</v>
      </c>
      <c r="AB269">
        <f t="shared" si="17"/>
        <v>1</v>
      </c>
      <c r="AC269">
        <f t="shared" si="18"/>
        <v>1</v>
      </c>
      <c r="AD269">
        <f t="shared" si="19"/>
        <v>1</v>
      </c>
    </row>
    <row r="270" spans="1:30" x14ac:dyDescent="0.25">
      <c r="A270">
        <v>268</v>
      </c>
      <c r="B270">
        <v>192</v>
      </c>
      <c r="C270">
        <v>201</v>
      </c>
      <c r="D270">
        <v>202.87324000000001</v>
      </c>
      <c r="W270">
        <v>267</v>
      </c>
      <c r="X270">
        <v>184</v>
      </c>
      <c r="Y270">
        <v>10</v>
      </c>
      <c r="Z270">
        <v>16.6907</v>
      </c>
      <c r="AA270">
        <f t="shared" si="16"/>
        <v>17</v>
      </c>
      <c r="AB270">
        <f t="shared" si="17"/>
        <v>1</v>
      </c>
      <c r="AC270">
        <f t="shared" si="18"/>
        <v>1</v>
      </c>
      <c r="AD270">
        <f t="shared" si="19"/>
        <v>0</v>
      </c>
    </row>
    <row r="271" spans="1:30" x14ac:dyDescent="0.25">
      <c r="A271">
        <v>269</v>
      </c>
      <c r="B271">
        <v>204</v>
      </c>
      <c r="C271">
        <v>2</v>
      </c>
      <c r="D271">
        <v>1.1499299999999999</v>
      </c>
      <c r="W271">
        <v>268</v>
      </c>
      <c r="X271">
        <v>192</v>
      </c>
      <c r="Y271">
        <v>201</v>
      </c>
      <c r="Z271">
        <v>202.87324000000001</v>
      </c>
      <c r="AA271">
        <f t="shared" si="16"/>
        <v>203</v>
      </c>
      <c r="AB271">
        <f t="shared" si="17"/>
        <v>1</v>
      </c>
      <c r="AC271">
        <f t="shared" si="18"/>
        <v>0</v>
      </c>
      <c r="AD271">
        <f t="shared" si="19"/>
        <v>0</v>
      </c>
    </row>
    <row r="272" spans="1:30" x14ac:dyDescent="0.25">
      <c r="A272">
        <v>270</v>
      </c>
      <c r="B272">
        <v>210</v>
      </c>
      <c r="C272">
        <v>13</v>
      </c>
      <c r="D272">
        <v>5.7588999999999997</v>
      </c>
      <c r="W272">
        <v>269</v>
      </c>
      <c r="X272">
        <v>204</v>
      </c>
      <c r="Y272">
        <v>2</v>
      </c>
      <c r="Z272">
        <v>1.1499299999999999</v>
      </c>
      <c r="AA272">
        <f t="shared" si="16"/>
        <v>1</v>
      </c>
      <c r="AB272">
        <f t="shared" si="17"/>
        <v>1</v>
      </c>
      <c r="AC272">
        <f t="shared" si="18"/>
        <v>0</v>
      </c>
      <c r="AD272">
        <f t="shared" si="19"/>
        <v>0</v>
      </c>
    </row>
    <row r="273" spans="1:30" x14ac:dyDescent="0.25">
      <c r="A273">
        <v>271</v>
      </c>
      <c r="B273">
        <v>213</v>
      </c>
      <c r="C273">
        <v>2</v>
      </c>
      <c r="D273">
        <v>6.0965299999999996</v>
      </c>
      <c r="W273">
        <v>270</v>
      </c>
      <c r="X273">
        <v>210</v>
      </c>
      <c r="Y273">
        <v>13</v>
      </c>
      <c r="Z273">
        <v>5.7588999999999997</v>
      </c>
      <c r="AA273">
        <f t="shared" si="16"/>
        <v>6</v>
      </c>
      <c r="AB273">
        <f t="shared" si="17"/>
        <v>1</v>
      </c>
      <c r="AC273">
        <f t="shared" si="18"/>
        <v>1</v>
      </c>
      <c r="AD273">
        <f t="shared" si="19"/>
        <v>0</v>
      </c>
    </row>
    <row r="274" spans="1:30" x14ac:dyDescent="0.25">
      <c r="A274">
        <v>272</v>
      </c>
      <c r="B274">
        <v>224</v>
      </c>
      <c r="C274">
        <v>14</v>
      </c>
      <c r="D274">
        <v>6.1504599999999998</v>
      </c>
      <c r="W274">
        <v>271</v>
      </c>
      <c r="X274">
        <v>213</v>
      </c>
      <c r="Y274">
        <v>2</v>
      </c>
      <c r="Z274">
        <v>6.0965299999999996</v>
      </c>
      <c r="AA274">
        <f t="shared" si="16"/>
        <v>6</v>
      </c>
      <c r="AB274">
        <f t="shared" si="17"/>
        <v>1</v>
      </c>
      <c r="AC274">
        <f t="shared" si="18"/>
        <v>0</v>
      </c>
      <c r="AD274">
        <f t="shared" si="19"/>
        <v>0</v>
      </c>
    </row>
    <row r="275" spans="1:30" x14ac:dyDescent="0.25">
      <c r="A275">
        <v>273</v>
      </c>
      <c r="B275">
        <v>229</v>
      </c>
      <c r="C275">
        <v>54</v>
      </c>
      <c r="D275">
        <v>48.921779999999998</v>
      </c>
      <c r="W275">
        <v>272</v>
      </c>
      <c r="X275">
        <v>224</v>
      </c>
      <c r="Y275">
        <v>14</v>
      </c>
      <c r="Z275">
        <v>6.1504599999999998</v>
      </c>
      <c r="AA275">
        <f t="shared" si="16"/>
        <v>6</v>
      </c>
      <c r="AB275">
        <f t="shared" si="17"/>
        <v>1</v>
      </c>
      <c r="AC275">
        <f t="shared" si="18"/>
        <v>1</v>
      </c>
      <c r="AD275">
        <f t="shared" si="19"/>
        <v>0</v>
      </c>
    </row>
    <row r="276" spans="1:30" x14ac:dyDescent="0.25">
      <c r="A276">
        <v>274</v>
      </c>
      <c r="B276">
        <v>232</v>
      </c>
      <c r="C276">
        <v>53</v>
      </c>
      <c r="D276">
        <v>64.282790000000006</v>
      </c>
      <c r="W276">
        <v>273</v>
      </c>
      <c r="X276">
        <v>229</v>
      </c>
      <c r="Y276">
        <v>54</v>
      </c>
      <c r="Z276">
        <v>48.921779999999998</v>
      </c>
      <c r="AA276">
        <f t="shared" si="16"/>
        <v>49</v>
      </c>
      <c r="AB276">
        <f t="shared" si="17"/>
        <v>1</v>
      </c>
      <c r="AC276">
        <f t="shared" si="18"/>
        <v>1</v>
      </c>
      <c r="AD276">
        <f t="shared" si="19"/>
        <v>0</v>
      </c>
    </row>
    <row r="277" spans="1:30" x14ac:dyDescent="0.25">
      <c r="A277">
        <v>275</v>
      </c>
      <c r="B277">
        <v>237</v>
      </c>
      <c r="C277">
        <v>6</v>
      </c>
      <c r="D277">
        <v>8.0851799999999994</v>
      </c>
      <c r="W277">
        <v>274</v>
      </c>
      <c r="X277">
        <v>232</v>
      </c>
      <c r="Y277">
        <v>53</v>
      </c>
      <c r="Z277">
        <v>64.282790000000006</v>
      </c>
      <c r="AA277">
        <f t="shared" si="16"/>
        <v>64</v>
      </c>
      <c r="AB277">
        <f t="shared" si="17"/>
        <v>1</v>
      </c>
      <c r="AC277">
        <f t="shared" si="18"/>
        <v>1</v>
      </c>
      <c r="AD277">
        <f t="shared" si="19"/>
        <v>1</v>
      </c>
    </row>
    <row r="278" spans="1:30" x14ac:dyDescent="0.25">
      <c r="A278">
        <v>276</v>
      </c>
      <c r="B278">
        <v>240</v>
      </c>
      <c r="C278">
        <v>43</v>
      </c>
      <c r="D278">
        <v>39.00864</v>
      </c>
      <c r="W278">
        <v>275</v>
      </c>
      <c r="X278">
        <v>237</v>
      </c>
      <c r="Y278">
        <v>6</v>
      </c>
      <c r="Z278">
        <v>8.0851799999999994</v>
      </c>
      <c r="AA278">
        <f t="shared" si="16"/>
        <v>8</v>
      </c>
      <c r="AB278">
        <f t="shared" si="17"/>
        <v>1</v>
      </c>
      <c r="AC278">
        <f t="shared" si="18"/>
        <v>0</v>
      </c>
      <c r="AD278">
        <f t="shared" si="19"/>
        <v>0</v>
      </c>
    </row>
    <row r="279" spans="1:30" x14ac:dyDescent="0.25">
      <c r="A279">
        <v>277</v>
      </c>
      <c r="B279">
        <v>244</v>
      </c>
      <c r="C279">
        <v>76</v>
      </c>
      <c r="D279">
        <v>82.220190000000002</v>
      </c>
      <c r="W279">
        <v>276</v>
      </c>
      <c r="X279">
        <v>240</v>
      </c>
      <c r="Y279">
        <v>43</v>
      </c>
      <c r="Z279">
        <v>39.00864</v>
      </c>
      <c r="AA279">
        <f t="shared" si="16"/>
        <v>39</v>
      </c>
      <c r="AB279">
        <f t="shared" si="17"/>
        <v>1</v>
      </c>
      <c r="AC279">
        <f t="shared" si="18"/>
        <v>0</v>
      </c>
      <c r="AD279">
        <f t="shared" si="19"/>
        <v>0</v>
      </c>
    </row>
    <row r="280" spans="1:30" x14ac:dyDescent="0.25">
      <c r="A280">
        <v>278</v>
      </c>
      <c r="B280">
        <v>245</v>
      </c>
      <c r="C280">
        <v>205</v>
      </c>
      <c r="D280">
        <v>198.87253999999999</v>
      </c>
      <c r="W280">
        <v>277</v>
      </c>
      <c r="X280">
        <v>244</v>
      </c>
      <c r="Y280">
        <v>76</v>
      </c>
      <c r="Z280">
        <v>82.220190000000002</v>
      </c>
      <c r="AA280">
        <f t="shared" si="16"/>
        <v>82</v>
      </c>
      <c r="AB280">
        <f t="shared" si="17"/>
        <v>1</v>
      </c>
      <c r="AC280">
        <f t="shared" si="18"/>
        <v>1</v>
      </c>
      <c r="AD280">
        <f t="shared" si="19"/>
        <v>0</v>
      </c>
    </row>
    <row r="281" spans="1:30" x14ac:dyDescent="0.25">
      <c r="A281">
        <v>279</v>
      </c>
      <c r="B281">
        <v>248</v>
      </c>
      <c r="C281">
        <v>74</v>
      </c>
      <c r="D281">
        <v>68.174520000000001</v>
      </c>
      <c r="W281">
        <v>278</v>
      </c>
      <c r="X281">
        <v>245</v>
      </c>
      <c r="Y281">
        <v>205</v>
      </c>
      <c r="Z281">
        <v>198.87253999999999</v>
      </c>
      <c r="AA281">
        <f t="shared" si="16"/>
        <v>199</v>
      </c>
      <c r="AB281">
        <f t="shared" si="17"/>
        <v>1</v>
      </c>
      <c r="AC281">
        <f t="shared" si="18"/>
        <v>1</v>
      </c>
      <c r="AD281">
        <f t="shared" si="19"/>
        <v>0</v>
      </c>
    </row>
    <row r="282" spans="1:30" x14ac:dyDescent="0.25">
      <c r="A282">
        <v>280</v>
      </c>
      <c r="B282">
        <v>251</v>
      </c>
      <c r="C282">
        <v>24</v>
      </c>
      <c r="D282">
        <v>26.815020000000001</v>
      </c>
      <c r="W282">
        <v>279</v>
      </c>
      <c r="X282">
        <v>248</v>
      </c>
      <c r="Y282">
        <v>74</v>
      </c>
      <c r="Z282">
        <v>68.174520000000001</v>
      </c>
      <c r="AA282">
        <f t="shared" si="16"/>
        <v>68</v>
      </c>
      <c r="AB282">
        <f t="shared" si="17"/>
        <v>1</v>
      </c>
      <c r="AC282">
        <f t="shared" si="18"/>
        <v>1</v>
      </c>
      <c r="AD282">
        <f t="shared" si="19"/>
        <v>0</v>
      </c>
    </row>
    <row r="283" spans="1:30" x14ac:dyDescent="0.25">
      <c r="A283">
        <v>281</v>
      </c>
      <c r="B283">
        <v>260</v>
      </c>
      <c r="C283">
        <v>39</v>
      </c>
      <c r="D283">
        <v>34.942160000000001</v>
      </c>
      <c r="W283">
        <v>280</v>
      </c>
      <c r="X283">
        <v>251</v>
      </c>
      <c r="Y283">
        <v>24</v>
      </c>
      <c r="Z283">
        <v>26.815020000000001</v>
      </c>
      <c r="AA283">
        <f t="shared" si="16"/>
        <v>27</v>
      </c>
      <c r="AB283">
        <f t="shared" si="17"/>
        <v>1</v>
      </c>
      <c r="AC283">
        <f t="shared" si="18"/>
        <v>0</v>
      </c>
      <c r="AD283">
        <f t="shared" si="19"/>
        <v>0</v>
      </c>
    </row>
    <row r="284" spans="1:30" x14ac:dyDescent="0.25">
      <c r="A284">
        <v>282</v>
      </c>
      <c r="B284">
        <v>261</v>
      </c>
      <c r="C284">
        <v>30</v>
      </c>
      <c r="D284">
        <v>53.311390000000003</v>
      </c>
      <c r="W284">
        <v>281</v>
      </c>
      <c r="X284">
        <v>260</v>
      </c>
      <c r="Y284">
        <v>39</v>
      </c>
      <c r="Z284">
        <v>34.942160000000001</v>
      </c>
      <c r="AA284">
        <f t="shared" si="16"/>
        <v>35</v>
      </c>
      <c r="AB284">
        <f t="shared" si="17"/>
        <v>1</v>
      </c>
      <c r="AC284">
        <f t="shared" si="18"/>
        <v>0</v>
      </c>
      <c r="AD284">
        <f t="shared" si="19"/>
        <v>0</v>
      </c>
    </row>
    <row r="285" spans="1:30" x14ac:dyDescent="0.25">
      <c r="A285">
        <v>283</v>
      </c>
      <c r="B285">
        <v>262</v>
      </c>
      <c r="C285">
        <v>14</v>
      </c>
      <c r="D285">
        <v>18.745290000000001</v>
      </c>
      <c r="W285">
        <v>282</v>
      </c>
      <c r="X285">
        <v>261</v>
      </c>
      <c r="Y285">
        <v>30</v>
      </c>
      <c r="Z285">
        <v>53.311390000000003</v>
      </c>
      <c r="AA285">
        <f t="shared" si="16"/>
        <v>53</v>
      </c>
      <c r="AB285">
        <f t="shared" si="17"/>
        <v>1</v>
      </c>
      <c r="AC285">
        <f t="shared" si="18"/>
        <v>1</v>
      </c>
      <c r="AD285">
        <f t="shared" si="19"/>
        <v>1</v>
      </c>
    </row>
    <row r="286" spans="1:30" x14ac:dyDescent="0.25">
      <c r="A286">
        <v>284</v>
      </c>
      <c r="B286">
        <v>263</v>
      </c>
      <c r="C286">
        <v>18</v>
      </c>
      <c r="D286">
        <v>22.524170000000002</v>
      </c>
      <c r="W286">
        <v>283</v>
      </c>
      <c r="X286">
        <v>262</v>
      </c>
      <c r="Y286">
        <v>14</v>
      </c>
      <c r="Z286">
        <v>18.745290000000001</v>
      </c>
      <c r="AA286">
        <f t="shared" si="16"/>
        <v>19</v>
      </c>
      <c r="AB286">
        <f t="shared" si="17"/>
        <v>1</v>
      </c>
      <c r="AC286">
        <f t="shared" si="18"/>
        <v>1</v>
      </c>
      <c r="AD286">
        <f t="shared" si="19"/>
        <v>0</v>
      </c>
    </row>
    <row r="287" spans="1:30" x14ac:dyDescent="0.25">
      <c r="A287">
        <v>285</v>
      </c>
      <c r="B287">
        <v>266</v>
      </c>
      <c r="C287">
        <v>18</v>
      </c>
      <c r="D287">
        <v>12.70195</v>
      </c>
      <c r="W287">
        <v>284</v>
      </c>
      <c r="X287">
        <v>263</v>
      </c>
      <c r="Y287">
        <v>18</v>
      </c>
      <c r="Z287">
        <v>22.524170000000002</v>
      </c>
      <c r="AA287">
        <f t="shared" si="16"/>
        <v>23</v>
      </c>
      <c r="AB287">
        <f t="shared" si="17"/>
        <v>1</v>
      </c>
      <c r="AC287">
        <f t="shared" si="18"/>
        <v>1</v>
      </c>
      <c r="AD287">
        <f t="shared" si="19"/>
        <v>0</v>
      </c>
    </row>
    <row r="288" spans="1:30" x14ac:dyDescent="0.25">
      <c r="A288">
        <v>286</v>
      </c>
      <c r="B288">
        <v>267</v>
      </c>
      <c r="C288">
        <v>42</v>
      </c>
      <c r="D288">
        <v>28.269459999999999</v>
      </c>
      <c r="W288">
        <v>285</v>
      </c>
      <c r="X288">
        <v>266</v>
      </c>
      <c r="Y288">
        <v>18</v>
      </c>
      <c r="Z288">
        <v>12.70195</v>
      </c>
      <c r="AA288">
        <f t="shared" si="16"/>
        <v>13</v>
      </c>
      <c r="AB288">
        <f t="shared" si="17"/>
        <v>1</v>
      </c>
      <c r="AC288">
        <f t="shared" si="18"/>
        <v>1</v>
      </c>
      <c r="AD288">
        <f t="shared" si="19"/>
        <v>0</v>
      </c>
    </row>
    <row r="289" spans="1:30" x14ac:dyDescent="0.25">
      <c r="A289">
        <v>287</v>
      </c>
      <c r="B289">
        <v>268</v>
      </c>
      <c r="C289">
        <v>20</v>
      </c>
      <c r="D289">
        <v>11.08</v>
      </c>
      <c r="W289">
        <v>286</v>
      </c>
      <c r="X289">
        <v>267</v>
      </c>
      <c r="Y289">
        <v>42</v>
      </c>
      <c r="Z289">
        <v>28.269459999999999</v>
      </c>
      <c r="AA289">
        <f t="shared" si="16"/>
        <v>28</v>
      </c>
      <c r="AB289">
        <f t="shared" si="17"/>
        <v>1</v>
      </c>
      <c r="AC289">
        <f t="shared" si="18"/>
        <v>1</v>
      </c>
      <c r="AD289">
        <f t="shared" si="19"/>
        <v>1</v>
      </c>
    </row>
    <row r="290" spans="1:30" x14ac:dyDescent="0.25">
      <c r="A290">
        <v>288</v>
      </c>
      <c r="B290">
        <v>269</v>
      </c>
      <c r="C290">
        <v>6</v>
      </c>
      <c r="D290">
        <v>7.3357700000000001</v>
      </c>
      <c r="W290">
        <v>287</v>
      </c>
      <c r="X290">
        <v>268</v>
      </c>
      <c r="Y290">
        <v>20</v>
      </c>
      <c r="Z290">
        <v>11.08</v>
      </c>
      <c r="AA290">
        <f t="shared" si="16"/>
        <v>11</v>
      </c>
      <c r="AB290">
        <f t="shared" si="17"/>
        <v>1</v>
      </c>
      <c r="AC290">
        <f t="shared" si="18"/>
        <v>1</v>
      </c>
      <c r="AD290">
        <f t="shared" si="19"/>
        <v>0</v>
      </c>
    </row>
    <row r="291" spans="1:30" x14ac:dyDescent="0.25">
      <c r="A291">
        <v>289</v>
      </c>
      <c r="B291">
        <v>278</v>
      </c>
      <c r="C291">
        <v>31</v>
      </c>
      <c r="D291">
        <v>24.148630000000001</v>
      </c>
      <c r="W291">
        <v>288</v>
      </c>
      <c r="X291">
        <v>269</v>
      </c>
      <c r="Y291">
        <v>6</v>
      </c>
      <c r="Z291">
        <v>7.3357700000000001</v>
      </c>
      <c r="AA291">
        <f t="shared" si="16"/>
        <v>7</v>
      </c>
      <c r="AB291">
        <f t="shared" si="17"/>
        <v>1</v>
      </c>
      <c r="AC291">
        <f t="shared" si="18"/>
        <v>0</v>
      </c>
      <c r="AD291">
        <f t="shared" si="19"/>
        <v>0</v>
      </c>
    </row>
    <row r="292" spans="1:30" x14ac:dyDescent="0.25">
      <c r="A292">
        <v>290</v>
      </c>
      <c r="B292">
        <v>286</v>
      </c>
      <c r="C292">
        <v>45</v>
      </c>
      <c r="D292">
        <v>47.266309999999997</v>
      </c>
      <c r="W292">
        <v>289</v>
      </c>
      <c r="X292">
        <v>278</v>
      </c>
      <c r="Y292">
        <v>31</v>
      </c>
      <c r="Z292">
        <v>24.148630000000001</v>
      </c>
      <c r="AA292">
        <f t="shared" si="16"/>
        <v>24</v>
      </c>
      <c r="AB292">
        <f t="shared" si="17"/>
        <v>1</v>
      </c>
      <c r="AC292">
        <f t="shared" si="18"/>
        <v>1</v>
      </c>
      <c r="AD292">
        <f t="shared" si="19"/>
        <v>0</v>
      </c>
    </row>
    <row r="293" spans="1:30" x14ac:dyDescent="0.25">
      <c r="A293">
        <v>291</v>
      </c>
      <c r="B293">
        <v>288</v>
      </c>
      <c r="C293">
        <v>21</v>
      </c>
      <c r="D293">
        <v>33.896630000000002</v>
      </c>
      <c r="W293">
        <v>290</v>
      </c>
      <c r="X293">
        <v>286</v>
      </c>
      <c r="Y293">
        <v>45</v>
      </c>
      <c r="Z293">
        <v>47.266309999999997</v>
      </c>
      <c r="AA293">
        <f t="shared" si="16"/>
        <v>47</v>
      </c>
      <c r="AB293">
        <f t="shared" si="17"/>
        <v>1</v>
      </c>
      <c r="AC293">
        <f t="shared" si="18"/>
        <v>0</v>
      </c>
      <c r="AD293">
        <f t="shared" si="19"/>
        <v>0</v>
      </c>
    </row>
    <row r="294" spans="1:30" x14ac:dyDescent="0.25">
      <c r="A294">
        <v>292</v>
      </c>
      <c r="B294">
        <v>290</v>
      </c>
      <c r="C294">
        <v>23</v>
      </c>
      <c r="D294">
        <v>33.362969999999997</v>
      </c>
      <c r="W294">
        <v>291</v>
      </c>
      <c r="X294">
        <v>288</v>
      </c>
      <c r="Y294">
        <v>21</v>
      </c>
      <c r="Z294">
        <v>33.896630000000002</v>
      </c>
      <c r="AA294">
        <f t="shared" si="16"/>
        <v>34</v>
      </c>
      <c r="AB294">
        <f t="shared" si="17"/>
        <v>1</v>
      </c>
      <c r="AC294">
        <f t="shared" si="18"/>
        <v>1</v>
      </c>
      <c r="AD294">
        <f t="shared" si="19"/>
        <v>1</v>
      </c>
    </row>
    <row r="295" spans="1:30" x14ac:dyDescent="0.25">
      <c r="A295">
        <v>293</v>
      </c>
      <c r="B295">
        <v>294</v>
      </c>
      <c r="C295">
        <v>35</v>
      </c>
      <c r="D295">
        <v>36.28125</v>
      </c>
      <c r="W295">
        <v>292</v>
      </c>
      <c r="X295">
        <v>290</v>
      </c>
      <c r="Y295">
        <v>23</v>
      </c>
      <c r="Z295">
        <v>33.362969999999997</v>
      </c>
      <c r="AA295">
        <f t="shared" si="16"/>
        <v>33</v>
      </c>
      <c r="AB295">
        <f t="shared" si="17"/>
        <v>1</v>
      </c>
      <c r="AC295">
        <f t="shared" si="18"/>
        <v>1</v>
      </c>
      <c r="AD295">
        <f t="shared" si="19"/>
        <v>1</v>
      </c>
    </row>
    <row r="296" spans="1:30" x14ac:dyDescent="0.25">
      <c r="A296">
        <v>294</v>
      </c>
      <c r="B296">
        <v>298</v>
      </c>
      <c r="C296">
        <v>22</v>
      </c>
      <c r="D296">
        <v>12.539870000000001</v>
      </c>
      <c r="W296">
        <v>293</v>
      </c>
      <c r="X296">
        <v>294</v>
      </c>
      <c r="Y296">
        <v>35</v>
      </c>
      <c r="Z296">
        <v>36.28125</v>
      </c>
      <c r="AA296">
        <f t="shared" si="16"/>
        <v>36</v>
      </c>
      <c r="AB296">
        <f t="shared" si="17"/>
        <v>1</v>
      </c>
      <c r="AC296">
        <f t="shared" si="18"/>
        <v>0</v>
      </c>
      <c r="AD296">
        <f t="shared" si="19"/>
        <v>0</v>
      </c>
    </row>
    <row r="297" spans="1:30" x14ac:dyDescent="0.25">
      <c r="A297">
        <v>295</v>
      </c>
      <c r="B297">
        <v>302</v>
      </c>
      <c r="C297">
        <v>5</v>
      </c>
      <c r="D297">
        <v>17.353729999999999</v>
      </c>
      <c r="W297">
        <v>294</v>
      </c>
      <c r="X297">
        <v>298</v>
      </c>
      <c r="Y297">
        <v>22</v>
      </c>
      <c r="Z297">
        <v>12.539870000000001</v>
      </c>
      <c r="AA297">
        <f t="shared" si="16"/>
        <v>13</v>
      </c>
      <c r="AB297">
        <f t="shared" si="17"/>
        <v>1</v>
      </c>
      <c r="AC297">
        <f t="shared" si="18"/>
        <v>1</v>
      </c>
      <c r="AD297">
        <f t="shared" si="19"/>
        <v>0</v>
      </c>
    </row>
    <row r="298" spans="1:30" x14ac:dyDescent="0.25">
      <c r="A298">
        <v>296</v>
      </c>
      <c r="B298">
        <v>305</v>
      </c>
      <c r="C298">
        <v>7</v>
      </c>
      <c r="D298">
        <v>2.3458899999999998</v>
      </c>
      <c r="W298">
        <v>295</v>
      </c>
      <c r="X298">
        <v>302</v>
      </c>
      <c r="Y298">
        <v>5</v>
      </c>
      <c r="Z298">
        <v>17.353729999999999</v>
      </c>
      <c r="AA298">
        <f t="shared" si="16"/>
        <v>17</v>
      </c>
      <c r="AB298">
        <f t="shared" si="17"/>
        <v>1</v>
      </c>
      <c r="AC298">
        <f t="shared" si="18"/>
        <v>1</v>
      </c>
      <c r="AD298">
        <f t="shared" si="19"/>
        <v>1</v>
      </c>
    </row>
    <row r="299" spans="1:30" x14ac:dyDescent="0.25">
      <c r="A299">
        <v>297</v>
      </c>
      <c r="B299">
        <v>306</v>
      </c>
      <c r="C299">
        <v>39</v>
      </c>
      <c r="D299">
        <v>33.106870000000001</v>
      </c>
      <c r="W299">
        <v>296</v>
      </c>
      <c r="X299">
        <v>305</v>
      </c>
      <c r="Y299">
        <v>7</v>
      </c>
      <c r="Z299">
        <v>2.3458899999999998</v>
      </c>
      <c r="AA299">
        <f t="shared" si="16"/>
        <v>2</v>
      </c>
      <c r="AB299">
        <f t="shared" si="17"/>
        <v>1</v>
      </c>
      <c r="AC299">
        <f t="shared" si="18"/>
        <v>1</v>
      </c>
      <c r="AD299">
        <f t="shared" si="19"/>
        <v>0</v>
      </c>
    </row>
    <row r="300" spans="1:30" x14ac:dyDescent="0.25">
      <c r="A300">
        <v>298</v>
      </c>
      <c r="B300">
        <v>311</v>
      </c>
      <c r="C300">
        <v>56</v>
      </c>
      <c r="D300">
        <v>71.909080000000003</v>
      </c>
      <c r="W300">
        <v>297</v>
      </c>
      <c r="X300">
        <v>306</v>
      </c>
      <c r="Y300">
        <v>39</v>
      </c>
      <c r="Z300">
        <v>33.106870000000001</v>
      </c>
      <c r="AA300">
        <f t="shared" si="16"/>
        <v>33</v>
      </c>
      <c r="AB300">
        <f t="shared" si="17"/>
        <v>1</v>
      </c>
      <c r="AC300">
        <f t="shared" si="18"/>
        <v>1</v>
      </c>
      <c r="AD300">
        <f t="shared" si="19"/>
        <v>0</v>
      </c>
    </row>
    <row r="301" spans="1:30" x14ac:dyDescent="0.25">
      <c r="A301">
        <v>299</v>
      </c>
      <c r="B301">
        <v>312</v>
      </c>
      <c r="C301">
        <v>56</v>
      </c>
      <c r="D301">
        <v>61.22748</v>
      </c>
      <c r="W301">
        <v>298</v>
      </c>
      <c r="X301">
        <v>311</v>
      </c>
      <c r="Y301">
        <v>56</v>
      </c>
      <c r="Z301">
        <v>71.909080000000003</v>
      </c>
      <c r="AA301">
        <f t="shared" si="16"/>
        <v>72</v>
      </c>
      <c r="AB301">
        <f t="shared" si="17"/>
        <v>1</v>
      </c>
      <c r="AC301">
        <f t="shared" si="18"/>
        <v>1</v>
      </c>
      <c r="AD301">
        <f t="shared" si="19"/>
        <v>1</v>
      </c>
    </row>
    <row r="302" spans="1:30" x14ac:dyDescent="0.25">
      <c r="A302">
        <v>300</v>
      </c>
      <c r="B302">
        <v>325</v>
      </c>
      <c r="C302">
        <v>56</v>
      </c>
      <c r="D302">
        <v>65.730009999999993</v>
      </c>
      <c r="W302">
        <v>299</v>
      </c>
      <c r="X302">
        <v>312</v>
      </c>
      <c r="Y302">
        <v>56</v>
      </c>
      <c r="Z302">
        <v>61.22748</v>
      </c>
      <c r="AA302">
        <f t="shared" si="16"/>
        <v>61</v>
      </c>
      <c r="AB302">
        <f t="shared" si="17"/>
        <v>1</v>
      </c>
      <c r="AC302">
        <f t="shared" si="18"/>
        <v>1</v>
      </c>
      <c r="AD302">
        <f t="shared" si="19"/>
        <v>0</v>
      </c>
    </row>
    <row r="303" spans="1:30" x14ac:dyDescent="0.25">
      <c r="A303">
        <v>301</v>
      </c>
      <c r="B303">
        <v>333</v>
      </c>
      <c r="C303">
        <v>50</v>
      </c>
      <c r="D303">
        <v>43.850389999999997</v>
      </c>
      <c r="W303">
        <v>300</v>
      </c>
      <c r="X303">
        <v>325</v>
      </c>
      <c r="Y303">
        <v>56</v>
      </c>
      <c r="Z303">
        <v>65.730009999999993</v>
      </c>
      <c r="AA303">
        <f t="shared" si="16"/>
        <v>66</v>
      </c>
      <c r="AB303">
        <f t="shared" si="17"/>
        <v>1</v>
      </c>
      <c r="AC303">
        <f t="shared" si="18"/>
        <v>1</v>
      </c>
      <c r="AD303">
        <f t="shared" si="19"/>
        <v>1</v>
      </c>
    </row>
    <row r="304" spans="1:30" x14ac:dyDescent="0.25">
      <c r="A304">
        <v>302</v>
      </c>
      <c r="B304">
        <v>349</v>
      </c>
      <c r="C304">
        <v>26</v>
      </c>
      <c r="D304">
        <v>31.775580000000001</v>
      </c>
      <c r="W304">
        <v>301</v>
      </c>
      <c r="X304">
        <v>333</v>
      </c>
      <c r="Y304">
        <v>50</v>
      </c>
      <c r="Z304">
        <v>43.850389999999997</v>
      </c>
      <c r="AA304">
        <f t="shared" si="16"/>
        <v>44</v>
      </c>
      <c r="AB304">
        <f t="shared" si="17"/>
        <v>1</v>
      </c>
      <c r="AC304">
        <f t="shared" si="18"/>
        <v>1</v>
      </c>
      <c r="AD304">
        <f t="shared" si="19"/>
        <v>0</v>
      </c>
    </row>
    <row r="305" spans="1:30" x14ac:dyDescent="0.25">
      <c r="A305">
        <v>303</v>
      </c>
      <c r="B305">
        <v>353</v>
      </c>
      <c r="C305">
        <v>9</v>
      </c>
      <c r="D305">
        <v>11.56043</v>
      </c>
      <c r="W305">
        <v>302</v>
      </c>
      <c r="X305">
        <v>349</v>
      </c>
      <c r="Y305">
        <v>26</v>
      </c>
      <c r="Z305">
        <v>31.775580000000001</v>
      </c>
      <c r="AA305">
        <f t="shared" si="16"/>
        <v>32</v>
      </c>
      <c r="AB305">
        <f t="shared" si="17"/>
        <v>1</v>
      </c>
      <c r="AC305">
        <f t="shared" si="18"/>
        <v>1</v>
      </c>
      <c r="AD305">
        <f t="shared" si="19"/>
        <v>0</v>
      </c>
    </row>
    <row r="306" spans="1:30" x14ac:dyDescent="0.25">
      <c r="A306">
        <v>304</v>
      </c>
      <c r="B306">
        <v>354</v>
      </c>
      <c r="C306">
        <v>13</v>
      </c>
      <c r="D306">
        <v>18.945820000000001</v>
      </c>
      <c r="W306">
        <v>303</v>
      </c>
      <c r="X306">
        <v>353</v>
      </c>
      <c r="Y306">
        <v>9</v>
      </c>
      <c r="Z306">
        <v>11.56043</v>
      </c>
      <c r="AA306">
        <f t="shared" si="16"/>
        <v>12</v>
      </c>
      <c r="AB306">
        <f t="shared" si="17"/>
        <v>1</v>
      </c>
      <c r="AC306">
        <f t="shared" si="18"/>
        <v>0</v>
      </c>
      <c r="AD306">
        <f t="shared" si="19"/>
        <v>0</v>
      </c>
    </row>
    <row r="307" spans="1:30" x14ac:dyDescent="0.25">
      <c r="A307">
        <v>305</v>
      </c>
      <c r="B307">
        <v>366</v>
      </c>
      <c r="C307">
        <v>23</v>
      </c>
      <c r="D307">
        <v>19.78876</v>
      </c>
      <c r="W307">
        <v>304</v>
      </c>
      <c r="X307">
        <v>354</v>
      </c>
      <c r="Y307">
        <v>13</v>
      </c>
      <c r="Z307">
        <v>18.945820000000001</v>
      </c>
      <c r="AA307">
        <f t="shared" si="16"/>
        <v>19</v>
      </c>
      <c r="AB307">
        <f t="shared" si="17"/>
        <v>1</v>
      </c>
      <c r="AC307">
        <f t="shared" si="18"/>
        <v>1</v>
      </c>
      <c r="AD307">
        <f t="shared" si="19"/>
        <v>0</v>
      </c>
    </row>
    <row r="308" spans="1:30" x14ac:dyDescent="0.25">
      <c r="A308">
        <v>306</v>
      </c>
      <c r="B308">
        <v>373</v>
      </c>
      <c r="C308">
        <v>12</v>
      </c>
      <c r="D308">
        <v>4.2987000000000002</v>
      </c>
      <c r="W308">
        <v>305</v>
      </c>
      <c r="X308">
        <v>366</v>
      </c>
      <c r="Y308">
        <v>23</v>
      </c>
      <c r="Z308">
        <v>19.78876</v>
      </c>
      <c r="AA308">
        <f t="shared" si="16"/>
        <v>20</v>
      </c>
      <c r="AB308">
        <f t="shared" si="17"/>
        <v>1</v>
      </c>
      <c r="AC308">
        <f t="shared" si="18"/>
        <v>0</v>
      </c>
      <c r="AD308">
        <f t="shared" si="19"/>
        <v>0</v>
      </c>
    </row>
    <row r="309" spans="1:30" x14ac:dyDescent="0.25">
      <c r="A309">
        <v>307</v>
      </c>
      <c r="B309">
        <v>374</v>
      </c>
      <c r="C309">
        <v>13</v>
      </c>
      <c r="D309">
        <v>5.0530400000000002</v>
      </c>
      <c r="W309">
        <v>306</v>
      </c>
      <c r="X309">
        <v>373</v>
      </c>
      <c r="Y309">
        <v>12</v>
      </c>
      <c r="Z309">
        <v>4.2987000000000002</v>
      </c>
      <c r="AA309">
        <f t="shared" si="16"/>
        <v>4</v>
      </c>
      <c r="AB309">
        <f t="shared" si="17"/>
        <v>1</v>
      </c>
      <c r="AC309">
        <f t="shared" si="18"/>
        <v>1</v>
      </c>
      <c r="AD309">
        <f t="shared" si="19"/>
        <v>0</v>
      </c>
    </row>
    <row r="310" spans="1:30" x14ac:dyDescent="0.25">
      <c r="A310">
        <v>308</v>
      </c>
      <c r="B310">
        <v>378</v>
      </c>
      <c r="C310">
        <v>9</v>
      </c>
      <c r="D310">
        <v>27.97317</v>
      </c>
      <c r="W310">
        <v>307</v>
      </c>
      <c r="X310">
        <v>374</v>
      </c>
      <c r="Y310">
        <v>13</v>
      </c>
      <c r="Z310">
        <v>5.0530400000000002</v>
      </c>
      <c r="AA310">
        <f t="shared" si="16"/>
        <v>5</v>
      </c>
      <c r="AB310">
        <f t="shared" si="17"/>
        <v>1</v>
      </c>
      <c r="AC310">
        <f t="shared" si="18"/>
        <v>1</v>
      </c>
      <c r="AD310">
        <f t="shared" si="19"/>
        <v>0</v>
      </c>
    </row>
    <row r="311" spans="1:30" x14ac:dyDescent="0.25">
      <c r="A311">
        <v>309</v>
      </c>
      <c r="B311">
        <v>384</v>
      </c>
      <c r="C311">
        <v>24</v>
      </c>
      <c r="D311">
        <v>15.836539999999999</v>
      </c>
      <c r="W311">
        <v>308</v>
      </c>
      <c r="X311">
        <v>378</v>
      </c>
      <c r="Y311">
        <v>9</v>
      </c>
      <c r="Z311">
        <v>27.97317</v>
      </c>
      <c r="AA311">
        <f t="shared" si="16"/>
        <v>28</v>
      </c>
      <c r="AB311">
        <f t="shared" si="17"/>
        <v>1</v>
      </c>
      <c r="AC311">
        <f t="shared" si="18"/>
        <v>1</v>
      </c>
      <c r="AD311">
        <f t="shared" si="19"/>
        <v>1</v>
      </c>
    </row>
    <row r="312" spans="1:30" x14ac:dyDescent="0.25">
      <c r="A312">
        <v>310</v>
      </c>
      <c r="B312">
        <v>385</v>
      </c>
      <c r="C312">
        <v>87</v>
      </c>
      <c r="D312">
        <v>41.421959999999999</v>
      </c>
      <c r="W312">
        <v>309</v>
      </c>
      <c r="X312">
        <v>384</v>
      </c>
      <c r="Y312">
        <v>24</v>
      </c>
      <c r="Z312">
        <v>15.836539999999999</v>
      </c>
      <c r="AA312">
        <f t="shared" si="16"/>
        <v>16</v>
      </c>
      <c r="AB312">
        <f t="shared" si="17"/>
        <v>1</v>
      </c>
      <c r="AC312">
        <f t="shared" si="18"/>
        <v>1</v>
      </c>
      <c r="AD312">
        <f t="shared" si="19"/>
        <v>0</v>
      </c>
    </row>
    <row r="313" spans="1:30" x14ac:dyDescent="0.25">
      <c r="A313">
        <v>311</v>
      </c>
      <c r="B313">
        <v>386</v>
      </c>
      <c r="C313">
        <v>10</v>
      </c>
      <c r="D313">
        <v>0.12972</v>
      </c>
      <c r="W313">
        <v>310</v>
      </c>
      <c r="X313">
        <v>385</v>
      </c>
      <c r="Y313">
        <v>87</v>
      </c>
      <c r="Z313">
        <v>41.421959999999999</v>
      </c>
      <c r="AA313">
        <f t="shared" si="16"/>
        <v>41</v>
      </c>
      <c r="AB313">
        <f t="shared" si="17"/>
        <v>1</v>
      </c>
      <c r="AC313">
        <f t="shared" si="18"/>
        <v>1</v>
      </c>
      <c r="AD313">
        <f t="shared" si="19"/>
        <v>1</v>
      </c>
    </row>
    <row r="314" spans="1:30" x14ac:dyDescent="0.25">
      <c r="A314">
        <v>312</v>
      </c>
      <c r="B314">
        <v>387</v>
      </c>
      <c r="C314">
        <v>2</v>
      </c>
      <c r="D314">
        <v>1.24655</v>
      </c>
      <c r="W314">
        <v>311</v>
      </c>
      <c r="X314">
        <v>386</v>
      </c>
      <c r="Y314">
        <v>10</v>
      </c>
      <c r="Z314">
        <v>0.12972</v>
      </c>
      <c r="AA314">
        <f t="shared" si="16"/>
        <v>0</v>
      </c>
      <c r="AB314">
        <f t="shared" si="17"/>
        <v>1</v>
      </c>
      <c r="AC314">
        <f t="shared" si="18"/>
        <v>1</v>
      </c>
      <c r="AD314">
        <f t="shared" si="19"/>
        <v>1</v>
      </c>
    </row>
    <row r="315" spans="1:30" x14ac:dyDescent="0.25">
      <c r="A315">
        <v>313</v>
      </c>
      <c r="B315">
        <v>393</v>
      </c>
      <c r="C315">
        <v>53</v>
      </c>
      <c r="D315">
        <v>78.213740000000001</v>
      </c>
      <c r="W315">
        <v>312</v>
      </c>
      <c r="X315">
        <v>387</v>
      </c>
      <c r="Y315">
        <v>2</v>
      </c>
      <c r="Z315">
        <v>1.24655</v>
      </c>
      <c r="AA315">
        <f t="shared" si="16"/>
        <v>1</v>
      </c>
      <c r="AB315">
        <f t="shared" si="17"/>
        <v>1</v>
      </c>
      <c r="AC315">
        <f t="shared" si="18"/>
        <v>0</v>
      </c>
      <c r="AD315">
        <f t="shared" si="19"/>
        <v>0</v>
      </c>
    </row>
    <row r="316" spans="1:30" x14ac:dyDescent="0.25">
      <c r="A316">
        <v>314</v>
      </c>
      <c r="B316">
        <v>397</v>
      </c>
      <c r="C316">
        <v>12</v>
      </c>
      <c r="D316">
        <v>9.4425100000000004</v>
      </c>
      <c r="W316">
        <v>313</v>
      </c>
      <c r="X316">
        <v>393</v>
      </c>
      <c r="Y316">
        <v>53</v>
      </c>
      <c r="Z316">
        <v>78.213740000000001</v>
      </c>
      <c r="AA316">
        <f t="shared" si="16"/>
        <v>78</v>
      </c>
      <c r="AB316">
        <f t="shared" si="17"/>
        <v>1</v>
      </c>
      <c r="AC316">
        <f t="shared" si="18"/>
        <v>1</v>
      </c>
      <c r="AD316">
        <f t="shared" si="19"/>
        <v>1</v>
      </c>
    </row>
    <row r="317" spans="1:30" x14ac:dyDescent="0.25">
      <c r="A317">
        <v>315</v>
      </c>
      <c r="B317">
        <v>398</v>
      </c>
      <c r="C317">
        <v>12</v>
      </c>
      <c r="D317">
        <v>9.1126400000000007</v>
      </c>
      <c r="W317">
        <v>314</v>
      </c>
      <c r="X317">
        <v>397</v>
      </c>
      <c r="Y317">
        <v>12</v>
      </c>
      <c r="Z317">
        <v>9.4425100000000004</v>
      </c>
      <c r="AA317">
        <f t="shared" si="16"/>
        <v>9</v>
      </c>
      <c r="AB317">
        <f t="shared" si="17"/>
        <v>1</v>
      </c>
      <c r="AC317">
        <f t="shared" si="18"/>
        <v>0</v>
      </c>
      <c r="AD317">
        <f t="shared" si="19"/>
        <v>0</v>
      </c>
    </row>
    <row r="318" spans="1:30" x14ac:dyDescent="0.25">
      <c r="A318">
        <v>316</v>
      </c>
      <c r="B318">
        <v>401</v>
      </c>
      <c r="C318">
        <v>4</v>
      </c>
      <c r="D318">
        <v>1.9314800000000001</v>
      </c>
      <c r="W318">
        <v>315</v>
      </c>
      <c r="X318">
        <v>398</v>
      </c>
      <c r="Y318">
        <v>12</v>
      </c>
      <c r="Z318">
        <v>9.1126400000000007</v>
      </c>
      <c r="AA318">
        <f t="shared" si="16"/>
        <v>9</v>
      </c>
      <c r="AB318">
        <f t="shared" si="17"/>
        <v>1</v>
      </c>
      <c r="AC318">
        <f t="shared" si="18"/>
        <v>0</v>
      </c>
      <c r="AD318">
        <f t="shared" si="19"/>
        <v>0</v>
      </c>
    </row>
    <row r="319" spans="1:30" x14ac:dyDescent="0.25">
      <c r="A319">
        <v>317</v>
      </c>
      <c r="B319">
        <v>402</v>
      </c>
      <c r="C319">
        <v>14</v>
      </c>
      <c r="D319">
        <v>17.944739999999999</v>
      </c>
      <c r="W319">
        <v>316</v>
      </c>
      <c r="X319">
        <v>401</v>
      </c>
      <c r="Y319">
        <v>4</v>
      </c>
      <c r="Z319">
        <v>1.9314800000000001</v>
      </c>
      <c r="AA319">
        <f t="shared" si="16"/>
        <v>2</v>
      </c>
      <c r="AB319">
        <f t="shared" si="17"/>
        <v>1</v>
      </c>
      <c r="AC319">
        <f t="shared" si="18"/>
        <v>0</v>
      </c>
      <c r="AD319">
        <f t="shared" si="19"/>
        <v>0</v>
      </c>
    </row>
    <row r="320" spans="1:30" x14ac:dyDescent="0.25">
      <c r="A320">
        <v>318</v>
      </c>
      <c r="B320">
        <v>404</v>
      </c>
      <c r="C320">
        <v>142</v>
      </c>
      <c r="D320">
        <v>133.40396000000001</v>
      </c>
      <c r="W320">
        <v>317</v>
      </c>
      <c r="X320">
        <v>402</v>
      </c>
      <c r="Y320">
        <v>14</v>
      </c>
      <c r="Z320">
        <v>17.944739999999999</v>
      </c>
      <c r="AA320">
        <f t="shared" si="16"/>
        <v>18</v>
      </c>
      <c r="AB320">
        <f t="shared" si="17"/>
        <v>1</v>
      </c>
      <c r="AC320">
        <f t="shared" si="18"/>
        <v>0</v>
      </c>
      <c r="AD320">
        <f t="shared" si="19"/>
        <v>0</v>
      </c>
    </row>
    <row r="321" spans="1:30" x14ac:dyDescent="0.25">
      <c r="A321">
        <v>319</v>
      </c>
      <c r="B321">
        <v>405</v>
      </c>
      <c r="C321">
        <v>141</v>
      </c>
      <c r="D321">
        <v>141.0515</v>
      </c>
      <c r="W321">
        <v>318</v>
      </c>
      <c r="X321">
        <v>404</v>
      </c>
      <c r="Y321">
        <v>142</v>
      </c>
      <c r="Z321">
        <v>133.40396000000001</v>
      </c>
      <c r="AA321">
        <f t="shared" si="16"/>
        <v>133</v>
      </c>
      <c r="AB321">
        <f t="shared" si="17"/>
        <v>1</v>
      </c>
      <c r="AC321">
        <f t="shared" si="18"/>
        <v>1</v>
      </c>
      <c r="AD321">
        <f t="shared" si="19"/>
        <v>0</v>
      </c>
    </row>
    <row r="322" spans="1:30" x14ac:dyDescent="0.25">
      <c r="A322">
        <v>320</v>
      </c>
      <c r="B322">
        <v>409</v>
      </c>
      <c r="C322">
        <v>45</v>
      </c>
      <c r="D322">
        <v>46.797220000000003</v>
      </c>
      <c r="W322">
        <v>319</v>
      </c>
      <c r="X322">
        <v>405</v>
      </c>
      <c r="Y322">
        <v>141</v>
      </c>
      <c r="Z322">
        <v>141.0515</v>
      </c>
      <c r="AA322">
        <f t="shared" si="16"/>
        <v>141</v>
      </c>
      <c r="AB322">
        <f t="shared" si="17"/>
        <v>0</v>
      </c>
      <c r="AC322">
        <f t="shared" si="18"/>
        <v>0</v>
      </c>
      <c r="AD322">
        <f t="shared" si="19"/>
        <v>0</v>
      </c>
    </row>
    <row r="323" spans="1:30" x14ac:dyDescent="0.25">
      <c r="A323">
        <v>321</v>
      </c>
      <c r="B323">
        <v>415</v>
      </c>
      <c r="C323">
        <v>17</v>
      </c>
      <c r="D323">
        <v>15.638590000000001</v>
      </c>
      <c r="W323">
        <v>320</v>
      </c>
      <c r="X323">
        <v>409</v>
      </c>
      <c r="Y323">
        <v>45</v>
      </c>
      <c r="Z323">
        <v>46.797220000000003</v>
      </c>
      <c r="AA323">
        <f t="shared" si="16"/>
        <v>47</v>
      </c>
      <c r="AB323">
        <f t="shared" si="17"/>
        <v>1</v>
      </c>
      <c r="AC323">
        <f t="shared" si="18"/>
        <v>0</v>
      </c>
      <c r="AD323">
        <f t="shared" si="19"/>
        <v>0</v>
      </c>
    </row>
    <row r="324" spans="1:30" x14ac:dyDescent="0.25">
      <c r="A324">
        <v>322</v>
      </c>
      <c r="B324">
        <v>4</v>
      </c>
      <c r="C324">
        <v>162</v>
      </c>
      <c r="D324">
        <v>139.74109999999999</v>
      </c>
      <c r="W324">
        <v>321</v>
      </c>
      <c r="X324">
        <v>415</v>
      </c>
      <c r="Y324">
        <v>17</v>
      </c>
      <c r="Z324">
        <v>15.638590000000001</v>
      </c>
      <c r="AA324">
        <f t="shared" si="16"/>
        <v>16</v>
      </c>
      <c r="AB324">
        <f t="shared" si="17"/>
        <v>1</v>
      </c>
      <c r="AC324">
        <f t="shared" si="18"/>
        <v>0</v>
      </c>
      <c r="AD324">
        <f t="shared" si="19"/>
        <v>0</v>
      </c>
    </row>
    <row r="325" spans="1:30" x14ac:dyDescent="0.25">
      <c r="A325">
        <v>323</v>
      </c>
      <c r="B325">
        <v>7</v>
      </c>
      <c r="C325">
        <v>2</v>
      </c>
      <c r="D325">
        <v>4.1460800000000004</v>
      </c>
      <c r="W325">
        <v>322</v>
      </c>
      <c r="X325">
        <v>4</v>
      </c>
      <c r="Y325">
        <v>162</v>
      </c>
      <c r="Z325">
        <v>139.74109999999999</v>
      </c>
      <c r="AA325">
        <f t="shared" ref="AA325:AA388" si="20">ROUND(Z325,0)</f>
        <v>140</v>
      </c>
      <c r="AB325">
        <f t="shared" ref="AB325:AB388" si="21">IF(AA325=Y325,0,1)</f>
        <v>1</v>
      </c>
      <c r="AC325">
        <f t="shared" ref="AC325:AC388" si="22">IF(AA325&lt;Y325+5,IF(AA325&gt;Y325-5,0,1),1)</f>
        <v>1</v>
      </c>
      <c r="AD325">
        <f t="shared" ref="AD325:AD388" si="23">IF(AA325&lt;Y325+10,IF(AA325&gt;Y325-10,0,1),1)</f>
        <v>1</v>
      </c>
    </row>
    <row r="326" spans="1:30" x14ac:dyDescent="0.25">
      <c r="A326">
        <v>324</v>
      </c>
      <c r="B326">
        <v>17</v>
      </c>
      <c r="C326">
        <v>181</v>
      </c>
      <c r="D326">
        <v>175.48741000000001</v>
      </c>
      <c r="W326">
        <v>323</v>
      </c>
      <c r="X326">
        <v>7</v>
      </c>
      <c r="Y326">
        <v>2</v>
      </c>
      <c r="Z326">
        <v>4.1460800000000004</v>
      </c>
      <c r="AA326">
        <f t="shared" si="20"/>
        <v>4</v>
      </c>
      <c r="AB326">
        <f t="shared" si="21"/>
        <v>1</v>
      </c>
      <c r="AC326">
        <f t="shared" si="22"/>
        <v>0</v>
      </c>
      <c r="AD326">
        <f t="shared" si="23"/>
        <v>0</v>
      </c>
    </row>
    <row r="327" spans="1:30" x14ac:dyDescent="0.25">
      <c r="A327">
        <v>325</v>
      </c>
      <c r="B327">
        <v>22</v>
      </c>
      <c r="C327">
        <v>6</v>
      </c>
      <c r="D327">
        <v>8.8200000000000001E-2</v>
      </c>
      <c r="W327">
        <v>324</v>
      </c>
      <c r="X327">
        <v>17</v>
      </c>
      <c r="Y327">
        <v>181</v>
      </c>
      <c r="Z327">
        <v>175.48741000000001</v>
      </c>
      <c r="AA327">
        <f t="shared" si="20"/>
        <v>175</v>
      </c>
      <c r="AB327">
        <f t="shared" si="21"/>
        <v>1</v>
      </c>
      <c r="AC327">
        <f t="shared" si="22"/>
        <v>1</v>
      </c>
      <c r="AD327">
        <f t="shared" si="23"/>
        <v>0</v>
      </c>
    </row>
    <row r="328" spans="1:30" x14ac:dyDescent="0.25">
      <c r="A328">
        <v>326</v>
      </c>
      <c r="B328">
        <v>28</v>
      </c>
      <c r="C328">
        <v>57</v>
      </c>
      <c r="D328">
        <v>42.954889999999999</v>
      </c>
      <c r="W328">
        <v>325</v>
      </c>
      <c r="X328">
        <v>22</v>
      </c>
      <c r="Y328">
        <v>6</v>
      </c>
      <c r="Z328">
        <v>8.8200000000000001E-2</v>
      </c>
      <c r="AA328">
        <f t="shared" si="20"/>
        <v>0</v>
      </c>
      <c r="AB328">
        <f t="shared" si="21"/>
        <v>1</v>
      </c>
      <c r="AC328">
        <f t="shared" si="22"/>
        <v>1</v>
      </c>
      <c r="AD328">
        <f t="shared" si="23"/>
        <v>0</v>
      </c>
    </row>
    <row r="329" spans="1:30" x14ac:dyDescent="0.25">
      <c r="A329">
        <v>327</v>
      </c>
      <c r="B329">
        <v>29</v>
      </c>
      <c r="C329">
        <v>12</v>
      </c>
      <c r="D329">
        <v>10.104279999999999</v>
      </c>
      <c r="W329">
        <v>326</v>
      </c>
      <c r="X329">
        <v>28</v>
      </c>
      <c r="Y329">
        <v>57</v>
      </c>
      <c r="Z329">
        <v>42.954889999999999</v>
      </c>
      <c r="AA329">
        <f t="shared" si="20"/>
        <v>43</v>
      </c>
      <c r="AB329">
        <f t="shared" si="21"/>
        <v>1</v>
      </c>
      <c r="AC329">
        <f t="shared" si="22"/>
        <v>1</v>
      </c>
      <c r="AD329">
        <f t="shared" si="23"/>
        <v>1</v>
      </c>
    </row>
    <row r="330" spans="1:30" x14ac:dyDescent="0.25">
      <c r="A330">
        <v>328</v>
      </c>
      <c r="B330">
        <v>32</v>
      </c>
      <c r="C330">
        <v>147</v>
      </c>
      <c r="D330">
        <v>101.34945999999999</v>
      </c>
      <c r="W330">
        <v>327</v>
      </c>
      <c r="X330">
        <v>29</v>
      </c>
      <c r="Y330">
        <v>12</v>
      </c>
      <c r="Z330">
        <v>10.104279999999999</v>
      </c>
      <c r="AA330">
        <f t="shared" si="20"/>
        <v>10</v>
      </c>
      <c r="AB330">
        <f t="shared" si="21"/>
        <v>1</v>
      </c>
      <c r="AC330">
        <f t="shared" si="22"/>
        <v>0</v>
      </c>
      <c r="AD330">
        <f t="shared" si="23"/>
        <v>0</v>
      </c>
    </row>
    <row r="331" spans="1:30" x14ac:dyDescent="0.25">
      <c r="A331">
        <v>329</v>
      </c>
      <c r="B331">
        <v>33</v>
      </c>
      <c r="C331">
        <v>152</v>
      </c>
      <c r="D331">
        <v>99.688990000000004</v>
      </c>
      <c r="W331">
        <v>328</v>
      </c>
      <c r="X331">
        <v>32</v>
      </c>
      <c r="Y331">
        <v>147</v>
      </c>
      <c r="Z331">
        <v>101.34945999999999</v>
      </c>
      <c r="AA331">
        <f t="shared" si="20"/>
        <v>101</v>
      </c>
      <c r="AB331">
        <f t="shared" si="21"/>
        <v>1</v>
      </c>
      <c r="AC331">
        <f t="shared" si="22"/>
        <v>1</v>
      </c>
      <c r="AD331">
        <f t="shared" si="23"/>
        <v>1</v>
      </c>
    </row>
    <row r="332" spans="1:30" x14ac:dyDescent="0.25">
      <c r="A332">
        <v>330</v>
      </c>
      <c r="B332">
        <v>46</v>
      </c>
      <c r="C332">
        <v>34</v>
      </c>
      <c r="D332">
        <v>26.29354</v>
      </c>
      <c r="W332">
        <v>329</v>
      </c>
      <c r="X332">
        <v>33</v>
      </c>
      <c r="Y332">
        <v>152</v>
      </c>
      <c r="Z332">
        <v>99.688990000000004</v>
      </c>
      <c r="AA332">
        <f t="shared" si="20"/>
        <v>100</v>
      </c>
      <c r="AB332">
        <f t="shared" si="21"/>
        <v>1</v>
      </c>
      <c r="AC332">
        <f t="shared" si="22"/>
        <v>1</v>
      </c>
      <c r="AD332">
        <f t="shared" si="23"/>
        <v>1</v>
      </c>
    </row>
    <row r="333" spans="1:30" x14ac:dyDescent="0.25">
      <c r="A333">
        <v>331</v>
      </c>
      <c r="B333">
        <v>47</v>
      </c>
      <c r="C333">
        <v>12</v>
      </c>
      <c r="D333">
        <v>8.8099100000000004</v>
      </c>
      <c r="W333">
        <v>330</v>
      </c>
      <c r="X333">
        <v>46</v>
      </c>
      <c r="Y333">
        <v>34</v>
      </c>
      <c r="Z333">
        <v>26.29354</v>
      </c>
      <c r="AA333">
        <f t="shared" si="20"/>
        <v>26</v>
      </c>
      <c r="AB333">
        <f t="shared" si="21"/>
        <v>1</v>
      </c>
      <c r="AC333">
        <f t="shared" si="22"/>
        <v>1</v>
      </c>
      <c r="AD333">
        <f t="shared" si="23"/>
        <v>0</v>
      </c>
    </row>
    <row r="334" spans="1:30" x14ac:dyDescent="0.25">
      <c r="A334">
        <v>332</v>
      </c>
      <c r="B334">
        <v>54</v>
      </c>
      <c r="C334">
        <v>41</v>
      </c>
      <c r="D334">
        <v>69.426990000000004</v>
      </c>
      <c r="W334">
        <v>331</v>
      </c>
      <c r="X334">
        <v>47</v>
      </c>
      <c r="Y334">
        <v>12</v>
      </c>
      <c r="Z334">
        <v>8.8099100000000004</v>
      </c>
      <c r="AA334">
        <f t="shared" si="20"/>
        <v>9</v>
      </c>
      <c r="AB334">
        <f t="shared" si="21"/>
        <v>1</v>
      </c>
      <c r="AC334">
        <f t="shared" si="22"/>
        <v>0</v>
      </c>
      <c r="AD334">
        <f t="shared" si="23"/>
        <v>0</v>
      </c>
    </row>
    <row r="335" spans="1:30" x14ac:dyDescent="0.25">
      <c r="A335">
        <v>333</v>
      </c>
      <c r="B335">
        <v>62</v>
      </c>
      <c r="C335">
        <v>107</v>
      </c>
      <c r="D335">
        <v>91.315470000000005</v>
      </c>
      <c r="W335">
        <v>332</v>
      </c>
      <c r="X335">
        <v>54</v>
      </c>
      <c r="Y335">
        <v>41</v>
      </c>
      <c r="Z335">
        <v>69.426990000000004</v>
      </c>
      <c r="AA335">
        <f t="shared" si="20"/>
        <v>69</v>
      </c>
      <c r="AB335">
        <f t="shared" si="21"/>
        <v>1</v>
      </c>
      <c r="AC335">
        <f t="shared" si="22"/>
        <v>1</v>
      </c>
      <c r="AD335">
        <f t="shared" si="23"/>
        <v>1</v>
      </c>
    </row>
    <row r="336" spans="1:30" x14ac:dyDescent="0.25">
      <c r="A336">
        <v>334</v>
      </c>
      <c r="B336">
        <v>66</v>
      </c>
      <c r="C336">
        <v>15</v>
      </c>
      <c r="D336">
        <v>13.570550000000001</v>
      </c>
      <c r="W336">
        <v>333</v>
      </c>
      <c r="X336">
        <v>62</v>
      </c>
      <c r="Y336">
        <v>107</v>
      </c>
      <c r="Z336">
        <v>91.315470000000005</v>
      </c>
      <c r="AA336">
        <f t="shared" si="20"/>
        <v>91</v>
      </c>
      <c r="AB336">
        <f t="shared" si="21"/>
        <v>1</v>
      </c>
      <c r="AC336">
        <f t="shared" si="22"/>
        <v>1</v>
      </c>
      <c r="AD336">
        <f t="shared" si="23"/>
        <v>1</v>
      </c>
    </row>
    <row r="337" spans="1:30" x14ac:dyDescent="0.25">
      <c r="A337">
        <v>335</v>
      </c>
      <c r="B337">
        <v>68</v>
      </c>
      <c r="C337">
        <v>67</v>
      </c>
      <c r="D337">
        <v>49.598230000000001</v>
      </c>
      <c r="W337">
        <v>334</v>
      </c>
      <c r="X337">
        <v>66</v>
      </c>
      <c r="Y337">
        <v>15</v>
      </c>
      <c r="Z337">
        <v>13.570550000000001</v>
      </c>
      <c r="AA337">
        <f t="shared" si="20"/>
        <v>14</v>
      </c>
      <c r="AB337">
        <f t="shared" si="21"/>
        <v>1</v>
      </c>
      <c r="AC337">
        <f t="shared" si="22"/>
        <v>0</v>
      </c>
      <c r="AD337">
        <f t="shared" si="23"/>
        <v>0</v>
      </c>
    </row>
    <row r="338" spans="1:30" x14ac:dyDescent="0.25">
      <c r="A338">
        <v>336</v>
      </c>
      <c r="B338">
        <v>69</v>
      </c>
      <c r="C338">
        <v>191</v>
      </c>
      <c r="D338">
        <v>196.22749999999999</v>
      </c>
      <c r="W338">
        <v>335</v>
      </c>
      <c r="X338">
        <v>68</v>
      </c>
      <c r="Y338">
        <v>67</v>
      </c>
      <c r="Z338">
        <v>49.598230000000001</v>
      </c>
      <c r="AA338">
        <f t="shared" si="20"/>
        <v>50</v>
      </c>
      <c r="AB338">
        <f t="shared" si="21"/>
        <v>1</v>
      </c>
      <c r="AC338">
        <f t="shared" si="22"/>
        <v>1</v>
      </c>
      <c r="AD338">
        <f t="shared" si="23"/>
        <v>1</v>
      </c>
    </row>
    <row r="339" spans="1:30" x14ac:dyDescent="0.25">
      <c r="A339">
        <v>337</v>
      </c>
      <c r="B339">
        <v>73</v>
      </c>
      <c r="C339">
        <v>16</v>
      </c>
      <c r="D339">
        <v>18.77881</v>
      </c>
      <c r="W339">
        <v>336</v>
      </c>
      <c r="X339">
        <v>69</v>
      </c>
      <c r="Y339">
        <v>191</v>
      </c>
      <c r="Z339">
        <v>196.22749999999999</v>
      </c>
      <c r="AA339">
        <f t="shared" si="20"/>
        <v>196</v>
      </c>
      <c r="AB339">
        <f t="shared" si="21"/>
        <v>1</v>
      </c>
      <c r="AC339">
        <f t="shared" si="22"/>
        <v>1</v>
      </c>
      <c r="AD339">
        <f t="shared" si="23"/>
        <v>0</v>
      </c>
    </row>
    <row r="340" spans="1:30" x14ac:dyDescent="0.25">
      <c r="A340">
        <v>338</v>
      </c>
      <c r="B340">
        <v>76</v>
      </c>
      <c r="C340">
        <v>22</v>
      </c>
      <c r="D340">
        <v>28.921140000000001</v>
      </c>
      <c r="W340">
        <v>337</v>
      </c>
      <c r="X340">
        <v>73</v>
      </c>
      <c r="Y340">
        <v>16</v>
      </c>
      <c r="Z340">
        <v>18.77881</v>
      </c>
      <c r="AA340">
        <f t="shared" si="20"/>
        <v>19</v>
      </c>
      <c r="AB340">
        <f t="shared" si="21"/>
        <v>1</v>
      </c>
      <c r="AC340">
        <f t="shared" si="22"/>
        <v>0</v>
      </c>
      <c r="AD340">
        <f t="shared" si="23"/>
        <v>0</v>
      </c>
    </row>
    <row r="341" spans="1:30" x14ac:dyDescent="0.25">
      <c r="A341">
        <v>339</v>
      </c>
      <c r="B341">
        <v>77</v>
      </c>
      <c r="C341">
        <v>22</v>
      </c>
      <c r="D341">
        <v>16.823399999999999</v>
      </c>
      <c r="W341">
        <v>338</v>
      </c>
      <c r="X341">
        <v>76</v>
      </c>
      <c r="Y341">
        <v>22</v>
      </c>
      <c r="Z341">
        <v>28.921140000000001</v>
      </c>
      <c r="AA341">
        <f t="shared" si="20"/>
        <v>29</v>
      </c>
      <c r="AB341">
        <f t="shared" si="21"/>
        <v>1</v>
      </c>
      <c r="AC341">
        <f t="shared" si="22"/>
        <v>1</v>
      </c>
      <c r="AD341">
        <f t="shared" si="23"/>
        <v>0</v>
      </c>
    </row>
    <row r="342" spans="1:30" x14ac:dyDescent="0.25">
      <c r="A342">
        <v>340</v>
      </c>
      <c r="B342">
        <v>81</v>
      </c>
      <c r="C342">
        <v>16</v>
      </c>
      <c r="D342">
        <v>17.139109999999999</v>
      </c>
      <c r="W342">
        <v>339</v>
      </c>
      <c r="X342">
        <v>77</v>
      </c>
      <c r="Y342">
        <v>22</v>
      </c>
      <c r="Z342">
        <v>16.823399999999999</v>
      </c>
      <c r="AA342">
        <f t="shared" si="20"/>
        <v>17</v>
      </c>
      <c r="AB342">
        <f t="shared" si="21"/>
        <v>1</v>
      </c>
      <c r="AC342">
        <f t="shared" si="22"/>
        <v>1</v>
      </c>
      <c r="AD342">
        <f t="shared" si="23"/>
        <v>0</v>
      </c>
    </row>
    <row r="343" spans="1:30" x14ac:dyDescent="0.25">
      <c r="A343">
        <v>341</v>
      </c>
      <c r="B343">
        <v>90</v>
      </c>
      <c r="C343">
        <v>6</v>
      </c>
      <c r="D343">
        <v>9.3576300000000003</v>
      </c>
      <c r="W343">
        <v>340</v>
      </c>
      <c r="X343">
        <v>81</v>
      </c>
      <c r="Y343">
        <v>16</v>
      </c>
      <c r="Z343">
        <v>17.139109999999999</v>
      </c>
      <c r="AA343">
        <f t="shared" si="20"/>
        <v>17</v>
      </c>
      <c r="AB343">
        <f t="shared" si="21"/>
        <v>1</v>
      </c>
      <c r="AC343">
        <f t="shared" si="22"/>
        <v>0</v>
      </c>
      <c r="AD343">
        <f t="shared" si="23"/>
        <v>0</v>
      </c>
    </row>
    <row r="344" spans="1:30" x14ac:dyDescent="0.25">
      <c r="A344">
        <v>342</v>
      </c>
      <c r="B344">
        <v>91</v>
      </c>
      <c r="C344">
        <v>10</v>
      </c>
      <c r="D344">
        <v>9.2216299999999993</v>
      </c>
      <c r="W344">
        <v>341</v>
      </c>
      <c r="X344">
        <v>90</v>
      </c>
      <c r="Y344">
        <v>6</v>
      </c>
      <c r="Z344">
        <v>9.3576300000000003</v>
      </c>
      <c r="AA344">
        <f t="shared" si="20"/>
        <v>9</v>
      </c>
      <c r="AB344">
        <f t="shared" si="21"/>
        <v>1</v>
      </c>
      <c r="AC344">
        <f t="shared" si="22"/>
        <v>0</v>
      </c>
      <c r="AD344">
        <f t="shared" si="23"/>
        <v>0</v>
      </c>
    </row>
    <row r="345" spans="1:30" x14ac:dyDescent="0.25">
      <c r="A345">
        <v>343</v>
      </c>
      <c r="B345">
        <v>92</v>
      </c>
      <c r="C345">
        <v>5</v>
      </c>
      <c r="D345">
        <v>5.26518</v>
      </c>
      <c r="W345">
        <v>342</v>
      </c>
      <c r="X345">
        <v>91</v>
      </c>
      <c r="Y345">
        <v>10</v>
      </c>
      <c r="Z345">
        <v>9.2216299999999993</v>
      </c>
      <c r="AA345">
        <f t="shared" si="20"/>
        <v>9</v>
      </c>
      <c r="AB345">
        <f t="shared" si="21"/>
        <v>1</v>
      </c>
      <c r="AC345">
        <f t="shared" si="22"/>
        <v>0</v>
      </c>
      <c r="AD345">
        <f t="shared" si="23"/>
        <v>0</v>
      </c>
    </row>
    <row r="346" spans="1:30" x14ac:dyDescent="0.25">
      <c r="A346">
        <v>344</v>
      </c>
      <c r="B346">
        <v>96</v>
      </c>
      <c r="C346">
        <v>139</v>
      </c>
      <c r="D346">
        <v>126.21356</v>
      </c>
      <c r="W346">
        <v>343</v>
      </c>
      <c r="X346">
        <v>92</v>
      </c>
      <c r="Y346">
        <v>5</v>
      </c>
      <c r="Z346">
        <v>5.26518</v>
      </c>
      <c r="AA346">
        <f t="shared" si="20"/>
        <v>5</v>
      </c>
      <c r="AB346">
        <f t="shared" si="21"/>
        <v>0</v>
      </c>
      <c r="AC346">
        <f t="shared" si="22"/>
        <v>0</v>
      </c>
      <c r="AD346">
        <f t="shared" si="23"/>
        <v>0</v>
      </c>
    </row>
    <row r="347" spans="1:30" x14ac:dyDescent="0.25">
      <c r="A347">
        <v>345</v>
      </c>
      <c r="B347">
        <v>103</v>
      </c>
      <c r="C347">
        <v>41</v>
      </c>
      <c r="D347">
        <v>36.808689999999999</v>
      </c>
      <c r="W347">
        <v>344</v>
      </c>
      <c r="X347">
        <v>96</v>
      </c>
      <c r="Y347">
        <v>139</v>
      </c>
      <c r="Z347">
        <v>126.21356</v>
      </c>
      <c r="AA347">
        <f t="shared" si="20"/>
        <v>126</v>
      </c>
      <c r="AB347">
        <f t="shared" si="21"/>
        <v>1</v>
      </c>
      <c r="AC347">
        <f t="shared" si="22"/>
        <v>1</v>
      </c>
      <c r="AD347">
        <f t="shared" si="23"/>
        <v>1</v>
      </c>
    </row>
    <row r="348" spans="1:30" x14ac:dyDescent="0.25">
      <c r="A348">
        <v>346</v>
      </c>
      <c r="B348">
        <v>106</v>
      </c>
      <c r="C348">
        <v>23</v>
      </c>
      <c r="D348">
        <v>22.51923</v>
      </c>
      <c r="W348">
        <v>345</v>
      </c>
      <c r="X348">
        <v>103</v>
      </c>
      <c r="Y348">
        <v>41</v>
      </c>
      <c r="Z348">
        <v>36.808689999999999</v>
      </c>
      <c r="AA348">
        <f t="shared" si="20"/>
        <v>37</v>
      </c>
      <c r="AB348">
        <f t="shared" si="21"/>
        <v>1</v>
      </c>
      <c r="AC348">
        <f t="shared" si="22"/>
        <v>0</v>
      </c>
      <c r="AD348">
        <f t="shared" si="23"/>
        <v>0</v>
      </c>
    </row>
    <row r="349" spans="1:30" x14ac:dyDescent="0.25">
      <c r="A349">
        <v>347</v>
      </c>
      <c r="B349">
        <v>107</v>
      </c>
      <c r="C349">
        <v>21</v>
      </c>
      <c r="D349">
        <v>25.97823</v>
      </c>
      <c r="W349">
        <v>346</v>
      </c>
      <c r="X349">
        <v>106</v>
      </c>
      <c r="Y349">
        <v>23</v>
      </c>
      <c r="Z349">
        <v>22.51923</v>
      </c>
      <c r="AA349">
        <f t="shared" si="20"/>
        <v>23</v>
      </c>
      <c r="AB349">
        <f t="shared" si="21"/>
        <v>0</v>
      </c>
      <c r="AC349">
        <f t="shared" si="22"/>
        <v>0</v>
      </c>
      <c r="AD349">
        <f t="shared" si="23"/>
        <v>0</v>
      </c>
    </row>
    <row r="350" spans="1:30" x14ac:dyDescent="0.25">
      <c r="A350">
        <v>348</v>
      </c>
      <c r="B350">
        <v>110</v>
      </c>
      <c r="C350">
        <v>7</v>
      </c>
      <c r="D350">
        <v>11.571709999999999</v>
      </c>
      <c r="W350">
        <v>347</v>
      </c>
      <c r="X350">
        <v>107</v>
      </c>
      <c r="Y350">
        <v>21</v>
      </c>
      <c r="Z350">
        <v>25.97823</v>
      </c>
      <c r="AA350">
        <f t="shared" si="20"/>
        <v>26</v>
      </c>
      <c r="AB350">
        <f t="shared" si="21"/>
        <v>1</v>
      </c>
      <c r="AC350">
        <f t="shared" si="22"/>
        <v>1</v>
      </c>
      <c r="AD350">
        <f t="shared" si="23"/>
        <v>0</v>
      </c>
    </row>
    <row r="351" spans="1:30" x14ac:dyDescent="0.25">
      <c r="A351">
        <v>349</v>
      </c>
      <c r="B351">
        <v>113</v>
      </c>
      <c r="C351">
        <v>36</v>
      </c>
      <c r="D351">
        <v>28.52788</v>
      </c>
      <c r="W351">
        <v>348</v>
      </c>
      <c r="X351">
        <v>110</v>
      </c>
      <c r="Y351">
        <v>7</v>
      </c>
      <c r="Z351">
        <v>11.571709999999999</v>
      </c>
      <c r="AA351">
        <f t="shared" si="20"/>
        <v>12</v>
      </c>
      <c r="AB351">
        <f t="shared" si="21"/>
        <v>1</v>
      </c>
      <c r="AC351">
        <f t="shared" si="22"/>
        <v>1</v>
      </c>
      <c r="AD351">
        <f t="shared" si="23"/>
        <v>0</v>
      </c>
    </row>
    <row r="352" spans="1:30" x14ac:dyDescent="0.25">
      <c r="A352">
        <v>350</v>
      </c>
      <c r="B352">
        <v>117</v>
      </c>
      <c r="C352">
        <v>73</v>
      </c>
      <c r="D352">
        <v>67.149540000000002</v>
      </c>
      <c r="W352">
        <v>349</v>
      </c>
      <c r="X352">
        <v>113</v>
      </c>
      <c r="Y352">
        <v>36</v>
      </c>
      <c r="Z352">
        <v>28.52788</v>
      </c>
      <c r="AA352">
        <f t="shared" si="20"/>
        <v>29</v>
      </c>
      <c r="AB352">
        <f t="shared" si="21"/>
        <v>1</v>
      </c>
      <c r="AC352">
        <f t="shared" si="22"/>
        <v>1</v>
      </c>
      <c r="AD352">
        <f t="shared" si="23"/>
        <v>0</v>
      </c>
    </row>
    <row r="353" spans="1:30" x14ac:dyDescent="0.25">
      <c r="A353">
        <v>351</v>
      </c>
      <c r="B353">
        <v>121</v>
      </c>
      <c r="C353">
        <v>37</v>
      </c>
      <c r="D353">
        <v>35.812980000000003</v>
      </c>
      <c r="W353">
        <v>350</v>
      </c>
      <c r="X353">
        <v>117</v>
      </c>
      <c r="Y353">
        <v>73</v>
      </c>
      <c r="Z353">
        <v>67.149540000000002</v>
      </c>
      <c r="AA353">
        <f t="shared" si="20"/>
        <v>67</v>
      </c>
      <c r="AB353">
        <f t="shared" si="21"/>
        <v>1</v>
      </c>
      <c r="AC353">
        <f t="shared" si="22"/>
        <v>1</v>
      </c>
      <c r="AD353">
        <f t="shared" si="23"/>
        <v>0</v>
      </c>
    </row>
    <row r="354" spans="1:30" x14ac:dyDescent="0.25">
      <c r="A354">
        <v>352</v>
      </c>
      <c r="B354">
        <v>131</v>
      </c>
      <c r="C354">
        <v>42</v>
      </c>
      <c r="D354">
        <v>34.866579999999999</v>
      </c>
      <c r="W354">
        <v>351</v>
      </c>
      <c r="X354">
        <v>121</v>
      </c>
      <c r="Y354">
        <v>37</v>
      </c>
      <c r="Z354">
        <v>35.812980000000003</v>
      </c>
      <c r="AA354">
        <f t="shared" si="20"/>
        <v>36</v>
      </c>
      <c r="AB354">
        <f t="shared" si="21"/>
        <v>1</v>
      </c>
      <c r="AC354">
        <f t="shared" si="22"/>
        <v>0</v>
      </c>
      <c r="AD354">
        <f t="shared" si="23"/>
        <v>0</v>
      </c>
    </row>
    <row r="355" spans="1:30" x14ac:dyDescent="0.25">
      <c r="A355">
        <v>353</v>
      </c>
      <c r="B355">
        <v>135</v>
      </c>
      <c r="C355">
        <v>37</v>
      </c>
      <c r="D355">
        <v>29.580880000000001</v>
      </c>
      <c r="W355">
        <v>352</v>
      </c>
      <c r="X355">
        <v>131</v>
      </c>
      <c r="Y355">
        <v>42</v>
      </c>
      <c r="Z355">
        <v>34.866579999999999</v>
      </c>
      <c r="AA355">
        <f t="shared" si="20"/>
        <v>35</v>
      </c>
      <c r="AB355">
        <f t="shared" si="21"/>
        <v>1</v>
      </c>
      <c r="AC355">
        <f t="shared" si="22"/>
        <v>1</v>
      </c>
      <c r="AD355">
        <f t="shared" si="23"/>
        <v>0</v>
      </c>
    </row>
    <row r="356" spans="1:30" x14ac:dyDescent="0.25">
      <c r="A356">
        <v>354</v>
      </c>
      <c r="B356">
        <v>139</v>
      </c>
      <c r="C356">
        <v>29</v>
      </c>
      <c r="D356">
        <v>29.273250000000001</v>
      </c>
      <c r="W356">
        <v>353</v>
      </c>
      <c r="X356">
        <v>135</v>
      </c>
      <c r="Y356">
        <v>37</v>
      </c>
      <c r="Z356">
        <v>29.580880000000001</v>
      </c>
      <c r="AA356">
        <f t="shared" si="20"/>
        <v>30</v>
      </c>
      <c r="AB356">
        <f t="shared" si="21"/>
        <v>1</v>
      </c>
      <c r="AC356">
        <f t="shared" si="22"/>
        <v>1</v>
      </c>
      <c r="AD356">
        <f t="shared" si="23"/>
        <v>0</v>
      </c>
    </row>
    <row r="357" spans="1:30" x14ac:dyDescent="0.25">
      <c r="A357">
        <v>355</v>
      </c>
      <c r="B357">
        <v>141</v>
      </c>
      <c r="C357">
        <v>5</v>
      </c>
      <c r="D357">
        <v>11.210940000000001</v>
      </c>
      <c r="W357">
        <v>354</v>
      </c>
      <c r="X357">
        <v>139</v>
      </c>
      <c r="Y357">
        <v>29</v>
      </c>
      <c r="Z357">
        <v>29.273250000000001</v>
      </c>
      <c r="AA357">
        <f t="shared" si="20"/>
        <v>29</v>
      </c>
      <c r="AB357">
        <f t="shared" si="21"/>
        <v>0</v>
      </c>
      <c r="AC357">
        <f t="shared" si="22"/>
        <v>0</v>
      </c>
      <c r="AD357">
        <f t="shared" si="23"/>
        <v>0</v>
      </c>
    </row>
    <row r="358" spans="1:30" x14ac:dyDescent="0.25">
      <c r="A358">
        <v>356</v>
      </c>
      <c r="B358">
        <v>142</v>
      </c>
      <c r="C358">
        <v>5</v>
      </c>
      <c r="D358">
        <v>14.35272</v>
      </c>
      <c r="W358">
        <v>355</v>
      </c>
      <c r="X358">
        <v>141</v>
      </c>
      <c r="Y358">
        <v>5</v>
      </c>
      <c r="Z358">
        <v>11.210940000000001</v>
      </c>
      <c r="AA358">
        <f t="shared" si="20"/>
        <v>11</v>
      </c>
      <c r="AB358">
        <f t="shared" si="21"/>
        <v>1</v>
      </c>
      <c r="AC358">
        <f t="shared" si="22"/>
        <v>1</v>
      </c>
      <c r="AD358">
        <f t="shared" si="23"/>
        <v>0</v>
      </c>
    </row>
    <row r="359" spans="1:30" x14ac:dyDescent="0.25">
      <c r="A359">
        <v>357</v>
      </c>
      <c r="B359">
        <v>163</v>
      </c>
      <c r="C359">
        <v>39</v>
      </c>
      <c r="D359">
        <v>45.32114</v>
      </c>
      <c r="W359">
        <v>356</v>
      </c>
      <c r="X359">
        <v>142</v>
      </c>
      <c r="Y359">
        <v>5</v>
      </c>
      <c r="Z359">
        <v>14.35272</v>
      </c>
      <c r="AA359">
        <f t="shared" si="20"/>
        <v>14</v>
      </c>
      <c r="AB359">
        <f t="shared" si="21"/>
        <v>1</v>
      </c>
      <c r="AC359">
        <f t="shared" si="22"/>
        <v>1</v>
      </c>
      <c r="AD359">
        <f t="shared" si="23"/>
        <v>0</v>
      </c>
    </row>
    <row r="360" spans="1:30" x14ac:dyDescent="0.25">
      <c r="A360">
        <v>358</v>
      </c>
      <c r="B360">
        <v>170</v>
      </c>
      <c r="C360">
        <v>13</v>
      </c>
      <c r="D360">
        <v>1.01067</v>
      </c>
      <c r="W360">
        <v>357</v>
      </c>
      <c r="X360">
        <v>163</v>
      </c>
      <c r="Y360">
        <v>39</v>
      </c>
      <c r="Z360">
        <v>45.32114</v>
      </c>
      <c r="AA360">
        <f t="shared" si="20"/>
        <v>45</v>
      </c>
      <c r="AB360">
        <f t="shared" si="21"/>
        <v>1</v>
      </c>
      <c r="AC360">
        <f t="shared" si="22"/>
        <v>1</v>
      </c>
      <c r="AD360">
        <f t="shared" si="23"/>
        <v>0</v>
      </c>
    </row>
    <row r="361" spans="1:30" x14ac:dyDescent="0.25">
      <c r="A361">
        <v>359</v>
      </c>
      <c r="B361">
        <v>174</v>
      </c>
      <c r="C361">
        <v>23</v>
      </c>
      <c r="D361">
        <v>47.037649999999999</v>
      </c>
      <c r="W361">
        <v>358</v>
      </c>
      <c r="X361">
        <v>170</v>
      </c>
      <c r="Y361">
        <v>13</v>
      </c>
      <c r="Z361">
        <v>1.01067</v>
      </c>
      <c r="AA361">
        <f t="shared" si="20"/>
        <v>1</v>
      </c>
      <c r="AB361">
        <f t="shared" si="21"/>
        <v>1</v>
      </c>
      <c r="AC361">
        <f t="shared" si="22"/>
        <v>1</v>
      </c>
      <c r="AD361">
        <f t="shared" si="23"/>
        <v>1</v>
      </c>
    </row>
    <row r="362" spans="1:30" x14ac:dyDescent="0.25">
      <c r="A362">
        <v>360</v>
      </c>
      <c r="B362">
        <v>178</v>
      </c>
      <c r="C362">
        <v>97</v>
      </c>
      <c r="D362">
        <v>112.56026</v>
      </c>
      <c r="W362">
        <v>359</v>
      </c>
      <c r="X362">
        <v>174</v>
      </c>
      <c r="Y362">
        <v>23</v>
      </c>
      <c r="Z362">
        <v>47.037649999999999</v>
      </c>
      <c r="AA362">
        <f t="shared" si="20"/>
        <v>47</v>
      </c>
      <c r="AB362">
        <f t="shared" si="21"/>
        <v>1</v>
      </c>
      <c r="AC362">
        <f t="shared" si="22"/>
        <v>1</v>
      </c>
      <c r="AD362">
        <f t="shared" si="23"/>
        <v>1</v>
      </c>
    </row>
    <row r="363" spans="1:30" x14ac:dyDescent="0.25">
      <c r="A363">
        <v>361</v>
      </c>
      <c r="B363">
        <v>185</v>
      </c>
      <c r="C363">
        <v>21</v>
      </c>
      <c r="D363">
        <v>20.924689999999998</v>
      </c>
      <c r="W363">
        <v>360</v>
      </c>
      <c r="X363">
        <v>178</v>
      </c>
      <c r="Y363">
        <v>97</v>
      </c>
      <c r="Z363">
        <v>112.56026</v>
      </c>
      <c r="AA363">
        <f t="shared" si="20"/>
        <v>113</v>
      </c>
      <c r="AB363">
        <f t="shared" si="21"/>
        <v>1</v>
      </c>
      <c r="AC363">
        <f t="shared" si="22"/>
        <v>1</v>
      </c>
      <c r="AD363">
        <f t="shared" si="23"/>
        <v>1</v>
      </c>
    </row>
    <row r="364" spans="1:30" x14ac:dyDescent="0.25">
      <c r="A364">
        <v>362</v>
      </c>
      <c r="B364">
        <v>189</v>
      </c>
      <c r="C364">
        <v>2</v>
      </c>
      <c r="D364">
        <v>9.0441800000000008</v>
      </c>
      <c r="W364">
        <v>361</v>
      </c>
      <c r="X364">
        <v>185</v>
      </c>
      <c r="Y364">
        <v>21</v>
      </c>
      <c r="Z364">
        <v>20.924689999999998</v>
      </c>
      <c r="AA364">
        <f t="shared" si="20"/>
        <v>21</v>
      </c>
      <c r="AB364">
        <f t="shared" si="21"/>
        <v>0</v>
      </c>
      <c r="AC364">
        <f t="shared" si="22"/>
        <v>0</v>
      </c>
      <c r="AD364">
        <f t="shared" si="23"/>
        <v>0</v>
      </c>
    </row>
    <row r="365" spans="1:30" x14ac:dyDescent="0.25">
      <c r="A365">
        <v>363</v>
      </c>
      <c r="B365">
        <v>193</v>
      </c>
      <c r="C365">
        <v>50</v>
      </c>
      <c r="D365">
        <v>59.599829999999997</v>
      </c>
      <c r="W365">
        <v>362</v>
      </c>
      <c r="X365">
        <v>189</v>
      </c>
      <c r="Y365">
        <v>2</v>
      </c>
      <c r="Z365">
        <v>9.0441800000000008</v>
      </c>
      <c r="AA365">
        <f t="shared" si="20"/>
        <v>9</v>
      </c>
      <c r="AB365">
        <f t="shared" si="21"/>
        <v>1</v>
      </c>
      <c r="AC365">
        <f t="shared" si="22"/>
        <v>1</v>
      </c>
      <c r="AD365">
        <f t="shared" si="23"/>
        <v>0</v>
      </c>
    </row>
    <row r="366" spans="1:30" x14ac:dyDescent="0.25">
      <c r="A366">
        <v>364</v>
      </c>
      <c r="B366">
        <v>198</v>
      </c>
      <c r="C366">
        <v>100</v>
      </c>
      <c r="D366">
        <v>139.38991999999999</v>
      </c>
      <c r="W366">
        <v>363</v>
      </c>
      <c r="X366">
        <v>193</v>
      </c>
      <c r="Y366">
        <v>50</v>
      </c>
      <c r="Z366">
        <v>59.599829999999997</v>
      </c>
      <c r="AA366">
        <f t="shared" si="20"/>
        <v>60</v>
      </c>
      <c r="AB366">
        <f t="shared" si="21"/>
        <v>1</v>
      </c>
      <c r="AC366">
        <f t="shared" si="22"/>
        <v>1</v>
      </c>
      <c r="AD366">
        <f t="shared" si="23"/>
        <v>1</v>
      </c>
    </row>
    <row r="367" spans="1:30" x14ac:dyDescent="0.25">
      <c r="A367">
        <v>365</v>
      </c>
      <c r="B367">
        <v>199</v>
      </c>
      <c r="C367">
        <v>40</v>
      </c>
      <c r="D367">
        <v>49.859110000000001</v>
      </c>
      <c r="W367">
        <v>364</v>
      </c>
      <c r="X367">
        <v>198</v>
      </c>
      <c r="Y367">
        <v>100</v>
      </c>
      <c r="Z367">
        <v>139.38991999999999</v>
      </c>
      <c r="AA367">
        <f t="shared" si="20"/>
        <v>139</v>
      </c>
      <c r="AB367">
        <f t="shared" si="21"/>
        <v>1</v>
      </c>
      <c r="AC367">
        <f t="shared" si="22"/>
        <v>1</v>
      </c>
      <c r="AD367">
        <f t="shared" si="23"/>
        <v>1</v>
      </c>
    </row>
    <row r="368" spans="1:30" x14ac:dyDescent="0.25">
      <c r="A368">
        <v>366</v>
      </c>
      <c r="B368">
        <v>203</v>
      </c>
      <c r="C368">
        <v>3</v>
      </c>
      <c r="D368">
        <v>6.7861099999999999</v>
      </c>
      <c r="W368">
        <v>365</v>
      </c>
      <c r="X368">
        <v>199</v>
      </c>
      <c r="Y368">
        <v>40</v>
      </c>
      <c r="Z368">
        <v>49.859110000000001</v>
      </c>
      <c r="AA368">
        <f t="shared" si="20"/>
        <v>50</v>
      </c>
      <c r="AB368">
        <f t="shared" si="21"/>
        <v>1</v>
      </c>
      <c r="AC368">
        <f t="shared" si="22"/>
        <v>1</v>
      </c>
      <c r="AD368">
        <f t="shared" si="23"/>
        <v>1</v>
      </c>
    </row>
    <row r="369" spans="1:30" x14ac:dyDescent="0.25">
      <c r="A369">
        <v>367</v>
      </c>
      <c r="B369">
        <v>211</v>
      </c>
      <c r="C369">
        <v>51</v>
      </c>
      <c r="D369">
        <v>54.402610000000003</v>
      </c>
      <c r="W369">
        <v>366</v>
      </c>
      <c r="X369">
        <v>203</v>
      </c>
      <c r="Y369">
        <v>3</v>
      </c>
      <c r="Z369">
        <v>6.7861099999999999</v>
      </c>
      <c r="AA369">
        <f t="shared" si="20"/>
        <v>7</v>
      </c>
      <c r="AB369">
        <f t="shared" si="21"/>
        <v>1</v>
      </c>
      <c r="AC369">
        <f t="shared" si="22"/>
        <v>0</v>
      </c>
      <c r="AD369">
        <f t="shared" si="23"/>
        <v>0</v>
      </c>
    </row>
    <row r="370" spans="1:30" x14ac:dyDescent="0.25">
      <c r="A370">
        <v>368</v>
      </c>
      <c r="B370">
        <v>212</v>
      </c>
      <c r="C370">
        <v>52</v>
      </c>
      <c r="D370">
        <v>63.516109999999998</v>
      </c>
      <c r="W370">
        <v>367</v>
      </c>
      <c r="X370">
        <v>211</v>
      </c>
      <c r="Y370">
        <v>51</v>
      </c>
      <c r="Z370">
        <v>54.402610000000003</v>
      </c>
      <c r="AA370">
        <f t="shared" si="20"/>
        <v>54</v>
      </c>
      <c r="AB370">
        <f t="shared" si="21"/>
        <v>1</v>
      </c>
      <c r="AC370">
        <f t="shared" si="22"/>
        <v>0</v>
      </c>
      <c r="AD370">
        <f t="shared" si="23"/>
        <v>0</v>
      </c>
    </row>
    <row r="371" spans="1:30" x14ac:dyDescent="0.25">
      <c r="A371">
        <v>369</v>
      </c>
      <c r="B371">
        <v>217</v>
      </c>
      <c r="C371">
        <v>65</v>
      </c>
      <c r="D371">
        <v>73.009379999999993</v>
      </c>
      <c r="W371">
        <v>368</v>
      </c>
      <c r="X371">
        <v>212</v>
      </c>
      <c r="Y371">
        <v>52</v>
      </c>
      <c r="Z371">
        <v>63.516109999999998</v>
      </c>
      <c r="AA371">
        <f t="shared" si="20"/>
        <v>64</v>
      </c>
      <c r="AB371">
        <f t="shared" si="21"/>
        <v>1</v>
      </c>
      <c r="AC371">
        <f t="shared" si="22"/>
        <v>1</v>
      </c>
      <c r="AD371">
        <f t="shared" si="23"/>
        <v>1</v>
      </c>
    </row>
    <row r="372" spans="1:30" x14ac:dyDescent="0.25">
      <c r="A372">
        <v>370</v>
      </c>
      <c r="B372">
        <v>225</v>
      </c>
      <c r="C372">
        <v>20</v>
      </c>
      <c r="D372">
        <v>14.004630000000001</v>
      </c>
      <c r="W372">
        <v>369</v>
      </c>
      <c r="X372">
        <v>217</v>
      </c>
      <c r="Y372">
        <v>65</v>
      </c>
      <c r="Z372">
        <v>73.009379999999993</v>
      </c>
      <c r="AA372">
        <f t="shared" si="20"/>
        <v>73</v>
      </c>
      <c r="AB372">
        <f t="shared" si="21"/>
        <v>1</v>
      </c>
      <c r="AC372">
        <f t="shared" si="22"/>
        <v>1</v>
      </c>
      <c r="AD372">
        <f t="shared" si="23"/>
        <v>0</v>
      </c>
    </row>
    <row r="373" spans="1:30" x14ac:dyDescent="0.25">
      <c r="A373">
        <v>371</v>
      </c>
      <c r="B373">
        <v>233</v>
      </c>
      <c r="C373">
        <v>18</v>
      </c>
      <c r="D373">
        <v>29.31363</v>
      </c>
      <c r="W373">
        <v>370</v>
      </c>
      <c r="X373">
        <v>225</v>
      </c>
      <c r="Y373">
        <v>20</v>
      </c>
      <c r="Z373">
        <v>14.004630000000001</v>
      </c>
      <c r="AA373">
        <f t="shared" si="20"/>
        <v>14</v>
      </c>
      <c r="AB373">
        <f t="shared" si="21"/>
        <v>1</v>
      </c>
      <c r="AC373">
        <f t="shared" si="22"/>
        <v>1</v>
      </c>
      <c r="AD373">
        <f t="shared" si="23"/>
        <v>0</v>
      </c>
    </row>
    <row r="374" spans="1:30" x14ac:dyDescent="0.25">
      <c r="A374">
        <v>372</v>
      </c>
      <c r="B374">
        <v>241</v>
      </c>
      <c r="C374">
        <v>19</v>
      </c>
      <c r="D374">
        <v>11.1532</v>
      </c>
      <c r="W374">
        <v>371</v>
      </c>
      <c r="X374">
        <v>233</v>
      </c>
      <c r="Y374">
        <v>18</v>
      </c>
      <c r="Z374">
        <v>29.31363</v>
      </c>
      <c r="AA374">
        <f t="shared" si="20"/>
        <v>29</v>
      </c>
      <c r="AB374">
        <f t="shared" si="21"/>
        <v>1</v>
      </c>
      <c r="AC374">
        <f t="shared" si="22"/>
        <v>1</v>
      </c>
      <c r="AD374">
        <f t="shared" si="23"/>
        <v>1</v>
      </c>
    </row>
    <row r="375" spans="1:30" x14ac:dyDescent="0.25">
      <c r="A375">
        <v>373</v>
      </c>
      <c r="B375">
        <v>249</v>
      </c>
      <c r="C375">
        <v>75</v>
      </c>
      <c r="D375">
        <v>64.465400000000002</v>
      </c>
      <c r="W375">
        <v>372</v>
      </c>
      <c r="X375">
        <v>241</v>
      </c>
      <c r="Y375">
        <v>19</v>
      </c>
      <c r="Z375">
        <v>11.1532</v>
      </c>
      <c r="AA375">
        <f t="shared" si="20"/>
        <v>11</v>
      </c>
      <c r="AB375">
        <f t="shared" si="21"/>
        <v>1</v>
      </c>
      <c r="AC375">
        <f t="shared" si="22"/>
        <v>1</v>
      </c>
      <c r="AD375">
        <f t="shared" si="23"/>
        <v>0</v>
      </c>
    </row>
    <row r="376" spans="1:30" x14ac:dyDescent="0.25">
      <c r="A376">
        <v>374</v>
      </c>
      <c r="B376">
        <v>252</v>
      </c>
      <c r="C376">
        <v>21</v>
      </c>
      <c r="D376">
        <v>28.301629999999999</v>
      </c>
      <c r="W376">
        <v>373</v>
      </c>
      <c r="X376">
        <v>249</v>
      </c>
      <c r="Y376">
        <v>75</v>
      </c>
      <c r="Z376">
        <v>64.465400000000002</v>
      </c>
      <c r="AA376">
        <f t="shared" si="20"/>
        <v>64</v>
      </c>
      <c r="AB376">
        <f t="shared" si="21"/>
        <v>1</v>
      </c>
      <c r="AC376">
        <f t="shared" si="22"/>
        <v>1</v>
      </c>
      <c r="AD376">
        <f t="shared" si="23"/>
        <v>1</v>
      </c>
    </row>
    <row r="377" spans="1:30" x14ac:dyDescent="0.25">
      <c r="A377">
        <v>375</v>
      </c>
      <c r="B377">
        <v>253</v>
      </c>
      <c r="C377">
        <v>1</v>
      </c>
      <c r="D377">
        <v>2.6959599999999999</v>
      </c>
      <c r="W377">
        <v>374</v>
      </c>
      <c r="X377">
        <v>252</v>
      </c>
      <c r="Y377">
        <v>21</v>
      </c>
      <c r="Z377">
        <v>28.301629999999999</v>
      </c>
      <c r="AA377">
        <f t="shared" si="20"/>
        <v>28</v>
      </c>
      <c r="AB377">
        <f t="shared" si="21"/>
        <v>1</v>
      </c>
      <c r="AC377">
        <f t="shared" si="22"/>
        <v>1</v>
      </c>
      <c r="AD377">
        <f t="shared" si="23"/>
        <v>0</v>
      </c>
    </row>
    <row r="378" spans="1:30" x14ac:dyDescent="0.25">
      <c r="A378">
        <v>376</v>
      </c>
      <c r="B378">
        <v>257</v>
      </c>
      <c r="C378">
        <v>24</v>
      </c>
      <c r="D378">
        <v>33.37865</v>
      </c>
      <c r="W378">
        <v>375</v>
      </c>
      <c r="X378">
        <v>253</v>
      </c>
      <c r="Y378">
        <v>1</v>
      </c>
      <c r="Z378">
        <v>2.6959599999999999</v>
      </c>
      <c r="AA378">
        <f t="shared" si="20"/>
        <v>3</v>
      </c>
      <c r="AB378">
        <f t="shared" si="21"/>
        <v>1</v>
      </c>
      <c r="AC378">
        <f t="shared" si="22"/>
        <v>0</v>
      </c>
      <c r="AD378">
        <f t="shared" si="23"/>
        <v>0</v>
      </c>
    </row>
    <row r="379" spans="1:30" x14ac:dyDescent="0.25">
      <c r="A379">
        <v>377</v>
      </c>
      <c r="B379">
        <v>264</v>
      </c>
      <c r="C379">
        <v>4</v>
      </c>
      <c r="D379">
        <v>3.8438300000000001</v>
      </c>
      <c r="W379">
        <v>376</v>
      </c>
      <c r="X379">
        <v>257</v>
      </c>
      <c r="Y379">
        <v>24</v>
      </c>
      <c r="Z379">
        <v>33.37865</v>
      </c>
      <c r="AA379">
        <f t="shared" si="20"/>
        <v>33</v>
      </c>
      <c r="AB379">
        <f t="shared" si="21"/>
        <v>1</v>
      </c>
      <c r="AC379">
        <f t="shared" si="22"/>
        <v>1</v>
      </c>
      <c r="AD379">
        <f t="shared" si="23"/>
        <v>0</v>
      </c>
    </row>
    <row r="380" spans="1:30" x14ac:dyDescent="0.25">
      <c r="A380">
        <v>378</v>
      </c>
      <c r="B380">
        <v>270</v>
      </c>
      <c r="C380">
        <v>10</v>
      </c>
      <c r="D380">
        <v>15.453010000000001</v>
      </c>
      <c r="W380">
        <v>377</v>
      </c>
      <c r="X380">
        <v>264</v>
      </c>
      <c r="Y380">
        <v>4</v>
      </c>
      <c r="Z380">
        <v>3.8438300000000001</v>
      </c>
      <c r="AA380">
        <f t="shared" si="20"/>
        <v>4</v>
      </c>
      <c r="AB380">
        <f t="shared" si="21"/>
        <v>0</v>
      </c>
      <c r="AC380">
        <f t="shared" si="22"/>
        <v>0</v>
      </c>
      <c r="AD380">
        <f t="shared" si="23"/>
        <v>0</v>
      </c>
    </row>
    <row r="381" spans="1:30" x14ac:dyDescent="0.25">
      <c r="A381">
        <v>379</v>
      </c>
      <c r="B381">
        <v>271</v>
      </c>
      <c r="C381">
        <v>34</v>
      </c>
      <c r="D381">
        <v>44.816659999999999</v>
      </c>
      <c r="W381">
        <v>378</v>
      </c>
      <c r="X381">
        <v>270</v>
      </c>
      <c r="Y381">
        <v>10</v>
      </c>
      <c r="Z381">
        <v>15.453010000000001</v>
      </c>
      <c r="AA381">
        <f t="shared" si="20"/>
        <v>15</v>
      </c>
      <c r="AB381">
        <f t="shared" si="21"/>
        <v>1</v>
      </c>
      <c r="AC381">
        <f t="shared" si="22"/>
        <v>1</v>
      </c>
      <c r="AD381">
        <f t="shared" si="23"/>
        <v>0</v>
      </c>
    </row>
    <row r="382" spans="1:30" x14ac:dyDescent="0.25">
      <c r="A382">
        <v>380</v>
      </c>
      <c r="B382">
        <v>272</v>
      </c>
      <c r="C382">
        <v>36</v>
      </c>
      <c r="D382">
        <v>30.253959999999999</v>
      </c>
      <c r="W382">
        <v>379</v>
      </c>
      <c r="X382">
        <v>271</v>
      </c>
      <c r="Y382">
        <v>34</v>
      </c>
      <c r="Z382">
        <v>44.816659999999999</v>
      </c>
      <c r="AA382">
        <f t="shared" si="20"/>
        <v>45</v>
      </c>
      <c r="AB382">
        <f t="shared" si="21"/>
        <v>1</v>
      </c>
      <c r="AC382">
        <f t="shared" si="22"/>
        <v>1</v>
      </c>
      <c r="AD382">
        <f t="shared" si="23"/>
        <v>1</v>
      </c>
    </row>
    <row r="383" spans="1:30" x14ac:dyDescent="0.25">
      <c r="A383">
        <v>381</v>
      </c>
      <c r="B383">
        <v>276</v>
      </c>
      <c r="C383">
        <v>2</v>
      </c>
      <c r="D383">
        <v>9.2879100000000001</v>
      </c>
      <c r="W383">
        <v>380</v>
      </c>
      <c r="X383">
        <v>272</v>
      </c>
      <c r="Y383">
        <v>36</v>
      </c>
      <c r="Z383">
        <v>30.253959999999999</v>
      </c>
      <c r="AA383">
        <f t="shared" si="20"/>
        <v>30</v>
      </c>
      <c r="AB383">
        <f t="shared" si="21"/>
        <v>1</v>
      </c>
      <c r="AC383">
        <f t="shared" si="22"/>
        <v>1</v>
      </c>
      <c r="AD383">
        <f t="shared" si="23"/>
        <v>0</v>
      </c>
    </row>
    <row r="384" spans="1:30" x14ac:dyDescent="0.25">
      <c r="A384">
        <v>382</v>
      </c>
      <c r="B384">
        <v>279</v>
      </c>
      <c r="C384">
        <v>133</v>
      </c>
      <c r="D384">
        <v>152.22583</v>
      </c>
      <c r="W384">
        <v>381</v>
      </c>
      <c r="X384">
        <v>276</v>
      </c>
      <c r="Y384">
        <v>2</v>
      </c>
      <c r="Z384">
        <v>9.2879100000000001</v>
      </c>
      <c r="AA384">
        <f t="shared" si="20"/>
        <v>9</v>
      </c>
      <c r="AB384">
        <f t="shared" si="21"/>
        <v>1</v>
      </c>
      <c r="AC384">
        <f t="shared" si="22"/>
        <v>1</v>
      </c>
      <c r="AD384">
        <f t="shared" si="23"/>
        <v>0</v>
      </c>
    </row>
    <row r="385" spans="1:30" x14ac:dyDescent="0.25">
      <c r="A385">
        <v>383</v>
      </c>
      <c r="B385">
        <v>281</v>
      </c>
      <c r="C385">
        <v>44</v>
      </c>
      <c r="D385">
        <v>19.916229999999999</v>
      </c>
      <c r="W385">
        <v>382</v>
      </c>
      <c r="X385">
        <v>279</v>
      </c>
      <c r="Y385">
        <v>133</v>
      </c>
      <c r="Z385">
        <v>152.22583</v>
      </c>
      <c r="AA385">
        <f t="shared" si="20"/>
        <v>152</v>
      </c>
      <c r="AB385">
        <f t="shared" si="21"/>
        <v>1</v>
      </c>
      <c r="AC385">
        <f t="shared" si="22"/>
        <v>1</v>
      </c>
      <c r="AD385">
        <f t="shared" si="23"/>
        <v>1</v>
      </c>
    </row>
    <row r="386" spans="1:30" x14ac:dyDescent="0.25">
      <c r="A386">
        <v>384</v>
      </c>
      <c r="B386">
        <v>282</v>
      </c>
      <c r="C386">
        <v>44</v>
      </c>
      <c r="D386">
        <v>18.500109999999999</v>
      </c>
      <c r="W386">
        <v>383</v>
      </c>
      <c r="X386">
        <v>281</v>
      </c>
      <c r="Y386">
        <v>44</v>
      </c>
      <c r="Z386">
        <v>19.916229999999999</v>
      </c>
      <c r="AA386">
        <f t="shared" si="20"/>
        <v>20</v>
      </c>
      <c r="AB386">
        <f t="shared" si="21"/>
        <v>1</v>
      </c>
      <c r="AC386">
        <f t="shared" si="22"/>
        <v>1</v>
      </c>
      <c r="AD386">
        <f t="shared" si="23"/>
        <v>1</v>
      </c>
    </row>
    <row r="387" spans="1:30" x14ac:dyDescent="0.25">
      <c r="A387">
        <v>385</v>
      </c>
      <c r="B387">
        <v>283</v>
      </c>
      <c r="C387">
        <v>27</v>
      </c>
      <c r="D387">
        <v>6.9617399999999998</v>
      </c>
      <c r="W387">
        <v>384</v>
      </c>
      <c r="X387">
        <v>282</v>
      </c>
      <c r="Y387">
        <v>44</v>
      </c>
      <c r="Z387">
        <v>18.500109999999999</v>
      </c>
      <c r="AA387">
        <f t="shared" si="20"/>
        <v>19</v>
      </c>
      <c r="AB387">
        <f t="shared" si="21"/>
        <v>1</v>
      </c>
      <c r="AC387">
        <f t="shared" si="22"/>
        <v>1</v>
      </c>
      <c r="AD387">
        <f t="shared" si="23"/>
        <v>1</v>
      </c>
    </row>
    <row r="388" spans="1:30" x14ac:dyDescent="0.25">
      <c r="A388">
        <v>386</v>
      </c>
      <c r="B388">
        <v>287</v>
      </c>
      <c r="C388">
        <v>46</v>
      </c>
      <c r="D388">
        <v>45.320860000000003</v>
      </c>
      <c r="W388">
        <v>385</v>
      </c>
      <c r="X388">
        <v>283</v>
      </c>
      <c r="Y388">
        <v>27</v>
      </c>
      <c r="Z388">
        <v>6.9617399999999998</v>
      </c>
      <c r="AA388">
        <f t="shared" si="20"/>
        <v>7</v>
      </c>
      <c r="AB388">
        <f t="shared" si="21"/>
        <v>1</v>
      </c>
      <c r="AC388">
        <f t="shared" si="22"/>
        <v>1</v>
      </c>
      <c r="AD388">
        <f t="shared" si="23"/>
        <v>1</v>
      </c>
    </row>
    <row r="389" spans="1:30" x14ac:dyDescent="0.25">
      <c r="A389">
        <v>387</v>
      </c>
      <c r="B389">
        <v>291</v>
      </c>
      <c r="C389">
        <v>15</v>
      </c>
      <c r="D389">
        <v>19.329219999999999</v>
      </c>
      <c r="W389">
        <v>386</v>
      </c>
      <c r="X389">
        <v>287</v>
      </c>
      <c r="Y389">
        <v>46</v>
      </c>
      <c r="Z389">
        <v>45.320860000000003</v>
      </c>
      <c r="AA389">
        <f t="shared" ref="AA389:AA452" si="24">ROUND(Z389,0)</f>
        <v>45</v>
      </c>
      <c r="AB389">
        <f t="shared" ref="AB389:AB452" si="25">IF(AA389=Y389,0,1)</f>
        <v>1</v>
      </c>
      <c r="AC389">
        <f t="shared" ref="AC389:AC452" si="26">IF(AA389&lt;Y389+5,IF(AA389&gt;Y389-5,0,1),1)</f>
        <v>0</v>
      </c>
      <c r="AD389">
        <f t="shared" ref="AD389:AD452" si="27">IF(AA389&lt;Y389+10,IF(AA389&gt;Y389-10,0,1),1)</f>
        <v>0</v>
      </c>
    </row>
    <row r="390" spans="1:30" x14ac:dyDescent="0.25">
      <c r="A390">
        <v>388</v>
      </c>
      <c r="B390">
        <v>295</v>
      </c>
      <c r="C390">
        <v>7</v>
      </c>
      <c r="D390">
        <v>17.648620000000001</v>
      </c>
      <c r="W390">
        <v>387</v>
      </c>
      <c r="X390">
        <v>291</v>
      </c>
      <c r="Y390">
        <v>15</v>
      </c>
      <c r="Z390">
        <v>19.329219999999999</v>
      </c>
      <c r="AA390">
        <f t="shared" si="24"/>
        <v>19</v>
      </c>
      <c r="AB390">
        <f t="shared" si="25"/>
        <v>1</v>
      </c>
      <c r="AC390">
        <f t="shared" si="26"/>
        <v>0</v>
      </c>
      <c r="AD390">
        <f t="shared" si="27"/>
        <v>0</v>
      </c>
    </row>
    <row r="391" spans="1:30" x14ac:dyDescent="0.25">
      <c r="A391">
        <v>389</v>
      </c>
      <c r="B391">
        <v>299</v>
      </c>
      <c r="C391">
        <v>22</v>
      </c>
      <c r="D391">
        <v>12.86983</v>
      </c>
      <c r="W391">
        <v>388</v>
      </c>
      <c r="X391">
        <v>295</v>
      </c>
      <c r="Y391">
        <v>7</v>
      </c>
      <c r="Z391">
        <v>17.648620000000001</v>
      </c>
      <c r="AA391">
        <f t="shared" si="24"/>
        <v>18</v>
      </c>
      <c r="AB391">
        <f t="shared" si="25"/>
        <v>1</v>
      </c>
      <c r="AC391">
        <f t="shared" si="26"/>
        <v>1</v>
      </c>
      <c r="AD391">
        <f t="shared" si="27"/>
        <v>1</v>
      </c>
    </row>
    <row r="392" spans="1:30" x14ac:dyDescent="0.25">
      <c r="A392">
        <v>390</v>
      </c>
      <c r="B392">
        <v>310</v>
      </c>
      <c r="C392">
        <v>13</v>
      </c>
      <c r="D392">
        <v>18.442039999999999</v>
      </c>
      <c r="W392">
        <v>389</v>
      </c>
      <c r="X392">
        <v>299</v>
      </c>
      <c r="Y392">
        <v>22</v>
      </c>
      <c r="Z392">
        <v>12.86983</v>
      </c>
      <c r="AA392">
        <f t="shared" si="24"/>
        <v>13</v>
      </c>
      <c r="AB392">
        <f t="shared" si="25"/>
        <v>1</v>
      </c>
      <c r="AC392">
        <f t="shared" si="26"/>
        <v>1</v>
      </c>
      <c r="AD392">
        <f t="shared" si="27"/>
        <v>0</v>
      </c>
    </row>
    <row r="393" spans="1:30" x14ac:dyDescent="0.25">
      <c r="A393">
        <v>391</v>
      </c>
      <c r="B393">
        <v>313</v>
      </c>
      <c r="C393">
        <v>11</v>
      </c>
      <c r="D393">
        <v>16.733250000000002</v>
      </c>
      <c r="W393">
        <v>390</v>
      </c>
      <c r="X393">
        <v>310</v>
      </c>
      <c r="Y393">
        <v>13</v>
      </c>
      <c r="Z393">
        <v>18.442039999999999</v>
      </c>
      <c r="AA393">
        <f t="shared" si="24"/>
        <v>18</v>
      </c>
      <c r="AB393">
        <f t="shared" si="25"/>
        <v>1</v>
      </c>
      <c r="AC393">
        <f t="shared" si="26"/>
        <v>1</v>
      </c>
      <c r="AD393">
        <f t="shared" si="27"/>
        <v>0</v>
      </c>
    </row>
    <row r="394" spans="1:30" x14ac:dyDescent="0.25">
      <c r="A394">
        <v>392</v>
      </c>
      <c r="B394">
        <v>314</v>
      </c>
      <c r="C394">
        <v>29</v>
      </c>
      <c r="D394">
        <v>21.893129999999999</v>
      </c>
      <c r="W394">
        <v>391</v>
      </c>
      <c r="X394">
        <v>313</v>
      </c>
      <c r="Y394">
        <v>11</v>
      </c>
      <c r="Z394">
        <v>16.733250000000002</v>
      </c>
      <c r="AA394">
        <f t="shared" si="24"/>
        <v>17</v>
      </c>
      <c r="AB394">
        <f t="shared" si="25"/>
        <v>1</v>
      </c>
      <c r="AC394">
        <f t="shared" si="26"/>
        <v>1</v>
      </c>
      <c r="AD394">
        <f t="shared" si="27"/>
        <v>0</v>
      </c>
    </row>
    <row r="395" spans="1:30" x14ac:dyDescent="0.25">
      <c r="A395">
        <v>393</v>
      </c>
      <c r="B395">
        <v>316</v>
      </c>
      <c r="C395">
        <v>20</v>
      </c>
      <c r="D395">
        <v>25.793810000000001</v>
      </c>
      <c r="W395">
        <v>392</v>
      </c>
      <c r="X395">
        <v>314</v>
      </c>
      <c r="Y395">
        <v>29</v>
      </c>
      <c r="Z395">
        <v>21.893129999999999</v>
      </c>
      <c r="AA395">
        <f t="shared" si="24"/>
        <v>22</v>
      </c>
      <c r="AB395">
        <f t="shared" si="25"/>
        <v>1</v>
      </c>
      <c r="AC395">
        <f t="shared" si="26"/>
        <v>1</v>
      </c>
      <c r="AD395">
        <f t="shared" si="27"/>
        <v>0</v>
      </c>
    </row>
    <row r="396" spans="1:30" x14ac:dyDescent="0.25">
      <c r="A396">
        <v>394</v>
      </c>
      <c r="B396">
        <v>320</v>
      </c>
      <c r="C396">
        <v>173</v>
      </c>
      <c r="D396">
        <v>191.50998000000001</v>
      </c>
      <c r="W396">
        <v>393</v>
      </c>
      <c r="X396">
        <v>316</v>
      </c>
      <c r="Y396">
        <v>20</v>
      </c>
      <c r="Z396">
        <v>25.793810000000001</v>
      </c>
      <c r="AA396">
        <f t="shared" si="24"/>
        <v>26</v>
      </c>
      <c r="AB396">
        <f t="shared" si="25"/>
        <v>1</v>
      </c>
      <c r="AC396">
        <f t="shared" si="26"/>
        <v>1</v>
      </c>
      <c r="AD396">
        <f t="shared" si="27"/>
        <v>0</v>
      </c>
    </row>
    <row r="397" spans="1:30" x14ac:dyDescent="0.25">
      <c r="A397">
        <v>395</v>
      </c>
      <c r="B397">
        <v>326</v>
      </c>
      <c r="C397">
        <v>201</v>
      </c>
      <c r="D397">
        <v>177.80875</v>
      </c>
      <c r="W397">
        <v>394</v>
      </c>
      <c r="X397">
        <v>320</v>
      </c>
      <c r="Y397">
        <v>173</v>
      </c>
      <c r="Z397">
        <v>191.50998000000001</v>
      </c>
      <c r="AA397">
        <f t="shared" si="24"/>
        <v>192</v>
      </c>
      <c r="AB397">
        <f t="shared" si="25"/>
        <v>1</v>
      </c>
      <c r="AC397">
        <f t="shared" si="26"/>
        <v>1</v>
      </c>
      <c r="AD397">
        <f t="shared" si="27"/>
        <v>1</v>
      </c>
    </row>
    <row r="398" spans="1:30" x14ac:dyDescent="0.25">
      <c r="A398">
        <v>396</v>
      </c>
      <c r="B398">
        <v>329</v>
      </c>
      <c r="C398">
        <v>32</v>
      </c>
      <c r="D398">
        <v>41.464640000000003</v>
      </c>
      <c r="W398">
        <v>395</v>
      </c>
      <c r="X398">
        <v>326</v>
      </c>
      <c r="Y398">
        <v>201</v>
      </c>
      <c r="Z398">
        <v>177.80875</v>
      </c>
      <c r="AA398">
        <f t="shared" si="24"/>
        <v>178</v>
      </c>
      <c r="AB398">
        <f t="shared" si="25"/>
        <v>1</v>
      </c>
      <c r="AC398">
        <f t="shared" si="26"/>
        <v>1</v>
      </c>
      <c r="AD398">
        <f t="shared" si="27"/>
        <v>1</v>
      </c>
    </row>
    <row r="399" spans="1:30" x14ac:dyDescent="0.25">
      <c r="A399">
        <v>397</v>
      </c>
      <c r="B399">
        <v>338</v>
      </c>
      <c r="C399">
        <v>69</v>
      </c>
      <c r="D399">
        <v>51.377049999999997</v>
      </c>
      <c r="W399">
        <v>396</v>
      </c>
      <c r="X399">
        <v>329</v>
      </c>
      <c r="Y399">
        <v>32</v>
      </c>
      <c r="Z399">
        <v>41.464640000000003</v>
      </c>
      <c r="AA399">
        <f t="shared" si="24"/>
        <v>41</v>
      </c>
      <c r="AB399">
        <f t="shared" si="25"/>
        <v>1</v>
      </c>
      <c r="AC399">
        <f t="shared" si="26"/>
        <v>1</v>
      </c>
      <c r="AD399">
        <f t="shared" si="27"/>
        <v>0</v>
      </c>
    </row>
    <row r="400" spans="1:30" x14ac:dyDescent="0.25">
      <c r="A400">
        <v>398</v>
      </c>
      <c r="B400">
        <v>339</v>
      </c>
      <c r="C400">
        <v>77</v>
      </c>
      <c r="D400">
        <v>77.697630000000004</v>
      </c>
      <c r="W400">
        <v>397</v>
      </c>
      <c r="X400">
        <v>338</v>
      </c>
      <c r="Y400">
        <v>69</v>
      </c>
      <c r="Z400">
        <v>51.377049999999997</v>
      </c>
      <c r="AA400">
        <f t="shared" si="24"/>
        <v>51</v>
      </c>
      <c r="AB400">
        <f t="shared" si="25"/>
        <v>1</v>
      </c>
      <c r="AC400">
        <f t="shared" si="26"/>
        <v>1</v>
      </c>
      <c r="AD400">
        <f t="shared" si="27"/>
        <v>1</v>
      </c>
    </row>
    <row r="401" spans="1:30" x14ac:dyDescent="0.25">
      <c r="A401">
        <v>399</v>
      </c>
      <c r="B401">
        <v>347</v>
      </c>
      <c r="C401">
        <v>13</v>
      </c>
      <c r="D401">
        <v>14.59038</v>
      </c>
      <c r="W401">
        <v>398</v>
      </c>
      <c r="X401">
        <v>339</v>
      </c>
      <c r="Y401">
        <v>77</v>
      </c>
      <c r="Z401">
        <v>77.697630000000004</v>
      </c>
      <c r="AA401">
        <f t="shared" si="24"/>
        <v>78</v>
      </c>
      <c r="AB401">
        <f t="shared" si="25"/>
        <v>1</v>
      </c>
      <c r="AC401">
        <f t="shared" si="26"/>
        <v>0</v>
      </c>
      <c r="AD401">
        <f t="shared" si="27"/>
        <v>0</v>
      </c>
    </row>
    <row r="402" spans="1:30" x14ac:dyDescent="0.25">
      <c r="A402">
        <v>400</v>
      </c>
      <c r="B402">
        <v>350</v>
      </c>
      <c r="C402">
        <v>6</v>
      </c>
      <c r="D402">
        <v>18.70232</v>
      </c>
      <c r="W402">
        <v>399</v>
      </c>
      <c r="X402">
        <v>347</v>
      </c>
      <c r="Y402">
        <v>13</v>
      </c>
      <c r="Z402">
        <v>14.59038</v>
      </c>
      <c r="AA402">
        <f t="shared" si="24"/>
        <v>15</v>
      </c>
      <c r="AB402">
        <f t="shared" si="25"/>
        <v>1</v>
      </c>
      <c r="AC402">
        <f t="shared" si="26"/>
        <v>0</v>
      </c>
      <c r="AD402">
        <f t="shared" si="27"/>
        <v>0</v>
      </c>
    </row>
    <row r="403" spans="1:30" x14ac:dyDescent="0.25">
      <c r="A403">
        <v>401</v>
      </c>
      <c r="B403">
        <v>351</v>
      </c>
      <c r="C403">
        <v>17</v>
      </c>
      <c r="D403">
        <v>20.517209999999999</v>
      </c>
      <c r="W403">
        <v>400</v>
      </c>
      <c r="X403">
        <v>350</v>
      </c>
      <c r="Y403">
        <v>6</v>
      </c>
      <c r="Z403">
        <v>18.70232</v>
      </c>
      <c r="AA403">
        <f t="shared" si="24"/>
        <v>19</v>
      </c>
      <c r="AB403">
        <f t="shared" si="25"/>
        <v>1</v>
      </c>
      <c r="AC403">
        <f t="shared" si="26"/>
        <v>1</v>
      </c>
      <c r="AD403">
        <f t="shared" si="27"/>
        <v>1</v>
      </c>
    </row>
    <row r="404" spans="1:30" x14ac:dyDescent="0.25">
      <c r="A404">
        <v>402</v>
      </c>
      <c r="B404">
        <v>355</v>
      </c>
      <c r="C404">
        <v>13</v>
      </c>
      <c r="D404">
        <v>17.58802</v>
      </c>
      <c r="W404">
        <v>401</v>
      </c>
      <c r="X404">
        <v>351</v>
      </c>
      <c r="Y404">
        <v>17</v>
      </c>
      <c r="Z404">
        <v>20.517209999999999</v>
      </c>
      <c r="AA404">
        <f t="shared" si="24"/>
        <v>21</v>
      </c>
      <c r="AB404">
        <f t="shared" si="25"/>
        <v>1</v>
      </c>
      <c r="AC404">
        <f t="shared" si="26"/>
        <v>0</v>
      </c>
      <c r="AD404">
        <f t="shared" si="27"/>
        <v>0</v>
      </c>
    </row>
    <row r="405" spans="1:30" x14ac:dyDescent="0.25">
      <c r="A405">
        <v>403</v>
      </c>
      <c r="B405">
        <v>359</v>
      </c>
      <c r="C405">
        <v>87</v>
      </c>
      <c r="D405">
        <v>88.546509999999998</v>
      </c>
      <c r="W405">
        <v>402</v>
      </c>
      <c r="X405">
        <v>355</v>
      </c>
      <c r="Y405">
        <v>13</v>
      </c>
      <c r="Z405">
        <v>17.58802</v>
      </c>
      <c r="AA405">
        <f t="shared" si="24"/>
        <v>18</v>
      </c>
      <c r="AB405">
        <f t="shared" si="25"/>
        <v>1</v>
      </c>
      <c r="AC405">
        <f t="shared" si="26"/>
        <v>1</v>
      </c>
      <c r="AD405">
        <f t="shared" si="27"/>
        <v>0</v>
      </c>
    </row>
    <row r="406" spans="1:30" x14ac:dyDescent="0.25">
      <c r="A406">
        <v>404</v>
      </c>
      <c r="B406">
        <v>363</v>
      </c>
      <c r="C406">
        <v>15</v>
      </c>
      <c r="D406">
        <v>18.423159999999999</v>
      </c>
      <c r="W406">
        <v>403</v>
      </c>
      <c r="X406">
        <v>359</v>
      </c>
      <c r="Y406">
        <v>87</v>
      </c>
      <c r="Z406">
        <v>88.546509999999998</v>
      </c>
      <c r="AA406">
        <f t="shared" si="24"/>
        <v>89</v>
      </c>
      <c r="AB406">
        <f t="shared" si="25"/>
        <v>1</v>
      </c>
      <c r="AC406">
        <f t="shared" si="26"/>
        <v>0</v>
      </c>
      <c r="AD406">
        <f t="shared" si="27"/>
        <v>0</v>
      </c>
    </row>
    <row r="407" spans="1:30" x14ac:dyDescent="0.25">
      <c r="A407">
        <v>405</v>
      </c>
      <c r="B407">
        <v>367</v>
      </c>
      <c r="C407">
        <v>64</v>
      </c>
      <c r="D407">
        <v>52.153500000000001</v>
      </c>
      <c r="W407">
        <v>404</v>
      </c>
      <c r="X407">
        <v>363</v>
      </c>
      <c r="Y407">
        <v>15</v>
      </c>
      <c r="Z407">
        <v>18.423159999999999</v>
      </c>
      <c r="AA407">
        <f t="shared" si="24"/>
        <v>18</v>
      </c>
      <c r="AB407">
        <f t="shared" si="25"/>
        <v>1</v>
      </c>
      <c r="AC407">
        <f t="shared" si="26"/>
        <v>0</v>
      </c>
      <c r="AD407">
        <f t="shared" si="27"/>
        <v>0</v>
      </c>
    </row>
    <row r="408" spans="1:30" x14ac:dyDescent="0.25">
      <c r="A408">
        <v>406</v>
      </c>
      <c r="B408">
        <v>369</v>
      </c>
      <c r="C408">
        <v>17</v>
      </c>
      <c r="D408">
        <v>12.45345</v>
      </c>
      <c r="W408">
        <v>405</v>
      </c>
      <c r="X408">
        <v>367</v>
      </c>
      <c r="Y408">
        <v>64</v>
      </c>
      <c r="Z408">
        <v>52.153500000000001</v>
      </c>
      <c r="AA408">
        <f t="shared" si="24"/>
        <v>52</v>
      </c>
      <c r="AB408">
        <f t="shared" si="25"/>
        <v>1</v>
      </c>
      <c r="AC408">
        <f t="shared" si="26"/>
        <v>1</v>
      </c>
      <c r="AD408">
        <f t="shared" si="27"/>
        <v>1</v>
      </c>
    </row>
    <row r="409" spans="1:30" x14ac:dyDescent="0.25">
      <c r="A409">
        <v>407</v>
      </c>
      <c r="B409">
        <v>370</v>
      </c>
      <c r="C409">
        <v>26</v>
      </c>
      <c r="D409">
        <v>28.819739999999999</v>
      </c>
      <c r="W409">
        <v>406</v>
      </c>
      <c r="X409">
        <v>369</v>
      </c>
      <c r="Y409">
        <v>17</v>
      </c>
      <c r="Z409">
        <v>12.45345</v>
      </c>
      <c r="AA409">
        <f t="shared" si="24"/>
        <v>12</v>
      </c>
      <c r="AB409">
        <f t="shared" si="25"/>
        <v>1</v>
      </c>
      <c r="AC409">
        <f t="shared" si="26"/>
        <v>1</v>
      </c>
      <c r="AD409">
        <f t="shared" si="27"/>
        <v>0</v>
      </c>
    </row>
    <row r="410" spans="1:30" x14ac:dyDescent="0.25">
      <c r="A410">
        <v>408</v>
      </c>
      <c r="B410">
        <v>371</v>
      </c>
      <c r="C410">
        <v>11</v>
      </c>
      <c r="D410">
        <v>5.5451100000000002</v>
      </c>
      <c r="W410">
        <v>407</v>
      </c>
      <c r="X410">
        <v>370</v>
      </c>
      <c r="Y410">
        <v>26</v>
      </c>
      <c r="Z410">
        <v>28.819739999999999</v>
      </c>
      <c r="AA410">
        <f t="shared" si="24"/>
        <v>29</v>
      </c>
      <c r="AB410">
        <f t="shared" si="25"/>
        <v>1</v>
      </c>
      <c r="AC410">
        <f t="shared" si="26"/>
        <v>0</v>
      </c>
      <c r="AD410">
        <f t="shared" si="27"/>
        <v>0</v>
      </c>
    </row>
    <row r="411" spans="1:30" x14ac:dyDescent="0.25">
      <c r="A411">
        <v>409</v>
      </c>
      <c r="B411">
        <v>381</v>
      </c>
      <c r="C411">
        <v>147</v>
      </c>
      <c r="D411">
        <v>147.20634000000001</v>
      </c>
      <c r="W411">
        <v>408</v>
      </c>
      <c r="X411">
        <v>371</v>
      </c>
      <c r="Y411">
        <v>11</v>
      </c>
      <c r="Z411">
        <v>5.5451100000000002</v>
      </c>
      <c r="AA411">
        <f t="shared" si="24"/>
        <v>6</v>
      </c>
      <c r="AB411">
        <f t="shared" si="25"/>
        <v>1</v>
      </c>
      <c r="AC411">
        <f t="shared" si="26"/>
        <v>1</v>
      </c>
      <c r="AD411">
        <f t="shared" si="27"/>
        <v>0</v>
      </c>
    </row>
    <row r="412" spans="1:30" x14ac:dyDescent="0.25">
      <c r="A412">
        <v>410</v>
      </c>
      <c r="B412">
        <v>388</v>
      </c>
      <c r="C412">
        <v>10</v>
      </c>
      <c r="D412">
        <v>0.10829999999999999</v>
      </c>
      <c r="W412">
        <v>409</v>
      </c>
      <c r="X412">
        <v>381</v>
      </c>
      <c r="Y412">
        <v>147</v>
      </c>
      <c r="Z412">
        <v>147.20634000000001</v>
      </c>
      <c r="AA412">
        <f t="shared" si="24"/>
        <v>147</v>
      </c>
      <c r="AB412">
        <f t="shared" si="25"/>
        <v>0</v>
      </c>
      <c r="AC412">
        <f t="shared" si="26"/>
        <v>0</v>
      </c>
      <c r="AD412">
        <f t="shared" si="27"/>
        <v>0</v>
      </c>
    </row>
    <row r="413" spans="1:30" x14ac:dyDescent="0.25">
      <c r="A413">
        <v>411</v>
      </c>
      <c r="B413">
        <v>394</v>
      </c>
      <c r="C413">
        <v>198</v>
      </c>
      <c r="D413">
        <v>210.48703</v>
      </c>
      <c r="W413">
        <v>410</v>
      </c>
      <c r="X413">
        <v>388</v>
      </c>
      <c r="Y413">
        <v>10</v>
      </c>
      <c r="Z413">
        <v>0.10829999999999999</v>
      </c>
      <c r="AA413">
        <f t="shared" si="24"/>
        <v>0</v>
      </c>
      <c r="AB413">
        <f t="shared" si="25"/>
        <v>1</v>
      </c>
      <c r="AC413">
        <f t="shared" si="26"/>
        <v>1</v>
      </c>
      <c r="AD413">
        <f t="shared" si="27"/>
        <v>1</v>
      </c>
    </row>
    <row r="414" spans="1:30" x14ac:dyDescent="0.25">
      <c r="A414">
        <v>412</v>
      </c>
      <c r="B414">
        <v>395</v>
      </c>
      <c r="C414">
        <v>204</v>
      </c>
      <c r="D414">
        <v>204.49894</v>
      </c>
      <c r="W414">
        <v>411</v>
      </c>
      <c r="X414">
        <v>394</v>
      </c>
      <c r="Y414">
        <v>198</v>
      </c>
      <c r="Z414">
        <v>210.48703</v>
      </c>
      <c r="AA414">
        <f t="shared" si="24"/>
        <v>210</v>
      </c>
      <c r="AB414">
        <f t="shared" si="25"/>
        <v>1</v>
      </c>
      <c r="AC414">
        <f t="shared" si="26"/>
        <v>1</v>
      </c>
      <c r="AD414">
        <f t="shared" si="27"/>
        <v>1</v>
      </c>
    </row>
    <row r="415" spans="1:30" x14ac:dyDescent="0.25">
      <c r="A415">
        <v>413</v>
      </c>
      <c r="B415">
        <v>406</v>
      </c>
      <c r="C415">
        <v>67</v>
      </c>
      <c r="D415">
        <v>46.558529999999998</v>
      </c>
      <c r="W415">
        <v>412</v>
      </c>
      <c r="X415">
        <v>395</v>
      </c>
      <c r="Y415">
        <v>204</v>
      </c>
      <c r="Z415">
        <v>204.49894</v>
      </c>
      <c r="AA415">
        <f t="shared" si="24"/>
        <v>204</v>
      </c>
      <c r="AB415">
        <f t="shared" si="25"/>
        <v>0</v>
      </c>
      <c r="AC415">
        <f t="shared" si="26"/>
        <v>0</v>
      </c>
      <c r="AD415">
        <f t="shared" si="27"/>
        <v>0</v>
      </c>
    </row>
    <row r="416" spans="1:30" x14ac:dyDescent="0.25">
      <c r="A416">
        <v>414</v>
      </c>
      <c r="B416">
        <v>411</v>
      </c>
      <c r="C416">
        <v>98</v>
      </c>
      <c r="D416">
        <v>83.101039999999998</v>
      </c>
      <c r="W416">
        <v>413</v>
      </c>
      <c r="X416">
        <v>406</v>
      </c>
      <c r="Y416">
        <v>67</v>
      </c>
      <c r="Z416">
        <v>46.558529999999998</v>
      </c>
      <c r="AA416">
        <f t="shared" si="24"/>
        <v>47</v>
      </c>
      <c r="AB416">
        <f t="shared" si="25"/>
        <v>1</v>
      </c>
      <c r="AC416">
        <f t="shared" si="26"/>
        <v>1</v>
      </c>
      <c r="AD416">
        <f t="shared" si="27"/>
        <v>1</v>
      </c>
    </row>
    <row r="417" spans="1:30" x14ac:dyDescent="0.25">
      <c r="A417">
        <v>415</v>
      </c>
      <c r="B417">
        <v>412</v>
      </c>
      <c r="C417">
        <v>96</v>
      </c>
      <c r="D417">
        <v>96.395030000000006</v>
      </c>
      <c r="W417">
        <v>414</v>
      </c>
      <c r="X417">
        <v>411</v>
      </c>
      <c r="Y417">
        <v>98</v>
      </c>
      <c r="Z417">
        <v>83.101039999999998</v>
      </c>
      <c r="AA417">
        <f t="shared" si="24"/>
        <v>83</v>
      </c>
      <c r="AB417">
        <f t="shared" si="25"/>
        <v>1</v>
      </c>
      <c r="AC417">
        <f t="shared" si="26"/>
        <v>1</v>
      </c>
      <c r="AD417">
        <f t="shared" si="27"/>
        <v>1</v>
      </c>
    </row>
    <row r="418" spans="1:30" x14ac:dyDescent="0.25">
      <c r="A418">
        <v>416</v>
      </c>
      <c r="B418">
        <v>416</v>
      </c>
      <c r="C418">
        <v>6</v>
      </c>
      <c r="D418">
        <v>6.1459599999999996</v>
      </c>
      <c r="W418">
        <v>415</v>
      </c>
      <c r="X418">
        <v>412</v>
      </c>
      <c r="Y418">
        <v>96</v>
      </c>
      <c r="Z418">
        <v>96.395030000000006</v>
      </c>
      <c r="AA418">
        <f t="shared" si="24"/>
        <v>96</v>
      </c>
      <c r="AB418">
        <f t="shared" si="25"/>
        <v>0</v>
      </c>
      <c r="AC418">
        <f t="shared" si="26"/>
        <v>0</v>
      </c>
      <c r="AD418">
        <f t="shared" si="27"/>
        <v>0</v>
      </c>
    </row>
    <row r="419" spans="1:30" x14ac:dyDescent="0.25">
      <c r="W419">
        <v>416</v>
      </c>
      <c r="X419">
        <v>416</v>
      </c>
      <c r="Y419">
        <v>6</v>
      </c>
      <c r="Z419">
        <v>6.1459599999999996</v>
      </c>
      <c r="AA419">
        <f t="shared" si="24"/>
        <v>6</v>
      </c>
      <c r="AB419">
        <f t="shared" si="25"/>
        <v>0</v>
      </c>
      <c r="AC419">
        <f t="shared" si="26"/>
        <v>0</v>
      </c>
      <c r="AD419">
        <f t="shared" si="27"/>
        <v>0</v>
      </c>
    </row>
    <row r="420" spans="1:30" x14ac:dyDescent="0.25">
      <c r="AA420">
        <f t="shared" si="24"/>
        <v>0</v>
      </c>
      <c r="AB420">
        <f t="shared" si="25"/>
        <v>0</v>
      </c>
      <c r="AC420">
        <f t="shared" si="26"/>
        <v>0</v>
      </c>
      <c r="AD420">
        <f t="shared" si="27"/>
        <v>0</v>
      </c>
    </row>
    <row r="421" spans="1:30" x14ac:dyDescent="0.25">
      <c r="AA421">
        <f t="shared" si="24"/>
        <v>0</v>
      </c>
      <c r="AB421">
        <f t="shared" si="25"/>
        <v>0</v>
      </c>
      <c r="AC421">
        <f t="shared" si="26"/>
        <v>0</v>
      </c>
      <c r="AD421">
        <f t="shared" si="27"/>
        <v>0</v>
      </c>
    </row>
    <row r="422" spans="1:30" x14ac:dyDescent="0.25">
      <c r="AA422">
        <f t="shared" si="24"/>
        <v>0</v>
      </c>
      <c r="AB422">
        <f t="shared" si="25"/>
        <v>0</v>
      </c>
      <c r="AC422">
        <f t="shared" si="26"/>
        <v>0</v>
      </c>
      <c r="AD422">
        <f t="shared" si="27"/>
        <v>0</v>
      </c>
    </row>
    <row r="423" spans="1:30" x14ac:dyDescent="0.25">
      <c r="AA423">
        <f t="shared" si="24"/>
        <v>0</v>
      </c>
      <c r="AB423">
        <f t="shared" si="25"/>
        <v>0</v>
      </c>
      <c r="AC423">
        <f t="shared" si="26"/>
        <v>0</v>
      </c>
      <c r="AD423">
        <f t="shared" si="27"/>
        <v>0</v>
      </c>
    </row>
    <row r="424" spans="1:30" x14ac:dyDescent="0.25">
      <c r="AA424">
        <f t="shared" si="24"/>
        <v>0</v>
      </c>
      <c r="AB424">
        <f t="shared" si="25"/>
        <v>0</v>
      </c>
      <c r="AC424">
        <f t="shared" si="26"/>
        <v>0</v>
      </c>
      <c r="AD424">
        <f t="shared" si="27"/>
        <v>0</v>
      </c>
    </row>
    <row r="425" spans="1:30" x14ac:dyDescent="0.25">
      <c r="AA425">
        <f t="shared" si="24"/>
        <v>0</v>
      </c>
      <c r="AB425">
        <f t="shared" si="25"/>
        <v>0</v>
      </c>
      <c r="AC425">
        <f t="shared" si="26"/>
        <v>0</v>
      </c>
      <c r="AD425">
        <f t="shared" si="27"/>
        <v>0</v>
      </c>
    </row>
    <row r="426" spans="1:30" x14ac:dyDescent="0.25">
      <c r="AA426">
        <f t="shared" si="24"/>
        <v>0</v>
      </c>
      <c r="AB426">
        <f t="shared" si="25"/>
        <v>0</v>
      </c>
      <c r="AC426">
        <f t="shared" si="26"/>
        <v>0</v>
      </c>
      <c r="AD426">
        <f t="shared" si="27"/>
        <v>0</v>
      </c>
    </row>
    <row r="427" spans="1:30" x14ac:dyDescent="0.25">
      <c r="AA427">
        <f t="shared" si="24"/>
        <v>0</v>
      </c>
      <c r="AB427">
        <f t="shared" si="25"/>
        <v>0</v>
      </c>
      <c r="AC427">
        <f t="shared" si="26"/>
        <v>0</v>
      </c>
      <c r="AD427">
        <f t="shared" si="27"/>
        <v>0</v>
      </c>
    </row>
    <row r="428" spans="1:30" x14ac:dyDescent="0.25">
      <c r="AA428">
        <f t="shared" si="24"/>
        <v>0</v>
      </c>
      <c r="AB428">
        <f t="shared" si="25"/>
        <v>0</v>
      </c>
      <c r="AC428">
        <f t="shared" si="26"/>
        <v>0</v>
      </c>
      <c r="AD428">
        <f t="shared" si="27"/>
        <v>0</v>
      </c>
    </row>
    <row r="429" spans="1:30" x14ac:dyDescent="0.25">
      <c r="AA429">
        <f t="shared" si="24"/>
        <v>0</v>
      </c>
      <c r="AB429">
        <f t="shared" si="25"/>
        <v>0</v>
      </c>
      <c r="AC429">
        <f t="shared" si="26"/>
        <v>0</v>
      </c>
      <c r="AD429">
        <f t="shared" si="27"/>
        <v>0</v>
      </c>
    </row>
    <row r="430" spans="1:30" x14ac:dyDescent="0.25">
      <c r="AA430">
        <f t="shared" si="24"/>
        <v>0</v>
      </c>
      <c r="AB430">
        <f t="shared" si="25"/>
        <v>0</v>
      </c>
      <c r="AC430">
        <f t="shared" si="26"/>
        <v>0</v>
      </c>
      <c r="AD430">
        <f t="shared" si="27"/>
        <v>0</v>
      </c>
    </row>
    <row r="431" spans="1:30" x14ac:dyDescent="0.25">
      <c r="AA431">
        <f t="shared" si="24"/>
        <v>0</v>
      </c>
      <c r="AB431">
        <f t="shared" si="25"/>
        <v>0</v>
      </c>
      <c r="AC431">
        <f t="shared" si="26"/>
        <v>0</v>
      </c>
      <c r="AD431">
        <f t="shared" si="27"/>
        <v>0</v>
      </c>
    </row>
    <row r="432" spans="1:30" x14ac:dyDescent="0.25">
      <c r="AA432">
        <f t="shared" si="24"/>
        <v>0</v>
      </c>
      <c r="AB432">
        <f t="shared" si="25"/>
        <v>0</v>
      </c>
      <c r="AC432">
        <f t="shared" si="26"/>
        <v>0</v>
      </c>
      <c r="AD432">
        <f t="shared" si="27"/>
        <v>0</v>
      </c>
    </row>
    <row r="433" spans="27:30" x14ac:dyDescent="0.25">
      <c r="AA433">
        <f t="shared" si="24"/>
        <v>0</v>
      </c>
      <c r="AB433">
        <f t="shared" si="25"/>
        <v>0</v>
      </c>
      <c r="AC433">
        <f t="shared" si="26"/>
        <v>0</v>
      </c>
      <c r="AD433">
        <f t="shared" si="27"/>
        <v>0</v>
      </c>
    </row>
    <row r="434" spans="27:30" x14ac:dyDescent="0.25">
      <c r="AA434">
        <f t="shared" si="24"/>
        <v>0</v>
      </c>
      <c r="AB434">
        <f t="shared" si="25"/>
        <v>0</v>
      </c>
      <c r="AC434">
        <f t="shared" si="26"/>
        <v>0</v>
      </c>
      <c r="AD434">
        <f t="shared" si="27"/>
        <v>0</v>
      </c>
    </row>
    <row r="435" spans="27:30" x14ac:dyDescent="0.25">
      <c r="AA435">
        <f t="shared" si="24"/>
        <v>0</v>
      </c>
      <c r="AB435">
        <f t="shared" si="25"/>
        <v>0</v>
      </c>
      <c r="AC435">
        <f t="shared" si="26"/>
        <v>0</v>
      </c>
      <c r="AD435">
        <f t="shared" si="27"/>
        <v>0</v>
      </c>
    </row>
    <row r="436" spans="27:30" x14ac:dyDescent="0.25">
      <c r="AA436">
        <f t="shared" si="24"/>
        <v>0</v>
      </c>
      <c r="AB436">
        <f t="shared" si="25"/>
        <v>0</v>
      </c>
      <c r="AC436">
        <f t="shared" si="26"/>
        <v>0</v>
      </c>
      <c r="AD436">
        <f t="shared" si="27"/>
        <v>0</v>
      </c>
    </row>
    <row r="437" spans="27:30" x14ac:dyDescent="0.25">
      <c r="AA437">
        <f t="shared" si="24"/>
        <v>0</v>
      </c>
      <c r="AB437">
        <f t="shared" si="25"/>
        <v>0</v>
      </c>
      <c r="AC437">
        <f t="shared" si="26"/>
        <v>0</v>
      </c>
      <c r="AD437">
        <f t="shared" si="27"/>
        <v>0</v>
      </c>
    </row>
    <row r="438" spans="27:30" x14ac:dyDescent="0.25">
      <c r="AA438">
        <f t="shared" si="24"/>
        <v>0</v>
      </c>
      <c r="AB438">
        <f t="shared" si="25"/>
        <v>0</v>
      </c>
      <c r="AC438">
        <f t="shared" si="26"/>
        <v>0</v>
      </c>
      <c r="AD438">
        <f t="shared" si="27"/>
        <v>0</v>
      </c>
    </row>
    <row r="439" spans="27:30" x14ac:dyDescent="0.25">
      <c r="AA439">
        <f t="shared" si="24"/>
        <v>0</v>
      </c>
      <c r="AB439">
        <f t="shared" si="25"/>
        <v>0</v>
      </c>
      <c r="AC439">
        <f t="shared" si="26"/>
        <v>0</v>
      </c>
      <c r="AD439">
        <f t="shared" si="27"/>
        <v>0</v>
      </c>
    </row>
    <row r="440" spans="27:30" x14ac:dyDescent="0.25">
      <c r="AA440">
        <f t="shared" si="24"/>
        <v>0</v>
      </c>
      <c r="AB440">
        <f t="shared" si="25"/>
        <v>0</v>
      </c>
      <c r="AC440">
        <f t="shared" si="26"/>
        <v>0</v>
      </c>
      <c r="AD440">
        <f t="shared" si="27"/>
        <v>0</v>
      </c>
    </row>
    <row r="441" spans="27:30" x14ac:dyDescent="0.25">
      <c r="AA441">
        <f t="shared" si="24"/>
        <v>0</v>
      </c>
      <c r="AB441">
        <f t="shared" si="25"/>
        <v>0</v>
      </c>
      <c r="AC441">
        <f t="shared" si="26"/>
        <v>0</v>
      </c>
      <c r="AD441">
        <f t="shared" si="27"/>
        <v>0</v>
      </c>
    </row>
    <row r="442" spans="27:30" x14ac:dyDescent="0.25">
      <c r="AA442">
        <f t="shared" si="24"/>
        <v>0</v>
      </c>
      <c r="AB442">
        <f t="shared" si="25"/>
        <v>0</v>
      </c>
      <c r="AC442">
        <f t="shared" si="26"/>
        <v>0</v>
      </c>
      <c r="AD442">
        <f t="shared" si="27"/>
        <v>0</v>
      </c>
    </row>
    <row r="443" spans="27:30" x14ac:dyDescent="0.25">
      <c r="AA443">
        <f t="shared" si="24"/>
        <v>0</v>
      </c>
      <c r="AB443">
        <f t="shared" si="25"/>
        <v>0</v>
      </c>
      <c r="AC443">
        <f t="shared" si="26"/>
        <v>0</v>
      </c>
      <c r="AD443">
        <f t="shared" si="27"/>
        <v>0</v>
      </c>
    </row>
    <row r="444" spans="27:30" x14ac:dyDescent="0.25">
      <c r="AA444">
        <f t="shared" si="24"/>
        <v>0</v>
      </c>
      <c r="AB444">
        <f t="shared" si="25"/>
        <v>0</v>
      </c>
      <c r="AC444">
        <f t="shared" si="26"/>
        <v>0</v>
      </c>
      <c r="AD444">
        <f t="shared" si="27"/>
        <v>0</v>
      </c>
    </row>
    <row r="445" spans="27:30" x14ac:dyDescent="0.25">
      <c r="AA445">
        <f t="shared" si="24"/>
        <v>0</v>
      </c>
      <c r="AB445">
        <f t="shared" si="25"/>
        <v>0</v>
      </c>
      <c r="AC445">
        <f t="shared" si="26"/>
        <v>0</v>
      </c>
      <c r="AD445">
        <f t="shared" si="27"/>
        <v>0</v>
      </c>
    </row>
    <row r="446" spans="27:30" x14ac:dyDescent="0.25">
      <c r="AA446">
        <f t="shared" si="24"/>
        <v>0</v>
      </c>
      <c r="AB446">
        <f t="shared" si="25"/>
        <v>0</v>
      </c>
      <c r="AC446">
        <f t="shared" si="26"/>
        <v>0</v>
      </c>
      <c r="AD446">
        <f t="shared" si="27"/>
        <v>0</v>
      </c>
    </row>
    <row r="447" spans="27:30" x14ac:dyDescent="0.25">
      <c r="AA447">
        <f t="shared" si="24"/>
        <v>0</v>
      </c>
      <c r="AB447">
        <f t="shared" si="25"/>
        <v>0</v>
      </c>
      <c r="AC447">
        <f t="shared" si="26"/>
        <v>0</v>
      </c>
      <c r="AD447">
        <f t="shared" si="27"/>
        <v>0</v>
      </c>
    </row>
    <row r="448" spans="27:30" x14ac:dyDescent="0.25">
      <c r="AA448">
        <f t="shared" si="24"/>
        <v>0</v>
      </c>
      <c r="AB448">
        <f t="shared" si="25"/>
        <v>0</v>
      </c>
      <c r="AC448">
        <f t="shared" si="26"/>
        <v>0</v>
      </c>
      <c r="AD448">
        <f t="shared" si="27"/>
        <v>0</v>
      </c>
    </row>
    <row r="449" spans="27:30" x14ac:dyDescent="0.25">
      <c r="AA449">
        <f t="shared" si="24"/>
        <v>0</v>
      </c>
      <c r="AB449">
        <f t="shared" si="25"/>
        <v>0</v>
      </c>
      <c r="AC449">
        <f t="shared" si="26"/>
        <v>0</v>
      </c>
      <c r="AD449">
        <f t="shared" si="27"/>
        <v>0</v>
      </c>
    </row>
    <row r="450" spans="27:30" x14ac:dyDescent="0.25">
      <c r="AA450">
        <f t="shared" si="24"/>
        <v>0</v>
      </c>
      <c r="AB450">
        <f t="shared" si="25"/>
        <v>0</v>
      </c>
      <c r="AC450">
        <f t="shared" si="26"/>
        <v>0</v>
      </c>
      <c r="AD450">
        <f t="shared" si="27"/>
        <v>0</v>
      </c>
    </row>
    <row r="451" spans="27:30" x14ac:dyDescent="0.25">
      <c r="AA451">
        <f t="shared" si="24"/>
        <v>0</v>
      </c>
      <c r="AB451">
        <f t="shared" si="25"/>
        <v>0</v>
      </c>
      <c r="AC451">
        <f t="shared" si="26"/>
        <v>0</v>
      </c>
      <c r="AD451">
        <f t="shared" si="27"/>
        <v>0</v>
      </c>
    </row>
    <row r="452" spans="27:30" x14ac:dyDescent="0.25">
      <c r="AA452">
        <f t="shared" si="24"/>
        <v>0</v>
      </c>
      <c r="AB452">
        <f t="shared" si="25"/>
        <v>0</v>
      </c>
      <c r="AC452">
        <f t="shared" si="26"/>
        <v>0</v>
      </c>
      <c r="AD452">
        <f t="shared" si="27"/>
        <v>0</v>
      </c>
    </row>
    <row r="453" spans="27:30" x14ac:dyDescent="0.25">
      <c r="AA453">
        <f t="shared" ref="AA453:AA516" si="28">ROUND(Z453,0)</f>
        <v>0</v>
      </c>
      <c r="AB453">
        <f t="shared" ref="AB453:AB516" si="29">IF(AA453=Y453,0,1)</f>
        <v>0</v>
      </c>
      <c r="AC453">
        <f t="shared" ref="AC453:AC516" si="30">IF(AA453&lt;Y453+5,IF(AA453&gt;Y453-5,0,1),1)</f>
        <v>0</v>
      </c>
      <c r="AD453">
        <f t="shared" ref="AD453:AD516" si="31">IF(AA453&lt;Y453+10,IF(AA453&gt;Y453-10,0,1),1)</f>
        <v>0</v>
      </c>
    </row>
    <row r="454" spans="27:30" x14ac:dyDescent="0.25">
      <c r="AA454">
        <f t="shared" si="28"/>
        <v>0</v>
      </c>
      <c r="AB454">
        <f t="shared" si="29"/>
        <v>0</v>
      </c>
      <c r="AC454">
        <f t="shared" si="30"/>
        <v>0</v>
      </c>
      <c r="AD454">
        <f t="shared" si="31"/>
        <v>0</v>
      </c>
    </row>
    <row r="455" spans="27:30" x14ac:dyDescent="0.25">
      <c r="AA455">
        <f t="shared" si="28"/>
        <v>0</v>
      </c>
      <c r="AB455">
        <f t="shared" si="29"/>
        <v>0</v>
      </c>
      <c r="AC455">
        <f t="shared" si="30"/>
        <v>0</v>
      </c>
      <c r="AD455">
        <f t="shared" si="31"/>
        <v>0</v>
      </c>
    </row>
    <row r="456" spans="27:30" x14ac:dyDescent="0.25">
      <c r="AA456">
        <f t="shared" si="28"/>
        <v>0</v>
      </c>
      <c r="AB456">
        <f t="shared" si="29"/>
        <v>0</v>
      </c>
      <c r="AC456">
        <f t="shared" si="30"/>
        <v>0</v>
      </c>
      <c r="AD456">
        <f t="shared" si="31"/>
        <v>0</v>
      </c>
    </row>
    <row r="457" spans="27:30" x14ac:dyDescent="0.25">
      <c r="AA457">
        <f t="shared" si="28"/>
        <v>0</v>
      </c>
      <c r="AB457">
        <f t="shared" si="29"/>
        <v>0</v>
      </c>
      <c r="AC457">
        <f t="shared" si="30"/>
        <v>0</v>
      </c>
      <c r="AD457">
        <f t="shared" si="31"/>
        <v>0</v>
      </c>
    </row>
    <row r="458" spans="27:30" x14ac:dyDescent="0.25">
      <c r="AA458">
        <f t="shared" si="28"/>
        <v>0</v>
      </c>
      <c r="AB458">
        <f t="shared" si="29"/>
        <v>0</v>
      </c>
      <c r="AC458">
        <f t="shared" si="30"/>
        <v>0</v>
      </c>
      <c r="AD458">
        <f t="shared" si="31"/>
        <v>0</v>
      </c>
    </row>
    <row r="459" spans="27:30" x14ac:dyDescent="0.25">
      <c r="AA459">
        <f t="shared" si="28"/>
        <v>0</v>
      </c>
      <c r="AB459">
        <f t="shared" si="29"/>
        <v>0</v>
      </c>
      <c r="AC459">
        <f t="shared" si="30"/>
        <v>0</v>
      </c>
      <c r="AD459">
        <f t="shared" si="31"/>
        <v>0</v>
      </c>
    </row>
    <row r="460" spans="27:30" x14ac:dyDescent="0.25">
      <c r="AA460">
        <f t="shared" si="28"/>
        <v>0</v>
      </c>
      <c r="AB460">
        <f t="shared" si="29"/>
        <v>0</v>
      </c>
      <c r="AC460">
        <f t="shared" si="30"/>
        <v>0</v>
      </c>
      <c r="AD460">
        <f t="shared" si="31"/>
        <v>0</v>
      </c>
    </row>
    <row r="461" spans="27:30" x14ac:dyDescent="0.25">
      <c r="AA461">
        <f t="shared" si="28"/>
        <v>0</v>
      </c>
      <c r="AB461">
        <f t="shared" si="29"/>
        <v>0</v>
      </c>
      <c r="AC461">
        <f t="shared" si="30"/>
        <v>0</v>
      </c>
      <c r="AD461">
        <f t="shared" si="31"/>
        <v>0</v>
      </c>
    </row>
    <row r="462" spans="27:30" x14ac:dyDescent="0.25">
      <c r="AA462">
        <f t="shared" si="28"/>
        <v>0</v>
      </c>
      <c r="AB462">
        <f t="shared" si="29"/>
        <v>0</v>
      </c>
      <c r="AC462">
        <f t="shared" si="30"/>
        <v>0</v>
      </c>
      <c r="AD462">
        <f t="shared" si="31"/>
        <v>0</v>
      </c>
    </row>
    <row r="463" spans="27:30" x14ac:dyDescent="0.25">
      <c r="AA463">
        <f t="shared" si="28"/>
        <v>0</v>
      </c>
      <c r="AB463">
        <f t="shared" si="29"/>
        <v>0</v>
      </c>
      <c r="AC463">
        <f t="shared" si="30"/>
        <v>0</v>
      </c>
      <c r="AD463">
        <f t="shared" si="31"/>
        <v>0</v>
      </c>
    </row>
    <row r="464" spans="27:30" x14ac:dyDescent="0.25">
      <c r="AA464">
        <f t="shared" si="28"/>
        <v>0</v>
      </c>
      <c r="AB464">
        <f t="shared" si="29"/>
        <v>0</v>
      </c>
      <c r="AC464">
        <f t="shared" si="30"/>
        <v>0</v>
      </c>
      <c r="AD464">
        <f t="shared" si="31"/>
        <v>0</v>
      </c>
    </row>
    <row r="465" spans="27:30" x14ac:dyDescent="0.25">
      <c r="AA465">
        <f t="shared" si="28"/>
        <v>0</v>
      </c>
      <c r="AB465">
        <f t="shared" si="29"/>
        <v>0</v>
      </c>
      <c r="AC465">
        <f t="shared" si="30"/>
        <v>0</v>
      </c>
      <c r="AD465">
        <f t="shared" si="31"/>
        <v>0</v>
      </c>
    </row>
    <row r="466" spans="27:30" x14ac:dyDescent="0.25">
      <c r="AA466">
        <f t="shared" si="28"/>
        <v>0</v>
      </c>
      <c r="AB466">
        <f t="shared" si="29"/>
        <v>0</v>
      </c>
      <c r="AC466">
        <f t="shared" si="30"/>
        <v>0</v>
      </c>
      <c r="AD466">
        <f t="shared" si="31"/>
        <v>0</v>
      </c>
    </row>
    <row r="467" spans="27:30" x14ac:dyDescent="0.25">
      <c r="AA467">
        <f t="shared" si="28"/>
        <v>0</v>
      </c>
      <c r="AB467">
        <f t="shared" si="29"/>
        <v>0</v>
      </c>
      <c r="AC467">
        <f t="shared" si="30"/>
        <v>0</v>
      </c>
      <c r="AD467">
        <f t="shared" si="31"/>
        <v>0</v>
      </c>
    </row>
    <row r="468" spans="27:30" x14ac:dyDescent="0.25">
      <c r="AA468">
        <f t="shared" si="28"/>
        <v>0</v>
      </c>
      <c r="AB468">
        <f t="shared" si="29"/>
        <v>0</v>
      </c>
      <c r="AC468">
        <f t="shared" si="30"/>
        <v>0</v>
      </c>
      <c r="AD468">
        <f t="shared" si="31"/>
        <v>0</v>
      </c>
    </row>
    <row r="469" spans="27:30" x14ac:dyDescent="0.25">
      <c r="AA469">
        <f t="shared" si="28"/>
        <v>0</v>
      </c>
      <c r="AB469">
        <f t="shared" si="29"/>
        <v>0</v>
      </c>
      <c r="AC469">
        <f t="shared" si="30"/>
        <v>0</v>
      </c>
      <c r="AD469">
        <f t="shared" si="31"/>
        <v>0</v>
      </c>
    </row>
    <row r="470" spans="27:30" x14ac:dyDescent="0.25">
      <c r="AA470">
        <f t="shared" si="28"/>
        <v>0</v>
      </c>
      <c r="AB470">
        <f t="shared" si="29"/>
        <v>0</v>
      </c>
      <c r="AC470">
        <f t="shared" si="30"/>
        <v>0</v>
      </c>
      <c r="AD470">
        <f t="shared" si="31"/>
        <v>0</v>
      </c>
    </row>
    <row r="471" spans="27:30" x14ac:dyDescent="0.25">
      <c r="AA471">
        <f t="shared" si="28"/>
        <v>0</v>
      </c>
      <c r="AB471">
        <f t="shared" si="29"/>
        <v>0</v>
      </c>
      <c r="AC471">
        <f t="shared" si="30"/>
        <v>0</v>
      </c>
      <c r="AD471">
        <f t="shared" si="31"/>
        <v>0</v>
      </c>
    </row>
    <row r="472" spans="27:30" x14ac:dyDescent="0.25">
      <c r="AA472">
        <f t="shared" si="28"/>
        <v>0</v>
      </c>
      <c r="AB472">
        <f t="shared" si="29"/>
        <v>0</v>
      </c>
      <c r="AC472">
        <f t="shared" si="30"/>
        <v>0</v>
      </c>
      <c r="AD472">
        <f t="shared" si="31"/>
        <v>0</v>
      </c>
    </row>
    <row r="473" spans="27:30" x14ac:dyDescent="0.25">
      <c r="AA473">
        <f t="shared" si="28"/>
        <v>0</v>
      </c>
      <c r="AB473">
        <f t="shared" si="29"/>
        <v>0</v>
      </c>
      <c r="AC473">
        <f t="shared" si="30"/>
        <v>0</v>
      </c>
      <c r="AD473">
        <f t="shared" si="31"/>
        <v>0</v>
      </c>
    </row>
    <row r="474" spans="27:30" x14ac:dyDescent="0.25">
      <c r="AA474">
        <f t="shared" si="28"/>
        <v>0</v>
      </c>
      <c r="AB474">
        <f t="shared" si="29"/>
        <v>0</v>
      </c>
      <c r="AC474">
        <f t="shared" si="30"/>
        <v>0</v>
      </c>
      <c r="AD474">
        <f t="shared" si="31"/>
        <v>0</v>
      </c>
    </row>
    <row r="475" spans="27:30" x14ac:dyDescent="0.25">
      <c r="AA475">
        <f t="shared" si="28"/>
        <v>0</v>
      </c>
      <c r="AB475">
        <f t="shared" si="29"/>
        <v>0</v>
      </c>
      <c r="AC475">
        <f t="shared" si="30"/>
        <v>0</v>
      </c>
      <c r="AD475">
        <f t="shared" si="31"/>
        <v>0</v>
      </c>
    </row>
    <row r="476" spans="27:30" x14ac:dyDescent="0.25">
      <c r="AA476">
        <f t="shared" si="28"/>
        <v>0</v>
      </c>
      <c r="AB476">
        <f t="shared" si="29"/>
        <v>0</v>
      </c>
      <c r="AC476">
        <f t="shared" si="30"/>
        <v>0</v>
      </c>
      <c r="AD476">
        <f t="shared" si="31"/>
        <v>0</v>
      </c>
    </row>
    <row r="477" spans="27:30" x14ac:dyDescent="0.25">
      <c r="AA477">
        <f t="shared" si="28"/>
        <v>0</v>
      </c>
      <c r="AB477">
        <f t="shared" si="29"/>
        <v>0</v>
      </c>
      <c r="AC477">
        <f t="shared" si="30"/>
        <v>0</v>
      </c>
      <c r="AD477">
        <f t="shared" si="31"/>
        <v>0</v>
      </c>
    </row>
    <row r="478" spans="27:30" x14ac:dyDescent="0.25">
      <c r="AA478">
        <f t="shared" si="28"/>
        <v>0</v>
      </c>
      <c r="AB478">
        <f t="shared" si="29"/>
        <v>0</v>
      </c>
      <c r="AC478">
        <f t="shared" si="30"/>
        <v>0</v>
      </c>
      <c r="AD478">
        <f t="shared" si="31"/>
        <v>0</v>
      </c>
    </row>
    <row r="479" spans="27:30" x14ac:dyDescent="0.25">
      <c r="AA479">
        <f t="shared" si="28"/>
        <v>0</v>
      </c>
      <c r="AB479">
        <f t="shared" si="29"/>
        <v>0</v>
      </c>
      <c r="AC479">
        <f t="shared" si="30"/>
        <v>0</v>
      </c>
      <c r="AD479">
        <f t="shared" si="31"/>
        <v>0</v>
      </c>
    </row>
    <row r="480" spans="27:30" x14ac:dyDescent="0.25">
      <c r="AA480">
        <f t="shared" si="28"/>
        <v>0</v>
      </c>
      <c r="AB480">
        <f t="shared" si="29"/>
        <v>0</v>
      </c>
      <c r="AC480">
        <f t="shared" si="30"/>
        <v>0</v>
      </c>
      <c r="AD480">
        <f t="shared" si="31"/>
        <v>0</v>
      </c>
    </row>
    <row r="481" spans="27:30" x14ac:dyDescent="0.25">
      <c r="AA481">
        <f t="shared" si="28"/>
        <v>0</v>
      </c>
      <c r="AB481">
        <f t="shared" si="29"/>
        <v>0</v>
      </c>
      <c r="AC481">
        <f t="shared" si="30"/>
        <v>0</v>
      </c>
      <c r="AD481">
        <f t="shared" si="31"/>
        <v>0</v>
      </c>
    </row>
    <row r="482" spans="27:30" x14ac:dyDescent="0.25">
      <c r="AA482">
        <f t="shared" si="28"/>
        <v>0</v>
      </c>
      <c r="AB482">
        <f t="shared" si="29"/>
        <v>0</v>
      </c>
      <c r="AC482">
        <f t="shared" si="30"/>
        <v>0</v>
      </c>
      <c r="AD482">
        <f t="shared" si="31"/>
        <v>0</v>
      </c>
    </row>
    <row r="483" spans="27:30" x14ac:dyDescent="0.25">
      <c r="AA483">
        <f t="shared" si="28"/>
        <v>0</v>
      </c>
      <c r="AB483">
        <f t="shared" si="29"/>
        <v>0</v>
      </c>
      <c r="AC483">
        <f t="shared" si="30"/>
        <v>0</v>
      </c>
      <c r="AD483">
        <f t="shared" si="31"/>
        <v>0</v>
      </c>
    </row>
    <row r="484" spans="27:30" x14ac:dyDescent="0.25">
      <c r="AA484">
        <f t="shared" si="28"/>
        <v>0</v>
      </c>
      <c r="AB484">
        <f t="shared" si="29"/>
        <v>0</v>
      </c>
      <c r="AC484">
        <f t="shared" si="30"/>
        <v>0</v>
      </c>
      <c r="AD484">
        <f t="shared" si="31"/>
        <v>0</v>
      </c>
    </row>
    <row r="485" spans="27:30" x14ac:dyDescent="0.25">
      <c r="AA485">
        <f t="shared" si="28"/>
        <v>0</v>
      </c>
      <c r="AB485">
        <f t="shared" si="29"/>
        <v>0</v>
      </c>
      <c r="AC485">
        <f t="shared" si="30"/>
        <v>0</v>
      </c>
      <c r="AD485">
        <f t="shared" si="31"/>
        <v>0</v>
      </c>
    </row>
    <row r="486" spans="27:30" x14ac:dyDescent="0.25">
      <c r="AA486">
        <f t="shared" si="28"/>
        <v>0</v>
      </c>
      <c r="AB486">
        <f t="shared" si="29"/>
        <v>0</v>
      </c>
      <c r="AC486">
        <f t="shared" si="30"/>
        <v>0</v>
      </c>
      <c r="AD486">
        <f t="shared" si="31"/>
        <v>0</v>
      </c>
    </row>
    <row r="487" spans="27:30" x14ac:dyDescent="0.25">
      <c r="AA487">
        <f t="shared" si="28"/>
        <v>0</v>
      </c>
      <c r="AB487">
        <f t="shared" si="29"/>
        <v>0</v>
      </c>
      <c r="AC487">
        <f t="shared" si="30"/>
        <v>0</v>
      </c>
      <c r="AD487">
        <f t="shared" si="31"/>
        <v>0</v>
      </c>
    </row>
    <row r="488" spans="27:30" x14ac:dyDescent="0.25">
      <c r="AA488">
        <f t="shared" si="28"/>
        <v>0</v>
      </c>
      <c r="AB488">
        <f t="shared" si="29"/>
        <v>0</v>
      </c>
      <c r="AC488">
        <f t="shared" si="30"/>
        <v>0</v>
      </c>
      <c r="AD488">
        <f t="shared" si="31"/>
        <v>0</v>
      </c>
    </row>
    <row r="489" spans="27:30" x14ac:dyDescent="0.25">
      <c r="AA489">
        <f t="shared" si="28"/>
        <v>0</v>
      </c>
      <c r="AB489">
        <f t="shared" si="29"/>
        <v>0</v>
      </c>
      <c r="AC489">
        <f t="shared" si="30"/>
        <v>0</v>
      </c>
      <c r="AD489">
        <f t="shared" si="31"/>
        <v>0</v>
      </c>
    </row>
    <row r="490" spans="27:30" x14ac:dyDescent="0.25">
      <c r="AA490">
        <f t="shared" si="28"/>
        <v>0</v>
      </c>
      <c r="AB490">
        <f t="shared" si="29"/>
        <v>0</v>
      </c>
      <c r="AC490">
        <f t="shared" si="30"/>
        <v>0</v>
      </c>
      <c r="AD490">
        <f t="shared" si="31"/>
        <v>0</v>
      </c>
    </row>
    <row r="491" spans="27:30" x14ac:dyDescent="0.25">
      <c r="AA491">
        <f t="shared" si="28"/>
        <v>0</v>
      </c>
      <c r="AB491">
        <f t="shared" si="29"/>
        <v>0</v>
      </c>
      <c r="AC491">
        <f t="shared" si="30"/>
        <v>0</v>
      </c>
      <c r="AD491">
        <f t="shared" si="31"/>
        <v>0</v>
      </c>
    </row>
    <row r="492" spans="27:30" x14ac:dyDescent="0.25">
      <c r="AA492">
        <f t="shared" si="28"/>
        <v>0</v>
      </c>
      <c r="AB492">
        <f t="shared" si="29"/>
        <v>0</v>
      </c>
      <c r="AC492">
        <f t="shared" si="30"/>
        <v>0</v>
      </c>
      <c r="AD492">
        <f t="shared" si="31"/>
        <v>0</v>
      </c>
    </row>
    <row r="493" spans="27:30" x14ac:dyDescent="0.25">
      <c r="AA493">
        <f t="shared" si="28"/>
        <v>0</v>
      </c>
      <c r="AB493">
        <f t="shared" si="29"/>
        <v>0</v>
      </c>
      <c r="AC493">
        <f t="shared" si="30"/>
        <v>0</v>
      </c>
      <c r="AD493">
        <f t="shared" si="31"/>
        <v>0</v>
      </c>
    </row>
    <row r="494" spans="27:30" x14ac:dyDescent="0.25">
      <c r="AA494">
        <f t="shared" si="28"/>
        <v>0</v>
      </c>
      <c r="AB494">
        <f t="shared" si="29"/>
        <v>0</v>
      </c>
      <c r="AC494">
        <f t="shared" si="30"/>
        <v>0</v>
      </c>
      <c r="AD494">
        <f t="shared" si="31"/>
        <v>0</v>
      </c>
    </row>
    <row r="495" spans="27:30" x14ac:dyDescent="0.25">
      <c r="AA495">
        <f t="shared" si="28"/>
        <v>0</v>
      </c>
      <c r="AB495">
        <f t="shared" si="29"/>
        <v>0</v>
      </c>
      <c r="AC495">
        <f t="shared" si="30"/>
        <v>0</v>
      </c>
      <c r="AD495">
        <f t="shared" si="31"/>
        <v>0</v>
      </c>
    </row>
    <row r="496" spans="27:30" x14ac:dyDescent="0.25">
      <c r="AA496">
        <f t="shared" si="28"/>
        <v>0</v>
      </c>
      <c r="AB496">
        <f t="shared" si="29"/>
        <v>0</v>
      </c>
      <c r="AC496">
        <f t="shared" si="30"/>
        <v>0</v>
      </c>
      <c r="AD496">
        <f t="shared" si="31"/>
        <v>0</v>
      </c>
    </row>
    <row r="497" spans="27:30" x14ac:dyDescent="0.25">
      <c r="AA497">
        <f t="shared" si="28"/>
        <v>0</v>
      </c>
      <c r="AB497">
        <f t="shared" si="29"/>
        <v>0</v>
      </c>
      <c r="AC497">
        <f t="shared" si="30"/>
        <v>0</v>
      </c>
      <c r="AD497">
        <f t="shared" si="31"/>
        <v>0</v>
      </c>
    </row>
    <row r="498" spans="27:30" x14ac:dyDescent="0.25">
      <c r="AA498">
        <f t="shared" si="28"/>
        <v>0</v>
      </c>
      <c r="AB498">
        <f t="shared" si="29"/>
        <v>0</v>
      </c>
      <c r="AC498">
        <f t="shared" si="30"/>
        <v>0</v>
      </c>
      <c r="AD498">
        <f t="shared" si="31"/>
        <v>0</v>
      </c>
    </row>
    <row r="499" spans="27:30" x14ac:dyDescent="0.25">
      <c r="AA499">
        <f t="shared" si="28"/>
        <v>0</v>
      </c>
      <c r="AB499">
        <f t="shared" si="29"/>
        <v>0</v>
      </c>
      <c r="AC499">
        <f t="shared" si="30"/>
        <v>0</v>
      </c>
      <c r="AD499">
        <f t="shared" si="31"/>
        <v>0</v>
      </c>
    </row>
    <row r="500" spans="27:30" x14ac:dyDescent="0.25">
      <c r="AA500">
        <f t="shared" si="28"/>
        <v>0</v>
      </c>
      <c r="AB500">
        <f t="shared" si="29"/>
        <v>0</v>
      </c>
      <c r="AC500">
        <f t="shared" si="30"/>
        <v>0</v>
      </c>
      <c r="AD500">
        <f t="shared" si="31"/>
        <v>0</v>
      </c>
    </row>
    <row r="501" spans="27:30" x14ac:dyDescent="0.25">
      <c r="AA501">
        <f t="shared" si="28"/>
        <v>0</v>
      </c>
      <c r="AB501">
        <f t="shared" si="29"/>
        <v>0</v>
      </c>
      <c r="AC501">
        <f t="shared" si="30"/>
        <v>0</v>
      </c>
      <c r="AD501">
        <f t="shared" si="31"/>
        <v>0</v>
      </c>
    </row>
    <row r="502" spans="27:30" x14ac:dyDescent="0.25">
      <c r="AA502">
        <f t="shared" si="28"/>
        <v>0</v>
      </c>
      <c r="AB502">
        <f t="shared" si="29"/>
        <v>0</v>
      </c>
      <c r="AC502">
        <f t="shared" si="30"/>
        <v>0</v>
      </c>
      <c r="AD502">
        <f t="shared" si="31"/>
        <v>0</v>
      </c>
    </row>
    <row r="503" spans="27:30" x14ac:dyDescent="0.25">
      <c r="AA503">
        <f t="shared" si="28"/>
        <v>0</v>
      </c>
      <c r="AB503">
        <f t="shared" si="29"/>
        <v>0</v>
      </c>
      <c r="AC503">
        <f t="shared" si="30"/>
        <v>0</v>
      </c>
      <c r="AD503">
        <f t="shared" si="31"/>
        <v>0</v>
      </c>
    </row>
    <row r="504" spans="27:30" x14ac:dyDescent="0.25">
      <c r="AA504">
        <f t="shared" si="28"/>
        <v>0</v>
      </c>
      <c r="AB504">
        <f t="shared" si="29"/>
        <v>0</v>
      </c>
      <c r="AC504">
        <f t="shared" si="30"/>
        <v>0</v>
      </c>
      <c r="AD504">
        <f t="shared" si="31"/>
        <v>0</v>
      </c>
    </row>
    <row r="505" spans="27:30" x14ac:dyDescent="0.25">
      <c r="AA505">
        <f t="shared" si="28"/>
        <v>0</v>
      </c>
      <c r="AB505">
        <f t="shared" si="29"/>
        <v>0</v>
      </c>
      <c r="AC505">
        <f t="shared" si="30"/>
        <v>0</v>
      </c>
      <c r="AD505">
        <f t="shared" si="31"/>
        <v>0</v>
      </c>
    </row>
    <row r="506" spans="27:30" x14ac:dyDescent="0.25">
      <c r="AA506">
        <f t="shared" si="28"/>
        <v>0</v>
      </c>
      <c r="AB506">
        <f t="shared" si="29"/>
        <v>0</v>
      </c>
      <c r="AC506">
        <f t="shared" si="30"/>
        <v>0</v>
      </c>
      <c r="AD506">
        <f t="shared" si="31"/>
        <v>0</v>
      </c>
    </row>
    <row r="507" spans="27:30" x14ac:dyDescent="0.25">
      <c r="AA507">
        <f t="shared" si="28"/>
        <v>0</v>
      </c>
      <c r="AB507">
        <f t="shared" si="29"/>
        <v>0</v>
      </c>
      <c r="AC507">
        <f t="shared" si="30"/>
        <v>0</v>
      </c>
      <c r="AD507">
        <f t="shared" si="31"/>
        <v>0</v>
      </c>
    </row>
    <row r="508" spans="27:30" x14ac:dyDescent="0.25">
      <c r="AA508">
        <f t="shared" si="28"/>
        <v>0</v>
      </c>
      <c r="AB508">
        <f t="shared" si="29"/>
        <v>0</v>
      </c>
      <c r="AC508">
        <f t="shared" si="30"/>
        <v>0</v>
      </c>
      <c r="AD508">
        <f t="shared" si="31"/>
        <v>0</v>
      </c>
    </row>
    <row r="509" spans="27:30" x14ac:dyDescent="0.25">
      <c r="AA509">
        <f t="shared" si="28"/>
        <v>0</v>
      </c>
      <c r="AB509">
        <f t="shared" si="29"/>
        <v>0</v>
      </c>
      <c r="AC509">
        <f t="shared" si="30"/>
        <v>0</v>
      </c>
      <c r="AD509">
        <f t="shared" si="31"/>
        <v>0</v>
      </c>
    </row>
    <row r="510" spans="27:30" x14ac:dyDescent="0.25">
      <c r="AA510">
        <f t="shared" si="28"/>
        <v>0</v>
      </c>
      <c r="AB510">
        <f t="shared" si="29"/>
        <v>0</v>
      </c>
      <c r="AC510">
        <f t="shared" si="30"/>
        <v>0</v>
      </c>
      <c r="AD510">
        <f t="shared" si="31"/>
        <v>0</v>
      </c>
    </row>
    <row r="511" spans="27:30" x14ac:dyDescent="0.25">
      <c r="AA511">
        <f t="shared" si="28"/>
        <v>0</v>
      </c>
      <c r="AB511">
        <f t="shared" si="29"/>
        <v>0</v>
      </c>
      <c r="AC511">
        <f t="shared" si="30"/>
        <v>0</v>
      </c>
      <c r="AD511">
        <f t="shared" si="31"/>
        <v>0</v>
      </c>
    </row>
    <row r="512" spans="27:30" x14ac:dyDescent="0.25">
      <c r="AA512">
        <f t="shared" si="28"/>
        <v>0</v>
      </c>
      <c r="AB512">
        <f t="shared" si="29"/>
        <v>0</v>
      </c>
      <c r="AC512">
        <f t="shared" si="30"/>
        <v>0</v>
      </c>
      <c r="AD512">
        <f t="shared" si="31"/>
        <v>0</v>
      </c>
    </row>
    <row r="513" spans="27:30" x14ac:dyDescent="0.25">
      <c r="AA513">
        <f t="shared" si="28"/>
        <v>0</v>
      </c>
      <c r="AB513">
        <f t="shared" si="29"/>
        <v>0</v>
      </c>
      <c r="AC513">
        <f t="shared" si="30"/>
        <v>0</v>
      </c>
      <c r="AD513">
        <f t="shared" si="31"/>
        <v>0</v>
      </c>
    </row>
    <row r="514" spans="27:30" x14ac:dyDescent="0.25">
      <c r="AA514">
        <f t="shared" si="28"/>
        <v>0</v>
      </c>
      <c r="AB514">
        <f t="shared" si="29"/>
        <v>0</v>
      </c>
      <c r="AC514">
        <f t="shared" si="30"/>
        <v>0</v>
      </c>
      <c r="AD514">
        <f t="shared" si="31"/>
        <v>0</v>
      </c>
    </row>
    <row r="515" spans="27:30" x14ac:dyDescent="0.25">
      <c r="AA515">
        <f t="shared" si="28"/>
        <v>0</v>
      </c>
      <c r="AB515">
        <f t="shared" si="29"/>
        <v>0</v>
      </c>
      <c r="AC515">
        <f t="shared" si="30"/>
        <v>0</v>
      </c>
      <c r="AD515">
        <f t="shared" si="31"/>
        <v>0</v>
      </c>
    </row>
    <row r="516" spans="27:30" x14ac:dyDescent="0.25">
      <c r="AA516">
        <f t="shared" si="28"/>
        <v>0</v>
      </c>
      <c r="AB516">
        <f t="shared" si="29"/>
        <v>0</v>
      </c>
      <c r="AC516">
        <f t="shared" si="30"/>
        <v>0</v>
      </c>
      <c r="AD516">
        <f t="shared" si="31"/>
        <v>0</v>
      </c>
    </row>
    <row r="517" spans="27:30" x14ac:dyDescent="0.25">
      <c r="AA517">
        <f t="shared" ref="AA517:AA580" si="32">ROUND(Z517,0)</f>
        <v>0</v>
      </c>
      <c r="AB517">
        <f t="shared" ref="AB517:AB580" si="33">IF(AA517=Y517,0,1)</f>
        <v>0</v>
      </c>
      <c r="AC517">
        <f t="shared" ref="AC517:AC580" si="34">IF(AA517&lt;Y517+5,IF(AA517&gt;Y517-5,0,1),1)</f>
        <v>0</v>
      </c>
      <c r="AD517">
        <f t="shared" ref="AD517:AD580" si="35">IF(AA517&lt;Y517+10,IF(AA517&gt;Y517-10,0,1),1)</f>
        <v>0</v>
      </c>
    </row>
    <row r="518" spans="27:30" x14ac:dyDescent="0.25">
      <c r="AA518">
        <f t="shared" si="32"/>
        <v>0</v>
      </c>
      <c r="AB518">
        <f t="shared" si="33"/>
        <v>0</v>
      </c>
      <c r="AC518">
        <f t="shared" si="34"/>
        <v>0</v>
      </c>
      <c r="AD518">
        <f t="shared" si="35"/>
        <v>0</v>
      </c>
    </row>
    <row r="519" spans="27:30" x14ac:dyDescent="0.25">
      <c r="AA519">
        <f t="shared" si="32"/>
        <v>0</v>
      </c>
      <c r="AB519">
        <f t="shared" si="33"/>
        <v>0</v>
      </c>
      <c r="AC519">
        <f t="shared" si="34"/>
        <v>0</v>
      </c>
      <c r="AD519">
        <f t="shared" si="35"/>
        <v>0</v>
      </c>
    </row>
    <row r="520" spans="27:30" x14ac:dyDescent="0.25">
      <c r="AA520">
        <f t="shared" si="32"/>
        <v>0</v>
      </c>
      <c r="AB520">
        <f t="shared" si="33"/>
        <v>0</v>
      </c>
      <c r="AC520">
        <f t="shared" si="34"/>
        <v>0</v>
      </c>
      <c r="AD520">
        <f t="shared" si="35"/>
        <v>0</v>
      </c>
    </row>
    <row r="521" spans="27:30" x14ac:dyDescent="0.25">
      <c r="AA521">
        <f t="shared" si="32"/>
        <v>0</v>
      </c>
      <c r="AB521">
        <f t="shared" si="33"/>
        <v>0</v>
      </c>
      <c r="AC521">
        <f t="shared" si="34"/>
        <v>0</v>
      </c>
      <c r="AD521">
        <f t="shared" si="35"/>
        <v>0</v>
      </c>
    </row>
    <row r="522" spans="27:30" x14ac:dyDescent="0.25">
      <c r="AA522">
        <f t="shared" si="32"/>
        <v>0</v>
      </c>
      <c r="AB522">
        <f t="shared" si="33"/>
        <v>0</v>
      </c>
      <c r="AC522">
        <f t="shared" si="34"/>
        <v>0</v>
      </c>
      <c r="AD522">
        <f t="shared" si="35"/>
        <v>0</v>
      </c>
    </row>
    <row r="523" spans="27:30" x14ac:dyDescent="0.25">
      <c r="AA523">
        <f t="shared" si="32"/>
        <v>0</v>
      </c>
      <c r="AB523">
        <f t="shared" si="33"/>
        <v>0</v>
      </c>
      <c r="AC523">
        <f t="shared" si="34"/>
        <v>0</v>
      </c>
      <c r="AD523">
        <f t="shared" si="35"/>
        <v>0</v>
      </c>
    </row>
    <row r="524" spans="27:30" x14ac:dyDescent="0.25">
      <c r="AA524">
        <f t="shared" si="32"/>
        <v>0</v>
      </c>
      <c r="AB524">
        <f t="shared" si="33"/>
        <v>0</v>
      </c>
      <c r="AC524">
        <f t="shared" si="34"/>
        <v>0</v>
      </c>
      <c r="AD524">
        <f t="shared" si="35"/>
        <v>0</v>
      </c>
    </row>
    <row r="525" spans="27:30" x14ac:dyDescent="0.25">
      <c r="AA525">
        <f t="shared" si="32"/>
        <v>0</v>
      </c>
      <c r="AB525">
        <f t="shared" si="33"/>
        <v>0</v>
      </c>
      <c r="AC525">
        <f t="shared" si="34"/>
        <v>0</v>
      </c>
      <c r="AD525">
        <f t="shared" si="35"/>
        <v>0</v>
      </c>
    </row>
    <row r="526" spans="27:30" x14ac:dyDescent="0.25">
      <c r="AA526">
        <f t="shared" si="32"/>
        <v>0</v>
      </c>
      <c r="AB526">
        <f t="shared" si="33"/>
        <v>0</v>
      </c>
      <c r="AC526">
        <f t="shared" si="34"/>
        <v>0</v>
      </c>
      <c r="AD526">
        <f t="shared" si="35"/>
        <v>0</v>
      </c>
    </row>
    <row r="527" spans="27:30" x14ac:dyDescent="0.25">
      <c r="AA527">
        <f t="shared" si="32"/>
        <v>0</v>
      </c>
      <c r="AB527">
        <f t="shared" si="33"/>
        <v>0</v>
      </c>
      <c r="AC527">
        <f t="shared" si="34"/>
        <v>0</v>
      </c>
      <c r="AD527">
        <f t="shared" si="35"/>
        <v>0</v>
      </c>
    </row>
    <row r="528" spans="27:30" x14ac:dyDescent="0.25">
      <c r="AA528">
        <f t="shared" si="32"/>
        <v>0</v>
      </c>
      <c r="AB528">
        <f t="shared" si="33"/>
        <v>0</v>
      </c>
      <c r="AC528">
        <f t="shared" si="34"/>
        <v>0</v>
      </c>
      <c r="AD528">
        <f t="shared" si="35"/>
        <v>0</v>
      </c>
    </row>
    <row r="529" spans="27:30" x14ac:dyDescent="0.25">
      <c r="AA529">
        <f t="shared" si="32"/>
        <v>0</v>
      </c>
      <c r="AB529">
        <f t="shared" si="33"/>
        <v>0</v>
      </c>
      <c r="AC529">
        <f t="shared" si="34"/>
        <v>0</v>
      </c>
      <c r="AD529">
        <f t="shared" si="35"/>
        <v>0</v>
      </c>
    </row>
    <row r="530" spans="27:30" x14ac:dyDescent="0.25">
      <c r="AA530">
        <f t="shared" si="32"/>
        <v>0</v>
      </c>
      <c r="AB530">
        <f t="shared" si="33"/>
        <v>0</v>
      </c>
      <c r="AC530">
        <f t="shared" si="34"/>
        <v>0</v>
      </c>
      <c r="AD530">
        <f t="shared" si="35"/>
        <v>0</v>
      </c>
    </row>
    <row r="531" spans="27:30" x14ac:dyDescent="0.25">
      <c r="AA531">
        <f t="shared" si="32"/>
        <v>0</v>
      </c>
      <c r="AB531">
        <f t="shared" si="33"/>
        <v>0</v>
      </c>
      <c r="AC531">
        <f t="shared" si="34"/>
        <v>0</v>
      </c>
      <c r="AD531">
        <f t="shared" si="35"/>
        <v>0</v>
      </c>
    </row>
    <row r="532" spans="27:30" x14ac:dyDescent="0.25">
      <c r="AA532">
        <f t="shared" si="32"/>
        <v>0</v>
      </c>
      <c r="AB532">
        <f t="shared" si="33"/>
        <v>0</v>
      </c>
      <c r="AC532">
        <f t="shared" si="34"/>
        <v>0</v>
      </c>
      <c r="AD532">
        <f t="shared" si="35"/>
        <v>0</v>
      </c>
    </row>
    <row r="533" spans="27:30" x14ac:dyDescent="0.25">
      <c r="AA533">
        <f t="shared" si="32"/>
        <v>0</v>
      </c>
      <c r="AB533">
        <f t="shared" si="33"/>
        <v>0</v>
      </c>
      <c r="AC533">
        <f t="shared" si="34"/>
        <v>0</v>
      </c>
      <c r="AD533">
        <f t="shared" si="35"/>
        <v>0</v>
      </c>
    </row>
    <row r="534" spans="27:30" x14ac:dyDescent="0.25">
      <c r="AA534">
        <f t="shared" si="32"/>
        <v>0</v>
      </c>
      <c r="AB534">
        <f t="shared" si="33"/>
        <v>0</v>
      </c>
      <c r="AC534">
        <f t="shared" si="34"/>
        <v>0</v>
      </c>
      <c r="AD534">
        <f t="shared" si="35"/>
        <v>0</v>
      </c>
    </row>
    <row r="535" spans="27:30" x14ac:dyDescent="0.25">
      <c r="AA535">
        <f t="shared" si="32"/>
        <v>0</v>
      </c>
      <c r="AB535">
        <f t="shared" si="33"/>
        <v>0</v>
      </c>
      <c r="AC535">
        <f t="shared" si="34"/>
        <v>0</v>
      </c>
      <c r="AD535">
        <f t="shared" si="35"/>
        <v>0</v>
      </c>
    </row>
    <row r="536" spans="27:30" x14ac:dyDescent="0.25">
      <c r="AA536">
        <f t="shared" si="32"/>
        <v>0</v>
      </c>
      <c r="AB536">
        <f t="shared" si="33"/>
        <v>0</v>
      </c>
      <c r="AC536">
        <f t="shared" si="34"/>
        <v>0</v>
      </c>
      <c r="AD536">
        <f t="shared" si="35"/>
        <v>0</v>
      </c>
    </row>
    <row r="537" spans="27:30" x14ac:dyDescent="0.25">
      <c r="AA537">
        <f t="shared" si="32"/>
        <v>0</v>
      </c>
      <c r="AB537">
        <f t="shared" si="33"/>
        <v>0</v>
      </c>
      <c r="AC537">
        <f t="shared" si="34"/>
        <v>0</v>
      </c>
      <c r="AD537">
        <f t="shared" si="35"/>
        <v>0</v>
      </c>
    </row>
    <row r="538" spans="27:30" x14ac:dyDescent="0.25">
      <c r="AA538">
        <f t="shared" si="32"/>
        <v>0</v>
      </c>
      <c r="AB538">
        <f t="shared" si="33"/>
        <v>0</v>
      </c>
      <c r="AC538">
        <f t="shared" si="34"/>
        <v>0</v>
      </c>
      <c r="AD538">
        <f t="shared" si="35"/>
        <v>0</v>
      </c>
    </row>
    <row r="539" spans="27:30" x14ac:dyDescent="0.25">
      <c r="AA539">
        <f t="shared" si="32"/>
        <v>0</v>
      </c>
      <c r="AB539">
        <f t="shared" si="33"/>
        <v>0</v>
      </c>
      <c r="AC539">
        <f t="shared" si="34"/>
        <v>0</v>
      </c>
      <c r="AD539">
        <f t="shared" si="35"/>
        <v>0</v>
      </c>
    </row>
    <row r="540" spans="27:30" x14ac:dyDescent="0.25">
      <c r="AA540">
        <f t="shared" si="32"/>
        <v>0</v>
      </c>
      <c r="AB540">
        <f t="shared" si="33"/>
        <v>0</v>
      </c>
      <c r="AC540">
        <f t="shared" si="34"/>
        <v>0</v>
      </c>
      <c r="AD540">
        <f t="shared" si="35"/>
        <v>0</v>
      </c>
    </row>
    <row r="541" spans="27:30" x14ac:dyDescent="0.25">
      <c r="AA541">
        <f t="shared" si="32"/>
        <v>0</v>
      </c>
      <c r="AB541">
        <f t="shared" si="33"/>
        <v>0</v>
      </c>
      <c r="AC541">
        <f t="shared" si="34"/>
        <v>0</v>
      </c>
      <c r="AD541">
        <f t="shared" si="35"/>
        <v>0</v>
      </c>
    </row>
    <row r="542" spans="27:30" x14ac:dyDescent="0.25">
      <c r="AA542">
        <f t="shared" si="32"/>
        <v>0</v>
      </c>
      <c r="AB542">
        <f t="shared" si="33"/>
        <v>0</v>
      </c>
      <c r="AC542">
        <f t="shared" si="34"/>
        <v>0</v>
      </c>
      <c r="AD542">
        <f t="shared" si="35"/>
        <v>0</v>
      </c>
    </row>
    <row r="543" spans="27:30" x14ac:dyDescent="0.25">
      <c r="AA543">
        <f t="shared" si="32"/>
        <v>0</v>
      </c>
      <c r="AB543">
        <f t="shared" si="33"/>
        <v>0</v>
      </c>
      <c r="AC543">
        <f t="shared" si="34"/>
        <v>0</v>
      </c>
      <c r="AD543">
        <f t="shared" si="35"/>
        <v>0</v>
      </c>
    </row>
    <row r="544" spans="27:30" x14ac:dyDescent="0.25">
      <c r="AA544">
        <f t="shared" si="32"/>
        <v>0</v>
      </c>
      <c r="AB544">
        <f t="shared" si="33"/>
        <v>0</v>
      </c>
      <c r="AC544">
        <f t="shared" si="34"/>
        <v>0</v>
      </c>
      <c r="AD544">
        <f t="shared" si="35"/>
        <v>0</v>
      </c>
    </row>
    <row r="545" spans="27:30" x14ac:dyDescent="0.25">
      <c r="AA545">
        <f t="shared" si="32"/>
        <v>0</v>
      </c>
      <c r="AB545">
        <f t="shared" si="33"/>
        <v>0</v>
      </c>
      <c r="AC545">
        <f t="shared" si="34"/>
        <v>0</v>
      </c>
      <c r="AD545">
        <f t="shared" si="35"/>
        <v>0</v>
      </c>
    </row>
    <row r="546" spans="27:30" x14ac:dyDescent="0.25">
      <c r="AA546">
        <f t="shared" si="32"/>
        <v>0</v>
      </c>
      <c r="AB546">
        <f t="shared" si="33"/>
        <v>0</v>
      </c>
      <c r="AC546">
        <f t="shared" si="34"/>
        <v>0</v>
      </c>
      <c r="AD546">
        <f t="shared" si="35"/>
        <v>0</v>
      </c>
    </row>
    <row r="547" spans="27:30" x14ac:dyDescent="0.25">
      <c r="AA547">
        <f t="shared" si="32"/>
        <v>0</v>
      </c>
      <c r="AB547">
        <f t="shared" si="33"/>
        <v>0</v>
      </c>
      <c r="AC547">
        <f t="shared" si="34"/>
        <v>0</v>
      </c>
      <c r="AD547">
        <f t="shared" si="35"/>
        <v>0</v>
      </c>
    </row>
    <row r="548" spans="27:30" x14ac:dyDescent="0.25">
      <c r="AA548">
        <f t="shared" si="32"/>
        <v>0</v>
      </c>
      <c r="AB548">
        <f t="shared" si="33"/>
        <v>0</v>
      </c>
      <c r="AC548">
        <f t="shared" si="34"/>
        <v>0</v>
      </c>
      <c r="AD548">
        <f t="shared" si="35"/>
        <v>0</v>
      </c>
    </row>
    <row r="549" spans="27:30" x14ac:dyDescent="0.25">
      <c r="AA549">
        <f t="shared" si="32"/>
        <v>0</v>
      </c>
      <c r="AB549">
        <f t="shared" si="33"/>
        <v>0</v>
      </c>
      <c r="AC549">
        <f t="shared" si="34"/>
        <v>0</v>
      </c>
      <c r="AD549">
        <f t="shared" si="35"/>
        <v>0</v>
      </c>
    </row>
    <row r="550" spans="27:30" x14ac:dyDescent="0.25">
      <c r="AA550">
        <f t="shared" si="32"/>
        <v>0</v>
      </c>
      <c r="AB550">
        <f t="shared" si="33"/>
        <v>0</v>
      </c>
      <c r="AC550">
        <f t="shared" si="34"/>
        <v>0</v>
      </c>
      <c r="AD550">
        <f t="shared" si="35"/>
        <v>0</v>
      </c>
    </row>
    <row r="551" spans="27:30" x14ac:dyDescent="0.25">
      <c r="AA551">
        <f t="shared" si="32"/>
        <v>0</v>
      </c>
      <c r="AB551">
        <f t="shared" si="33"/>
        <v>0</v>
      </c>
      <c r="AC551">
        <f t="shared" si="34"/>
        <v>0</v>
      </c>
      <c r="AD551">
        <f t="shared" si="35"/>
        <v>0</v>
      </c>
    </row>
    <row r="552" spans="27:30" x14ac:dyDescent="0.25">
      <c r="AA552">
        <f t="shared" si="32"/>
        <v>0</v>
      </c>
      <c r="AB552">
        <f t="shared" si="33"/>
        <v>0</v>
      </c>
      <c r="AC552">
        <f t="shared" si="34"/>
        <v>0</v>
      </c>
      <c r="AD552">
        <f t="shared" si="35"/>
        <v>0</v>
      </c>
    </row>
    <row r="553" spans="27:30" x14ac:dyDescent="0.25">
      <c r="AA553">
        <f t="shared" si="32"/>
        <v>0</v>
      </c>
      <c r="AB553">
        <f t="shared" si="33"/>
        <v>0</v>
      </c>
      <c r="AC553">
        <f t="shared" si="34"/>
        <v>0</v>
      </c>
      <c r="AD553">
        <f t="shared" si="35"/>
        <v>0</v>
      </c>
    </row>
    <row r="554" spans="27:30" x14ac:dyDescent="0.25">
      <c r="AA554">
        <f t="shared" si="32"/>
        <v>0</v>
      </c>
      <c r="AB554">
        <f t="shared" si="33"/>
        <v>0</v>
      </c>
      <c r="AC554">
        <f t="shared" si="34"/>
        <v>0</v>
      </c>
      <c r="AD554">
        <f t="shared" si="35"/>
        <v>0</v>
      </c>
    </row>
    <row r="555" spans="27:30" x14ac:dyDescent="0.25">
      <c r="AA555">
        <f t="shared" si="32"/>
        <v>0</v>
      </c>
      <c r="AB555">
        <f t="shared" si="33"/>
        <v>0</v>
      </c>
      <c r="AC555">
        <f t="shared" si="34"/>
        <v>0</v>
      </c>
      <c r="AD555">
        <f t="shared" si="35"/>
        <v>0</v>
      </c>
    </row>
    <row r="556" spans="27:30" x14ac:dyDescent="0.25">
      <c r="AA556">
        <f t="shared" si="32"/>
        <v>0</v>
      </c>
      <c r="AB556">
        <f t="shared" si="33"/>
        <v>0</v>
      </c>
      <c r="AC556">
        <f t="shared" si="34"/>
        <v>0</v>
      </c>
      <c r="AD556">
        <f t="shared" si="35"/>
        <v>0</v>
      </c>
    </row>
    <row r="557" spans="27:30" x14ac:dyDescent="0.25">
      <c r="AA557">
        <f t="shared" si="32"/>
        <v>0</v>
      </c>
      <c r="AB557">
        <f t="shared" si="33"/>
        <v>0</v>
      </c>
      <c r="AC557">
        <f t="shared" si="34"/>
        <v>0</v>
      </c>
      <c r="AD557">
        <f t="shared" si="35"/>
        <v>0</v>
      </c>
    </row>
    <row r="558" spans="27:30" x14ac:dyDescent="0.25">
      <c r="AA558">
        <f t="shared" si="32"/>
        <v>0</v>
      </c>
      <c r="AB558">
        <f t="shared" si="33"/>
        <v>0</v>
      </c>
      <c r="AC558">
        <f t="shared" si="34"/>
        <v>0</v>
      </c>
      <c r="AD558">
        <f t="shared" si="35"/>
        <v>0</v>
      </c>
    </row>
    <row r="559" spans="27:30" x14ac:dyDescent="0.25">
      <c r="AA559">
        <f t="shared" si="32"/>
        <v>0</v>
      </c>
      <c r="AB559">
        <f t="shared" si="33"/>
        <v>0</v>
      </c>
      <c r="AC559">
        <f t="shared" si="34"/>
        <v>0</v>
      </c>
      <c r="AD559">
        <f t="shared" si="35"/>
        <v>0</v>
      </c>
    </row>
    <row r="560" spans="27:30" x14ac:dyDescent="0.25">
      <c r="AA560">
        <f t="shared" si="32"/>
        <v>0</v>
      </c>
      <c r="AB560">
        <f t="shared" si="33"/>
        <v>0</v>
      </c>
      <c r="AC560">
        <f t="shared" si="34"/>
        <v>0</v>
      </c>
      <c r="AD560">
        <f t="shared" si="35"/>
        <v>0</v>
      </c>
    </row>
    <row r="561" spans="27:30" x14ac:dyDescent="0.25">
      <c r="AA561">
        <f t="shared" si="32"/>
        <v>0</v>
      </c>
      <c r="AB561">
        <f t="shared" si="33"/>
        <v>0</v>
      </c>
      <c r="AC561">
        <f t="shared" si="34"/>
        <v>0</v>
      </c>
      <c r="AD561">
        <f t="shared" si="35"/>
        <v>0</v>
      </c>
    </row>
    <row r="562" spans="27:30" x14ac:dyDescent="0.25">
      <c r="AA562">
        <f t="shared" si="32"/>
        <v>0</v>
      </c>
      <c r="AB562">
        <f t="shared" si="33"/>
        <v>0</v>
      </c>
      <c r="AC562">
        <f t="shared" si="34"/>
        <v>0</v>
      </c>
      <c r="AD562">
        <f t="shared" si="35"/>
        <v>0</v>
      </c>
    </row>
    <row r="563" spans="27:30" x14ac:dyDescent="0.25">
      <c r="AA563">
        <f t="shared" si="32"/>
        <v>0</v>
      </c>
      <c r="AB563">
        <f t="shared" si="33"/>
        <v>0</v>
      </c>
      <c r="AC563">
        <f t="shared" si="34"/>
        <v>0</v>
      </c>
      <c r="AD563">
        <f t="shared" si="35"/>
        <v>0</v>
      </c>
    </row>
    <row r="564" spans="27:30" x14ac:dyDescent="0.25">
      <c r="AA564">
        <f t="shared" si="32"/>
        <v>0</v>
      </c>
      <c r="AB564">
        <f t="shared" si="33"/>
        <v>0</v>
      </c>
      <c r="AC564">
        <f t="shared" si="34"/>
        <v>0</v>
      </c>
      <c r="AD564">
        <f t="shared" si="35"/>
        <v>0</v>
      </c>
    </row>
    <row r="565" spans="27:30" x14ac:dyDescent="0.25">
      <c r="AA565">
        <f t="shared" si="32"/>
        <v>0</v>
      </c>
      <c r="AB565">
        <f t="shared" si="33"/>
        <v>0</v>
      </c>
      <c r="AC565">
        <f t="shared" si="34"/>
        <v>0</v>
      </c>
      <c r="AD565">
        <f t="shared" si="35"/>
        <v>0</v>
      </c>
    </row>
    <row r="566" spans="27:30" x14ac:dyDescent="0.25">
      <c r="AA566">
        <f t="shared" si="32"/>
        <v>0</v>
      </c>
      <c r="AB566">
        <f t="shared" si="33"/>
        <v>0</v>
      </c>
      <c r="AC566">
        <f t="shared" si="34"/>
        <v>0</v>
      </c>
      <c r="AD566">
        <f t="shared" si="35"/>
        <v>0</v>
      </c>
    </row>
    <row r="567" spans="27:30" x14ac:dyDescent="0.25">
      <c r="AA567">
        <f t="shared" si="32"/>
        <v>0</v>
      </c>
      <c r="AB567">
        <f t="shared" si="33"/>
        <v>0</v>
      </c>
      <c r="AC567">
        <f t="shared" si="34"/>
        <v>0</v>
      </c>
      <c r="AD567">
        <f t="shared" si="35"/>
        <v>0</v>
      </c>
    </row>
    <row r="568" spans="27:30" x14ac:dyDescent="0.25">
      <c r="AA568">
        <f t="shared" si="32"/>
        <v>0</v>
      </c>
      <c r="AB568">
        <f t="shared" si="33"/>
        <v>0</v>
      </c>
      <c r="AC568">
        <f t="shared" si="34"/>
        <v>0</v>
      </c>
      <c r="AD568">
        <f t="shared" si="35"/>
        <v>0</v>
      </c>
    </row>
    <row r="569" spans="27:30" x14ac:dyDescent="0.25">
      <c r="AA569">
        <f t="shared" si="32"/>
        <v>0</v>
      </c>
      <c r="AB569">
        <f t="shared" si="33"/>
        <v>0</v>
      </c>
      <c r="AC569">
        <f t="shared" si="34"/>
        <v>0</v>
      </c>
      <c r="AD569">
        <f t="shared" si="35"/>
        <v>0</v>
      </c>
    </row>
    <row r="570" spans="27:30" x14ac:dyDescent="0.25">
      <c r="AA570">
        <f t="shared" si="32"/>
        <v>0</v>
      </c>
      <c r="AB570">
        <f t="shared" si="33"/>
        <v>0</v>
      </c>
      <c r="AC570">
        <f t="shared" si="34"/>
        <v>0</v>
      </c>
      <c r="AD570">
        <f t="shared" si="35"/>
        <v>0</v>
      </c>
    </row>
    <row r="571" spans="27:30" x14ac:dyDescent="0.25">
      <c r="AA571">
        <f t="shared" si="32"/>
        <v>0</v>
      </c>
      <c r="AB571">
        <f t="shared" si="33"/>
        <v>0</v>
      </c>
      <c r="AC571">
        <f t="shared" si="34"/>
        <v>0</v>
      </c>
      <c r="AD571">
        <f t="shared" si="35"/>
        <v>0</v>
      </c>
    </row>
    <row r="572" spans="27:30" x14ac:dyDescent="0.25">
      <c r="AA572">
        <f t="shared" si="32"/>
        <v>0</v>
      </c>
      <c r="AB572">
        <f t="shared" si="33"/>
        <v>0</v>
      </c>
      <c r="AC572">
        <f t="shared" si="34"/>
        <v>0</v>
      </c>
      <c r="AD572">
        <f t="shared" si="35"/>
        <v>0</v>
      </c>
    </row>
    <row r="573" spans="27:30" x14ac:dyDescent="0.25">
      <c r="AA573">
        <f t="shared" si="32"/>
        <v>0</v>
      </c>
      <c r="AB573">
        <f t="shared" si="33"/>
        <v>0</v>
      </c>
      <c r="AC573">
        <f t="shared" si="34"/>
        <v>0</v>
      </c>
      <c r="AD573">
        <f t="shared" si="35"/>
        <v>0</v>
      </c>
    </row>
    <row r="574" spans="27:30" x14ac:dyDescent="0.25">
      <c r="AA574">
        <f t="shared" si="32"/>
        <v>0</v>
      </c>
      <c r="AB574">
        <f t="shared" si="33"/>
        <v>0</v>
      </c>
      <c r="AC574">
        <f t="shared" si="34"/>
        <v>0</v>
      </c>
      <c r="AD574">
        <f t="shared" si="35"/>
        <v>0</v>
      </c>
    </row>
    <row r="575" spans="27:30" x14ac:dyDescent="0.25">
      <c r="AA575">
        <f t="shared" si="32"/>
        <v>0</v>
      </c>
      <c r="AB575">
        <f t="shared" si="33"/>
        <v>0</v>
      </c>
      <c r="AC575">
        <f t="shared" si="34"/>
        <v>0</v>
      </c>
      <c r="AD575">
        <f t="shared" si="35"/>
        <v>0</v>
      </c>
    </row>
    <row r="576" spans="27:30" x14ac:dyDescent="0.25">
      <c r="AA576">
        <f t="shared" si="32"/>
        <v>0</v>
      </c>
      <c r="AB576">
        <f t="shared" si="33"/>
        <v>0</v>
      </c>
      <c r="AC576">
        <f t="shared" si="34"/>
        <v>0</v>
      </c>
      <c r="AD576">
        <f t="shared" si="35"/>
        <v>0</v>
      </c>
    </row>
    <row r="577" spans="27:30" x14ac:dyDescent="0.25">
      <c r="AA577">
        <f t="shared" si="32"/>
        <v>0</v>
      </c>
      <c r="AB577">
        <f t="shared" si="33"/>
        <v>0</v>
      </c>
      <c r="AC577">
        <f t="shared" si="34"/>
        <v>0</v>
      </c>
      <c r="AD577">
        <f t="shared" si="35"/>
        <v>0</v>
      </c>
    </row>
    <row r="578" spans="27:30" x14ac:dyDescent="0.25">
      <c r="AA578">
        <f t="shared" si="32"/>
        <v>0</v>
      </c>
      <c r="AB578">
        <f t="shared" si="33"/>
        <v>0</v>
      </c>
      <c r="AC578">
        <f t="shared" si="34"/>
        <v>0</v>
      </c>
      <c r="AD578">
        <f t="shared" si="35"/>
        <v>0</v>
      </c>
    </row>
    <row r="579" spans="27:30" x14ac:dyDescent="0.25">
      <c r="AA579">
        <f t="shared" si="32"/>
        <v>0</v>
      </c>
      <c r="AB579">
        <f t="shared" si="33"/>
        <v>0</v>
      </c>
      <c r="AC579">
        <f t="shared" si="34"/>
        <v>0</v>
      </c>
      <c r="AD579">
        <f t="shared" si="35"/>
        <v>0</v>
      </c>
    </row>
    <row r="580" spans="27:30" x14ac:dyDescent="0.25">
      <c r="AA580">
        <f t="shared" si="32"/>
        <v>0</v>
      </c>
      <c r="AB580">
        <f t="shared" si="33"/>
        <v>0</v>
      </c>
      <c r="AC580">
        <f t="shared" si="34"/>
        <v>0</v>
      </c>
      <c r="AD580">
        <f t="shared" si="35"/>
        <v>0</v>
      </c>
    </row>
    <row r="581" spans="27:30" x14ac:dyDescent="0.25">
      <c r="AA581">
        <f t="shared" ref="AA581:AA644" si="36">ROUND(Z581,0)</f>
        <v>0</v>
      </c>
      <c r="AB581">
        <f t="shared" ref="AB581:AB644" si="37">IF(AA581=Y581,0,1)</f>
        <v>0</v>
      </c>
      <c r="AC581">
        <f t="shared" ref="AC581:AC644" si="38">IF(AA581&lt;Y581+5,IF(AA581&gt;Y581-5,0,1),1)</f>
        <v>0</v>
      </c>
      <c r="AD581">
        <f t="shared" ref="AD581:AD644" si="39">IF(AA581&lt;Y581+10,IF(AA581&gt;Y581-10,0,1),1)</f>
        <v>0</v>
      </c>
    </row>
    <row r="582" spans="27:30" x14ac:dyDescent="0.25">
      <c r="AA582">
        <f t="shared" si="36"/>
        <v>0</v>
      </c>
      <c r="AB582">
        <f t="shared" si="37"/>
        <v>0</v>
      </c>
      <c r="AC582">
        <f t="shared" si="38"/>
        <v>0</v>
      </c>
      <c r="AD582">
        <f t="shared" si="39"/>
        <v>0</v>
      </c>
    </row>
    <row r="583" spans="27:30" x14ac:dyDescent="0.25">
      <c r="AA583">
        <f t="shared" si="36"/>
        <v>0</v>
      </c>
      <c r="AB583">
        <f t="shared" si="37"/>
        <v>0</v>
      </c>
      <c r="AC583">
        <f t="shared" si="38"/>
        <v>0</v>
      </c>
      <c r="AD583">
        <f t="shared" si="39"/>
        <v>0</v>
      </c>
    </row>
    <row r="584" spans="27:30" x14ac:dyDescent="0.25">
      <c r="AA584">
        <f t="shared" si="36"/>
        <v>0</v>
      </c>
      <c r="AB584">
        <f t="shared" si="37"/>
        <v>0</v>
      </c>
      <c r="AC584">
        <f t="shared" si="38"/>
        <v>0</v>
      </c>
      <c r="AD584">
        <f t="shared" si="39"/>
        <v>0</v>
      </c>
    </row>
    <row r="585" spans="27:30" x14ac:dyDescent="0.25">
      <c r="AA585">
        <f t="shared" si="36"/>
        <v>0</v>
      </c>
      <c r="AB585">
        <f t="shared" si="37"/>
        <v>0</v>
      </c>
      <c r="AC585">
        <f t="shared" si="38"/>
        <v>0</v>
      </c>
      <c r="AD585">
        <f t="shared" si="39"/>
        <v>0</v>
      </c>
    </row>
    <row r="586" spans="27:30" x14ac:dyDescent="0.25">
      <c r="AA586">
        <f t="shared" si="36"/>
        <v>0</v>
      </c>
      <c r="AB586">
        <f t="shared" si="37"/>
        <v>0</v>
      </c>
      <c r="AC586">
        <f t="shared" si="38"/>
        <v>0</v>
      </c>
      <c r="AD586">
        <f t="shared" si="39"/>
        <v>0</v>
      </c>
    </row>
    <row r="587" spans="27:30" x14ac:dyDescent="0.25">
      <c r="AA587">
        <f t="shared" si="36"/>
        <v>0</v>
      </c>
      <c r="AB587">
        <f t="shared" si="37"/>
        <v>0</v>
      </c>
      <c r="AC587">
        <f t="shared" si="38"/>
        <v>0</v>
      </c>
      <c r="AD587">
        <f t="shared" si="39"/>
        <v>0</v>
      </c>
    </row>
    <row r="588" spans="27:30" x14ac:dyDescent="0.25">
      <c r="AA588">
        <f t="shared" si="36"/>
        <v>0</v>
      </c>
      <c r="AB588">
        <f t="shared" si="37"/>
        <v>0</v>
      </c>
      <c r="AC588">
        <f t="shared" si="38"/>
        <v>0</v>
      </c>
      <c r="AD588">
        <f t="shared" si="39"/>
        <v>0</v>
      </c>
    </row>
    <row r="589" spans="27:30" x14ac:dyDescent="0.25">
      <c r="AA589">
        <f t="shared" si="36"/>
        <v>0</v>
      </c>
      <c r="AB589">
        <f t="shared" si="37"/>
        <v>0</v>
      </c>
      <c r="AC589">
        <f t="shared" si="38"/>
        <v>0</v>
      </c>
      <c r="AD589">
        <f t="shared" si="39"/>
        <v>0</v>
      </c>
    </row>
    <row r="590" spans="27:30" x14ac:dyDescent="0.25">
      <c r="AA590">
        <f t="shared" si="36"/>
        <v>0</v>
      </c>
      <c r="AB590">
        <f t="shared" si="37"/>
        <v>0</v>
      </c>
      <c r="AC590">
        <f t="shared" si="38"/>
        <v>0</v>
      </c>
      <c r="AD590">
        <f t="shared" si="39"/>
        <v>0</v>
      </c>
    </row>
    <row r="591" spans="27:30" x14ac:dyDescent="0.25">
      <c r="AA591">
        <f t="shared" si="36"/>
        <v>0</v>
      </c>
      <c r="AB591">
        <f t="shared" si="37"/>
        <v>0</v>
      </c>
      <c r="AC591">
        <f t="shared" si="38"/>
        <v>0</v>
      </c>
      <c r="AD591">
        <f t="shared" si="39"/>
        <v>0</v>
      </c>
    </row>
    <row r="592" spans="27:30" x14ac:dyDescent="0.25">
      <c r="AA592">
        <f t="shared" si="36"/>
        <v>0</v>
      </c>
      <c r="AB592">
        <f t="shared" si="37"/>
        <v>0</v>
      </c>
      <c r="AC592">
        <f t="shared" si="38"/>
        <v>0</v>
      </c>
      <c r="AD592">
        <f t="shared" si="39"/>
        <v>0</v>
      </c>
    </row>
    <row r="593" spans="27:30" x14ac:dyDescent="0.25">
      <c r="AA593">
        <f t="shared" si="36"/>
        <v>0</v>
      </c>
      <c r="AB593">
        <f t="shared" si="37"/>
        <v>0</v>
      </c>
      <c r="AC593">
        <f t="shared" si="38"/>
        <v>0</v>
      </c>
      <c r="AD593">
        <f t="shared" si="39"/>
        <v>0</v>
      </c>
    </row>
    <row r="594" spans="27:30" x14ac:dyDescent="0.25">
      <c r="AA594">
        <f t="shared" si="36"/>
        <v>0</v>
      </c>
      <c r="AB594">
        <f t="shared" si="37"/>
        <v>0</v>
      </c>
      <c r="AC594">
        <f t="shared" si="38"/>
        <v>0</v>
      </c>
      <c r="AD594">
        <f t="shared" si="39"/>
        <v>0</v>
      </c>
    </row>
    <row r="595" spans="27:30" x14ac:dyDescent="0.25">
      <c r="AA595">
        <f t="shared" si="36"/>
        <v>0</v>
      </c>
      <c r="AB595">
        <f t="shared" si="37"/>
        <v>0</v>
      </c>
      <c r="AC595">
        <f t="shared" si="38"/>
        <v>0</v>
      </c>
      <c r="AD595">
        <f t="shared" si="39"/>
        <v>0</v>
      </c>
    </row>
    <row r="596" spans="27:30" x14ac:dyDescent="0.25">
      <c r="AA596">
        <f t="shared" si="36"/>
        <v>0</v>
      </c>
      <c r="AB596">
        <f t="shared" si="37"/>
        <v>0</v>
      </c>
      <c r="AC596">
        <f t="shared" si="38"/>
        <v>0</v>
      </c>
      <c r="AD596">
        <f t="shared" si="39"/>
        <v>0</v>
      </c>
    </row>
    <row r="597" spans="27:30" x14ac:dyDescent="0.25">
      <c r="AA597">
        <f t="shared" si="36"/>
        <v>0</v>
      </c>
      <c r="AB597">
        <f t="shared" si="37"/>
        <v>0</v>
      </c>
      <c r="AC597">
        <f t="shared" si="38"/>
        <v>0</v>
      </c>
      <c r="AD597">
        <f t="shared" si="39"/>
        <v>0</v>
      </c>
    </row>
    <row r="598" spans="27:30" x14ac:dyDescent="0.25">
      <c r="AA598">
        <f t="shared" si="36"/>
        <v>0</v>
      </c>
      <c r="AB598">
        <f t="shared" si="37"/>
        <v>0</v>
      </c>
      <c r="AC598">
        <f t="shared" si="38"/>
        <v>0</v>
      </c>
      <c r="AD598">
        <f t="shared" si="39"/>
        <v>0</v>
      </c>
    </row>
    <row r="599" spans="27:30" x14ac:dyDescent="0.25">
      <c r="AA599">
        <f t="shared" si="36"/>
        <v>0</v>
      </c>
      <c r="AB599">
        <f t="shared" si="37"/>
        <v>0</v>
      </c>
      <c r="AC599">
        <f t="shared" si="38"/>
        <v>0</v>
      </c>
      <c r="AD599">
        <f t="shared" si="39"/>
        <v>0</v>
      </c>
    </row>
    <row r="600" spans="27:30" x14ac:dyDescent="0.25">
      <c r="AA600">
        <f t="shared" si="36"/>
        <v>0</v>
      </c>
      <c r="AB600">
        <f t="shared" si="37"/>
        <v>0</v>
      </c>
      <c r="AC600">
        <f t="shared" si="38"/>
        <v>0</v>
      </c>
      <c r="AD600">
        <f t="shared" si="39"/>
        <v>0</v>
      </c>
    </row>
    <row r="601" spans="27:30" x14ac:dyDescent="0.25">
      <c r="AA601">
        <f t="shared" si="36"/>
        <v>0</v>
      </c>
      <c r="AB601">
        <f t="shared" si="37"/>
        <v>0</v>
      </c>
      <c r="AC601">
        <f t="shared" si="38"/>
        <v>0</v>
      </c>
      <c r="AD601">
        <f t="shared" si="39"/>
        <v>0</v>
      </c>
    </row>
    <row r="602" spans="27:30" x14ac:dyDescent="0.25">
      <c r="AA602">
        <f t="shared" si="36"/>
        <v>0</v>
      </c>
      <c r="AB602">
        <f t="shared" si="37"/>
        <v>0</v>
      </c>
      <c r="AC602">
        <f t="shared" si="38"/>
        <v>0</v>
      </c>
      <c r="AD602">
        <f t="shared" si="39"/>
        <v>0</v>
      </c>
    </row>
    <row r="603" spans="27:30" x14ac:dyDescent="0.25">
      <c r="AA603">
        <f t="shared" si="36"/>
        <v>0</v>
      </c>
      <c r="AB603">
        <f t="shared" si="37"/>
        <v>0</v>
      </c>
      <c r="AC603">
        <f t="shared" si="38"/>
        <v>0</v>
      </c>
      <c r="AD603">
        <f t="shared" si="39"/>
        <v>0</v>
      </c>
    </row>
    <row r="604" spans="27:30" x14ac:dyDescent="0.25">
      <c r="AA604">
        <f t="shared" si="36"/>
        <v>0</v>
      </c>
      <c r="AB604">
        <f t="shared" si="37"/>
        <v>0</v>
      </c>
      <c r="AC604">
        <f t="shared" si="38"/>
        <v>0</v>
      </c>
      <c r="AD604">
        <f t="shared" si="39"/>
        <v>0</v>
      </c>
    </row>
    <row r="605" spans="27:30" x14ac:dyDescent="0.25">
      <c r="AA605">
        <f t="shared" si="36"/>
        <v>0</v>
      </c>
      <c r="AB605">
        <f t="shared" si="37"/>
        <v>0</v>
      </c>
      <c r="AC605">
        <f t="shared" si="38"/>
        <v>0</v>
      </c>
      <c r="AD605">
        <f t="shared" si="39"/>
        <v>0</v>
      </c>
    </row>
    <row r="606" spans="27:30" x14ac:dyDescent="0.25">
      <c r="AA606">
        <f t="shared" si="36"/>
        <v>0</v>
      </c>
      <c r="AB606">
        <f t="shared" si="37"/>
        <v>0</v>
      </c>
      <c r="AC606">
        <f t="shared" si="38"/>
        <v>0</v>
      </c>
      <c r="AD606">
        <f t="shared" si="39"/>
        <v>0</v>
      </c>
    </row>
    <row r="607" spans="27:30" x14ac:dyDescent="0.25">
      <c r="AA607">
        <f t="shared" si="36"/>
        <v>0</v>
      </c>
      <c r="AB607">
        <f t="shared" si="37"/>
        <v>0</v>
      </c>
      <c r="AC607">
        <f t="shared" si="38"/>
        <v>0</v>
      </c>
      <c r="AD607">
        <f t="shared" si="39"/>
        <v>0</v>
      </c>
    </row>
    <row r="608" spans="27:30" x14ac:dyDescent="0.25">
      <c r="AA608">
        <f t="shared" si="36"/>
        <v>0</v>
      </c>
      <c r="AB608">
        <f t="shared" si="37"/>
        <v>0</v>
      </c>
      <c r="AC608">
        <f t="shared" si="38"/>
        <v>0</v>
      </c>
      <c r="AD608">
        <f t="shared" si="39"/>
        <v>0</v>
      </c>
    </row>
    <row r="609" spans="27:30" x14ac:dyDescent="0.25">
      <c r="AA609">
        <f t="shared" si="36"/>
        <v>0</v>
      </c>
      <c r="AB609">
        <f t="shared" si="37"/>
        <v>0</v>
      </c>
      <c r="AC609">
        <f t="shared" si="38"/>
        <v>0</v>
      </c>
      <c r="AD609">
        <f t="shared" si="39"/>
        <v>0</v>
      </c>
    </row>
    <row r="610" spans="27:30" x14ac:dyDescent="0.25">
      <c r="AA610">
        <f t="shared" si="36"/>
        <v>0</v>
      </c>
      <c r="AB610">
        <f t="shared" si="37"/>
        <v>0</v>
      </c>
      <c r="AC610">
        <f t="shared" si="38"/>
        <v>0</v>
      </c>
      <c r="AD610">
        <f t="shared" si="39"/>
        <v>0</v>
      </c>
    </row>
    <row r="611" spans="27:30" x14ac:dyDescent="0.25">
      <c r="AA611">
        <f t="shared" si="36"/>
        <v>0</v>
      </c>
      <c r="AB611">
        <f t="shared" si="37"/>
        <v>0</v>
      </c>
      <c r="AC611">
        <f t="shared" si="38"/>
        <v>0</v>
      </c>
      <c r="AD611">
        <f t="shared" si="39"/>
        <v>0</v>
      </c>
    </row>
    <row r="612" spans="27:30" x14ac:dyDescent="0.25">
      <c r="AA612">
        <f t="shared" si="36"/>
        <v>0</v>
      </c>
      <c r="AB612">
        <f t="shared" si="37"/>
        <v>0</v>
      </c>
      <c r="AC612">
        <f t="shared" si="38"/>
        <v>0</v>
      </c>
      <c r="AD612">
        <f t="shared" si="39"/>
        <v>0</v>
      </c>
    </row>
    <row r="613" spans="27:30" x14ac:dyDescent="0.25">
      <c r="AA613">
        <f t="shared" si="36"/>
        <v>0</v>
      </c>
      <c r="AB613">
        <f t="shared" si="37"/>
        <v>0</v>
      </c>
      <c r="AC613">
        <f t="shared" si="38"/>
        <v>0</v>
      </c>
      <c r="AD613">
        <f t="shared" si="39"/>
        <v>0</v>
      </c>
    </row>
    <row r="614" spans="27:30" x14ac:dyDescent="0.25">
      <c r="AA614">
        <f t="shared" si="36"/>
        <v>0</v>
      </c>
      <c r="AB614">
        <f t="shared" si="37"/>
        <v>0</v>
      </c>
      <c r="AC614">
        <f t="shared" si="38"/>
        <v>0</v>
      </c>
      <c r="AD614">
        <f t="shared" si="39"/>
        <v>0</v>
      </c>
    </row>
    <row r="615" spans="27:30" x14ac:dyDescent="0.25">
      <c r="AA615">
        <f t="shared" si="36"/>
        <v>0</v>
      </c>
      <c r="AB615">
        <f t="shared" si="37"/>
        <v>0</v>
      </c>
      <c r="AC615">
        <f t="shared" si="38"/>
        <v>0</v>
      </c>
      <c r="AD615">
        <f t="shared" si="39"/>
        <v>0</v>
      </c>
    </row>
    <row r="616" spans="27:30" x14ac:dyDescent="0.25">
      <c r="AA616">
        <f t="shared" si="36"/>
        <v>0</v>
      </c>
      <c r="AB616">
        <f t="shared" si="37"/>
        <v>0</v>
      </c>
      <c r="AC616">
        <f t="shared" si="38"/>
        <v>0</v>
      </c>
      <c r="AD616">
        <f t="shared" si="39"/>
        <v>0</v>
      </c>
    </row>
    <row r="617" spans="27:30" x14ac:dyDescent="0.25">
      <c r="AA617">
        <f t="shared" si="36"/>
        <v>0</v>
      </c>
      <c r="AB617">
        <f t="shared" si="37"/>
        <v>0</v>
      </c>
      <c r="AC617">
        <f t="shared" si="38"/>
        <v>0</v>
      </c>
      <c r="AD617">
        <f t="shared" si="39"/>
        <v>0</v>
      </c>
    </row>
    <row r="618" spans="27:30" x14ac:dyDescent="0.25">
      <c r="AA618">
        <f t="shared" si="36"/>
        <v>0</v>
      </c>
      <c r="AB618">
        <f t="shared" si="37"/>
        <v>0</v>
      </c>
      <c r="AC618">
        <f t="shared" si="38"/>
        <v>0</v>
      </c>
      <c r="AD618">
        <f t="shared" si="39"/>
        <v>0</v>
      </c>
    </row>
    <row r="619" spans="27:30" x14ac:dyDescent="0.25">
      <c r="AA619">
        <f t="shared" si="36"/>
        <v>0</v>
      </c>
      <c r="AB619">
        <f t="shared" si="37"/>
        <v>0</v>
      </c>
      <c r="AC619">
        <f t="shared" si="38"/>
        <v>0</v>
      </c>
      <c r="AD619">
        <f t="shared" si="39"/>
        <v>0</v>
      </c>
    </row>
    <row r="620" spans="27:30" x14ac:dyDescent="0.25">
      <c r="AA620">
        <f t="shared" si="36"/>
        <v>0</v>
      </c>
      <c r="AB620">
        <f t="shared" si="37"/>
        <v>0</v>
      </c>
      <c r="AC620">
        <f t="shared" si="38"/>
        <v>0</v>
      </c>
      <c r="AD620">
        <f t="shared" si="39"/>
        <v>0</v>
      </c>
    </row>
    <row r="621" spans="27:30" x14ac:dyDescent="0.25">
      <c r="AA621">
        <f t="shared" si="36"/>
        <v>0</v>
      </c>
      <c r="AB621">
        <f t="shared" si="37"/>
        <v>0</v>
      </c>
      <c r="AC621">
        <f t="shared" si="38"/>
        <v>0</v>
      </c>
      <c r="AD621">
        <f t="shared" si="39"/>
        <v>0</v>
      </c>
    </row>
    <row r="622" spans="27:30" x14ac:dyDescent="0.25">
      <c r="AA622">
        <f t="shared" si="36"/>
        <v>0</v>
      </c>
      <c r="AB622">
        <f t="shared" si="37"/>
        <v>0</v>
      </c>
      <c r="AC622">
        <f t="shared" si="38"/>
        <v>0</v>
      </c>
      <c r="AD622">
        <f t="shared" si="39"/>
        <v>0</v>
      </c>
    </row>
    <row r="623" spans="27:30" x14ac:dyDescent="0.25">
      <c r="AA623">
        <f t="shared" si="36"/>
        <v>0</v>
      </c>
      <c r="AB623">
        <f t="shared" si="37"/>
        <v>0</v>
      </c>
      <c r="AC623">
        <f t="shared" si="38"/>
        <v>0</v>
      </c>
      <c r="AD623">
        <f t="shared" si="39"/>
        <v>0</v>
      </c>
    </row>
    <row r="624" spans="27:30" x14ac:dyDescent="0.25">
      <c r="AA624">
        <f t="shared" si="36"/>
        <v>0</v>
      </c>
      <c r="AB624">
        <f t="shared" si="37"/>
        <v>0</v>
      </c>
      <c r="AC624">
        <f t="shared" si="38"/>
        <v>0</v>
      </c>
      <c r="AD624">
        <f t="shared" si="39"/>
        <v>0</v>
      </c>
    </row>
    <row r="625" spans="27:30" x14ac:dyDescent="0.25">
      <c r="AA625">
        <f t="shared" si="36"/>
        <v>0</v>
      </c>
      <c r="AB625">
        <f t="shared" si="37"/>
        <v>0</v>
      </c>
      <c r="AC625">
        <f t="shared" si="38"/>
        <v>0</v>
      </c>
      <c r="AD625">
        <f t="shared" si="39"/>
        <v>0</v>
      </c>
    </row>
    <row r="626" spans="27:30" x14ac:dyDescent="0.25">
      <c r="AA626">
        <f t="shared" si="36"/>
        <v>0</v>
      </c>
      <c r="AB626">
        <f t="shared" si="37"/>
        <v>0</v>
      </c>
      <c r="AC626">
        <f t="shared" si="38"/>
        <v>0</v>
      </c>
      <c r="AD626">
        <f t="shared" si="39"/>
        <v>0</v>
      </c>
    </row>
    <row r="627" spans="27:30" x14ac:dyDescent="0.25">
      <c r="AA627">
        <f t="shared" si="36"/>
        <v>0</v>
      </c>
      <c r="AB627">
        <f t="shared" si="37"/>
        <v>0</v>
      </c>
      <c r="AC627">
        <f t="shared" si="38"/>
        <v>0</v>
      </c>
      <c r="AD627">
        <f t="shared" si="39"/>
        <v>0</v>
      </c>
    </row>
    <row r="628" spans="27:30" x14ac:dyDescent="0.25">
      <c r="AA628">
        <f t="shared" si="36"/>
        <v>0</v>
      </c>
      <c r="AB628">
        <f t="shared" si="37"/>
        <v>0</v>
      </c>
      <c r="AC628">
        <f t="shared" si="38"/>
        <v>0</v>
      </c>
      <c r="AD628">
        <f t="shared" si="39"/>
        <v>0</v>
      </c>
    </row>
    <row r="629" spans="27:30" x14ac:dyDescent="0.25">
      <c r="AA629">
        <f t="shared" si="36"/>
        <v>0</v>
      </c>
      <c r="AB629">
        <f t="shared" si="37"/>
        <v>0</v>
      </c>
      <c r="AC629">
        <f t="shared" si="38"/>
        <v>0</v>
      </c>
      <c r="AD629">
        <f t="shared" si="39"/>
        <v>0</v>
      </c>
    </row>
    <row r="630" spans="27:30" x14ac:dyDescent="0.25">
      <c r="AA630">
        <f t="shared" si="36"/>
        <v>0</v>
      </c>
      <c r="AB630">
        <f t="shared" si="37"/>
        <v>0</v>
      </c>
      <c r="AC630">
        <f t="shared" si="38"/>
        <v>0</v>
      </c>
      <c r="AD630">
        <f t="shared" si="39"/>
        <v>0</v>
      </c>
    </row>
    <row r="631" spans="27:30" x14ac:dyDescent="0.25">
      <c r="AA631">
        <f t="shared" si="36"/>
        <v>0</v>
      </c>
      <c r="AB631">
        <f t="shared" si="37"/>
        <v>0</v>
      </c>
      <c r="AC631">
        <f t="shared" si="38"/>
        <v>0</v>
      </c>
      <c r="AD631">
        <f t="shared" si="39"/>
        <v>0</v>
      </c>
    </row>
    <row r="632" spans="27:30" x14ac:dyDescent="0.25">
      <c r="AA632">
        <f t="shared" si="36"/>
        <v>0</v>
      </c>
      <c r="AB632">
        <f t="shared" si="37"/>
        <v>0</v>
      </c>
      <c r="AC632">
        <f t="shared" si="38"/>
        <v>0</v>
      </c>
      <c r="AD632">
        <f t="shared" si="39"/>
        <v>0</v>
      </c>
    </row>
    <row r="633" spans="27:30" x14ac:dyDescent="0.25">
      <c r="AA633">
        <f t="shared" si="36"/>
        <v>0</v>
      </c>
      <c r="AB633">
        <f t="shared" si="37"/>
        <v>0</v>
      </c>
      <c r="AC633">
        <f t="shared" si="38"/>
        <v>0</v>
      </c>
      <c r="AD633">
        <f t="shared" si="39"/>
        <v>0</v>
      </c>
    </row>
    <row r="634" spans="27:30" x14ac:dyDescent="0.25">
      <c r="AA634">
        <f t="shared" si="36"/>
        <v>0</v>
      </c>
      <c r="AB634">
        <f t="shared" si="37"/>
        <v>0</v>
      </c>
      <c r="AC634">
        <f t="shared" si="38"/>
        <v>0</v>
      </c>
      <c r="AD634">
        <f t="shared" si="39"/>
        <v>0</v>
      </c>
    </row>
    <row r="635" spans="27:30" x14ac:dyDescent="0.25">
      <c r="AA635">
        <f t="shared" si="36"/>
        <v>0</v>
      </c>
      <c r="AB635">
        <f t="shared" si="37"/>
        <v>0</v>
      </c>
      <c r="AC635">
        <f t="shared" si="38"/>
        <v>0</v>
      </c>
      <c r="AD635">
        <f t="shared" si="39"/>
        <v>0</v>
      </c>
    </row>
    <row r="636" spans="27:30" x14ac:dyDescent="0.25">
      <c r="AA636">
        <f t="shared" si="36"/>
        <v>0</v>
      </c>
      <c r="AB636">
        <f t="shared" si="37"/>
        <v>0</v>
      </c>
      <c r="AC636">
        <f t="shared" si="38"/>
        <v>0</v>
      </c>
      <c r="AD636">
        <f t="shared" si="39"/>
        <v>0</v>
      </c>
    </row>
    <row r="637" spans="27:30" x14ac:dyDescent="0.25">
      <c r="AA637">
        <f t="shared" si="36"/>
        <v>0</v>
      </c>
      <c r="AB637">
        <f t="shared" si="37"/>
        <v>0</v>
      </c>
      <c r="AC637">
        <f t="shared" si="38"/>
        <v>0</v>
      </c>
      <c r="AD637">
        <f t="shared" si="39"/>
        <v>0</v>
      </c>
    </row>
    <row r="638" spans="27:30" x14ac:dyDescent="0.25">
      <c r="AA638">
        <f t="shared" si="36"/>
        <v>0</v>
      </c>
      <c r="AB638">
        <f t="shared" si="37"/>
        <v>0</v>
      </c>
      <c r="AC638">
        <f t="shared" si="38"/>
        <v>0</v>
      </c>
      <c r="AD638">
        <f t="shared" si="39"/>
        <v>0</v>
      </c>
    </row>
    <row r="639" spans="27:30" x14ac:dyDescent="0.25">
      <c r="AA639">
        <f t="shared" si="36"/>
        <v>0</v>
      </c>
      <c r="AB639">
        <f t="shared" si="37"/>
        <v>0</v>
      </c>
      <c r="AC639">
        <f t="shared" si="38"/>
        <v>0</v>
      </c>
      <c r="AD639">
        <f t="shared" si="39"/>
        <v>0</v>
      </c>
    </row>
    <row r="640" spans="27:30" x14ac:dyDescent="0.25">
      <c r="AA640">
        <f t="shared" si="36"/>
        <v>0</v>
      </c>
      <c r="AB640">
        <f t="shared" si="37"/>
        <v>0</v>
      </c>
      <c r="AC640">
        <f t="shared" si="38"/>
        <v>0</v>
      </c>
      <c r="AD640">
        <f t="shared" si="39"/>
        <v>0</v>
      </c>
    </row>
    <row r="641" spans="27:30" x14ac:dyDescent="0.25">
      <c r="AA641">
        <f t="shared" si="36"/>
        <v>0</v>
      </c>
      <c r="AB641">
        <f t="shared" si="37"/>
        <v>0</v>
      </c>
      <c r="AC641">
        <f t="shared" si="38"/>
        <v>0</v>
      </c>
      <c r="AD641">
        <f t="shared" si="39"/>
        <v>0</v>
      </c>
    </row>
    <row r="642" spans="27:30" x14ac:dyDescent="0.25">
      <c r="AA642">
        <f t="shared" si="36"/>
        <v>0</v>
      </c>
      <c r="AB642">
        <f t="shared" si="37"/>
        <v>0</v>
      </c>
      <c r="AC642">
        <f t="shared" si="38"/>
        <v>0</v>
      </c>
      <c r="AD642">
        <f t="shared" si="39"/>
        <v>0</v>
      </c>
    </row>
    <row r="643" spans="27:30" x14ac:dyDescent="0.25">
      <c r="AA643">
        <f t="shared" si="36"/>
        <v>0</v>
      </c>
      <c r="AB643">
        <f t="shared" si="37"/>
        <v>0</v>
      </c>
      <c r="AC643">
        <f t="shared" si="38"/>
        <v>0</v>
      </c>
      <c r="AD643">
        <f t="shared" si="39"/>
        <v>0</v>
      </c>
    </row>
    <row r="644" spans="27:30" x14ac:dyDescent="0.25">
      <c r="AA644">
        <f t="shared" si="36"/>
        <v>0</v>
      </c>
      <c r="AB644">
        <f t="shared" si="37"/>
        <v>0</v>
      </c>
      <c r="AC644">
        <f t="shared" si="38"/>
        <v>0</v>
      </c>
      <c r="AD644">
        <f t="shared" si="39"/>
        <v>0</v>
      </c>
    </row>
    <row r="645" spans="27:30" x14ac:dyDescent="0.25">
      <c r="AA645">
        <f t="shared" ref="AA645:AA708" si="40">ROUND(Z645,0)</f>
        <v>0</v>
      </c>
      <c r="AB645">
        <f t="shared" ref="AB645:AB708" si="41">IF(AA645=Y645,0,1)</f>
        <v>0</v>
      </c>
      <c r="AC645">
        <f t="shared" ref="AC645:AC708" si="42">IF(AA645&lt;Y645+5,IF(AA645&gt;Y645-5,0,1),1)</f>
        <v>0</v>
      </c>
      <c r="AD645">
        <f t="shared" ref="AD645:AD708" si="43">IF(AA645&lt;Y645+10,IF(AA645&gt;Y645-10,0,1),1)</f>
        <v>0</v>
      </c>
    </row>
    <row r="646" spans="27:30" x14ac:dyDescent="0.25">
      <c r="AA646">
        <f t="shared" si="40"/>
        <v>0</v>
      </c>
      <c r="AB646">
        <f t="shared" si="41"/>
        <v>0</v>
      </c>
      <c r="AC646">
        <f t="shared" si="42"/>
        <v>0</v>
      </c>
      <c r="AD646">
        <f t="shared" si="43"/>
        <v>0</v>
      </c>
    </row>
    <row r="647" spans="27:30" x14ac:dyDescent="0.25">
      <c r="AA647">
        <f t="shared" si="40"/>
        <v>0</v>
      </c>
      <c r="AB647">
        <f t="shared" si="41"/>
        <v>0</v>
      </c>
      <c r="AC647">
        <f t="shared" si="42"/>
        <v>0</v>
      </c>
      <c r="AD647">
        <f t="shared" si="43"/>
        <v>0</v>
      </c>
    </row>
    <row r="648" spans="27:30" x14ac:dyDescent="0.25">
      <c r="AA648">
        <f t="shared" si="40"/>
        <v>0</v>
      </c>
      <c r="AB648">
        <f t="shared" si="41"/>
        <v>0</v>
      </c>
      <c r="AC648">
        <f t="shared" si="42"/>
        <v>0</v>
      </c>
      <c r="AD648">
        <f t="shared" si="43"/>
        <v>0</v>
      </c>
    </row>
    <row r="649" spans="27:30" x14ac:dyDescent="0.25">
      <c r="AA649">
        <f t="shared" si="40"/>
        <v>0</v>
      </c>
      <c r="AB649">
        <f t="shared" si="41"/>
        <v>0</v>
      </c>
      <c r="AC649">
        <f t="shared" si="42"/>
        <v>0</v>
      </c>
      <c r="AD649">
        <f t="shared" si="43"/>
        <v>0</v>
      </c>
    </row>
    <row r="650" spans="27:30" x14ac:dyDescent="0.25">
      <c r="AA650">
        <f t="shared" si="40"/>
        <v>0</v>
      </c>
      <c r="AB650">
        <f t="shared" si="41"/>
        <v>0</v>
      </c>
      <c r="AC650">
        <f t="shared" si="42"/>
        <v>0</v>
      </c>
      <c r="AD650">
        <f t="shared" si="43"/>
        <v>0</v>
      </c>
    </row>
    <row r="651" spans="27:30" x14ac:dyDescent="0.25">
      <c r="AA651">
        <f t="shared" si="40"/>
        <v>0</v>
      </c>
      <c r="AB651">
        <f t="shared" si="41"/>
        <v>0</v>
      </c>
      <c r="AC651">
        <f t="shared" si="42"/>
        <v>0</v>
      </c>
      <c r="AD651">
        <f t="shared" si="43"/>
        <v>0</v>
      </c>
    </row>
    <row r="652" spans="27:30" x14ac:dyDescent="0.25">
      <c r="AA652">
        <f t="shared" si="40"/>
        <v>0</v>
      </c>
      <c r="AB652">
        <f t="shared" si="41"/>
        <v>0</v>
      </c>
      <c r="AC652">
        <f t="shared" si="42"/>
        <v>0</v>
      </c>
      <c r="AD652">
        <f t="shared" si="43"/>
        <v>0</v>
      </c>
    </row>
    <row r="653" spans="27:30" x14ac:dyDescent="0.25">
      <c r="AA653">
        <f t="shared" si="40"/>
        <v>0</v>
      </c>
      <c r="AB653">
        <f t="shared" si="41"/>
        <v>0</v>
      </c>
      <c r="AC653">
        <f t="shared" si="42"/>
        <v>0</v>
      </c>
      <c r="AD653">
        <f t="shared" si="43"/>
        <v>0</v>
      </c>
    </row>
    <row r="654" spans="27:30" x14ac:dyDescent="0.25">
      <c r="AA654">
        <f t="shared" si="40"/>
        <v>0</v>
      </c>
      <c r="AB654">
        <f t="shared" si="41"/>
        <v>0</v>
      </c>
      <c r="AC654">
        <f t="shared" si="42"/>
        <v>0</v>
      </c>
      <c r="AD654">
        <f t="shared" si="43"/>
        <v>0</v>
      </c>
    </row>
    <row r="655" spans="27:30" x14ac:dyDescent="0.25">
      <c r="AA655">
        <f t="shared" si="40"/>
        <v>0</v>
      </c>
      <c r="AB655">
        <f t="shared" si="41"/>
        <v>0</v>
      </c>
      <c r="AC655">
        <f t="shared" si="42"/>
        <v>0</v>
      </c>
      <c r="AD655">
        <f t="shared" si="43"/>
        <v>0</v>
      </c>
    </row>
    <row r="656" spans="27:30" x14ac:dyDescent="0.25">
      <c r="AA656">
        <f t="shared" si="40"/>
        <v>0</v>
      </c>
      <c r="AB656">
        <f t="shared" si="41"/>
        <v>0</v>
      </c>
      <c r="AC656">
        <f t="shared" si="42"/>
        <v>0</v>
      </c>
      <c r="AD656">
        <f t="shared" si="43"/>
        <v>0</v>
      </c>
    </row>
    <row r="657" spans="27:30" x14ac:dyDescent="0.25">
      <c r="AA657">
        <f t="shared" si="40"/>
        <v>0</v>
      </c>
      <c r="AB657">
        <f t="shared" si="41"/>
        <v>0</v>
      </c>
      <c r="AC657">
        <f t="shared" si="42"/>
        <v>0</v>
      </c>
      <c r="AD657">
        <f t="shared" si="43"/>
        <v>0</v>
      </c>
    </row>
    <row r="658" spans="27:30" x14ac:dyDescent="0.25">
      <c r="AA658">
        <f t="shared" si="40"/>
        <v>0</v>
      </c>
      <c r="AB658">
        <f t="shared" si="41"/>
        <v>0</v>
      </c>
      <c r="AC658">
        <f t="shared" si="42"/>
        <v>0</v>
      </c>
      <c r="AD658">
        <f t="shared" si="43"/>
        <v>0</v>
      </c>
    </row>
    <row r="659" spans="27:30" x14ac:dyDescent="0.25">
      <c r="AA659">
        <f t="shared" si="40"/>
        <v>0</v>
      </c>
      <c r="AB659">
        <f t="shared" si="41"/>
        <v>0</v>
      </c>
      <c r="AC659">
        <f t="shared" si="42"/>
        <v>0</v>
      </c>
      <c r="AD659">
        <f t="shared" si="43"/>
        <v>0</v>
      </c>
    </row>
    <row r="660" spans="27:30" x14ac:dyDescent="0.25">
      <c r="AA660">
        <f t="shared" si="40"/>
        <v>0</v>
      </c>
      <c r="AB660">
        <f t="shared" si="41"/>
        <v>0</v>
      </c>
      <c r="AC660">
        <f t="shared" si="42"/>
        <v>0</v>
      </c>
      <c r="AD660">
        <f t="shared" si="43"/>
        <v>0</v>
      </c>
    </row>
    <row r="661" spans="27:30" x14ac:dyDescent="0.25">
      <c r="AA661">
        <f t="shared" si="40"/>
        <v>0</v>
      </c>
      <c r="AB661">
        <f t="shared" si="41"/>
        <v>0</v>
      </c>
      <c r="AC661">
        <f t="shared" si="42"/>
        <v>0</v>
      </c>
      <c r="AD661">
        <f t="shared" si="43"/>
        <v>0</v>
      </c>
    </row>
    <row r="662" spans="27:30" x14ac:dyDescent="0.25">
      <c r="AA662">
        <f t="shared" si="40"/>
        <v>0</v>
      </c>
      <c r="AB662">
        <f t="shared" si="41"/>
        <v>0</v>
      </c>
      <c r="AC662">
        <f t="shared" si="42"/>
        <v>0</v>
      </c>
      <c r="AD662">
        <f t="shared" si="43"/>
        <v>0</v>
      </c>
    </row>
    <row r="663" spans="27:30" x14ac:dyDescent="0.25">
      <c r="AA663">
        <f t="shared" si="40"/>
        <v>0</v>
      </c>
      <c r="AB663">
        <f t="shared" si="41"/>
        <v>0</v>
      </c>
      <c r="AC663">
        <f t="shared" si="42"/>
        <v>0</v>
      </c>
      <c r="AD663">
        <f t="shared" si="43"/>
        <v>0</v>
      </c>
    </row>
    <row r="664" spans="27:30" x14ac:dyDescent="0.25">
      <c r="AA664">
        <f t="shared" si="40"/>
        <v>0</v>
      </c>
      <c r="AB664">
        <f t="shared" si="41"/>
        <v>0</v>
      </c>
      <c r="AC664">
        <f t="shared" si="42"/>
        <v>0</v>
      </c>
      <c r="AD664">
        <f t="shared" si="43"/>
        <v>0</v>
      </c>
    </row>
    <row r="665" spans="27:30" x14ac:dyDescent="0.25">
      <c r="AA665">
        <f t="shared" si="40"/>
        <v>0</v>
      </c>
      <c r="AB665">
        <f t="shared" si="41"/>
        <v>0</v>
      </c>
      <c r="AC665">
        <f t="shared" si="42"/>
        <v>0</v>
      </c>
      <c r="AD665">
        <f t="shared" si="43"/>
        <v>0</v>
      </c>
    </row>
    <row r="666" spans="27:30" x14ac:dyDescent="0.25">
      <c r="AA666">
        <f t="shared" si="40"/>
        <v>0</v>
      </c>
      <c r="AB666">
        <f t="shared" si="41"/>
        <v>0</v>
      </c>
      <c r="AC666">
        <f t="shared" si="42"/>
        <v>0</v>
      </c>
      <c r="AD666">
        <f t="shared" si="43"/>
        <v>0</v>
      </c>
    </row>
    <row r="667" spans="27:30" x14ac:dyDescent="0.25">
      <c r="AA667">
        <f t="shared" si="40"/>
        <v>0</v>
      </c>
      <c r="AB667">
        <f t="shared" si="41"/>
        <v>0</v>
      </c>
      <c r="AC667">
        <f t="shared" si="42"/>
        <v>0</v>
      </c>
      <c r="AD667">
        <f t="shared" si="43"/>
        <v>0</v>
      </c>
    </row>
    <row r="668" spans="27:30" x14ac:dyDescent="0.25">
      <c r="AA668">
        <f t="shared" si="40"/>
        <v>0</v>
      </c>
      <c r="AB668">
        <f t="shared" si="41"/>
        <v>0</v>
      </c>
      <c r="AC668">
        <f t="shared" si="42"/>
        <v>0</v>
      </c>
      <c r="AD668">
        <f t="shared" si="43"/>
        <v>0</v>
      </c>
    </row>
    <row r="669" spans="27:30" x14ac:dyDescent="0.25">
      <c r="AA669">
        <f t="shared" si="40"/>
        <v>0</v>
      </c>
      <c r="AB669">
        <f t="shared" si="41"/>
        <v>0</v>
      </c>
      <c r="AC669">
        <f t="shared" si="42"/>
        <v>0</v>
      </c>
      <c r="AD669">
        <f t="shared" si="43"/>
        <v>0</v>
      </c>
    </row>
    <row r="670" spans="27:30" x14ac:dyDescent="0.25">
      <c r="AA670">
        <f t="shared" si="40"/>
        <v>0</v>
      </c>
      <c r="AB670">
        <f t="shared" si="41"/>
        <v>0</v>
      </c>
      <c r="AC670">
        <f t="shared" si="42"/>
        <v>0</v>
      </c>
      <c r="AD670">
        <f t="shared" si="43"/>
        <v>0</v>
      </c>
    </row>
    <row r="671" spans="27:30" x14ac:dyDescent="0.25">
      <c r="AA671">
        <f t="shared" si="40"/>
        <v>0</v>
      </c>
      <c r="AB671">
        <f t="shared" si="41"/>
        <v>0</v>
      </c>
      <c r="AC671">
        <f t="shared" si="42"/>
        <v>0</v>
      </c>
      <c r="AD671">
        <f t="shared" si="43"/>
        <v>0</v>
      </c>
    </row>
    <row r="672" spans="27:30" x14ac:dyDescent="0.25">
      <c r="AA672">
        <f t="shared" si="40"/>
        <v>0</v>
      </c>
      <c r="AB672">
        <f t="shared" si="41"/>
        <v>0</v>
      </c>
      <c r="AC672">
        <f t="shared" si="42"/>
        <v>0</v>
      </c>
      <c r="AD672">
        <f t="shared" si="43"/>
        <v>0</v>
      </c>
    </row>
    <row r="673" spans="27:30" x14ac:dyDescent="0.25">
      <c r="AA673">
        <f t="shared" si="40"/>
        <v>0</v>
      </c>
      <c r="AB673">
        <f t="shared" si="41"/>
        <v>0</v>
      </c>
      <c r="AC673">
        <f t="shared" si="42"/>
        <v>0</v>
      </c>
      <c r="AD673">
        <f t="shared" si="43"/>
        <v>0</v>
      </c>
    </row>
    <row r="674" spans="27:30" x14ac:dyDescent="0.25">
      <c r="AA674">
        <f t="shared" si="40"/>
        <v>0</v>
      </c>
      <c r="AB674">
        <f t="shared" si="41"/>
        <v>0</v>
      </c>
      <c r="AC674">
        <f t="shared" si="42"/>
        <v>0</v>
      </c>
      <c r="AD674">
        <f t="shared" si="43"/>
        <v>0</v>
      </c>
    </row>
    <row r="675" spans="27:30" x14ac:dyDescent="0.25">
      <c r="AA675">
        <f t="shared" si="40"/>
        <v>0</v>
      </c>
      <c r="AB675">
        <f t="shared" si="41"/>
        <v>0</v>
      </c>
      <c r="AC675">
        <f t="shared" si="42"/>
        <v>0</v>
      </c>
      <c r="AD675">
        <f t="shared" si="43"/>
        <v>0</v>
      </c>
    </row>
    <row r="676" spans="27:30" x14ac:dyDescent="0.25">
      <c r="AA676">
        <f t="shared" si="40"/>
        <v>0</v>
      </c>
      <c r="AB676">
        <f t="shared" si="41"/>
        <v>0</v>
      </c>
      <c r="AC676">
        <f t="shared" si="42"/>
        <v>0</v>
      </c>
      <c r="AD676">
        <f t="shared" si="43"/>
        <v>0</v>
      </c>
    </row>
    <row r="677" spans="27:30" x14ac:dyDescent="0.25">
      <c r="AA677">
        <f t="shared" si="40"/>
        <v>0</v>
      </c>
      <c r="AB677">
        <f t="shared" si="41"/>
        <v>0</v>
      </c>
      <c r="AC677">
        <f t="shared" si="42"/>
        <v>0</v>
      </c>
      <c r="AD677">
        <f t="shared" si="43"/>
        <v>0</v>
      </c>
    </row>
    <row r="678" spans="27:30" x14ac:dyDescent="0.25">
      <c r="AA678">
        <f t="shared" si="40"/>
        <v>0</v>
      </c>
      <c r="AB678">
        <f t="shared" si="41"/>
        <v>0</v>
      </c>
      <c r="AC678">
        <f t="shared" si="42"/>
        <v>0</v>
      </c>
      <c r="AD678">
        <f t="shared" si="43"/>
        <v>0</v>
      </c>
    </row>
    <row r="679" spans="27:30" x14ac:dyDescent="0.25">
      <c r="AA679">
        <f t="shared" si="40"/>
        <v>0</v>
      </c>
      <c r="AB679">
        <f t="shared" si="41"/>
        <v>0</v>
      </c>
      <c r="AC679">
        <f t="shared" si="42"/>
        <v>0</v>
      </c>
      <c r="AD679">
        <f t="shared" si="43"/>
        <v>0</v>
      </c>
    </row>
    <row r="680" spans="27:30" x14ac:dyDescent="0.25">
      <c r="AA680">
        <f t="shared" si="40"/>
        <v>0</v>
      </c>
      <c r="AB680">
        <f t="shared" si="41"/>
        <v>0</v>
      </c>
      <c r="AC680">
        <f t="shared" si="42"/>
        <v>0</v>
      </c>
      <c r="AD680">
        <f t="shared" si="43"/>
        <v>0</v>
      </c>
    </row>
    <row r="681" spans="27:30" x14ac:dyDescent="0.25">
      <c r="AA681">
        <f t="shared" si="40"/>
        <v>0</v>
      </c>
      <c r="AB681">
        <f t="shared" si="41"/>
        <v>0</v>
      </c>
      <c r="AC681">
        <f t="shared" si="42"/>
        <v>0</v>
      </c>
      <c r="AD681">
        <f t="shared" si="43"/>
        <v>0</v>
      </c>
    </row>
    <row r="682" spans="27:30" x14ac:dyDescent="0.25">
      <c r="AA682">
        <f t="shared" si="40"/>
        <v>0</v>
      </c>
      <c r="AB682">
        <f t="shared" si="41"/>
        <v>0</v>
      </c>
      <c r="AC682">
        <f t="shared" si="42"/>
        <v>0</v>
      </c>
      <c r="AD682">
        <f t="shared" si="43"/>
        <v>0</v>
      </c>
    </row>
    <row r="683" spans="27:30" x14ac:dyDescent="0.25">
      <c r="AA683">
        <f t="shared" si="40"/>
        <v>0</v>
      </c>
      <c r="AB683">
        <f t="shared" si="41"/>
        <v>0</v>
      </c>
      <c r="AC683">
        <f t="shared" si="42"/>
        <v>0</v>
      </c>
      <c r="AD683">
        <f t="shared" si="43"/>
        <v>0</v>
      </c>
    </row>
    <row r="684" spans="27:30" x14ac:dyDescent="0.25">
      <c r="AA684">
        <f t="shared" si="40"/>
        <v>0</v>
      </c>
      <c r="AB684">
        <f t="shared" si="41"/>
        <v>0</v>
      </c>
      <c r="AC684">
        <f t="shared" si="42"/>
        <v>0</v>
      </c>
      <c r="AD684">
        <f t="shared" si="43"/>
        <v>0</v>
      </c>
    </row>
    <row r="685" spans="27:30" x14ac:dyDescent="0.25">
      <c r="AA685">
        <f t="shared" si="40"/>
        <v>0</v>
      </c>
      <c r="AB685">
        <f t="shared" si="41"/>
        <v>0</v>
      </c>
      <c r="AC685">
        <f t="shared" si="42"/>
        <v>0</v>
      </c>
      <c r="AD685">
        <f t="shared" si="43"/>
        <v>0</v>
      </c>
    </row>
    <row r="686" spans="27:30" x14ac:dyDescent="0.25">
      <c r="AA686">
        <f t="shared" si="40"/>
        <v>0</v>
      </c>
      <c r="AB686">
        <f t="shared" si="41"/>
        <v>0</v>
      </c>
      <c r="AC686">
        <f t="shared" si="42"/>
        <v>0</v>
      </c>
      <c r="AD686">
        <f t="shared" si="43"/>
        <v>0</v>
      </c>
    </row>
    <row r="687" spans="27:30" x14ac:dyDescent="0.25">
      <c r="AA687">
        <f t="shared" si="40"/>
        <v>0</v>
      </c>
      <c r="AB687">
        <f t="shared" si="41"/>
        <v>0</v>
      </c>
      <c r="AC687">
        <f t="shared" si="42"/>
        <v>0</v>
      </c>
      <c r="AD687">
        <f t="shared" si="43"/>
        <v>0</v>
      </c>
    </row>
    <row r="688" spans="27:30" x14ac:dyDescent="0.25">
      <c r="AA688">
        <f t="shared" si="40"/>
        <v>0</v>
      </c>
      <c r="AB688">
        <f t="shared" si="41"/>
        <v>0</v>
      </c>
      <c r="AC688">
        <f t="shared" si="42"/>
        <v>0</v>
      </c>
      <c r="AD688">
        <f t="shared" si="43"/>
        <v>0</v>
      </c>
    </row>
    <row r="689" spans="27:30" x14ac:dyDescent="0.25">
      <c r="AA689">
        <f t="shared" si="40"/>
        <v>0</v>
      </c>
      <c r="AB689">
        <f t="shared" si="41"/>
        <v>0</v>
      </c>
      <c r="AC689">
        <f t="shared" si="42"/>
        <v>0</v>
      </c>
      <c r="AD689">
        <f t="shared" si="43"/>
        <v>0</v>
      </c>
    </row>
    <row r="690" spans="27:30" x14ac:dyDescent="0.25">
      <c r="AA690">
        <f t="shared" si="40"/>
        <v>0</v>
      </c>
      <c r="AB690">
        <f t="shared" si="41"/>
        <v>0</v>
      </c>
      <c r="AC690">
        <f t="shared" si="42"/>
        <v>0</v>
      </c>
      <c r="AD690">
        <f t="shared" si="43"/>
        <v>0</v>
      </c>
    </row>
    <row r="691" spans="27:30" x14ac:dyDescent="0.25">
      <c r="AA691">
        <f t="shared" si="40"/>
        <v>0</v>
      </c>
      <c r="AB691">
        <f t="shared" si="41"/>
        <v>0</v>
      </c>
      <c r="AC691">
        <f t="shared" si="42"/>
        <v>0</v>
      </c>
      <c r="AD691">
        <f t="shared" si="43"/>
        <v>0</v>
      </c>
    </row>
    <row r="692" spans="27:30" x14ac:dyDescent="0.25">
      <c r="AA692">
        <f t="shared" si="40"/>
        <v>0</v>
      </c>
      <c r="AB692">
        <f t="shared" si="41"/>
        <v>0</v>
      </c>
      <c r="AC692">
        <f t="shared" si="42"/>
        <v>0</v>
      </c>
      <c r="AD692">
        <f t="shared" si="43"/>
        <v>0</v>
      </c>
    </row>
    <row r="693" spans="27:30" x14ac:dyDescent="0.25">
      <c r="AA693">
        <f t="shared" si="40"/>
        <v>0</v>
      </c>
      <c r="AB693">
        <f t="shared" si="41"/>
        <v>0</v>
      </c>
      <c r="AC693">
        <f t="shared" si="42"/>
        <v>0</v>
      </c>
      <c r="AD693">
        <f t="shared" si="43"/>
        <v>0</v>
      </c>
    </row>
    <row r="694" spans="27:30" x14ac:dyDescent="0.25">
      <c r="AA694">
        <f t="shared" si="40"/>
        <v>0</v>
      </c>
      <c r="AB694">
        <f t="shared" si="41"/>
        <v>0</v>
      </c>
      <c r="AC694">
        <f t="shared" si="42"/>
        <v>0</v>
      </c>
      <c r="AD694">
        <f t="shared" si="43"/>
        <v>0</v>
      </c>
    </row>
    <row r="695" spans="27:30" x14ac:dyDescent="0.25">
      <c r="AA695">
        <f t="shared" si="40"/>
        <v>0</v>
      </c>
      <c r="AB695">
        <f t="shared" si="41"/>
        <v>0</v>
      </c>
      <c r="AC695">
        <f t="shared" si="42"/>
        <v>0</v>
      </c>
      <c r="AD695">
        <f t="shared" si="43"/>
        <v>0</v>
      </c>
    </row>
    <row r="696" spans="27:30" x14ac:dyDescent="0.25">
      <c r="AA696">
        <f t="shared" si="40"/>
        <v>0</v>
      </c>
      <c r="AB696">
        <f t="shared" si="41"/>
        <v>0</v>
      </c>
      <c r="AC696">
        <f t="shared" si="42"/>
        <v>0</v>
      </c>
      <c r="AD696">
        <f t="shared" si="43"/>
        <v>0</v>
      </c>
    </row>
    <row r="697" spans="27:30" x14ac:dyDescent="0.25">
      <c r="AA697">
        <f t="shared" si="40"/>
        <v>0</v>
      </c>
      <c r="AB697">
        <f t="shared" si="41"/>
        <v>0</v>
      </c>
      <c r="AC697">
        <f t="shared" si="42"/>
        <v>0</v>
      </c>
      <c r="AD697">
        <f t="shared" si="43"/>
        <v>0</v>
      </c>
    </row>
    <row r="698" spans="27:30" x14ac:dyDescent="0.25">
      <c r="AA698">
        <f t="shared" si="40"/>
        <v>0</v>
      </c>
      <c r="AB698">
        <f t="shared" si="41"/>
        <v>0</v>
      </c>
      <c r="AC698">
        <f t="shared" si="42"/>
        <v>0</v>
      </c>
      <c r="AD698">
        <f t="shared" si="43"/>
        <v>0</v>
      </c>
    </row>
    <row r="699" spans="27:30" x14ac:dyDescent="0.25">
      <c r="AA699">
        <f t="shared" si="40"/>
        <v>0</v>
      </c>
      <c r="AB699">
        <f t="shared" si="41"/>
        <v>0</v>
      </c>
      <c r="AC699">
        <f t="shared" si="42"/>
        <v>0</v>
      </c>
      <c r="AD699">
        <f t="shared" si="43"/>
        <v>0</v>
      </c>
    </row>
    <row r="700" spans="27:30" x14ac:dyDescent="0.25">
      <c r="AA700">
        <f t="shared" si="40"/>
        <v>0</v>
      </c>
      <c r="AB700">
        <f t="shared" si="41"/>
        <v>0</v>
      </c>
      <c r="AC700">
        <f t="shared" si="42"/>
        <v>0</v>
      </c>
      <c r="AD700">
        <f t="shared" si="43"/>
        <v>0</v>
      </c>
    </row>
    <row r="701" spans="27:30" x14ac:dyDescent="0.25">
      <c r="AA701">
        <f t="shared" si="40"/>
        <v>0</v>
      </c>
      <c r="AB701">
        <f t="shared" si="41"/>
        <v>0</v>
      </c>
      <c r="AC701">
        <f t="shared" si="42"/>
        <v>0</v>
      </c>
      <c r="AD701">
        <f t="shared" si="43"/>
        <v>0</v>
      </c>
    </row>
    <row r="702" spans="27:30" x14ac:dyDescent="0.25">
      <c r="AA702">
        <f t="shared" si="40"/>
        <v>0</v>
      </c>
      <c r="AB702">
        <f t="shared" si="41"/>
        <v>0</v>
      </c>
      <c r="AC702">
        <f t="shared" si="42"/>
        <v>0</v>
      </c>
      <c r="AD702">
        <f t="shared" si="43"/>
        <v>0</v>
      </c>
    </row>
    <row r="703" spans="27:30" x14ac:dyDescent="0.25">
      <c r="AA703">
        <f t="shared" si="40"/>
        <v>0</v>
      </c>
      <c r="AB703">
        <f t="shared" si="41"/>
        <v>0</v>
      </c>
      <c r="AC703">
        <f t="shared" si="42"/>
        <v>0</v>
      </c>
      <c r="AD703">
        <f t="shared" si="43"/>
        <v>0</v>
      </c>
    </row>
    <row r="704" spans="27:30" x14ac:dyDescent="0.25">
      <c r="AA704">
        <f t="shared" si="40"/>
        <v>0</v>
      </c>
      <c r="AB704">
        <f t="shared" si="41"/>
        <v>0</v>
      </c>
      <c r="AC704">
        <f t="shared" si="42"/>
        <v>0</v>
      </c>
      <c r="AD704">
        <f t="shared" si="43"/>
        <v>0</v>
      </c>
    </row>
    <row r="705" spans="27:30" x14ac:dyDescent="0.25">
      <c r="AA705">
        <f t="shared" si="40"/>
        <v>0</v>
      </c>
      <c r="AB705">
        <f t="shared" si="41"/>
        <v>0</v>
      </c>
      <c r="AC705">
        <f t="shared" si="42"/>
        <v>0</v>
      </c>
      <c r="AD705">
        <f t="shared" si="43"/>
        <v>0</v>
      </c>
    </row>
    <row r="706" spans="27:30" x14ac:dyDescent="0.25">
      <c r="AA706">
        <f t="shared" si="40"/>
        <v>0</v>
      </c>
      <c r="AB706">
        <f t="shared" si="41"/>
        <v>0</v>
      </c>
      <c r="AC706">
        <f t="shared" si="42"/>
        <v>0</v>
      </c>
      <c r="AD706">
        <f t="shared" si="43"/>
        <v>0</v>
      </c>
    </row>
    <row r="707" spans="27:30" x14ac:dyDescent="0.25">
      <c r="AA707">
        <f t="shared" si="40"/>
        <v>0</v>
      </c>
      <c r="AB707">
        <f t="shared" si="41"/>
        <v>0</v>
      </c>
      <c r="AC707">
        <f t="shared" si="42"/>
        <v>0</v>
      </c>
      <c r="AD707">
        <f t="shared" si="43"/>
        <v>0</v>
      </c>
    </row>
    <row r="708" spans="27:30" x14ac:dyDescent="0.25">
      <c r="AA708">
        <f t="shared" si="40"/>
        <v>0</v>
      </c>
      <c r="AB708">
        <f t="shared" si="41"/>
        <v>0</v>
      </c>
      <c r="AC708">
        <f t="shared" si="42"/>
        <v>0</v>
      </c>
      <c r="AD708">
        <f t="shared" si="43"/>
        <v>0</v>
      </c>
    </row>
    <row r="709" spans="27:30" x14ac:dyDescent="0.25">
      <c r="AA709">
        <f t="shared" ref="AA709:AA772" si="44">ROUND(Z709,0)</f>
        <v>0</v>
      </c>
      <c r="AB709">
        <f t="shared" ref="AB709:AB772" si="45">IF(AA709=Y709,0,1)</f>
        <v>0</v>
      </c>
      <c r="AC709">
        <f t="shared" ref="AC709:AC772" si="46">IF(AA709&lt;Y709+5,IF(AA709&gt;Y709-5,0,1),1)</f>
        <v>0</v>
      </c>
      <c r="AD709">
        <f t="shared" ref="AD709:AD772" si="47">IF(AA709&lt;Y709+10,IF(AA709&gt;Y709-10,0,1),1)</f>
        <v>0</v>
      </c>
    </row>
    <row r="710" spans="27:30" x14ac:dyDescent="0.25">
      <c r="AA710">
        <f t="shared" si="44"/>
        <v>0</v>
      </c>
      <c r="AB710">
        <f t="shared" si="45"/>
        <v>0</v>
      </c>
      <c r="AC710">
        <f t="shared" si="46"/>
        <v>0</v>
      </c>
      <c r="AD710">
        <f t="shared" si="47"/>
        <v>0</v>
      </c>
    </row>
    <row r="711" spans="27:30" x14ac:dyDescent="0.25">
      <c r="AA711">
        <f t="shared" si="44"/>
        <v>0</v>
      </c>
      <c r="AB711">
        <f t="shared" si="45"/>
        <v>0</v>
      </c>
      <c r="AC711">
        <f t="shared" si="46"/>
        <v>0</v>
      </c>
      <c r="AD711">
        <f t="shared" si="47"/>
        <v>0</v>
      </c>
    </row>
    <row r="712" spans="27:30" x14ac:dyDescent="0.25">
      <c r="AA712">
        <f t="shared" si="44"/>
        <v>0</v>
      </c>
      <c r="AB712">
        <f t="shared" si="45"/>
        <v>0</v>
      </c>
      <c r="AC712">
        <f t="shared" si="46"/>
        <v>0</v>
      </c>
      <c r="AD712">
        <f t="shared" si="47"/>
        <v>0</v>
      </c>
    </row>
    <row r="713" spans="27:30" x14ac:dyDescent="0.25">
      <c r="AA713">
        <f t="shared" si="44"/>
        <v>0</v>
      </c>
      <c r="AB713">
        <f t="shared" si="45"/>
        <v>0</v>
      </c>
      <c r="AC713">
        <f t="shared" si="46"/>
        <v>0</v>
      </c>
      <c r="AD713">
        <f t="shared" si="47"/>
        <v>0</v>
      </c>
    </row>
    <row r="714" spans="27:30" x14ac:dyDescent="0.25">
      <c r="AA714">
        <f t="shared" si="44"/>
        <v>0</v>
      </c>
      <c r="AB714">
        <f t="shared" si="45"/>
        <v>0</v>
      </c>
      <c r="AC714">
        <f t="shared" si="46"/>
        <v>0</v>
      </c>
      <c r="AD714">
        <f t="shared" si="47"/>
        <v>0</v>
      </c>
    </row>
    <row r="715" spans="27:30" x14ac:dyDescent="0.25">
      <c r="AA715">
        <f t="shared" si="44"/>
        <v>0</v>
      </c>
      <c r="AB715">
        <f t="shared" si="45"/>
        <v>0</v>
      </c>
      <c r="AC715">
        <f t="shared" si="46"/>
        <v>0</v>
      </c>
      <c r="AD715">
        <f t="shared" si="47"/>
        <v>0</v>
      </c>
    </row>
    <row r="716" spans="27:30" x14ac:dyDescent="0.25">
      <c r="AA716">
        <f t="shared" si="44"/>
        <v>0</v>
      </c>
      <c r="AB716">
        <f t="shared" si="45"/>
        <v>0</v>
      </c>
      <c r="AC716">
        <f t="shared" si="46"/>
        <v>0</v>
      </c>
      <c r="AD716">
        <f t="shared" si="47"/>
        <v>0</v>
      </c>
    </row>
    <row r="717" spans="27:30" x14ac:dyDescent="0.25">
      <c r="AA717">
        <f t="shared" si="44"/>
        <v>0</v>
      </c>
      <c r="AB717">
        <f t="shared" si="45"/>
        <v>0</v>
      </c>
      <c r="AC717">
        <f t="shared" si="46"/>
        <v>0</v>
      </c>
      <c r="AD717">
        <f t="shared" si="47"/>
        <v>0</v>
      </c>
    </row>
    <row r="718" spans="27:30" x14ac:dyDescent="0.25">
      <c r="AA718">
        <f t="shared" si="44"/>
        <v>0</v>
      </c>
      <c r="AB718">
        <f t="shared" si="45"/>
        <v>0</v>
      </c>
      <c r="AC718">
        <f t="shared" si="46"/>
        <v>0</v>
      </c>
      <c r="AD718">
        <f t="shared" si="47"/>
        <v>0</v>
      </c>
    </row>
    <row r="719" spans="27:30" x14ac:dyDescent="0.25">
      <c r="AA719">
        <f t="shared" si="44"/>
        <v>0</v>
      </c>
      <c r="AB719">
        <f t="shared" si="45"/>
        <v>0</v>
      </c>
      <c r="AC719">
        <f t="shared" si="46"/>
        <v>0</v>
      </c>
      <c r="AD719">
        <f t="shared" si="47"/>
        <v>0</v>
      </c>
    </row>
    <row r="720" spans="27:30" x14ac:dyDescent="0.25">
      <c r="AA720">
        <f t="shared" si="44"/>
        <v>0</v>
      </c>
      <c r="AB720">
        <f t="shared" si="45"/>
        <v>0</v>
      </c>
      <c r="AC720">
        <f t="shared" si="46"/>
        <v>0</v>
      </c>
      <c r="AD720">
        <f t="shared" si="47"/>
        <v>0</v>
      </c>
    </row>
    <row r="721" spans="27:30" x14ac:dyDescent="0.25">
      <c r="AA721">
        <f t="shared" si="44"/>
        <v>0</v>
      </c>
      <c r="AB721">
        <f t="shared" si="45"/>
        <v>0</v>
      </c>
      <c r="AC721">
        <f t="shared" si="46"/>
        <v>0</v>
      </c>
      <c r="AD721">
        <f t="shared" si="47"/>
        <v>0</v>
      </c>
    </row>
    <row r="722" spans="27:30" x14ac:dyDescent="0.25">
      <c r="AA722">
        <f t="shared" si="44"/>
        <v>0</v>
      </c>
      <c r="AB722">
        <f t="shared" si="45"/>
        <v>0</v>
      </c>
      <c r="AC722">
        <f t="shared" si="46"/>
        <v>0</v>
      </c>
      <c r="AD722">
        <f t="shared" si="47"/>
        <v>0</v>
      </c>
    </row>
    <row r="723" spans="27:30" x14ac:dyDescent="0.25">
      <c r="AA723">
        <f t="shared" si="44"/>
        <v>0</v>
      </c>
      <c r="AB723">
        <f t="shared" si="45"/>
        <v>0</v>
      </c>
      <c r="AC723">
        <f t="shared" si="46"/>
        <v>0</v>
      </c>
      <c r="AD723">
        <f t="shared" si="47"/>
        <v>0</v>
      </c>
    </row>
    <row r="724" spans="27:30" x14ac:dyDescent="0.25">
      <c r="AA724">
        <f t="shared" si="44"/>
        <v>0</v>
      </c>
      <c r="AB724">
        <f t="shared" si="45"/>
        <v>0</v>
      </c>
      <c r="AC724">
        <f t="shared" si="46"/>
        <v>0</v>
      </c>
      <c r="AD724">
        <f t="shared" si="47"/>
        <v>0</v>
      </c>
    </row>
    <row r="725" spans="27:30" x14ac:dyDescent="0.25">
      <c r="AA725">
        <f t="shared" si="44"/>
        <v>0</v>
      </c>
      <c r="AB725">
        <f t="shared" si="45"/>
        <v>0</v>
      </c>
      <c r="AC725">
        <f t="shared" si="46"/>
        <v>0</v>
      </c>
      <c r="AD725">
        <f t="shared" si="47"/>
        <v>0</v>
      </c>
    </row>
    <row r="726" spans="27:30" x14ac:dyDescent="0.25">
      <c r="AA726">
        <f t="shared" si="44"/>
        <v>0</v>
      </c>
      <c r="AB726">
        <f t="shared" si="45"/>
        <v>0</v>
      </c>
      <c r="AC726">
        <f t="shared" si="46"/>
        <v>0</v>
      </c>
      <c r="AD726">
        <f t="shared" si="47"/>
        <v>0</v>
      </c>
    </row>
    <row r="727" spans="27:30" x14ac:dyDescent="0.25">
      <c r="AA727">
        <f t="shared" si="44"/>
        <v>0</v>
      </c>
      <c r="AB727">
        <f t="shared" si="45"/>
        <v>0</v>
      </c>
      <c r="AC727">
        <f t="shared" si="46"/>
        <v>0</v>
      </c>
      <c r="AD727">
        <f t="shared" si="47"/>
        <v>0</v>
      </c>
    </row>
    <row r="728" spans="27:30" x14ac:dyDescent="0.25">
      <c r="AA728">
        <f t="shared" si="44"/>
        <v>0</v>
      </c>
      <c r="AB728">
        <f t="shared" si="45"/>
        <v>0</v>
      </c>
      <c r="AC728">
        <f t="shared" si="46"/>
        <v>0</v>
      </c>
      <c r="AD728">
        <f t="shared" si="47"/>
        <v>0</v>
      </c>
    </row>
    <row r="729" spans="27:30" x14ac:dyDescent="0.25">
      <c r="AA729">
        <f t="shared" si="44"/>
        <v>0</v>
      </c>
      <c r="AB729">
        <f t="shared" si="45"/>
        <v>0</v>
      </c>
      <c r="AC729">
        <f t="shared" si="46"/>
        <v>0</v>
      </c>
      <c r="AD729">
        <f t="shared" si="47"/>
        <v>0</v>
      </c>
    </row>
    <row r="730" spans="27:30" x14ac:dyDescent="0.25">
      <c r="AA730">
        <f t="shared" si="44"/>
        <v>0</v>
      </c>
      <c r="AB730">
        <f t="shared" si="45"/>
        <v>0</v>
      </c>
      <c r="AC730">
        <f t="shared" si="46"/>
        <v>0</v>
      </c>
      <c r="AD730">
        <f t="shared" si="47"/>
        <v>0</v>
      </c>
    </row>
    <row r="731" spans="27:30" x14ac:dyDescent="0.25">
      <c r="AA731">
        <f t="shared" si="44"/>
        <v>0</v>
      </c>
      <c r="AB731">
        <f t="shared" si="45"/>
        <v>0</v>
      </c>
      <c r="AC731">
        <f t="shared" si="46"/>
        <v>0</v>
      </c>
      <c r="AD731">
        <f t="shared" si="47"/>
        <v>0</v>
      </c>
    </row>
    <row r="732" spans="27:30" x14ac:dyDescent="0.25">
      <c r="AA732">
        <f t="shared" si="44"/>
        <v>0</v>
      </c>
      <c r="AB732">
        <f t="shared" si="45"/>
        <v>0</v>
      </c>
      <c r="AC732">
        <f t="shared" si="46"/>
        <v>0</v>
      </c>
      <c r="AD732">
        <f t="shared" si="47"/>
        <v>0</v>
      </c>
    </row>
    <row r="733" spans="27:30" x14ac:dyDescent="0.25">
      <c r="AA733">
        <f t="shared" si="44"/>
        <v>0</v>
      </c>
      <c r="AB733">
        <f t="shared" si="45"/>
        <v>0</v>
      </c>
      <c r="AC733">
        <f t="shared" si="46"/>
        <v>0</v>
      </c>
      <c r="AD733">
        <f t="shared" si="47"/>
        <v>0</v>
      </c>
    </row>
    <row r="734" spans="27:30" x14ac:dyDescent="0.25">
      <c r="AA734">
        <f t="shared" si="44"/>
        <v>0</v>
      </c>
      <c r="AB734">
        <f t="shared" si="45"/>
        <v>0</v>
      </c>
      <c r="AC734">
        <f t="shared" si="46"/>
        <v>0</v>
      </c>
      <c r="AD734">
        <f t="shared" si="47"/>
        <v>0</v>
      </c>
    </row>
    <row r="735" spans="27:30" x14ac:dyDescent="0.25">
      <c r="AA735">
        <f t="shared" si="44"/>
        <v>0</v>
      </c>
      <c r="AB735">
        <f t="shared" si="45"/>
        <v>0</v>
      </c>
      <c r="AC735">
        <f t="shared" si="46"/>
        <v>0</v>
      </c>
      <c r="AD735">
        <f t="shared" si="47"/>
        <v>0</v>
      </c>
    </row>
    <row r="736" spans="27:30" x14ac:dyDescent="0.25">
      <c r="AA736">
        <f t="shared" si="44"/>
        <v>0</v>
      </c>
      <c r="AB736">
        <f t="shared" si="45"/>
        <v>0</v>
      </c>
      <c r="AC736">
        <f t="shared" si="46"/>
        <v>0</v>
      </c>
      <c r="AD736">
        <f t="shared" si="47"/>
        <v>0</v>
      </c>
    </row>
    <row r="737" spans="27:30" x14ac:dyDescent="0.25">
      <c r="AA737">
        <f t="shared" si="44"/>
        <v>0</v>
      </c>
      <c r="AB737">
        <f t="shared" si="45"/>
        <v>0</v>
      </c>
      <c r="AC737">
        <f t="shared" si="46"/>
        <v>0</v>
      </c>
      <c r="AD737">
        <f t="shared" si="47"/>
        <v>0</v>
      </c>
    </row>
    <row r="738" spans="27:30" x14ac:dyDescent="0.25">
      <c r="AA738">
        <f t="shared" si="44"/>
        <v>0</v>
      </c>
      <c r="AB738">
        <f t="shared" si="45"/>
        <v>0</v>
      </c>
      <c r="AC738">
        <f t="shared" si="46"/>
        <v>0</v>
      </c>
      <c r="AD738">
        <f t="shared" si="47"/>
        <v>0</v>
      </c>
    </row>
    <row r="739" spans="27:30" x14ac:dyDescent="0.25">
      <c r="AA739">
        <f t="shared" si="44"/>
        <v>0</v>
      </c>
      <c r="AB739">
        <f t="shared" si="45"/>
        <v>0</v>
      </c>
      <c r="AC739">
        <f t="shared" si="46"/>
        <v>0</v>
      </c>
      <c r="AD739">
        <f t="shared" si="47"/>
        <v>0</v>
      </c>
    </row>
    <row r="740" spans="27:30" x14ac:dyDescent="0.25">
      <c r="AA740">
        <f t="shared" si="44"/>
        <v>0</v>
      </c>
      <c r="AB740">
        <f t="shared" si="45"/>
        <v>0</v>
      </c>
      <c r="AC740">
        <f t="shared" si="46"/>
        <v>0</v>
      </c>
      <c r="AD740">
        <f t="shared" si="47"/>
        <v>0</v>
      </c>
    </row>
    <row r="741" spans="27:30" x14ac:dyDescent="0.25">
      <c r="AA741">
        <f t="shared" si="44"/>
        <v>0</v>
      </c>
      <c r="AB741">
        <f t="shared" si="45"/>
        <v>0</v>
      </c>
      <c r="AC741">
        <f t="shared" si="46"/>
        <v>0</v>
      </c>
      <c r="AD741">
        <f t="shared" si="47"/>
        <v>0</v>
      </c>
    </row>
    <row r="742" spans="27:30" x14ac:dyDescent="0.25">
      <c r="AA742">
        <f t="shared" si="44"/>
        <v>0</v>
      </c>
      <c r="AB742">
        <f t="shared" si="45"/>
        <v>0</v>
      </c>
      <c r="AC742">
        <f t="shared" si="46"/>
        <v>0</v>
      </c>
      <c r="AD742">
        <f t="shared" si="47"/>
        <v>0</v>
      </c>
    </row>
    <row r="743" spans="27:30" x14ac:dyDescent="0.25">
      <c r="AA743">
        <f t="shared" si="44"/>
        <v>0</v>
      </c>
      <c r="AB743">
        <f t="shared" si="45"/>
        <v>0</v>
      </c>
      <c r="AC743">
        <f t="shared" si="46"/>
        <v>0</v>
      </c>
      <c r="AD743">
        <f t="shared" si="47"/>
        <v>0</v>
      </c>
    </row>
    <row r="744" spans="27:30" x14ac:dyDescent="0.25">
      <c r="AA744">
        <f t="shared" si="44"/>
        <v>0</v>
      </c>
      <c r="AB744">
        <f t="shared" si="45"/>
        <v>0</v>
      </c>
      <c r="AC744">
        <f t="shared" si="46"/>
        <v>0</v>
      </c>
      <c r="AD744">
        <f t="shared" si="47"/>
        <v>0</v>
      </c>
    </row>
    <row r="745" spans="27:30" x14ac:dyDescent="0.25">
      <c r="AA745">
        <f t="shared" si="44"/>
        <v>0</v>
      </c>
      <c r="AB745">
        <f t="shared" si="45"/>
        <v>0</v>
      </c>
      <c r="AC745">
        <f t="shared" si="46"/>
        <v>0</v>
      </c>
      <c r="AD745">
        <f t="shared" si="47"/>
        <v>0</v>
      </c>
    </row>
    <row r="746" spans="27:30" x14ac:dyDescent="0.25">
      <c r="AA746">
        <f t="shared" si="44"/>
        <v>0</v>
      </c>
      <c r="AB746">
        <f t="shared" si="45"/>
        <v>0</v>
      </c>
      <c r="AC746">
        <f t="shared" si="46"/>
        <v>0</v>
      </c>
      <c r="AD746">
        <f t="shared" si="47"/>
        <v>0</v>
      </c>
    </row>
    <row r="747" spans="27:30" x14ac:dyDescent="0.25">
      <c r="AA747">
        <f t="shared" si="44"/>
        <v>0</v>
      </c>
      <c r="AB747">
        <f t="shared" si="45"/>
        <v>0</v>
      </c>
      <c r="AC747">
        <f t="shared" si="46"/>
        <v>0</v>
      </c>
      <c r="AD747">
        <f t="shared" si="47"/>
        <v>0</v>
      </c>
    </row>
    <row r="748" spans="27:30" x14ac:dyDescent="0.25">
      <c r="AA748">
        <f t="shared" si="44"/>
        <v>0</v>
      </c>
      <c r="AB748">
        <f t="shared" si="45"/>
        <v>0</v>
      </c>
      <c r="AC748">
        <f t="shared" si="46"/>
        <v>0</v>
      </c>
      <c r="AD748">
        <f t="shared" si="47"/>
        <v>0</v>
      </c>
    </row>
    <row r="749" spans="27:30" x14ac:dyDescent="0.25">
      <c r="AA749">
        <f t="shared" si="44"/>
        <v>0</v>
      </c>
      <c r="AB749">
        <f t="shared" si="45"/>
        <v>0</v>
      </c>
      <c r="AC749">
        <f t="shared" si="46"/>
        <v>0</v>
      </c>
      <c r="AD749">
        <f t="shared" si="47"/>
        <v>0</v>
      </c>
    </row>
    <row r="750" spans="27:30" x14ac:dyDescent="0.25">
      <c r="AA750">
        <f t="shared" si="44"/>
        <v>0</v>
      </c>
      <c r="AB750">
        <f t="shared" si="45"/>
        <v>0</v>
      </c>
      <c r="AC750">
        <f t="shared" si="46"/>
        <v>0</v>
      </c>
      <c r="AD750">
        <f t="shared" si="47"/>
        <v>0</v>
      </c>
    </row>
    <row r="751" spans="27:30" x14ac:dyDescent="0.25">
      <c r="AA751">
        <f t="shared" si="44"/>
        <v>0</v>
      </c>
      <c r="AB751">
        <f t="shared" si="45"/>
        <v>0</v>
      </c>
      <c r="AC751">
        <f t="shared" si="46"/>
        <v>0</v>
      </c>
      <c r="AD751">
        <f t="shared" si="47"/>
        <v>0</v>
      </c>
    </row>
    <row r="752" spans="27:30" x14ac:dyDescent="0.25">
      <c r="AA752">
        <f t="shared" si="44"/>
        <v>0</v>
      </c>
      <c r="AB752">
        <f t="shared" si="45"/>
        <v>0</v>
      </c>
      <c r="AC752">
        <f t="shared" si="46"/>
        <v>0</v>
      </c>
      <c r="AD752">
        <f t="shared" si="47"/>
        <v>0</v>
      </c>
    </row>
    <row r="753" spans="27:30" x14ac:dyDescent="0.25">
      <c r="AA753">
        <f t="shared" si="44"/>
        <v>0</v>
      </c>
      <c r="AB753">
        <f t="shared" si="45"/>
        <v>0</v>
      </c>
      <c r="AC753">
        <f t="shared" si="46"/>
        <v>0</v>
      </c>
      <c r="AD753">
        <f t="shared" si="47"/>
        <v>0</v>
      </c>
    </row>
    <row r="754" spans="27:30" x14ac:dyDescent="0.25">
      <c r="AA754">
        <f t="shared" si="44"/>
        <v>0</v>
      </c>
      <c r="AB754">
        <f t="shared" si="45"/>
        <v>0</v>
      </c>
      <c r="AC754">
        <f t="shared" si="46"/>
        <v>0</v>
      </c>
      <c r="AD754">
        <f t="shared" si="47"/>
        <v>0</v>
      </c>
    </row>
    <row r="755" spans="27:30" x14ac:dyDescent="0.25">
      <c r="AA755">
        <f t="shared" si="44"/>
        <v>0</v>
      </c>
      <c r="AB755">
        <f t="shared" si="45"/>
        <v>0</v>
      </c>
      <c r="AC755">
        <f t="shared" si="46"/>
        <v>0</v>
      </c>
      <c r="AD755">
        <f t="shared" si="47"/>
        <v>0</v>
      </c>
    </row>
    <row r="756" spans="27:30" x14ac:dyDescent="0.25">
      <c r="AA756">
        <f t="shared" si="44"/>
        <v>0</v>
      </c>
      <c r="AB756">
        <f t="shared" si="45"/>
        <v>0</v>
      </c>
      <c r="AC756">
        <f t="shared" si="46"/>
        <v>0</v>
      </c>
      <c r="AD756">
        <f t="shared" si="47"/>
        <v>0</v>
      </c>
    </row>
    <row r="757" spans="27:30" x14ac:dyDescent="0.25">
      <c r="AA757">
        <f t="shared" si="44"/>
        <v>0</v>
      </c>
      <c r="AB757">
        <f t="shared" si="45"/>
        <v>0</v>
      </c>
      <c r="AC757">
        <f t="shared" si="46"/>
        <v>0</v>
      </c>
      <c r="AD757">
        <f t="shared" si="47"/>
        <v>0</v>
      </c>
    </row>
    <row r="758" spans="27:30" x14ac:dyDescent="0.25">
      <c r="AA758">
        <f t="shared" si="44"/>
        <v>0</v>
      </c>
      <c r="AB758">
        <f t="shared" si="45"/>
        <v>0</v>
      </c>
      <c r="AC758">
        <f t="shared" si="46"/>
        <v>0</v>
      </c>
      <c r="AD758">
        <f t="shared" si="47"/>
        <v>0</v>
      </c>
    </row>
    <row r="759" spans="27:30" x14ac:dyDescent="0.25">
      <c r="AA759">
        <f t="shared" si="44"/>
        <v>0</v>
      </c>
      <c r="AB759">
        <f t="shared" si="45"/>
        <v>0</v>
      </c>
      <c r="AC759">
        <f t="shared" si="46"/>
        <v>0</v>
      </c>
      <c r="AD759">
        <f t="shared" si="47"/>
        <v>0</v>
      </c>
    </row>
    <row r="760" spans="27:30" x14ac:dyDescent="0.25">
      <c r="AA760">
        <f t="shared" si="44"/>
        <v>0</v>
      </c>
      <c r="AB760">
        <f t="shared" si="45"/>
        <v>0</v>
      </c>
      <c r="AC760">
        <f t="shared" si="46"/>
        <v>0</v>
      </c>
      <c r="AD760">
        <f t="shared" si="47"/>
        <v>0</v>
      </c>
    </row>
    <row r="761" spans="27:30" x14ac:dyDescent="0.25">
      <c r="AA761">
        <f t="shared" si="44"/>
        <v>0</v>
      </c>
      <c r="AB761">
        <f t="shared" si="45"/>
        <v>0</v>
      </c>
      <c r="AC761">
        <f t="shared" si="46"/>
        <v>0</v>
      </c>
      <c r="AD761">
        <f t="shared" si="47"/>
        <v>0</v>
      </c>
    </row>
    <row r="762" spans="27:30" x14ac:dyDescent="0.25">
      <c r="AA762">
        <f t="shared" si="44"/>
        <v>0</v>
      </c>
      <c r="AB762">
        <f t="shared" si="45"/>
        <v>0</v>
      </c>
      <c r="AC762">
        <f t="shared" si="46"/>
        <v>0</v>
      </c>
      <c r="AD762">
        <f t="shared" si="47"/>
        <v>0</v>
      </c>
    </row>
    <row r="763" spans="27:30" x14ac:dyDescent="0.25">
      <c r="AA763">
        <f t="shared" si="44"/>
        <v>0</v>
      </c>
      <c r="AB763">
        <f t="shared" si="45"/>
        <v>0</v>
      </c>
      <c r="AC763">
        <f t="shared" si="46"/>
        <v>0</v>
      </c>
      <c r="AD763">
        <f t="shared" si="47"/>
        <v>0</v>
      </c>
    </row>
    <row r="764" spans="27:30" x14ac:dyDescent="0.25">
      <c r="AA764">
        <f t="shared" si="44"/>
        <v>0</v>
      </c>
      <c r="AB764">
        <f t="shared" si="45"/>
        <v>0</v>
      </c>
      <c r="AC764">
        <f t="shared" si="46"/>
        <v>0</v>
      </c>
      <c r="AD764">
        <f t="shared" si="47"/>
        <v>0</v>
      </c>
    </row>
    <row r="765" spans="27:30" x14ac:dyDescent="0.25">
      <c r="AA765">
        <f t="shared" si="44"/>
        <v>0</v>
      </c>
      <c r="AB765">
        <f t="shared" si="45"/>
        <v>0</v>
      </c>
      <c r="AC765">
        <f t="shared" si="46"/>
        <v>0</v>
      </c>
      <c r="AD765">
        <f t="shared" si="47"/>
        <v>0</v>
      </c>
    </row>
    <row r="766" spans="27:30" x14ac:dyDescent="0.25">
      <c r="AA766">
        <f t="shared" si="44"/>
        <v>0</v>
      </c>
      <c r="AB766">
        <f t="shared" si="45"/>
        <v>0</v>
      </c>
      <c r="AC766">
        <f t="shared" si="46"/>
        <v>0</v>
      </c>
      <c r="AD766">
        <f t="shared" si="47"/>
        <v>0</v>
      </c>
    </row>
    <row r="767" spans="27:30" x14ac:dyDescent="0.25">
      <c r="AA767">
        <f t="shared" si="44"/>
        <v>0</v>
      </c>
      <c r="AB767">
        <f t="shared" si="45"/>
        <v>0</v>
      </c>
      <c r="AC767">
        <f t="shared" si="46"/>
        <v>0</v>
      </c>
      <c r="AD767">
        <f t="shared" si="47"/>
        <v>0</v>
      </c>
    </row>
    <row r="768" spans="27:30" x14ac:dyDescent="0.25">
      <c r="AA768">
        <f t="shared" si="44"/>
        <v>0</v>
      </c>
      <c r="AB768">
        <f t="shared" si="45"/>
        <v>0</v>
      </c>
      <c r="AC768">
        <f t="shared" si="46"/>
        <v>0</v>
      </c>
      <c r="AD768">
        <f t="shared" si="47"/>
        <v>0</v>
      </c>
    </row>
    <row r="769" spans="27:30" x14ac:dyDescent="0.25">
      <c r="AA769">
        <f t="shared" si="44"/>
        <v>0</v>
      </c>
      <c r="AB769">
        <f t="shared" si="45"/>
        <v>0</v>
      </c>
      <c r="AC769">
        <f t="shared" si="46"/>
        <v>0</v>
      </c>
      <c r="AD769">
        <f t="shared" si="47"/>
        <v>0</v>
      </c>
    </row>
    <row r="770" spans="27:30" x14ac:dyDescent="0.25">
      <c r="AA770">
        <f t="shared" si="44"/>
        <v>0</v>
      </c>
      <c r="AB770">
        <f t="shared" si="45"/>
        <v>0</v>
      </c>
      <c r="AC770">
        <f t="shared" si="46"/>
        <v>0</v>
      </c>
      <c r="AD770">
        <f t="shared" si="47"/>
        <v>0</v>
      </c>
    </row>
    <row r="771" spans="27:30" x14ac:dyDescent="0.25">
      <c r="AA771">
        <f t="shared" si="44"/>
        <v>0</v>
      </c>
      <c r="AB771">
        <f t="shared" si="45"/>
        <v>0</v>
      </c>
      <c r="AC771">
        <f t="shared" si="46"/>
        <v>0</v>
      </c>
      <c r="AD771">
        <f t="shared" si="47"/>
        <v>0</v>
      </c>
    </row>
    <row r="772" spans="27:30" x14ac:dyDescent="0.25">
      <c r="AA772">
        <f t="shared" si="44"/>
        <v>0</v>
      </c>
      <c r="AB772">
        <f t="shared" si="45"/>
        <v>0</v>
      </c>
      <c r="AC772">
        <f t="shared" si="46"/>
        <v>0</v>
      </c>
      <c r="AD772">
        <f t="shared" si="47"/>
        <v>0</v>
      </c>
    </row>
    <row r="773" spans="27:30" x14ac:dyDescent="0.25">
      <c r="AA773">
        <f t="shared" ref="AA773:AA836" si="48">ROUND(Z773,0)</f>
        <v>0</v>
      </c>
      <c r="AB773">
        <f t="shared" ref="AB773:AB836" si="49">IF(AA773=Y773,0,1)</f>
        <v>0</v>
      </c>
      <c r="AC773">
        <f t="shared" ref="AC773:AC836" si="50">IF(AA773&lt;Y773+5,IF(AA773&gt;Y773-5,0,1),1)</f>
        <v>0</v>
      </c>
      <c r="AD773">
        <f t="shared" ref="AD773:AD836" si="51">IF(AA773&lt;Y773+10,IF(AA773&gt;Y773-10,0,1),1)</f>
        <v>0</v>
      </c>
    </row>
    <row r="774" spans="27:30" x14ac:dyDescent="0.25">
      <c r="AA774">
        <f t="shared" si="48"/>
        <v>0</v>
      </c>
      <c r="AB774">
        <f t="shared" si="49"/>
        <v>0</v>
      </c>
      <c r="AC774">
        <f t="shared" si="50"/>
        <v>0</v>
      </c>
      <c r="AD774">
        <f t="shared" si="51"/>
        <v>0</v>
      </c>
    </row>
    <row r="775" spans="27:30" x14ac:dyDescent="0.25">
      <c r="AA775">
        <f t="shared" si="48"/>
        <v>0</v>
      </c>
      <c r="AB775">
        <f t="shared" si="49"/>
        <v>0</v>
      </c>
      <c r="AC775">
        <f t="shared" si="50"/>
        <v>0</v>
      </c>
      <c r="AD775">
        <f t="shared" si="51"/>
        <v>0</v>
      </c>
    </row>
    <row r="776" spans="27:30" x14ac:dyDescent="0.25">
      <c r="AA776">
        <f t="shared" si="48"/>
        <v>0</v>
      </c>
      <c r="AB776">
        <f t="shared" si="49"/>
        <v>0</v>
      </c>
      <c r="AC776">
        <f t="shared" si="50"/>
        <v>0</v>
      </c>
      <c r="AD776">
        <f t="shared" si="51"/>
        <v>0</v>
      </c>
    </row>
    <row r="777" spans="27:30" x14ac:dyDescent="0.25">
      <c r="AA777">
        <f t="shared" si="48"/>
        <v>0</v>
      </c>
      <c r="AB777">
        <f t="shared" si="49"/>
        <v>0</v>
      </c>
      <c r="AC777">
        <f t="shared" si="50"/>
        <v>0</v>
      </c>
      <c r="AD777">
        <f t="shared" si="51"/>
        <v>0</v>
      </c>
    </row>
    <row r="778" spans="27:30" x14ac:dyDescent="0.25">
      <c r="AA778">
        <f t="shared" si="48"/>
        <v>0</v>
      </c>
      <c r="AB778">
        <f t="shared" si="49"/>
        <v>0</v>
      </c>
      <c r="AC778">
        <f t="shared" si="50"/>
        <v>0</v>
      </c>
      <c r="AD778">
        <f t="shared" si="51"/>
        <v>0</v>
      </c>
    </row>
    <row r="779" spans="27:30" x14ac:dyDescent="0.25">
      <c r="AA779">
        <f t="shared" si="48"/>
        <v>0</v>
      </c>
      <c r="AB779">
        <f t="shared" si="49"/>
        <v>0</v>
      </c>
      <c r="AC779">
        <f t="shared" si="50"/>
        <v>0</v>
      </c>
      <c r="AD779">
        <f t="shared" si="51"/>
        <v>0</v>
      </c>
    </row>
    <row r="780" spans="27:30" x14ac:dyDescent="0.25">
      <c r="AA780">
        <f t="shared" si="48"/>
        <v>0</v>
      </c>
      <c r="AB780">
        <f t="shared" si="49"/>
        <v>0</v>
      </c>
      <c r="AC780">
        <f t="shared" si="50"/>
        <v>0</v>
      </c>
      <c r="AD780">
        <f t="shared" si="51"/>
        <v>0</v>
      </c>
    </row>
    <row r="781" spans="27:30" x14ac:dyDescent="0.25">
      <c r="AA781">
        <f t="shared" si="48"/>
        <v>0</v>
      </c>
      <c r="AB781">
        <f t="shared" si="49"/>
        <v>0</v>
      </c>
      <c r="AC781">
        <f t="shared" si="50"/>
        <v>0</v>
      </c>
      <c r="AD781">
        <f t="shared" si="51"/>
        <v>0</v>
      </c>
    </row>
    <row r="782" spans="27:30" x14ac:dyDescent="0.25">
      <c r="AA782">
        <f t="shared" si="48"/>
        <v>0</v>
      </c>
      <c r="AB782">
        <f t="shared" si="49"/>
        <v>0</v>
      </c>
      <c r="AC782">
        <f t="shared" si="50"/>
        <v>0</v>
      </c>
      <c r="AD782">
        <f t="shared" si="51"/>
        <v>0</v>
      </c>
    </row>
    <row r="783" spans="27:30" x14ac:dyDescent="0.25">
      <c r="AA783">
        <f t="shared" si="48"/>
        <v>0</v>
      </c>
      <c r="AB783">
        <f t="shared" si="49"/>
        <v>0</v>
      </c>
      <c r="AC783">
        <f t="shared" si="50"/>
        <v>0</v>
      </c>
      <c r="AD783">
        <f t="shared" si="51"/>
        <v>0</v>
      </c>
    </row>
    <row r="784" spans="27:30" x14ac:dyDescent="0.25">
      <c r="AA784">
        <f t="shared" si="48"/>
        <v>0</v>
      </c>
      <c r="AB784">
        <f t="shared" si="49"/>
        <v>0</v>
      </c>
      <c r="AC784">
        <f t="shared" si="50"/>
        <v>0</v>
      </c>
      <c r="AD784">
        <f t="shared" si="51"/>
        <v>0</v>
      </c>
    </row>
    <row r="785" spans="27:30" x14ac:dyDescent="0.25">
      <c r="AA785">
        <f t="shared" si="48"/>
        <v>0</v>
      </c>
      <c r="AB785">
        <f t="shared" si="49"/>
        <v>0</v>
      </c>
      <c r="AC785">
        <f t="shared" si="50"/>
        <v>0</v>
      </c>
      <c r="AD785">
        <f t="shared" si="51"/>
        <v>0</v>
      </c>
    </row>
    <row r="786" spans="27:30" x14ac:dyDescent="0.25">
      <c r="AA786">
        <f t="shared" si="48"/>
        <v>0</v>
      </c>
      <c r="AB786">
        <f t="shared" si="49"/>
        <v>0</v>
      </c>
      <c r="AC786">
        <f t="shared" si="50"/>
        <v>0</v>
      </c>
      <c r="AD786">
        <f t="shared" si="51"/>
        <v>0</v>
      </c>
    </row>
    <row r="787" spans="27:30" x14ac:dyDescent="0.25">
      <c r="AA787">
        <f t="shared" si="48"/>
        <v>0</v>
      </c>
      <c r="AB787">
        <f t="shared" si="49"/>
        <v>0</v>
      </c>
      <c r="AC787">
        <f t="shared" si="50"/>
        <v>0</v>
      </c>
      <c r="AD787">
        <f t="shared" si="51"/>
        <v>0</v>
      </c>
    </row>
    <row r="788" spans="27:30" x14ac:dyDescent="0.25">
      <c r="AA788">
        <f t="shared" si="48"/>
        <v>0</v>
      </c>
      <c r="AB788">
        <f t="shared" si="49"/>
        <v>0</v>
      </c>
      <c r="AC788">
        <f t="shared" si="50"/>
        <v>0</v>
      </c>
      <c r="AD788">
        <f t="shared" si="51"/>
        <v>0</v>
      </c>
    </row>
    <row r="789" spans="27:30" x14ac:dyDescent="0.25">
      <c r="AA789">
        <f t="shared" si="48"/>
        <v>0</v>
      </c>
      <c r="AB789">
        <f t="shared" si="49"/>
        <v>0</v>
      </c>
      <c r="AC789">
        <f t="shared" si="50"/>
        <v>0</v>
      </c>
      <c r="AD789">
        <f t="shared" si="51"/>
        <v>0</v>
      </c>
    </row>
    <row r="790" spans="27:30" x14ac:dyDescent="0.25">
      <c r="AA790">
        <f t="shared" si="48"/>
        <v>0</v>
      </c>
      <c r="AB790">
        <f t="shared" si="49"/>
        <v>0</v>
      </c>
      <c r="AC790">
        <f t="shared" si="50"/>
        <v>0</v>
      </c>
      <c r="AD790">
        <f t="shared" si="51"/>
        <v>0</v>
      </c>
    </row>
    <row r="791" spans="27:30" x14ac:dyDescent="0.25">
      <c r="AA791">
        <f t="shared" si="48"/>
        <v>0</v>
      </c>
      <c r="AB791">
        <f t="shared" si="49"/>
        <v>0</v>
      </c>
      <c r="AC791">
        <f t="shared" si="50"/>
        <v>0</v>
      </c>
      <c r="AD791">
        <f t="shared" si="51"/>
        <v>0</v>
      </c>
    </row>
    <row r="792" spans="27:30" x14ac:dyDescent="0.25">
      <c r="AA792">
        <f t="shared" si="48"/>
        <v>0</v>
      </c>
      <c r="AB792">
        <f t="shared" si="49"/>
        <v>0</v>
      </c>
      <c r="AC792">
        <f t="shared" si="50"/>
        <v>0</v>
      </c>
      <c r="AD792">
        <f t="shared" si="51"/>
        <v>0</v>
      </c>
    </row>
    <row r="793" spans="27:30" x14ac:dyDescent="0.25">
      <c r="AA793">
        <f t="shared" si="48"/>
        <v>0</v>
      </c>
      <c r="AB793">
        <f t="shared" si="49"/>
        <v>0</v>
      </c>
      <c r="AC793">
        <f t="shared" si="50"/>
        <v>0</v>
      </c>
      <c r="AD793">
        <f t="shared" si="51"/>
        <v>0</v>
      </c>
    </row>
    <row r="794" spans="27:30" x14ac:dyDescent="0.25">
      <c r="AA794">
        <f t="shared" si="48"/>
        <v>0</v>
      </c>
      <c r="AB794">
        <f t="shared" si="49"/>
        <v>0</v>
      </c>
      <c r="AC794">
        <f t="shared" si="50"/>
        <v>0</v>
      </c>
      <c r="AD794">
        <f t="shared" si="51"/>
        <v>0</v>
      </c>
    </row>
    <row r="795" spans="27:30" x14ac:dyDescent="0.25">
      <c r="AA795">
        <f t="shared" si="48"/>
        <v>0</v>
      </c>
      <c r="AB795">
        <f t="shared" si="49"/>
        <v>0</v>
      </c>
      <c r="AC795">
        <f t="shared" si="50"/>
        <v>0</v>
      </c>
      <c r="AD795">
        <f t="shared" si="51"/>
        <v>0</v>
      </c>
    </row>
    <row r="796" spans="27:30" x14ac:dyDescent="0.25">
      <c r="AA796">
        <f t="shared" si="48"/>
        <v>0</v>
      </c>
      <c r="AB796">
        <f t="shared" si="49"/>
        <v>0</v>
      </c>
      <c r="AC796">
        <f t="shared" si="50"/>
        <v>0</v>
      </c>
      <c r="AD796">
        <f t="shared" si="51"/>
        <v>0</v>
      </c>
    </row>
    <row r="797" spans="27:30" x14ac:dyDescent="0.25">
      <c r="AA797">
        <f t="shared" si="48"/>
        <v>0</v>
      </c>
      <c r="AB797">
        <f t="shared" si="49"/>
        <v>0</v>
      </c>
      <c r="AC797">
        <f t="shared" si="50"/>
        <v>0</v>
      </c>
      <c r="AD797">
        <f t="shared" si="51"/>
        <v>0</v>
      </c>
    </row>
    <row r="798" spans="27:30" x14ac:dyDescent="0.25">
      <c r="AA798">
        <f t="shared" si="48"/>
        <v>0</v>
      </c>
      <c r="AB798">
        <f t="shared" si="49"/>
        <v>0</v>
      </c>
      <c r="AC798">
        <f t="shared" si="50"/>
        <v>0</v>
      </c>
      <c r="AD798">
        <f t="shared" si="51"/>
        <v>0</v>
      </c>
    </row>
    <row r="799" spans="27:30" x14ac:dyDescent="0.25">
      <c r="AA799">
        <f t="shared" si="48"/>
        <v>0</v>
      </c>
      <c r="AB799">
        <f t="shared" si="49"/>
        <v>0</v>
      </c>
      <c r="AC799">
        <f t="shared" si="50"/>
        <v>0</v>
      </c>
      <c r="AD799">
        <f t="shared" si="51"/>
        <v>0</v>
      </c>
    </row>
    <row r="800" spans="27:30" x14ac:dyDescent="0.25">
      <c r="AA800">
        <f t="shared" si="48"/>
        <v>0</v>
      </c>
      <c r="AB800">
        <f t="shared" si="49"/>
        <v>0</v>
      </c>
      <c r="AC800">
        <f t="shared" si="50"/>
        <v>0</v>
      </c>
      <c r="AD800">
        <f t="shared" si="51"/>
        <v>0</v>
      </c>
    </row>
    <row r="801" spans="27:30" x14ac:dyDescent="0.25">
      <c r="AA801">
        <f t="shared" si="48"/>
        <v>0</v>
      </c>
      <c r="AB801">
        <f t="shared" si="49"/>
        <v>0</v>
      </c>
      <c r="AC801">
        <f t="shared" si="50"/>
        <v>0</v>
      </c>
      <c r="AD801">
        <f t="shared" si="51"/>
        <v>0</v>
      </c>
    </row>
    <row r="802" spans="27:30" x14ac:dyDescent="0.25">
      <c r="AA802">
        <f t="shared" si="48"/>
        <v>0</v>
      </c>
      <c r="AB802">
        <f t="shared" si="49"/>
        <v>0</v>
      </c>
      <c r="AC802">
        <f t="shared" si="50"/>
        <v>0</v>
      </c>
      <c r="AD802">
        <f t="shared" si="51"/>
        <v>0</v>
      </c>
    </row>
    <row r="803" spans="27:30" x14ac:dyDescent="0.25">
      <c r="AA803">
        <f t="shared" si="48"/>
        <v>0</v>
      </c>
      <c r="AB803">
        <f t="shared" si="49"/>
        <v>0</v>
      </c>
      <c r="AC803">
        <f t="shared" si="50"/>
        <v>0</v>
      </c>
      <c r="AD803">
        <f t="shared" si="51"/>
        <v>0</v>
      </c>
    </row>
    <row r="804" spans="27:30" x14ac:dyDescent="0.25">
      <c r="AA804">
        <f t="shared" si="48"/>
        <v>0</v>
      </c>
      <c r="AB804">
        <f t="shared" si="49"/>
        <v>0</v>
      </c>
      <c r="AC804">
        <f t="shared" si="50"/>
        <v>0</v>
      </c>
      <c r="AD804">
        <f t="shared" si="51"/>
        <v>0</v>
      </c>
    </row>
    <row r="805" spans="27:30" x14ac:dyDescent="0.25">
      <c r="AA805">
        <f t="shared" si="48"/>
        <v>0</v>
      </c>
      <c r="AB805">
        <f t="shared" si="49"/>
        <v>0</v>
      </c>
      <c r="AC805">
        <f t="shared" si="50"/>
        <v>0</v>
      </c>
      <c r="AD805">
        <f t="shared" si="51"/>
        <v>0</v>
      </c>
    </row>
    <row r="806" spans="27:30" x14ac:dyDescent="0.25">
      <c r="AA806">
        <f t="shared" si="48"/>
        <v>0</v>
      </c>
      <c r="AB806">
        <f t="shared" si="49"/>
        <v>0</v>
      </c>
      <c r="AC806">
        <f t="shared" si="50"/>
        <v>0</v>
      </c>
      <c r="AD806">
        <f t="shared" si="51"/>
        <v>0</v>
      </c>
    </row>
    <row r="807" spans="27:30" x14ac:dyDescent="0.25">
      <c r="AA807">
        <f t="shared" si="48"/>
        <v>0</v>
      </c>
      <c r="AB807">
        <f t="shared" si="49"/>
        <v>0</v>
      </c>
      <c r="AC807">
        <f t="shared" si="50"/>
        <v>0</v>
      </c>
      <c r="AD807">
        <f t="shared" si="51"/>
        <v>0</v>
      </c>
    </row>
    <row r="808" spans="27:30" x14ac:dyDescent="0.25">
      <c r="AA808">
        <f t="shared" si="48"/>
        <v>0</v>
      </c>
      <c r="AB808">
        <f t="shared" si="49"/>
        <v>0</v>
      </c>
      <c r="AC808">
        <f t="shared" si="50"/>
        <v>0</v>
      </c>
      <c r="AD808">
        <f t="shared" si="51"/>
        <v>0</v>
      </c>
    </row>
    <row r="809" spans="27:30" x14ac:dyDescent="0.25">
      <c r="AA809">
        <f t="shared" si="48"/>
        <v>0</v>
      </c>
      <c r="AB809">
        <f t="shared" si="49"/>
        <v>0</v>
      </c>
      <c r="AC809">
        <f t="shared" si="50"/>
        <v>0</v>
      </c>
      <c r="AD809">
        <f t="shared" si="51"/>
        <v>0</v>
      </c>
    </row>
    <row r="810" spans="27:30" x14ac:dyDescent="0.25">
      <c r="AA810">
        <f t="shared" si="48"/>
        <v>0</v>
      </c>
      <c r="AB810">
        <f t="shared" si="49"/>
        <v>0</v>
      </c>
      <c r="AC810">
        <f t="shared" si="50"/>
        <v>0</v>
      </c>
      <c r="AD810">
        <f t="shared" si="51"/>
        <v>0</v>
      </c>
    </row>
    <row r="811" spans="27:30" x14ac:dyDescent="0.25">
      <c r="AA811">
        <f t="shared" si="48"/>
        <v>0</v>
      </c>
      <c r="AB811">
        <f t="shared" si="49"/>
        <v>0</v>
      </c>
      <c r="AC811">
        <f t="shared" si="50"/>
        <v>0</v>
      </c>
      <c r="AD811">
        <f t="shared" si="51"/>
        <v>0</v>
      </c>
    </row>
    <row r="812" spans="27:30" x14ac:dyDescent="0.25">
      <c r="AA812">
        <f t="shared" si="48"/>
        <v>0</v>
      </c>
      <c r="AB812">
        <f t="shared" si="49"/>
        <v>0</v>
      </c>
      <c r="AC812">
        <f t="shared" si="50"/>
        <v>0</v>
      </c>
      <c r="AD812">
        <f t="shared" si="51"/>
        <v>0</v>
      </c>
    </row>
    <row r="813" spans="27:30" x14ac:dyDescent="0.25">
      <c r="AA813">
        <f t="shared" si="48"/>
        <v>0</v>
      </c>
      <c r="AB813">
        <f t="shared" si="49"/>
        <v>0</v>
      </c>
      <c r="AC813">
        <f t="shared" si="50"/>
        <v>0</v>
      </c>
      <c r="AD813">
        <f t="shared" si="51"/>
        <v>0</v>
      </c>
    </row>
    <row r="814" spans="27:30" x14ac:dyDescent="0.25">
      <c r="AA814">
        <f t="shared" si="48"/>
        <v>0</v>
      </c>
      <c r="AB814">
        <f t="shared" si="49"/>
        <v>0</v>
      </c>
      <c r="AC814">
        <f t="shared" si="50"/>
        <v>0</v>
      </c>
      <c r="AD814">
        <f t="shared" si="51"/>
        <v>0</v>
      </c>
    </row>
    <row r="815" spans="27:30" x14ac:dyDescent="0.25">
      <c r="AA815">
        <f t="shared" si="48"/>
        <v>0</v>
      </c>
      <c r="AB815">
        <f t="shared" si="49"/>
        <v>0</v>
      </c>
      <c r="AC815">
        <f t="shared" si="50"/>
        <v>0</v>
      </c>
      <c r="AD815">
        <f t="shared" si="51"/>
        <v>0</v>
      </c>
    </row>
    <row r="816" spans="27:30" x14ac:dyDescent="0.25">
      <c r="AA816">
        <f t="shared" si="48"/>
        <v>0</v>
      </c>
      <c r="AB816">
        <f t="shared" si="49"/>
        <v>0</v>
      </c>
      <c r="AC816">
        <f t="shared" si="50"/>
        <v>0</v>
      </c>
      <c r="AD816">
        <f t="shared" si="51"/>
        <v>0</v>
      </c>
    </row>
    <row r="817" spans="27:30" x14ac:dyDescent="0.25">
      <c r="AA817">
        <f t="shared" si="48"/>
        <v>0</v>
      </c>
      <c r="AB817">
        <f t="shared" si="49"/>
        <v>0</v>
      </c>
      <c r="AC817">
        <f t="shared" si="50"/>
        <v>0</v>
      </c>
      <c r="AD817">
        <f t="shared" si="51"/>
        <v>0</v>
      </c>
    </row>
    <row r="818" spans="27:30" x14ac:dyDescent="0.25">
      <c r="AA818">
        <f t="shared" si="48"/>
        <v>0</v>
      </c>
      <c r="AB818">
        <f t="shared" si="49"/>
        <v>0</v>
      </c>
      <c r="AC818">
        <f t="shared" si="50"/>
        <v>0</v>
      </c>
      <c r="AD818">
        <f t="shared" si="51"/>
        <v>0</v>
      </c>
    </row>
    <row r="819" spans="27:30" x14ac:dyDescent="0.25">
      <c r="AA819">
        <f t="shared" si="48"/>
        <v>0</v>
      </c>
      <c r="AB819">
        <f t="shared" si="49"/>
        <v>0</v>
      </c>
      <c r="AC819">
        <f t="shared" si="50"/>
        <v>0</v>
      </c>
      <c r="AD819">
        <f t="shared" si="51"/>
        <v>0</v>
      </c>
    </row>
    <row r="820" spans="27:30" x14ac:dyDescent="0.25">
      <c r="AA820">
        <f t="shared" si="48"/>
        <v>0</v>
      </c>
      <c r="AB820">
        <f t="shared" si="49"/>
        <v>0</v>
      </c>
      <c r="AC820">
        <f t="shared" si="50"/>
        <v>0</v>
      </c>
      <c r="AD820">
        <f t="shared" si="51"/>
        <v>0</v>
      </c>
    </row>
    <row r="821" spans="27:30" x14ac:dyDescent="0.25">
      <c r="AA821">
        <f t="shared" si="48"/>
        <v>0</v>
      </c>
      <c r="AB821">
        <f t="shared" si="49"/>
        <v>0</v>
      </c>
      <c r="AC821">
        <f t="shared" si="50"/>
        <v>0</v>
      </c>
      <c r="AD821">
        <f t="shared" si="51"/>
        <v>0</v>
      </c>
    </row>
    <row r="822" spans="27:30" x14ac:dyDescent="0.25">
      <c r="AA822">
        <f t="shared" si="48"/>
        <v>0</v>
      </c>
      <c r="AB822">
        <f t="shared" si="49"/>
        <v>0</v>
      </c>
      <c r="AC822">
        <f t="shared" si="50"/>
        <v>0</v>
      </c>
      <c r="AD822">
        <f t="shared" si="51"/>
        <v>0</v>
      </c>
    </row>
    <row r="823" spans="27:30" x14ac:dyDescent="0.25">
      <c r="AA823">
        <f t="shared" si="48"/>
        <v>0</v>
      </c>
      <c r="AB823">
        <f t="shared" si="49"/>
        <v>0</v>
      </c>
      <c r="AC823">
        <f t="shared" si="50"/>
        <v>0</v>
      </c>
      <c r="AD823">
        <f t="shared" si="51"/>
        <v>0</v>
      </c>
    </row>
    <row r="824" spans="27:30" x14ac:dyDescent="0.25">
      <c r="AA824">
        <f t="shared" si="48"/>
        <v>0</v>
      </c>
      <c r="AB824">
        <f t="shared" si="49"/>
        <v>0</v>
      </c>
      <c r="AC824">
        <f t="shared" si="50"/>
        <v>0</v>
      </c>
      <c r="AD824">
        <f t="shared" si="51"/>
        <v>0</v>
      </c>
    </row>
    <row r="825" spans="27:30" x14ac:dyDescent="0.25">
      <c r="AA825">
        <f t="shared" si="48"/>
        <v>0</v>
      </c>
      <c r="AB825">
        <f t="shared" si="49"/>
        <v>0</v>
      </c>
      <c r="AC825">
        <f t="shared" si="50"/>
        <v>0</v>
      </c>
      <c r="AD825">
        <f t="shared" si="51"/>
        <v>0</v>
      </c>
    </row>
    <row r="826" spans="27:30" x14ac:dyDescent="0.25">
      <c r="AA826">
        <f t="shared" si="48"/>
        <v>0</v>
      </c>
      <c r="AB826">
        <f t="shared" si="49"/>
        <v>0</v>
      </c>
      <c r="AC826">
        <f t="shared" si="50"/>
        <v>0</v>
      </c>
      <c r="AD826">
        <f t="shared" si="51"/>
        <v>0</v>
      </c>
    </row>
    <row r="827" spans="27:30" x14ac:dyDescent="0.25">
      <c r="AA827">
        <f t="shared" si="48"/>
        <v>0</v>
      </c>
      <c r="AB827">
        <f t="shared" si="49"/>
        <v>0</v>
      </c>
      <c r="AC827">
        <f t="shared" si="50"/>
        <v>0</v>
      </c>
      <c r="AD827">
        <f t="shared" si="51"/>
        <v>0</v>
      </c>
    </row>
    <row r="828" spans="27:30" x14ac:dyDescent="0.25">
      <c r="AA828">
        <f t="shared" si="48"/>
        <v>0</v>
      </c>
      <c r="AB828">
        <f t="shared" si="49"/>
        <v>0</v>
      </c>
      <c r="AC828">
        <f t="shared" si="50"/>
        <v>0</v>
      </c>
      <c r="AD828">
        <f t="shared" si="51"/>
        <v>0</v>
      </c>
    </row>
    <row r="829" spans="27:30" x14ac:dyDescent="0.25">
      <c r="AA829">
        <f t="shared" si="48"/>
        <v>0</v>
      </c>
      <c r="AB829">
        <f t="shared" si="49"/>
        <v>0</v>
      </c>
      <c r="AC829">
        <f t="shared" si="50"/>
        <v>0</v>
      </c>
      <c r="AD829">
        <f t="shared" si="51"/>
        <v>0</v>
      </c>
    </row>
    <row r="830" spans="27:30" x14ac:dyDescent="0.25">
      <c r="AA830">
        <f t="shared" si="48"/>
        <v>0</v>
      </c>
      <c r="AB830">
        <f t="shared" si="49"/>
        <v>0</v>
      </c>
      <c r="AC830">
        <f t="shared" si="50"/>
        <v>0</v>
      </c>
      <c r="AD830">
        <f t="shared" si="51"/>
        <v>0</v>
      </c>
    </row>
    <row r="831" spans="27:30" x14ac:dyDescent="0.25">
      <c r="AA831">
        <f t="shared" si="48"/>
        <v>0</v>
      </c>
      <c r="AB831">
        <f t="shared" si="49"/>
        <v>0</v>
      </c>
      <c r="AC831">
        <f t="shared" si="50"/>
        <v>0</v>
      </c>
      <c r="AD831">
        <f t="shared" si="51"/>
        <v>0</v>
      </c>
    </row>
    <row r="832" spans="27:30" x14ac:dyDescent="0.25">
      <c r="AA832">
        <f t="shared" si="48"/>
        <v>0</v>
      </c>
      <c r="AB832">
        <f t="shared" si="49"/>
        <v>0</v>
      </c>
      <c r="AC832">
        <f t="shared" si="50"/>
        <v>0</v>
      </c>
      <c r="AD832">
        <f t="shared" si="51"/>
        <v>0</v>
      </c>
    </row>
    <row r="833" spans="27:30" x14ac:dyDescent="0.25">
      <c r="AA833">
        <f t="shared" si="48"/>
        <v>0</v>
      </c>
      <c r="AB833">
        <f t="shared" si="49"/>
        <v>0</v>
      </c>
      <c r="AC833">
        <f t="shared" si="50"/>
        <v>0</v>
      </c>
      <c r="AD833">
        <f t="shared" si="51"/>
        <v>0</v>
      </c>
    </row>
    <row r="834" spans="27:30" x14ac:dyDescent="0.25">
      <c r="AA834">
        <f t="shared" si="48"/>
        <v>0</v>
      </c>
      <c r="AB834">
        <f t="shared" si="49"/>
        <v>0</v>
      </c>
      <c r="AC834">
        <f t="shared" si="50"/>
        <v>0</v>
      </c>
      <c r="AD834">
        <f t="shared" si="51"/>
        <v>0</v>
      </c>
    </row>
    <row r="835" spans="27:30" x14ac:dyDescent="0.25">
      <c r="AA835">
        <f t="shared" si="48"/>
        <v>0</v>
      </c>
      <c r="AB835">
        <f t="shared" si="49"/>
        <v>0</v>
      </c>
      <c r="AC835">
        <f t="shared" si="50"/>
        <v>0</v>
      </c>
      <c r="AD835">
        <f t="shared" si="51"/>
        <v>0</v>
      </c>
    </row>
    <row r="836" spans="27:30" x14ac:dyDescent="0.25">
      <c r="AA836">
        <f t="shared" si="48"/>
        <v>0</v>
      </c>
      <c r="AB836">
        <f t="shared" si="49"/>
        <v>0</v>
      </c>
      <c r="AC836">
        <f t="shared" si="50"/>
        <v>0</v>
      </c>
      <c r="AD836">
        <f t="shared" si="51"/>
        <v>0</v>
      </c>
    </row>
    <row r="837" spans="27:30" x14ac:dyDescent="0.25">
      <c r="AA837">
        <f t="shared" ref="AA837:AA900" si="52">ROUND(Z837,0)</f>
        <v>0</v>
      </c>
      <c r="AB837">
        <f t="shared" ref="AB837:AB900" si="53">IF(AA837=Y837,0,1)</f>
        <v>0</v>
      </c>
      <c r="AC837">
        <f t="shared" ref="AC837:AC900" si="54">IF(AA837&lt;Y837+5,IF(AA837&gt;Y837-5,0,1),1)</f>
        <v>0</v>
      </c>
      <c r="AD837">
        <f t="shared" ref="AD837:AD900" si="55">IF(AA837&lt;Y837+10,IF(AA837&gt;Y837-10,0,1),1)</f>
        <v>0</v>
      </c>
    </row>
    <row r="838" spans="27:30" x14ac:dyDescent="0.25">
      <c r="AA838">
        <f t="shared" si="52"/>
        <v>0</v>
      </c>
      <c r="AB838">
        <f t="shared" si="53"/>
        <v>0</v>
      </c>
      <c r="AC838">
        <f t="shared" si="54"/>
        <v>0</v>
      </c>
      <c r="AD838">
        <f t="shared" si="55"/>
        <v>0</v>
      </c>
    </row>
    <row r="839" spans="27:30" x14ac:dyDescent="0.25">
      <c r="AA839">
        <f t="shared" si="52"/>
        <v>0</v>
      </c>
      <c r="AB839">
        <f t="shared" si="53"/>
        <v>0</v>
      </c>
      <c r="AC839">
        <f t="shared" si="54"/>
        <v>0</v>
      </c>
      <c r="AD839">
        <f t="shared" si="55"/>
        <v>0</v>
      </c>
    </row>
    <row r="840" spans="27:30" x14ac:dyDescent="0.25">
      <c r="AA840">
        <f t="shared" si="52"/>
        <v>0</v>
      </c>
      <c r="AB840">
        <f t="shared" si="53"/>
        <v>0</v>
      </c>
      <c r="AC840">
        <f t="shared" si="54"/>
        <v>0</v>
      </c>
      <c r="AD840">
        <f t="shared" si="55"/>
        <v>0</v>
      </c>
    </row>
    <row r="841" spans="27:30" x14ac:dyDescent="0.25">
      <c r="AA841">
        <f t="shared" si="52"/>
        <v>0</v>
      </c>
      <c r="AB841">
        <f t="shared" si="53"/>
        <v>0</v>
      </c>
      <c r="AC841">
        <f t="shared" si="54"/>
        <v>0</v>
      </c>
      <c r="AD841">
        <f t="shared" si="55"/>
        <v>0</v>
      </c>
    </row>
    <row r="842" spans="27:30" x14ac:dyDescent="0.25">
      <c r="AA842">
        <f t="shared" si="52"/>
        <v>0</v>
      </c>
      <c r="AB842">
        <f t="shared" si="53"/>
        <v>0</v>
      </c>
      <c r="AC842">
        <f t="shared" si="54"/>
        <v>0</v>
      </c>
      <c r="AD842">
        <f t="shared" si="55"/>
        <v>0</v>
      </c>
    </row>
    <row r="843" spans="27:30" x14ac:dyDescent="0.25">
      <c r="AA843">
        <f t="shared" si="52"/>
        <v>0</v>
      </c>
      <c r="AB843">
        <f t="shared" si="53"/>
        <v>0</v>
      </c>
      <c r="AC843">
        <f t="shared" si="54"/>
        <v>0</v>
      </c>
      <c r="AD843">
        <f t="shared" si="55"/>
        <v>0</v>
      </c>
    </row>
    <row r="844" spans="27:30" x14ac:dyDescent="0.25">
      <c r="AA844">
        <f t="shared" si="52"/>
        <v>0</v>
      </c>
      <c r="AB844">
        <f t="shared" si="53"/>
        <v>0</v>
      </c>
      <c r="AC844">
        <f t="shared" si="54"/>
        <v>0</v>
      </c>
      <c r="AD844">
        <f t="shared" si="55"/>
        <v>0</v>
      </c>
    </row>
    <row r="845" spans="27:30" x14ac:dyDescent="0.25">
      <c r="AA845">
        <f t="shared" si="52"/>
        <v>0</v>
      </c>
      <c r="AB845">
        <f t="shared" si="53"/>
        <v>0</v>
      </c>
      <c r="AC845">
        <f t="shared" si="54"/>
        <v>0</v>
      </c>
      <c r="AD845">
        <f t="shared" si="55"/>
        <v>0</v>
      </c>
    </row>
    <row r="846" spans="27:30" x14ac:dyDescent="0.25">
      <c r="AA846">
        <f t="shared" si="52"/>
        <v>0</v>
      </c>
      <c r="AB846">
        <f t="shared" si="53"/>
        <v>0</v>
      </c>
      <c r="AC846">
        <f t="shared" si="54"/>
        <v>0</v>
      </c>
      <c r="AD846">
        <f t="shared" si="55"/>
        <v>0</v>
      </c>
    </row>
    <row r="847" spans="27:30" x14ac:dyDescent="0.25">
      <c r="AA847">
        <f t="shared" si="52"/>
        <v>0</v>
      </c>
      <c r="AB847">
        <f t="shared" si="53"/>
        <v>0</v>
      </c>
      <c r="AC847">
        <f t="shared" si="54"/>
        <v>0</v>
      </c>
      <c r="AD847">
        <f t="shared" si="55"/>
        <v>0</v>
      </c>
    </row>
    <row r="848" spans="27:30" x14ac:dyDescent="0.25">
      <c r="AA848">
        <f t="shared" si="52"/>
        <v>0</v>
      </c>
      <c r="AB848">
        <f t="shared" si="53"/>
        <v>0</v>
      </c>
      <c r="AC848">
        <f t="shared" si="54"/>
        <v>0</v>
      </c>
      <c r="AD848">
        <f t="shared" si="55"/>
        <v>0</v>
      </c>
    </row>
    <row r="849" spans="27:30" x14ac:dyDescent="0.25">
      <c r="AA849">
        <f t="shared" si="52"/>
        <v>0</v>
      </c>
      <c r="AB849">
        <f t="shared" si="53"/>
        <v>0</v>
      </c>
      <c r="AC849">
        <f t="shared" si="54"/>
        <v>0</v>
      </c>
      <c r="AD849">
        <f t="shared" si="55"/>
        <v>0</v>
      </c>
    </row>
    <row r="850" spans="27:30" x14ac:dyDescent="0.25">
      <c r="AA850">
        <f t="shared" si="52"/>
        <v>0</v>
      </c>
      <c r="AB850">
        <f t="shared" si="53"/>
        <v>0</v>
      </c>
      <c r="AC850">
        <f t="shared" si="54"/>
        <v>0</v>
      </c>
      <c r="AD850">
        <f t="shared" si="55"/>
        <v>0</v>
      </c>
    </row>
    <row r="851" spans="27:30" x14ac:dyDescent="0.25">
      <c r="AA851">
        <f t="shared" si="52"/>
        <v>0</v>
      </c>
      <c r="AB851">
        <f t="shared" si="53"/>
        <v>0</v>
      </c>
      <c r="AC851">
        <f t="shared" si="54"/>
        <v>0</v>
      </c>
      <c r="AD851">
        <f t="shared" si="55"/>
        <v>0</v>
      </c>
    </row>
    <row r="852" spans="27:30" x14ac:dyDescent="0.25">
      <c r="AA852">
        <f t="shared" si="52"/>
        <v>0</v>
      </c>
      <c r="AB852">
        <f t="shared" si="53"/>
        <v>0</v>
      </c>
      <c r="AC852">
        <f t="shared" si="54"/>
        <v>0</v>
      </c>
      <c r="AD852">
        <f t="shared" si="55"/>
        <v>0</v>
      </c>
    </row>
    <row r="853" spans="27:30" x14ac:dyDescent="0.25">
      <c r="AA853">
        <f t="shared" si="52"/>
        <v>0</v>
      </c>
      <c r="AB853">
        <f t="shared" si="53"/>
        <v>0</v>
      </c>
      <c r="AC853">
        <f t="shared" si="54"/>
        <v>0</v>
      </c>
      <c r="AD853">
        <f t="shared" si="55"/>
        <v>0</v>
      </c>
    </row>
    <row r="854" spans="27:30" x14ac:dyDescent="0.25">
      <c r="AA854">
        <f t="shared" si="52"/>
        <v>0</v>
      </c>
      <c r="AB854">
        <f t="shared" si="53"/>
        <v>0</v>
      </c>
      <c r="AC854">
        <f t="shared" si="54"/>
        <v>0</v>
      </c>
      <c r="AD854">
        <f t="shared" si="55"/>
        <v>0</v>
      </c>
    </row>
    <row r="855" spans="27:30" x14ac:dyDescent="0.25">
      <c r="AA855">
        <f t="shared" si="52"/>
        <v>0</v>
      </c>
      <c r="AB855">
        <f t="shared" si="53"/>
        <v>0</v>
      </c>
      <c r="AC855">
        <f t="shared" si="54"/>
        <v>0</v>
      </c>
      <c r="AD855">
        <f t="shared" si="55"/>
        <v>0</v>
      </c>
    </row>
    <row r="856" spans="27:30" x14ac:dyDescent="0.25">
      <c r="AA856">
        <f t="shared" si="52"/>
        <v>0</v>
      </c>
      <c r="AB856">
        <f t="shared" si="53"/>
        <v>0</v>
      </c>
      <c r="AC856">
        <f t="shared" si="54"/>
        <v>0</v>
      </c>
      <c r="AD856">
        <f t="shared" si="55"/>
        <v>0</v>
      </c>
    </row>
    <row r="857" spans="27:30" x14ac:dyDescent="0.25">
      <c r="AA857">
        <f t="shared" si="52"/>
        <v>0</v>
      </c>
      <c r="AB857">
        <f t="shared" si="53"/>
        <v>0</v>
      </c>
      <c r="AC857">
        <f t="shared" si="54"/>
        <v>0</v>
      </c>
      <c r="AD857">
        <f t="shared" si="55"/>
        <v>0</v>
      </c>
    </row>
    <row r="858" spans="27:30" x14ac:dyDescent="0.25">
      <c r="AA858">
        <f t="shared" si="52"/>
        <v>0</v>
      </c>
      <c r="AB858">
        <f t="shared" si="53"/>
        <v>0</v>
      </c>
      <c r="AC858">
        <f t="shared" si="54"/>
        <v>0</v>
      </c>
      <c r="AD858">
        <f t="shared" si="55"/>
        <v>0</v>
      </c>
    </row>
    <row r="859" spans="27:30" x14ac:dyDescent="0.25">
      <c r="AA859">
        <f t="shared" si="52"/>
        <v>0</v>
      </c>
      <c r="AB859">
        <f t="shared" si="53"/>
        <v>0</v>
      </c>
      <c r="AC859">
        <f t="shared" si="54"/>
        <v>0</v>
      </c>
      <c r="AD859">
        <f t="shared" si="55"/>
        <v>0</v>
      </c>
    </row>
    <row r="860" spans="27:30" x14ac:dyDescent="0.25">
      <c r="AA860">
        <f t="shared" si="52"/>
        <v>0</v>
      </c>
      <c r="AB860">
        <f t="shared" si="53"/>
        <v>0</v>
      </c>
      <c r="AC860">
        <f t="shared" si="54"/>
        <v>0</v>
      </c>
      <c r="AD860">
        <f t="shared" si="55"/>
        <v>0</v>
      </c>
    </row>
    <row r="861" spans="27:30" x14ac:dyDescent="0.25">
      <c r="AA861">
        <f t="shared" si="52"/>
        <v>0</v>
      </c>
      <c r="AB861">
        <f t="shared" si="53"/>
        <v>0</v>
      </c>
      <c r="AC861">
        <f t="shared" si="54"/>
        <v>0</v>
      </c>
      <c r="AD861">
        <f t="shared" si="55"/>
        <v>0</v>
      </c>
    </row>
    <row r="862" spans="27:30" x14ac:dyDescent="0.25">
      <c r="AA862">
        <f t="shared" si="52"/>
        <v>0</v>
      </c>
      <c r="AB862">
        <f t="shared" si="53"/>
        <v>0</v>
      </c>
      <c r="AC862">
        <f t="shared" si="54"/>
        <v>0</v>
      </c>
      <c r="AD862">
        <f t="shared" si="55"/>
        <v>0</v>
      </c>
    </row>
    <row r="863" spans="27:30" x14ac:dyDescent="0.25">
      <c r="AA863">
        <f t="shared" si="52"/>
        <v>0</v>
      </c>
      <c r="AB863">
        <f t="shared" si="53"/>
        <v>0</v>
      </c>
      <c r="AC863">
        <f t="shared" si="54"/>
        <v>0</v>
      </c>
      <c r="AD863">
        <f t="shared" si="55"/>
        <v>0</v>
      </c>
    </row>
    <row r="864" spans="27:30" x14ac:dyDescent="0.25">
      <c r="AA864">
        <f t="shared" si="52"/>
        <v>0</v>
      </c>
      <c r="AB864">
        <f t="shared" si="53"/>
        <v>0</v>
      </c>
      <c r="AC864">
        <f t="shared" si="54"/>
        <v>0</v>
      </c>
      <c r="AD864">
        <f t="shared" si="55"/>
        <v>0</v>
      </c>
    </row>
    <row r="865" spans="27:30" x14ac:dyDescent="0.25">
      <c r="AA865">
        <f t="shared" si="52"/>
        <v>0</v>
      </c>
      <c r="AB865">
        <f t="shared" si="53"/>
        <v>0</v>
      </c>
      <c r="AC865">
        <f t="shared" si="54"/>
        <v>0</v>
      </c>
      <c r="AD865">
        <f t="shared" si="55"/>
        <v>0</v>
      </c>
    </row>
    <row r="866" spans="27:30" x14ac:dyDescent="0.25">
      <c r="AA866">
        <f t="shared" si="52"/>
        <v>0</v>
      </c>
      <c r="AB866">
        <f t="shared" si="53"/>
        <v>0</v>
      </c>
      <c r="AC866">
        <f t="shared" si="54"/>
        <v>0</v>
      </c>
      <c r="AD866">
        <f t="shared" si="55"/>
        <v>0</v>
      </c>
    </row>
    <row r="867" spans="27:30" x14ac:dyDescent="0.25">
      <c r="AA867">
        <f t="shared" si="52"/>
        <v>0</v>
      </c>
      <c r="AB867">
        <f t="shared" si="53"/>
        <v>0</v>
      </c>
      <c r="AC867">
        <f t="shared" si="54"/>
        <v>0</v>
      </c>
      <c r="AD867">
        <f t="shared" si="55"/>
        <v>0</v>
      </c>
    </row>
    <row r="868" spans="27:30" x14ac:dyDescent="0.25">
      <c r="AA868">
        <f t="shared" si="52"/>
        <v>0</v>
      </c>
      <c r="AB868">
        <f t="shared" si="53"/>
        <v>0</v>
      </c>
      <c r="AC868">
        <f t="shared" si="54"/>
        <v>0</v>
      </c>
      <c r="AD868">
        <f t="shared" si="55"/>
        <v>0</v>
      </c>
    </row>
    <row r="869" spans="27:30" x14ac:dyDescent="0.25">
      <c r="AA869">
        <f t="shared" si="52"/>
        <v>0</v>
      </c>
      <c r="AB869">
        <f t="shared" si="53"/>
        <v>0</v>
      </c>
      <c r="AC869">
        <f t="shared" si="54"/>
        <v>0</v>
      </c>
      <c r="AD869">
        <f t="shared" si="55"/>
        <v>0</v>
      </c>
    </row>
    <row r="870" spans="27:30" x14ac:dyDescent="0.25">
      <c r="AA870">
        <f t="shared" si="52"/>
        <v>0</v>
      </c>
      <c r="AB870">
        <f t="shared" si="53"/>
        <v>0</v>
      </c>
      <c r="AC870">
        <f t="shared" si="54"/>
        <v>0</v>
      </c>
      <c r="AD870">
        <f t="shared" si="55"/>
        <v>0</v>
      </c>
    </row>
    <row r="871" spans="27:30" x14ac:dyDescent="0.25">
      <c r="AA871">
        <f t="shared" si="52"/>
        <v>0</v>
      </c>
      <c r="AB871">
        <f t="shared" si="53"/>
        <v>0</v>
      </c>
      <c r="AC871">
        <f t="shared" si="54"/>
        <v>0</v>
      </c>
      <c r="AD871">
        <f t="shared" si="55"/>
        <v>0</v>
      </c>
    </row>
    <row r="872" spans="27:30" x14ac:dyDescent="0.25">
      <c r="AA872">
        <f t="shared" si="52"/>
        <v>0</v>
      </c>
      <c r="AB872">
        <f t="shared" si="53"/>
        <v>0</v>
      </c>
      <c r="AC872">
        <f t="shared" si="54"/>
        <v>0</v>
      </c>
      <c r="AD872">
        <f t="shared" si="55"/>
        <v>0</v>
      </c>
    </row>
    <row r="873" spans="27:30" x14ac:dyDescent="0.25">
      <c r="AA873">
        <f t="shared" si="52"/>
        <v>0</v>
      </c>
      <c r="AB873">
        <f t="shared" si="53"/>
        <v>0</v>
      </c>
      <c r="AC873">
        <f t="shared" si="54"/>
        <v>0</v>
      </c>
      <c r="AD873">
        <f t="shared" si="55"/>
        <v>0</v>
      </c>
    </row>
    <row r="874" spans="27:30" x14ac:dyDescent="0.25">
      <c r="AA874">
        <f t="shared" si="52"/>
        <v>0</v>
      </c>
      <c r="AB874">
        <f t="shared" si="53"/>
        <v>0</v>
      </c>
      <c r="AC874">
        <f t="shared" si="54"/>
        <v>0</v>
      </c>
      <c r="AD874">
        <f t="shared" si="55"/>
        <v>0</v>
      </c>
    </row>
    <row r="875" spans="27:30" x14ac:dyDescent="0.25">
      <c r="AA875">
        <f t="shared" si="52"/>
        <v>0</v>
      </c>
      <c r="AB875">
        <f t="shared" si="53"/>
        <v>0</v>
      </c>
      <c r="AC875">
        <f t="shared" si="54"/>
        <v>0</v>
      </c>
      <c r="AD875">
        <f t="shared" si="55"/>
        <v>0</v>
      </c>
    </row>
    <row r="876" spans="27:30" x14ac:dyDescent="0.25">
      <c r="AA876">
        <f t="shared" si="52"/>
        <v>0</v>
      </c>
      <c r="AB876">
        <f t="shared" si="53"/>
        <v>0</v>
      </c>
      <c r="AC876">
        <f t="shared" si="54"/>
        <v>0</v>
      </c>
      <c r="AD876">
        <f t="shared" si="55"/>
        <v>0</v>
      </c>
    </row>
    <row r="877" spans="27:30" x14ac:dyDescent="0.25">
      <c r="AA877">
        <f t="shared" si="52"/>
        <v>0</v>
      </c>
      <c r="AB877">
        <f t="shared" si="53"/>
        <v>0</v>
      </c>
      <c r="AC877">
        <f t="shared" si="54"/>
        <v>0</v>
      </c>
      <c r="AD877">
        <f t="shared" si="55"/>
        <v>0</v>
      </c>
    </row>
    <row r="878" spans="27:30" x14ac:dyDescent="0.25">
      <c r="AA878">
        <f t="shared" si="52"/>
        <v>0</v>
      </c>
      <c r="AB878">
        <f t="shared" si="53"/>
        <v>0</v>
      </c>
      <c r="AC878">
        <f t="shared" si="54"/>
        <v>0</v>
      </c>
      <c r="AD878">
        <f t="shared" si="55"/>
        <v>0</v>
      </c>
    </row>
    <row r="879" spans="27:30" x14ac:dyDescent="0.25">
      <c r="AA879">
        <f t="shared" si="52"/>
        <v>0</v>
      </c>
      <c r="AB879">
        <f t="shared" si="53"/>
        <v>0</v>
      </c>
      <c r="AC879">
        <f t="shared" si="54"/>
        <v>0</v>
      </c>
      <c r="AD879">
        <f t="shared" si="55"/>
        <v>0</v>
      </c>
    </row>
    <row r="880" spans="27:30" x14ac:dyDescent="0.25">
      <c r="AA880">
        <f t="shared" si="52"/>
        <v>0</v>
      </c>
      <c r="AB880">
        <f t="shared" si="53"/>
        <v>0</v>
      </c>
      <c r="AC880">
        <f t="shared" si="54"/>
        <v>0</v>
      </c>
      <c r="AD880">
        <f t="shared" si="55"/>
        <v>0</v>
      </c>
    </row>
    <row r="881" spans="27:30" x14ac:dyDescent="0.25">
      <c r="AA881">
        <f t="shared" si="52"/>
        <v>0</v>
      </c>
      <c r="AB881">
        <f t="shared" si="53"/>
        <v>0</v>
      </c>
      <c r="AC881">
        <f t="shared" si="54"/>
        <v>0</v>
      </c>
      <c r="AD881">
        <f t="shared" si="55"/>
        <v>0</v>
      </c>
    </row>
    <row r="882" spans="27:30" x14ac:dyDescent="0.25">
      <c r="AA882">
        <f t="shared" si="52"/>
        <v>0</v>
      </c>
      <c r="AB882">
        <f t="shared" si="53"/>
        <v>0</v>
      </c>
      <c r="AC882">
        <f t="shared" si="54"/>
        <v>0</v>
      </c>
      <c r="AD882">
        <f t="shared" si="55"/>
        <v>0</v>
      </c>
    </row>
    <row r="883" spans="27:30" x14ac:dyDescent="0.25">
      <c r="AA883">
        <f t="shared" si="52"/>
        <v>0</v>
      </c>
      <c r="AB883">
        <f t="shared" si="53"/>
        <v>0</v>
      </c>
      <c r="AC883">
        <f t="shared" si="54"/>
        <v>0</v>
      </c>
      <c r="AD883">
        <f t="shared" si="55"/>
        <v>0</v>
      </c>
    </row>
    <row r="884" spans="27:30" x14ac:dyDescent="0.25">
      <c r="AA884">
        <f t="shared" si="52"/>
        <v>0</v>
      </c>
      <c r="AB884">
        <f t="shared" si="53"/>
        <v>0</v>
      </c>
      <c r="AC884">
        <f t="shared" si="54"/>
        <v>0</v>
      </c>
      <c r="AD884">
        <f t="shared" si="55"/>
        <v>0</v>
      </c>
    </row>
    <row r="885" spans="27:30" x14ac:dyDescent="0.25">
      <c r="AA885">
        <f t="shared" si="52"/>
        <v>0</v>
      </c>
      <c r="AB885">
        <f t="shared" si="53"/>
        <v>0</v>
      </c>
      <c r="AC885">
        <f t="shared" si="54"/>
        <v>0</v>
      </c>
      <c r="AD885">
        <f t="shared" si="55"/>
        <v>0</v>
      </c>
    </row>
    <row r="886" spans="27:30" x14ac:dyDescent="0.25">
      <c r="AA886">
        <f t="shared" si="52"/>
        <v>0</v>
      </c>
      <c r="AB886">
        <f t="shared" si="53"/>
        <v>0</v>
      </c>
      <c r="AC886">
        <f t="shared" si="54"/>
        <v>0</v>
      </c>
      <c r="AD886">
        <f t="shared" si="55"/>
        <v>0</v>
      </c>
    </row>
    <row r="887" spans="27:30" x14ac:dyDescent="0.25">
      <c r="AA887">
        <f t="shared" si="52"/>
        <v>0</v>
      </c>
      <c r="AB887">
        <f t="shared" si="53"/>
        <v>0</v>
      </c>
      <c r="AC887">
        <f t="shared" si="54"/>
        <v>0</v>
      </c>
      <c r="AD887">
        <f t="shared" si="55"/>
        <v>0</v>
      </c>
    </row>
    <row r="888" spans="27:30" x14ac:dyDescent="0.25">
      <c r="AA888">
        <f t="shared" si="52"/>
        <v>0</v>
      </c>
      <c r="AB888">
        <f t="shared" si="53"/>
        <v>0</v>
      </c>
      <c r="AC888">
        <f t="shared" si="54"/>
        <v>0</v>
      </c>
      <c r="AD888">
        <f t="shared" si="55"/>
        <v>0</v>
      </c>
    </row>
    <row r="889" spans="27:30" x14ac:dyDescent="0.25">
      <c r="AA889">
        <f t="shared" si="52"/>
        <v>0</v>
      </c>
      <c r="AB889">
        <f t="shared" si="53"/>
        <v>0</v>
      </c>
      <c r="AC889">
        <f t="shared" si="54"/>
        <v>0</v>
      </c>
      <c r="AD889">
        <f t="shared" si="55"/>
        <v>0</v>
      </c>
    </row>
    <row r="890" spans="27:30" x14ac:dyDescent="0.25">
      <c r="AA890">
        <f t="shared" si="52"/>
        <v>0</v>
      </c>
      <c r="AB890">
        <f t="shared" si="53"/>
        <v>0</v>
      </c>
      <c r="AC890">
        <f t="shared" si="54"/>
        <v>0</v>
      </c>
      <c r="AD890">
        <f t="shared" si="55"/>
        <v>0</v>
      </c>
    </row>
    <row r="891" spans="27:30" x14ac:dyDescent="0.25">
      <c r="AA891">
        <f t="shared" si="52"/>
        <v>0</v>
      </c>
      <c r="AB891">
        <f t="shared" si="53"/>
        <v>0</v>
      </c>
      <c r="AC891">
        <f t="shared" si="54"/>
        <v>0</v>
      </c>
      <c r="AD891">
        <f t="shared" si="55"/>
        <v>0</v>
      </c>
    </row>
    <row r="892" spans="27:30" x14ac:dyDescent="0.25">
      <c r="AA892">
        <f t="shared" si="52"/>
        <v>0</v>
      </c>
      <c r="AB892">
        <f t="shared" si="53"/>
        <v>0</v>
      </c>
      <c r="AC892">
        <f t="shared" si="54"/>
        <v>0</v>
      </c>
      <c r="AD892">
        <f t="shared" si="55"/>
        <v>0</v>
      </c>
    </row>
    <row r="893" spans="27:30" x14ac:dyDescent="0.25">
      <c r="AA893">
        <f t="shared" si="52"/>
        <v>0</v>
      </c>
      <c r="AB893">
        <f t="shared" si="53"/>
        <v>0</v>
      </c>
      <c r="AC893">
        <f t="shared" si="54"/>
        <v>0</v>
      </c>
      <c r="AD893">
        <f t="shared" si="55"/>
        <v>0</v>
      </c>
    </row>
    <row r="894" spans="27:30" x14ac:dyDescent="0.25">
      <c r="AA894">
        <f t="shared" si="52"/>
        <v>0</v>
      </c>
      <c r="AB894">
        <f t="shared" si="53"/>
        <v>0</v>
      </c>
      <c r="AC894">
        <f t="shared" si="54"/>
        <v>0</v>
      </c>
      <c r="AD894">
        <f t="shared" si="55"/>
        <v>0</v>
      </c>
    </row>
    <row r="895" spans="27:30" x14ac:dyDescent="0.25">
      <c r="AA895">
        <f t="shared" si="52"/>
        <v>0</v>
      </c>
      <c r="AB895">
        <f t="shared" si="53"/>
        <v>0</v>
      </c>
      <c r="AC895">
        <f t="shared" si="54"/>
        <v>0</v>
      </c>
      <c r="AD895">
        <f t="shared" si="55"/>
        <v>0</v>
      </c>
    </row>
    <row r="896" spans="27:30" x14ac:dyDescent="0.25">
      <c r="AA896">
        <f t="shared" si="52"/>
        <v>0</v>
      </c>
      <c r="AB896">
        <f t="shared" si="53"/>
        <v>0</v>
      </c>
      <c r="AC896">
        <f t="shared" si="54"/>
        <v>0</v>
      </c>
      <c r="AD896">
        <f t="shared" si="55"/>
        <v>0</v>
      </c>
    </row>
    <row r="897" spans="27:30" x14ac:dyDescent="0.25">
      <c r="AA897">
        <f t="shared" si="52"/>
        <v>0</v>
      </c>
      <c r="AB897">
        <f t="shared" si="53"/>
        <v>0</v>
      </c>
      <c r="AC897">
        <f t="shared" si="54"/>
        <v>0</v>
      </c>
      <c r="AD897">
        <f t="shared" si="55"/>
        <v>0</v>
      </c>
    </row>
    <row r="898" spans="27:30" x14ac:dyDescent="0.25">
      <c r="AA898">
        <f t="shared" si="52"/>
        <v>0</v>
      </c>
      <c r="AB898">
        <f t="shared" si="53"/>
        <v>0</v>
      </c>
      <c r="AC898">
        <f t="shared" si="54"/>
        <v>0</v>
      </c>
      <c r="AD898">
        <f t="shared" si="55"/>
        <v>0</v>
      </c>
    </row>
    <row r="899" spans="27:30" x14ac:dyDescent="0.25">
      <c r="AA899">
        <f t="shared" si="52"/>
        <v>0</v>
      </c>
      <c r="AB899">
        <f t="shared" si="53"/>
        <v>0</v>
      </c>
      <c r="AC899">
        <f t="shared" si="54"/>
        <v>0</v>
      </c>
      <c r="AD899">
        <f t="shared" si="55"/>
        <v>0</v>
      </c>
    </row>
    <row r="900" spans="27:30" x14ac:dyDescent="0.25">
      <c r="AA900">
        <f t="shared" si="52"/>
        <v>0</v>
      </c>
      <c r="AB900">
        <f t="shared" si="53"/>
        <v>0</v>
      </c>
      <c r="AC900">
        <f t="shared" si="54"/>
        <v>0</v>
      </c>
      <c r="AD900">
        <f t="shared" si="55"/>
        <v>0</v>
      </c>
    </row>
    <row r="901" spans="27:30" x14ac:dyDescent="0.25">
      <c r="AA901">
        <f t="shared" ref="AA901:AA964" si="56">ROUND(Z901,0)</f>
        <v>0</v>
      </c>
      <c r="AB901">
        <f t="shared" ref="AB901:AB964" si="57">IF(AA901=Y901,0,1)</f>
        <v>0</v>
      </c>
      <c r="AC901">
        <f t="shared" ref="AC901:AC964" si="58">IF(AA901&lt;Y901+5,IF(AA901&gt;Y901-5,0,1),1)</f>
        <v>0</v>
      </c>
      <c r="AD901">
        <f t="shared" ref="AD901:AD964" si="59">IF(AA901&lt;Y901+10,IF(AA901&gt;Y901-10,0,1),1)</f>
        <v>0</v>
      </c>
    </row>
    <row r="902" spans="27:30" x14ac:dyDescent="0.25">
      <c r="AA902">
        <f t="shared" si="56"/>
        <v>0</v>
      </c>
      <c r="AB902">
        <f t="shared" si="57"/>
        <v>0</v>
      </c>
      <c r="AC902">
        <f t="shared" si="58"/>
        <v>0</v>
      </c>
      <c r="AD902">
        <f t="shared" si="59"/>
        <v>0</v>
      </c>
    </row>
    <row r="903" spans="27:30" x14ac:dyDescent="0.25">
      <c r="AA903">
        <f t="shared" si="56"/>
        <v>0</v>
      </c>
      <c r="AB903">
        <f t="shared" si="57"/>
        <v>0</v>
      </c>
      <c r="AC903">
        <f t="shared" si="58"/>
        <v>0</v>
      </c>
      <c r="AD903">
        <f t="shared" si="59"/>
        <v>0</v>
      </c>
    </row>
    <row r="904" spans="27:30" x14ac:dyDescent="0.25">
      <c r="AA904">
        <f t="shared" si="56"/>
        <v>0</v>
      </c>
      <c r="AB904">
        <f t="shared" si="57"/>
        <v>0</v>
      </c>
      <c r="AC904">
        <f t="shared" si="58"/>
        <v>0</v>
      </c>
      <c r="AD904">
        <f t="shared" si="59"/>
        <v>0</v>
      </c>
    </row>
    <row r="905" spans="27:30" x14ac:dyDescent="0.25">
      <c r="AA905">
        <f t="shared" si="56"/>
        <v>0</v>
      </c>
      <c r="AB905">
        <f t="shared" si="57"/>
        <v>0</v>
      </c>
      <c r="AC905">
        <f t="shared" si="58"/>
        <v>0</v>
      </c>
      <c r="AD905">
        <f t="shared" si="59"/>
        <v>0</v>
      </c>
    </row>
    <row r="906" spans="27:30" x14ac:dyDescent="0.25">
      <c r="AA906">
        <f t="shared" si="56"/>
        <v>0</v>
      </c>
      <c r="AB906">
        <f t="shared" si="57"/>
        <v>0</v>
      </c>
      <c r="AC906">
        <f t="shared" si="58"/>
        <v>0</v>
      </c>
      <c r="AD906">
        <f t="shared" si="59"/>
        <v>0</v>
      </c>
    </row>
    <row r="907" spans="27:30" x14ac:dyDescent="0.25">
      <c r="AA907">
        <f t="shared" si="56"/>
        <v>0</v>
      </c>
      <c r="AB907">
        <f t="shared" si="57"/>
        <v>0</v>
      </c>
      <c r="AC907">
        <f t="shared" si="58"/>
        <v>0</v>
      </c>
      <c r="AD907">
        <f t="shared" si="59"/>
        <v>0</v>
      </c>
    </row>
    <row r="908" spans="27:30" x14ac:dyDescent="0.25">
      <c r="AA908">
        <f t="shared" si="56"/>
        <v>0</v>
      </c>
      <c r="AB908">
        <f t="shared" si="57"/>
        <v>0</v>
      </c>
      <c r="AC908">
        <f t="shared" si="58"/>
        <v>0</v>
      </c>
      <c r="AD908">
        <f t="shared" si="59"/>
        <v>0</v>
      </c>
    </row>
    <row r="909" spans="27:30" x14ac:dyDescent="0.25">
      <c r="AA909">
        <f t="shared" si="56"/>
        <v>0</v>
      </c>
      <c r="AB909">
        <f t="shared" si="57"/>
        <v>0</v>
      </c>
      <c r="AC909">
        <f t="shared" si="58"/>
        <v>0</v>
      </c>
      <c r="AD909">
        <f t="shared" si="59"/>
        <v>0</v>
      </c>
    </row>
    <row r="910" spans="27:30" x14ac:dyDescent="0.25">
      <c r="AA910">
        <f t="shared" si="56"/>
        <v>0</v>
      </c>
      <c r="AB910">
        <f t="shared" si="57"/>
        <v>0</v>
      </c>
      <c r="AC910">
        <f t="shared" si="58"/>
        <v>0</v>
      </c>
      <c r="AD910">
        <f t="shared" si="59"/>
        <v>0</v>
      </c>
    </row>
    <row r="911" spans="27:30" x14ac:dyDescent="0.25">
      <c r="AA911">
        <f t="shared" si="56"/>
        <v>0</v>
      </c>
      <c r="AB911">
        <f t="shared" si="57"/>
        <v>0</v>
      </c>
      <c r="AC911">
        <f t="shared" si="58"/>
        <v>0</v>
      </c>
      <c r="AD911">
        <f t="shared" si="59"/>
        <v>0</v>
      </c>
    </row>
    <row r="912" spans="27:30" x14ac:dyDescent="0.25">
      <c r="AA912">
        <f t="shared" si="56"/>
        <v>0</v>
      </c>
      <c r="AB912">
        <f t="shared" si="57"/>
        <v>0</v>
      </c>
      <c r="AC912">
        <f t="shared" si="58"/>
        <v>0</v>
      </c>
      <c r="AD912">
        <f t="shared" si="59"/>
        <v>0</v>
      </c>
    </row>
    <row r="913" spans="27:30" x14ac:dyDescent="0.25">
      <c r="AA913">
        <f t="shared" si="56"/>
        <v>0</v>
      </c>
      <c r="AB913">
        <f t="shared" si="57"/>
        <v>0</v>
      </c>
      <c r="AC913">
        <f t="shared" si="58"/>
        <v>0</v>
      </c>
      <c r="AD913">
        <f t="shared" si="59"/>
        <v>0</v>
      </c>
    </row>
    <row r="914" spans="27:30" x14ac:dyDescent="0.25">
      <c r="AA914">
        <f t="shared" si="56"/>
        <v>0</v>
      </c>
      <c r="AB914">
        <f t="shared" si="57"/>
        <v>0</v>
      </c>
      <c r="AC914">
        <f t="shared" si="58"/>
        <v>0</v>
      </c>
      <c r="AD914">
        <f t="shared" si="59"/>
        <v>0</v>
      </c>
    </row>
    <row r="915" spans="27:30" x14ac:dyDescent="0.25">
      <c r="AA915">
        <f t="shared" si="56"/>
        <v>0</v>
      </c>
      <c r="AB915">
        <f t="shared" si="57"/>
        <v>0</v>
      </c>
      <c r="AC915">
        <f t="shared" si="58"/>
        <v>0</v>
      </c>
      <c r="AD915">
        <f t="shared" si="59"/>
        <v>0</v>
      </c>
    </row>
    <row r="916" spans="27:30" x14ac:dyDescent="0.25">
      <c r="AA916">
        <f t="shared" si="56"/>
        <v>0</v>
      </c>
      <c r="AB916">
        <f t="shared" si="57"/>
        <v>0</v>
      </c>
      <c r="AC916">
        <f t="shared" si="58"/>
        <v>0</v>
      </c>
      <c r="AD916">
        <f t="shared" si="59"/>
        <v>0</v>
      </c>
    </row>
    <row r="917" spans="27:30" x14ac:dyDescent="0.25">
      <c r="AA917">
        <f t="shared" si="56"/>
        <v>0</v>
      </c>
      <c r="AB917">
        <f t="shared" si="57"/>
        <v>0</v>
      </c>
      <c r="AC917">
        <f t="shared" si="58"/>
        <v>0</v>
      </c>
      <c r="AD917">
        <f t="shared" si="59"/>
        <v>0</v>
      </c>
    </row>
    <row r="918" spans="27:30" x14ac:dyDescent="0.25">
      <c r="AA918">
        <f t="shared" si="56"/>
        <v>0</v>
      </c>
      <c r="AB918">
        <f t="shared" si="57"/>
        <v>0</v>
      </c>
      <c r="AC918">
        <f t="shared" si="58"/>
        <v>0</v>
      </c>
      <c r="AD918">
        <f t="shared" si="59"/>
        <v>0</v>
      </c>
    </row>
    <row r="919" spans="27:30" x14ac:dyDescent="0.25">
      <c r="AA919">
        <f t="shared" si="56"/>
        <v>0</v>
      </c>
      <c r="AB919">
        <f t="shared" si="57"/>
        <v>0</v>
      </c>
      <c r="AC919">
        <f t="shared" si="58"/>
        <v>0</v>
      </c>
      <c r="AD919">
        <f t="shared" si="59"/>
        <v>0</v>
      </c>
    </row>
    <row r="920" spans="27:30" x14ac:dyDescent="0.25">
      <c r="AA920">
        <f t="shared" si="56"/>
        <v>0</v>
      </c>
      <c r="AB920">
        <f t="shared" si="57"/>
        <v>0</v>
      </c>
      <c r="AC920">
        <f t="shared" si="58"/>
        <v>0</v>
      </c>
      <c r="AD920">
        <f t="shared" si="59"/>
        <v>0</v>
      </c>
    </row>
    <row r="921" spans="27:30" x14ac:dyDescent="0.25">
      <c r="AA921">
        <f t="shared" si="56"/>
        <v>0</v>
      </c>
      <c r="AB921">
        <f t="shared" si="57"/>
        <v>0</v>
      </c>
      <c r="AC921">
        <f t="shared" si="58"/>
        <v>0</v>
      </c>
      <c r="AD921">
        <f t="shared" si="59"/>
        <v>0</v>
      </c>
    </row>
    <row r="922" spans="27:30" x14ac:dyDescent="0.25">
      <c r="AA922">
        <f t="shared" si="56"/>
        <v>0</v>
      </c>
      <c r="AB922">
        <f t="shared" si="57"/>
        <v>0</v>
      </c>
      <c r="AC922">
        <f t="shared" si="58"/>
        <v>0</v>
      </c>
      <c r="AD922">
        <f t="shared" si="59"/>
        <v>0</v>
      </c>
    </row>
    <row r="923" spans="27:30" x14ac:dyDescent="0.25">
      <c r="AA923">
        <f t="shared" si="56"/>
        <v>0</v>
      </c>
      <c r="AB923">
        <f t="shared" si="57"/>
        <v>0</v>
      </c>
      <c r="AC923">
        <f t="shared" si="58"/>
        <v>0</v>
      </c>
      <c r="AD923">
        <f t="shared" si="59"/>
        <v>0</v>
      </c>
    </row>
    <row r="924" spans="27:30" x14ac:dyDescent="0.25">
      <c r="AA924">
        <f t="shared" si="56"/>
        <v>0</v>
      </c>
      <c r="AB924">
        <f t="shared" si="57"/>
        <v>0</v>
      </c>
      <c r="AC924">
        <f t="shared" si="58"/>
        <v>0</v>
      </c>
      <c r="AD924">
        <f t="shared" si="59"/>
        <v>0</v>
      </c>
    </row>
    <row r="925" spans="27:30" x14ac:dyDescent="0.25">
      <c r="AA925">
        <f t="shared" si="56"/>
        <v>0</v>
      </c>
      <c r="AB925">
        <f t="shared" si="57"/>
        <v>0</v>
      </c>
      <c r="AC925">
        <f t="shared" si="58"/>
        <v>0</v>
      </c>
      <c r="AD925">
        <f t="shared" si="59"/>
        <v>0</v>
      </c>
    </row>
    <row r="926" spans="27:30" x14ac:dyDescent="0.25">
      <c r="AA926">
        <f t="shared" si="56"/>
        <v>0</v>
      </c>
      <c r="AB926">
        <f t="shared" si="57"/>
        <v>0</v>
      </c>
      <c r="AC926">
        <f t="shared" si="58"/>
        <v>0</v>
      </c>
      <c r="AD926">
        <f t="shared" si="59"/>
        <v>0</v>
      </c>
    </row>
    <row r="927" spans="27:30" x14ac:dyDescent="0.25">
      <c r="AA927">
        <f t="shared" si="56"/>
        <v>0</v>
      </c>
      <c r="AB927">
        <f t="shared" si="57"/>
        <v>0</v>
      </c>
      <c r="AC927">
        <f t="shared" si="58"/>
        <v>0</v>
      </c>
      <c r="AD927">
        <f t="shared" si="59"/>
        <v>0</v>
      </c>
    </row>
    <row r="928" spans="27:30" x14ac:dyDescent="0.25">
      <c r="AA928">
        <f t="shared" si="56"/>
        <v>0</v>
      </c>
      <c r="AB928">
        <f t="shared" si="57"/>
        <v>0</v>
      </c>
      <c r="AC928">
        <f t="shared" si="58"/>
        <v>0</v>
      </c>
      <c r="AD928">
        <f t="shared" si="59"/>
        <v>0</v>
      </c>
    </row>
    <row r="929" spans="27:30" x14ac:dyDescent="0.25">
      <c r="AA929">
        <f t="shared" si="56"/>
        <v>0</v>
      </c>
      <c r="AB929">
        <f t="shared" si="57"/>
        <v>0</v>
      </c>
      <c r="AC929">
        <f t="shared" si="58"/>
        <v>0</v>
      </c>
      <c r="AD929">
        <f t="shared" si="59"/>
        <v>0</v>
      </c>
    </row>
    <row r="930" spans="27:30" x14ac:dyDescent="0.25">
      <c r="AA930">
        <f t="shared" si="56"/>
        <v>0</v>
      </c>
      <c r="AB930">
        <f t="shared" si="57"/>
        <v>0</v>
      </c>
      <c r="AC930">
        <f t="shared" si="58"/>
        <v>0</v>
      </c>
      <c r="AD930">
        <f t="shared" si="59"/>
        <v>0</v>
      </c>
    </row>
    <row r="931" spans="27:30" x14ac:dyDescent="0.25">
      <c r="AA931">
        <f t="shared" si="56"/>
        <v>0</v>
      </c>
      <c r="AB931">
        <f t="shared" si="57"/>
        <v>0</v>
      </c>
      <c r="AC931">
        <f t="shared" si="58"/>
        <v>0</v>
      </c>
      <c r="AD931">
        <f t="shared" si="59"/>
        <v>0</v>
      </c>
    </row>
    <row r="932" spans="27:30" x14ac:dyDescent="0.25">
      <c r="AA932">
        <f t="shared" si="56"/>
        <v>0</v>
      </c>
      <c r="AB932">
        <f t="shared" si="57"/>
        <v>0</v>
      </c>
      <c r="AC932">
        <f t="shared" si="58"/>
        <v>0</v>
      </c>
      <c r="AD932">
        <f t="shared" si="59"/>
        <v>0</v>
      </c>
    </row>
    <row r="933" spans="27:30" x14ac:dyDescent="0.25">
      <c r="AA933">
        <f t="shared" si="56"/>
        <v>0</v>
      </c>
      <c r="AB933">
        <f t="shared" si="57"/>
        <v>0</v>
      </c>
      <c r="AC933">
        <f t="shared" si="58"/>
        <v>0</v>
      </c>
      <c r="AD933">
        <f t="shared" si="59"/>
        <v>0</v>
      </c>
    </row>
    <row r="934" spans="27:30" x14ac:dyDescent="0.25">
      <c r="AA934">
        <f t="shared" si="56"/>
        <v>0</v>
      </c>
      <c r="AB934">
        <f t="shared" si="57"/>
        <v>0</v>
      </c>
      <c r="AC934">
        <f t="shared" si="58"/>
        <v>0</v>
      </c>
      <c r="AD934">
        <f t="shared" si="59"/>
        <v>0</v>
      </c>
    </row>
    <row r="935" spans="27:30" x14ac:dyDescent="0.25">
      <c r="AA935">
        <f t="shared" si="56"/>
        <v>0</v>
      </c>
      <c r="AB935">
        <f t="shared" si="57"/>
        <v>0</v>
      </c>
      <c r="AC935">
        <f t="shared" si="58"/>
        <v>0</v>
      </c>
      <c r="AD935">
        <f t="shared" si="59"/>
        <v>0</v>
      </c>
    </row>
    <row r="936" spans="27:30" x14ac:dyDescent="0.25">
      <c r="AA936">
        <f t="shared" si="56"/>
        <v>0</v>
      </c>
      <c r="AB936">
        <f t="shared" si="57"/>
        <v>0</v>
      </c>
      <c r="AC936">
        <f t="shared" si="58"/>
        <v>0</v>
      </c>
      <c r="AD936">
        <f t="shared" si="59"/>
        <v>0</v>
      </c>
    </row>
    <row r="937" spans="27:30" x14ac:dyDescent="0.25">
      <c r="AA937">
        <f t="shared" si="56"/>
        <v>0</v>
      </c>
      <c r="AB937">
        <f t="shared" si="57"/>
        <v>0</v>
      </c>
      <c r="AC937">
        <f t="shared" si="58"/>
        <v>0</v>
      </c>
      <c r="AD937">
        <f t="shared" si="59"/>
        <v>0</v>
      </c>
    </row>
    <row r="938" spans="27:30" x14ac:dyDescent="0.25">
      <c r="AA938">
        <f t="shared" si="56"/>
        <v>0</v>
      </c>
      <c r="AB938">
        <f t="shared" si="57"/>
        <v>0</v>
      </c>
      <c r="AC938">
        <f t="shared" si="58"/>
        <v>0</v>
      </c>
      <c r="AD938">
        <f t="shared" si="59"/>
        <v>0</v>
      </c>
    </row>
    <row r="939" spans="27:30" x14ac:dyDescent="0.25">
      <c r="AA939">
        <f t="shared" si="56"/>
        <v>0</v>
      </c>
      <c r="AB939">
        <f t="shared" si="57"/>
        <v>0</v>
      </c>
      <c r="AC939">
        <f t="shared" si="58"/>
        <v>0</v>
      </c>
      <c r="AD939">
        <f t="shared" si="59"/>
        <v>0</v>
      </c>
    </row>
    <row r="940" spans="27:30" x14ac:dyDescent="0.25">
      <c r="AA940">
        <f t="shared" si="56"/>
        <v>0</v>
      </c>
      <c r="AB940">
        <f t="shared" si="57"/>
        <v>0</v>
      </c>
      <c r="AC940">
        <f t="shared" si="58"/>
        <v>0</v>
      </c>
      <c r="AD940">
        <f t="shared" si="59"/>
        <v>0</v>
      </c>
    </row>
    <row r="941" spans="27:30" x14ac:dyDescent="0.25">
      <c r="AA941">
        <f t="shared" si="56"/>
        <v>0</v>
      </c>
      <c r="AB941">
        <f t="shared" si="57"/>
        <v>0</v>
      </c>
      <c r="AC941">
        <f t="shared" si="58"/>
        <v>0</v>
      </c>
      <c r="AD941">
        <f t="shared" si="59"/>
        <v>0</v>
      </c>
    </row>
    <row r="942" spans="27:30" x14ac:dyDescent="0.25">
      <c r="AA942">
        <f t="shared" si="56"/>
        <v>0</v>
      </c>
      <c r="AB942">
        <f t="shared" si="57"/>
        <v>0</v>
      </c>
      <c r="AC942">
        <f t="shared" si="58"/>
        <v>0</v>
      </c>
      <c r="AD942">
        <f t="shared" si="59"/>
        <v>0</v>
      </c>
    </row>
    <row r="943" spans="27:30" x14ac:dyDescent="0.25">
      <c r="AA943">
        <f t="shared" si="56"/>
        <v>0</v>
      </c>
      <c r="AB943">
        <f t="shared" si="57"/>
        <v>0</v>
      </c>
      <c r="AC943">
        <f t="shared" si="58"/>
        <v>0</v>
      </c>
      <c r="AD943">
        <f t="shared" si="59"/>
        <v>0</v>
      </c>
    </row>
    <row r="944" spans="27:30" x14ac:dyDescent="0.25">
      <c r="AA944">
        <f t="shared" si="56"/>
        <v>0</v>
      </c>
      <c r="AB944">
        <f t="shared" si="57"/>
        <v>0</v>
      </c>
      <c r="AC944">
        <f t="shared" si="58"/>
        <v>0</v>
      </c>
      <c r="AD944">
        <f t="shared" si="59"/>
        <v>0</v>
      </c>
    </row>
    <row r="945" spans="27:30" x14ac:dyDescent="0.25">
      <c r="AA945">
        <f t="shared" si="56"/>
        <v>0</v>
      </c>
      <c r="AB945">
        <f t="shared" si="57"/>
        <v>0</v>
      </c>
      <c r="AC945">
        <f t="shared" si="58"/>
        <v>0</v>
      </c>
      <c r="AD945">
        <f t="shared" si="59"/>
        <v>0</v>
      </c>
    </row>
    <row r="946" spans="27:30" x14ac:dyDescent="0.25">
      <c r="AA946">
        <f t="shared" si="56"/>
        <v>0</v>
      </c>
      <c r="AB946">
        <f t="shared" si="57"/>
        <v>0</v>
      </c>
      <c r="AC946">
        <f t="shared" si="58"/>
        <v>0</v>
      </c>
      <c r="AD946">
        <f t="shared" si="59"/>
        <v>0</v>
      </c>
    </row>
    <row r="947" spans="27:30" x14ac:dyDescent="0.25">
      <c r="AA947">
        <f t="shared" si="56"/>
        <v>0</v>
      </c>
      <c r="AB947">
        <f t="shared" si="57"/>
        <v>0</v>
      </c>
      <c r="AC947">
        <f t="shared" si="58"/>
        <v>0</v>
      </c>
      <c r="AD947">
        <f t="shared" si="59"/>
        <v>0</v>
      </c>
    </row>
    <row r="948" spans="27:30" x14ac:dyDescent="0.25">
      <c r="AA948">
        <f t="shared" si="56"/>
        <v>0</v>
      </c>
      <c r="AB948">
        <f t="shared" si="57"/>
        <v>0</v>
      </c>
      <c r="AC948">
        <f t="shared" si="58"/>
        <v>0</v>
      </c>
      <c r="AD948">
        <f t="shared" si="59"/>
        <v>0</v>
      </c>
    </row>
    <row r="949" spans="27:30" x14ac:dyDescent="0.25">
      <c r="AA949">
        <f t="shared" si="56"/>
        <v>0</v>
      </c>
      <c r="AB949">
        <f t="shared" si="57"/>
        <v>0</v>
      </c>
      <c r="AC949">
        <f t="shared" si="58"/>
        <v>0</v>
      </c>
      <c r="AD949">
        <f t="shared" si="59"/>
        <v>0</v>
      </c>
    </row>
    <row r="950" spans="27:30" x14ac:dyDescent="0.25">
      <c r="AA950">
        <f t="shared" si="56"/>
        <v>0</v>
      </c>
      <c r="AB950">
        <f t="shared" si="57"/>
        <v>0</v>
      </c>
      <c r="AC950">
        <f t="shared" si="58"/>
        <v>0</v>
      </c>
      <c r="AD950">
        <f t="shared" si="59"/>
        <v>0</v>
      </c>
    </row>
    <row r="951" spans="27:30" x14ac:dyDescent="0.25">
      <c r="AA951">
        <f t="shared" si="56"/>
        <v>0</v>
      </c>
      <c r="AB951">
        <f t="shared" si="57"/>
        <v>0</v>
      </c>
      <c r="AC951">
        <f t="shared" si="58"/>
        <v>0</v>
      </c>
      <c r="AD951">
        <f t="shared" si="59"/>
        <v>0</v>
      </c>
    </row>
    <row r="952" spans="27:30" x14ac:dyDescent="0.25">
      <c r="AA952">
        <f t="shared" si="56"/>
        <v>0</v>
      </c>
      <c r="AB952">
        <f t="shared" si="57"/>
        <v>0</v>
      </c>
      <c r="AC952">
        <f t="shared" si="58"/>
        <v>0</v>
      </c>
      <c r="AD952">
        <f t="shared" si="59"/>
        <v>0</v>
      </c>
    </row>
    <row r="953" spans="27:30" x14ac:dyDescent="0.25">
      <c r="AA953">
        <f t="shared" si="56"/>
        <v>0</v>
      </c>
      <c r="AB953">
        <f t="shared" si="57"/>
        <v>0</v>
      </c>
      <c r="AC953">
        <f t="shared" si="58"/>
        <v>0</v>
      </c>
      <c r="AD953">
        <f t="shared" si="59"/>
        <v>0</v>
      </c>
    </row>
    <row r="954" spans="27:30" x14ac:dyDescent="0.25">
      <c r="AA954">
        <f t="shared" si="56"/>
        <v>0</v>
      </c>
      <c r="AB954">
        <f t="shared" si="57"/>
        <v>0</v>
      </c>
      <c r="AC954">
        <f t="shared" si="58"/>
        <v>0</v>
      </c>
      <c r="AD954">
        <f t="shared" si="59"/>
        <v>0</v>
      </c>
    </row>
    <row r="955" spans="27:30" x14ac:dyDescent="0.25">
      <c r="AA955">
        <f t="shared" si="56"/>
        <v>0</v>
      </c>
      <c r="AB955">
        <f t="shared" si="57"/>
        <v>0</v>
      </c>
      <c r="AC955">
        <f t="shared" si="58"/>
        <v>0</v>
      </c>
      <c r="AD955">
        <f t="shared" si="59"/>
        <v>0</v>
      </c>
    </row>
    <row r="956" spans="27:30" x14ac:dyDescent="0.25">
      <c r="AA956">
        <f t="shared" si="56"/>
        <v>0</v>
      </c>
      <c r="AB956">
        <f t="shared" si="57"/>
        <v>0</v>
      </c>
      <c r="AC956">
        <f t="shared" si="58"/>
        <v>0</v>
      </c>
      <c r="AD956">
        <f t="shared" si="59"/>
        <v>0</v>
      </c>
    </row>
    <row r="957" spans="27:30" x14ac:dyDescent="0.25">
      <c r="AA957">
        <f t="shared" si="56"/>
        <v>0</v>
      </c>
      <c r="AB957">
        <f t="shared" si="57"/>
        <v>0</v>
      </c>
      <c r="AC957">
        <f t="shared" si="58"/>
        <v>0</v>
      </c>
      <c r="AD957">
        <f t="shared" si="59"/>
        <v>0</v>
      </c>
    </row>
    <row r="958" spans="27:30" x14ac:dyDescent="0.25">
      <c r="AA958">
        <f t="shared" si="56"/>
        <v>0</v>
      </c>
      <c r="AB958">
        <f t="shared" si="57"/>
        <v>0</v>
      </c>
      <c r="AC958">
        <f t="shared" si="58"/>
        <v>0</v>
      </c>
      <c r="AD958">
        <f t="shared" si="59"/>
        <v>0</v>
      </c>
    </row>
    <row r="959" spans="27:30" x14ac:dyDescent="0.25">
      <c r="AA959">
        <f t="shared" si="56"/>
        <v>0</v>
      </c>
      <c r="AB959">
        <f t="shared" si="57"/>
        <v>0</v>
      </c>
      <c r="AC959">
        <f t="shared" si="58"/>
        <v>0</v>
      </c>
      <c r="AD959">
        <f t="shared" si="59"/>
        <v>0</v>
      </c>
    </row>
    <row r="960" spans="27:30" x14ac:dyDescent="0.25">
      <c r="AA960">
        <f t="shared" si="56"/>
        <v>0</v>
      </c>
      <c r="AB960">
        <f t="shared" si="57"/>
        <v>0</v>
      </c>
      <c r="AC960">
        <f t="shared" si="58"/>
        <v>0</v>
      </c>
      <c r="AD960">
        <f t="shared" si="59"/>
        <v>0</v>
      </c>
    </row>
    <row r="961" spans="27:30" x14ac:dyDescent="0.25">
      <c r="AA961">
        <f t="shared" si="56"/>
        <v>0</v>
      </c>
      <c r="AB961">
        <f t="shared" si="57"/>
        <v>0</v>
      </c>
      <c r="AC961">
        <f t="shared" si="58"/>
        <v>0</v>
      </c>
      <c r="AD961">
        <f t="shared" si="59"/>
        <v>0</v>
      </c>
    </row>
    <row r="962" spans="27:30" x14ac:dyDescent="0.25">
      <c r="AA962">
        <f t="shared" si="56"/>
        <v>0</v>
      </c>
      <c r="AB962">
        <f t="shared" si="57"/>
        <v>0</v>
      </c>
      <c r="AC962">
        <f t="shared" si="58"/>
        <v>0</v>
      </c>
      <c r="AD962">
        <f t="shared" si="59"/>
        <v>0</v>
      </c>
    </row>
    <row r="963" spans="27:30" x14ac:dyDescent="0.25">
      <c r="AA963">
        <f t="shared" si="56"/>
        <v>0</v>
      </c>
      <c r="AB963">
        <f t="shared" si="57"/>
        <v>0</v>
      </c>
      <c r="AC963">
        <f t="shared" si="58"/>
        <v>0</v>
      </c>
      <c r="AD963">
        <f t="shared" si="59"/>
        <v>0</v>
      </c>
    </row>
    <row r="964" spans="27:30" x14ac:dyDescent="0.25">
      <c r="AA964">
        <f t="shared" si="56"/>
        <v>0</v>
      </c>
      <c r="AB964">
        <f t="shared" si="57"/>
        <v>0</v>
      </c>
      <c r="AC964">
        <f t="shared" si="58"/>
        <v>0</v>
      </c>
      <c r="AD964">
        <f t="shared" si="59"/>
        <v>0</v>
      </c>
    </row>
    <row r="965" spans="27:30" x14ac:dyDescent="0.25">
      <c r="AA965">
        <f t="shared" ref="AA965:AA1028" si="60">ROUND(Z965,0)</f>
        <v>0</v>
      </c>
      <c r="AB965">
        <f t="shared" ref="AB965:AB1028" si="61">IF(AA965=Y965,0,1)</f>
        <v>0</v>
      </c>
      <c r="AC965">
        <f t="shared" ref="AC965:AC1028" si="62">IF(AA965&lt;Y965+5,IF(AA965&gt;Y965-5,0,1),1)</f>
        <v>0</v>
      </c>
      <c r="AD965">
        <f t="shared" ref="AD965:AD1028" si="63">IF(AA965&lt;Y965+10,IF(AA965&gt;Y965-10,0,1),1)</f>
        <v>0</v>
      </c>
    </row>
    <row r="966" spans="27:30" x14ac:dyDescent="0.25">
      <c r="AA966">
        <f t="shared" si="60"/>
        <v>0</v>
      </c>
      <c r="AB966">
        <f t="shared" si="61"/>
        <v>0</v>
      </c>
      <c r="AC966">
        <f t="shared" si="62"/>
        <v>0</v>
      </c>
      <c r="AD966">
        <f t="shared" si="63"/>
        <v>0</v>
      </c>
    </row>
    <row r="967" spans="27:30" x14ac:dyDescent="0.25">
      <c r="AA967">
        <f t="shared" si="60"/>
        <v>0</v>
      </c>
      <c r="AB967">
        <f t="shared" si="61"/>
        <v>0</v>
      </c>
      <c r="AC967">
        <f t="shared" si="62"/>
        <v>0</v>
      </c>
      <c r="AD967">
        <f t="shared" si="63"/>
        <v>0</v>
      </c>
    </row>
    <row r="968" spans="27:30" x14ac:dyDescent="0.25">
      <c r="AA968">
        <f t="shared" si="60"/>
        <v>0</v>
      </c>
      <c r="AB968">
        <f t="shared" si="61"/>
        <v>0</v>
      </c>
      <c r="AC968">
        <f t="shared" si="62"/>
        <v>0</v>
      </c>
      <c r="AD968">
        <f t="shared" si="63"/>
        <v>0</v>
      </c>
    </row>
    <row r="969" spans="27:30" x14ac:dyDescent="0.25">
      <c r="AA969">
        <f t="shared" si="60"/>
        <v>0</v>
      </c>
      <c r="AB969">
        <f t="shared" si="61"/>
        <v>0</v>
      </c>
      <c r="AC969">
        <f t="shared" si="62"/>
        <v>0</v>
      </c>
      <c r="AD969">
        <f t="shared" si="63"/>
        <v>0</v>
      </c>
    </row>
    <row r="970" spans="27:30" x14ac:dyDescent="0.25">
      <c r="AA970">
        <f t="shared" si="60"/>
        <v>0</v>
      </c>
      <c r="AB970">
        <f t="shared" si="61"/>
        <v>0</v>
      </c>
      <c r="AC970">
        <f t="shared" si="62"/>
        <v>0</v>
      </c>
      <c r="AD970">
        <f t="shared" si="63"/>
        <v>0</v>
      </c>
    </row>
    <row r="971" spans="27:30" x14ac:dyDescent="0.25">
      <c r="AA971">
        <f t="shared" si="60"/>
        <v>0</v>
      </c>
      <c r="AB971">
        <f t="shared" si="61"/>
        <v>0</v>
      </c>
      <c r="AC971">
        <f t="shared" si="62"/>
        <v>0</v>
      </c>
      <c r="AD971">
        <f t="shared" si="63"/>
        <v>0</v>
      </c>
    </row>
    <row r="972" spans="27:30" x14ac:dyDescent="0.25">
      <c r="AA972">
        <f t="shared" si="60"/>
        <v>0</v>
      </c>
      <c r="AB972">
        <f t="shared" si="61"/>
        <v>0</v>
      </c>
      <c r="AC972">
        <f t="shared" si="62"/>
        <v>0</v>
      </c>
      <c r="AD972">
        <f t="shared" si="63"/>
        <v>0</v>
      </c>
    </row>
    <row r="973" spans="27:30" x14ac:dyDescent="0.25">
      <c r="AA973">
        <f t="shared" si="60"/>
        <v>0</v>
      </c>
      <c r="AB973">
        <f t="shared" si="61"/>
        <v>0</v>
      </c>
      <c r="AC973">
        <f t="shared" si="62"/>
        <v>0</v>
      </c>
      <c r="AD973">
        <f t="shared" si="63"/>
        <v>0</v>
      </c>
    </row>
    <row r="974" spans="27:30" x14ac:dyDescent="0.25">
      <c r="AA974">
        <f t="shared" si="60"/>
        <v>0</v>
      </c>
      <c r="AB974">
        <f t="shared" si="61"/>
        <v>0</v>
      </c>
      <c r="AC974">
        <f t="shared" si="62"/>
        <v>0</v>
      </c>
      <c r="AD974">
        <f t="shared" si="63"/>
        <v>0</v>
      </c>
    </row>
    <row r="975" spans="27:30" x14ac:dyDescent="0.25">
      <c r="AA975">
        <f t="shared" si="60"/>
        <v>0</v>
      </c>
      <c r="AB975">
        <f t="shared" si="61"/>
        <v>0</v>
      </c>
      <c r="AC975">
        <f t="shared" si="62"/>
        <v>0</v>
      </c>
      <c r="AD975">
        <f t="shared" si="63"/>
        <v>0</v>
      </c>
    </row>
    <row r="976" spans="27:30" x14ac:dyDescent="0.25">
      <c r="AA976">
        <f t="shared" si="60"/>
        <v>0</v>
      </c>
      <c r="AB976">
        <f t="shared" si="61"/>
        <v>0</v>
      </c>
      <c r="AC976">
        <f t="shared" si="62"/>
        <v>0</v>
      </c>
      <c r="AD976">
        <f t="shared" si="63"/>
        <v>0</v>
      </c>
    </row>
    <row r="977" spans="27:30" x14ac:dyDescent="0.25">
      <c r="AA977">
        <f t="shared" si="60"/>
        <v>0</v>
      </c>
      <c r="AB977">
        <f t="shared" si="61"/>
        <v>0</v>
      </c>
      <c r="AC977">
        <f t="shared" si="62"/>
        <v>0</v>
      </c>
      <c r="AD977">
        <f t="shared" si="63"/>
        <v>0</v>
      </c>
    </row>
    <row r="978" spans="27:30" x14ac:dyDescent="0.25">
      <c r="AA978">
        <f t="shared" si="60"/>
        <v>0</v>
      </c>
      <c r="AB978">
        <f t="shared" si="61"/>
        <v>0</v>
      </c>
      <c r="AC978">
        <f t="shared" si="62"/>
        <v>0</v>
      </c>
      <c r="AD978">
        <f t="shared" si="63"/>
        <v>0</v>
      </c>
    </row>
    <row r="979" spans="27:30" x14ac:dyDescent="0.25">
      <c r="AA979">
        <f t="shared" si="60"/>
        <v>0</v>
      </c>
      <c r="AB979">
        <f t="shared" si="61"/>
        <v>0</v>
      </c>
      <c r="AC979">
        <f t="shared" si="62"/>
        <v>0</v>
      </c>
      <c r="AD979">
        <f t="shared" si="63"/>
        <v>0</v>
      </c>
    </row>
    <row r="980" spans="27:30" x14ac:dyDescent="0.25">
      <c r="AA980">
        <f t="shared" si="60"/>
        <v>0</v>
      </c>
      <c r="AB980">
        <f t="shared" si="61"/>
        <v>0</v>
      </c>
      <c r="AC980">
        <f t="shared" si="62"/>
        <v>0</v>
      </c>
      <c r="AD980">
        <f t="shared" si="63"/>
        <v>0</v>
      </c>
    </row>
    <row r="981" spans="27:30" x14ac:dyDescent="0.25">
      <c r="AA981">
        <f t="shared" si="60"/>
        <v>0</v>
      </c>
      <c r="AB981">
        <f t="shared" si="61"/>
        <v>0</v>
      </c>
      <c r="AC981">
        <f t="shared" si="62"/>
        <v>0</v>
      </c>
      <c r="AD981">
        <f t="shared" si="63"/>
        <v>0</v>
      </c>
    </row>
    <row r="982" spans="27:30" x14ac:dyDescent="0.25">
      <c r="AA982">
        <f t="shared" si="60"/>
        <v>0</v>
      </c>
      <c r="AB982">
        <f t="shared" si="61"/>
        <v>0</v>
      </c>
      <c r="AC982">
        <f t="shared" si="62"/>
        <v>0</v>
      </c>
      <c r="AD982">
        <f t="shared" si="63"/>
        <v>0</v>
      </c>
    </row>
    <row r="983" spans="27:30" x14ac:dyDescent="0.25">
      <c r="AA983">
        <f t="shared" si="60"/>
        <v>0</v>
      </c>
      <c r="AB983">
        <f t="shared" si="61"/>
        <v>0</v>
      </c>
      <c r="AC983">
        <f t="shared" si="62"/>
        <v>0</v>
      </c>
      <c r="AD983">
        <f t="shared" si="63"/>
        <v>0</v>
      </c>
    </row>
    <row r="984" spans="27:30" x14ac:dyDescent="0.25">
      <c r="AA984">
        <f t="shared" si="60"/>
        <v>0</v>
      </c>
      <c r="AB984">
        <f t="shared" si="61"/>
        <v>0</v>
      </c>
      <c r="AC984">
        <f t="shared" si="62"/>
        <v>0</v>
      </c>
      <c r="AD984">
        <f t="shared" si="63"/>
        <v>0</v>
      </c>
    </row>
    <row r="985" spans="27:30" x14ac:dyDescent="0.25">
      <c r="AA985">
        <f t="shared" si="60"/>
        <v>0</v>
      </c>
      <c r="AB985">
        <f t="shared" si="61"/>
        <v>0</v>
      </c>
      <c r="AC985">
        <f t="shared" si="62"/>
        <v>0</v>
      </c>
      <c r="AD985">
        <f t="shared" si="63"/>
        <v>0</v>
      </c>
    </row>
    <row r="986" spans="27:30" x14ac:dyDescent="0.25">
      <c r="AA986">
        <f t="shared" si="60"/>
        <v>0</v>
      </c>
      <c r="AB986">
        <f t="shared" si="61"/>
        <v>0</v>
      </c>
      <c r="AC986">
        <f t="shared" si="62"/>
        <v>0</v>
      </c>
      <c r="AD986">
        <f t="shared" si="63"/>
        <v>0</v>
      </c>
    </row>
    <row r="987" spans="27:30" x14ac:dyDescent="0.25">
      <c r="AA987">
        <f t="shared" si="60"/>
        <v>0</v>
      </c>
      <c r="AB987">
        <f t="shared" si="61"/>
        <v>0</v>
      </c>
      <c r="AC987">
        <f t="shared" si="62"/>
        <v>0</v>
      </c>
      <c r="AD987">
        <f t="shared" si="63"/>
        <v>0</v>
      </c>
    </row>
    <row r="988" spans="27:30" x14ac:dyDescent="0.25">
      <c r="AA988">
        <f t="shared" si="60"/>
        <v>0</v>
      </c>
      <c r="AB988">
        <f t="shared" si="61"/>
        <v>0</v>
      </c>
      <c r="AC988">
        <f t="shared" si="62"/>
        <v>0</v>
      </c>
      <c r="AD988">
        <f t="shared" si="63"/>
        <v>0</v>
      </c>
    </row>
    <row r="989" spans="27:30" x14ac:dyDescent="0.25">
      <c r="AA989">
        <f t="shared" si="60"/>
        <v>0</v>
      </c>
      <c r="AB989">
        <f t="shared" si="61"/>
        <v>0</v>
      </c>
      <c r="AC989">
        <f t="shared" si="62"/>
        <v>0</v>
      </c>
      <c r="AD989">
        <f t="shared" si="63"/>
        <v>0</v>
      </c>
    </row>
    <row r="990" spans="27:30" x14ac:dyDescent="0.25">
      <c r="AA990">
        <f t="shared" si="60"/>
        <v>0</v>
      </c>
      <c r="AB990">
        <f t="shared" si="61"/>
        <v>0</v>
      </c>
      <c r="AC990">
        <f t="shared" si="62"/>
        <v>0</v>
      </c>
      <c r="AD990">
        <f t="shared" si="63"/>
        <v>0</v>
      </c>
    </row>
    <row r="991" spans="27:30" x14ac:dyDescent="0.25">
      <c r="AA991">
        <f t="shared" si="60"/>
        <v>0</v>
      </c>
      <c r="AB991">
        <f t="shared" si="61"/>
        <v>0</v>
      </c>
      <c r="AC991">
        <f t="shared" si="62"/>
        <v>0</v>
      </c>
      <c r="AD991">
        <f t="shared" si="63"/>
        <v>0</v>
      </c>
    </row>
    <row r="992" spans="27:30" x14ac:dyDescent="0.25">
      <c r="AA992">
        <f t="shared" si="60"/>
        <v>0</v>
      </c>
      <c r="AB992">
        <f t="shared" si="61"/>
        <v>0</v>
      </c>
      <c r="AC992">
        <f t="shared" si="62"/>
        <v>0</v>
      </c>
      <c r="AD992">
        <f t="shared" si="63"/>
        <v>0</v>
      </c>
    </row>
    <row r="993" spans="27:30" x14ac:dyDescent="0.25">
      <c r="AA993">
        <f t="shared" si="60"/>
        <v>0</v>
      </c>
      <c r="AB993">
        <f t="shared" si="61"/>
        <v>0</v>
      </c>
      <c r="AC993">
        <f t="shared" si="62"/>
        <v>0</v>
      </c>
      <c r="AD993">
        <f t="shared" si="63"/>
        <v>0</v>
      </c>
    </row>
    <row r="994" spans="27:30" x14ac:dyDescent="0.25">
      <c r="AA994">
        <f t="shared" si="60"/>
        <v>0</v>
      </c>
      <c r="AB994">
        <f t="shared" si="61"/>
        <v>0</v>
      </c>
      <c r="AC994">
        <f t="shared" si="62"/>
        <v>0</v>
      </c>
      <c r="AD994">
        <f t="shared" si="63"/>
        <v>0</v>
      </c>
    </row>
    <row r="995" spans="27:30" x14ac:dyDescent="0.25">
      <c r="AA995">
        <f t="shared" si="60"/>
        <v>0</v>
      </c>
      <c r="AB995">
        <f t="shared" si="61"/>
        <v>0</v>
      </c>
      <c r="AC995">
        <f t="shared" si="62"/>
        <v>0</v>
      </c>
      <c r="AD995">
        <f t="shared" si="63"/>
        <v>0</v>
      </c>
    </row>
    <row r="996" spans="27:30" x14ac:dyDescent="0.25">
      <c r="AA996">
        <f t="shared" si="60"/>
        <v>0</v>
      </c>
      <c r="AB996">
        <f t="shared" si="61"/>
        <v>0</v>
      </c>
      <c r="AC996">
        <f t="shared" si="62"/>
        <v>0</v>
      </c>
      <c r="AD996">
        <f t="shared" si="63"/>
        <v>0</v>
      </c>
    </row>
    <row r="997" spans="27:30" x14ac:dyDescent="0.25">
      <c r="AA997">
        <f t="shared" si="60"/>
        <v>0</v>
      </c>
      <c r="AB997">
        <f t="shared" si="61"/>
        <v>0</v>
      </c>
      <c r="AC997">
        <f t="shared" si="62"/>
        <v>0</v>
      </c>
      <c r="AD997">
        <f t="shared" si="63"/>
        <v>0</v>
      </c>
    </row>
    <row r="998" spans="27:30" x14ac:dyDescent="0.25">
      <c r="AA998">
        <f t="shared" si="60"/>
        <v>0</v>
      </c>
      <c r="AB998">
        <f t="shared" si="61"/>
        <v>0</v>
      </c>
      <c r="AC998">
        <f t="shared" si="62"/>
        <v>0</v>
      </c>
      <c r="AD998">
        <f t="shared" si="63"/>
        <v>0</v>
      </c>
    </row>
    <row r="999" spans="27:30" x14ac:dyDescent="0.25">
      <c r="AA999">
        <f t="shared" si="60"/>
        <v>0</v>
      </c>
      <c r="AB999">
        <f t="shared" si="61"/>
        <v>0</v>
      </c>
      <c r="AC999">
        <f t="shared" si="62"/>
        <v>0</v>
      </c>
      <c r="AD999">
        <f t="shared" si="63"/>
        <v>0</v>
      </c>
    </row>
    <row r="1000" spans="27:30" x14ac:dyDescent="0.25">
      <c r="AA1000">
        <f t="shared" si="60"/>
        <v>0</v>
      </c>
      <c r="AB1000">
        <f t="shared" si="61"/>
        <v>0</v>
      </c>
      <c r="AC1000">
        <f t="shared" si="62"/>
        <v>0</v>
      </c>
      <c r="AD1000">
        <f t="shared" si="63"/>
        <v>0</v>
      </c>
    </row>
    <row r="1001" spans="27:30" x14ac:dyDescent="0.25">
      <c r="AA1001">
        <f t="shared" si="60"/>
        <v>0</v>
      </c>
      <c r="AB1001">
        <f t="shared" si="61"/>
        <v>0</v>
      </c>
      <c r="AC1001">
        <f t="shared" si="62"/>
        <v>0</v>
      </c>
      <c r="AD1001">
        <f t="shared" si="63"/>
        <v>0</v>
      </c>
    </row>
    <row r="1002" spans="27:30" x14ac:dyDescent="0.25">
      <c r="AA1002">
        <f t="shared" si="60"/>
        <v>0</v>
      </c>
      <c r="AB1002">
        <f t="shared" si="61"/>
        <v>0</v>
      </c>
      <c r="AC1002">
        <f t="shared" si="62"/>
        <v>0</v>
      </c>
      <c r="AD1002">
        <f t="shared" si="63"/>
        <v>0</v>
      </c>
    </row>
    <row r="1003" spans="27:30" x14ac:dyDescent="0.25">
      <c r="AA1003">
        <f t="shared" si="60"/>
        <v>0</v>
      </c>
      <c r="AB1003">
        <f t="shared" si="61"/>
        <v>0</v>
      </c>
      <c r="AC1003">
        <f t="shared" si="62"/>
        <v>0</v>
      </c>
      <c r="AD1003">
        <f t="shared" si="63"/>
        <v>0</v>
      </c>
    </row>
    <row r="1004" spans="27:30" x14ac:dyDescent="0.25">
      <c r="AA1004">
        <f t="shared" si="60"/>
        <v>0</v>
      </c>
      <c r="AB1004">
        <f t="shared" si="61"/>
        <v>0</v>
      </c>
      <c r="AC1004">
        <f t="shared" si="62"/>
        <v>0</v>
      </c>
      <c r="AD1004">
        <f t="shared" si="63"/>
        <v>0</v>
      </c>
    </row>
    <row r="1005" spans="27:30" x14ac:dyDescent="0.25">
      <c r="AA1005">
        <f t="shared" si="60"/>
        <v>0</v>
      </c>
      <c r="AB1005">
        <f t="shared" si="61"/>
        <v>0</v>
      </c>
      <c r="AC1005">
        <f t="shared" si="62"/>
        <v>0</v>
      </c>
      <c r="AD1005">
        <f t="shared" si="63"/>
        <v>0</v>
      </c>
    </row>
    <row r="1006" spans="27:30" x14ac:dyDescent="0.25">
      <c r="AA1006">
        <f t="shared" si="60"/>
        <v>0</v>
      </c>
      <c r="AB1006">
        <f t="shared" si="61"/>
        <v>0</v>
      </c>
      <c r="AC1006">
        <f t="shared" si="62"/>
        <v>0</v>
      </c>
      <c r="AD1006">
        <f t="shared" si="63"/>
        <v>0</v>
      </c>
    </row>
    <row r="1007" spans="27:30" x14ac:dyDescent="0.25">
      <c r="AA1007">
        <f t="shared" si="60"/>
        <v>0</v>
      </c>
      <c r="AB1007">
        <f t="shared" si="61"/>
        <v>0</v>
      </c>
      <c r="AC1007">
        <f t="shared" si="62"/>
        <v>0</v>
      </c>
      <c r="AD1007">
        <f t="shared" si="63"/>
        <v>0</v>
      </c>
    </row>
    <row r="1008" spans="27:30" x14ac:dyDescent="0.25">
      <c r="AA1008">
        <f t="shared" si="60"/>
        <v>0</v>
      </c>
      <c r="AB1008">
        <f t="shared" si="61"/>
        <v>0</v>
      </c>
      <c r="AC1008">
        <f t="shared" si="62"/>
        <v>0</v>
      </c>
      <c r="AD1008">
        <f t="shared" si="63"/>
        <v>0</v>
      </c>
    </row>
    <row r="1009" spans="27:30" x14ac:dyDescent="0.25">
      <c r="AA1009">
        <f t="shared" si="60"/>
        <v>0</v>
      </c>
      <c r="AB1009">
        <f t="shared" si="61"/>
        <v>0</v>
      </c>
      <c r="AC1009">
        <f t="shared" si="62"/>
        <v>0</v>
      </c>
      <c r="AD1009">
        <f t="shared" si="63"/>
        <v>0</v>
      </c>
    </row>
    <row r="1010" spans="27:30" x14ac:dyDescent="0.25">
      <c r="AA1010">
        <f t="shared" si="60"/>
        <v>0</v>
      </c>
      <c r="AB1010">
        <f t="shared" si="61"/>
        <v>0</v>
      </c>
      <c r="AC1010">
        <f t="shared" si="62"/>
        <v>0</v>
      </c>
      <c r="AD1010">
        <f t="shared" si="63"/>
        <v>0</v>
      </c>
    </row>
    <row r="1011" spans="27:30" x14ac:dyDescent="0.25">
      <c r="AA1011">
        <f t="shared" si="60"/>
        <v>0</v>
      </c>
      <c r="AB1011">
        <f t="shared" si="61"/>
        <v>0</v>
      </c>
      <c r="AC1011">
        <f t="shared" si="62"/>
        <v>0</v>
      </c>
      <c r="AD1011">
        <f t="shared" si="63"/>
        <v>0</v>
      </c>
    </row>
    <row r="1012" spans="27:30" x14ac:dyDescent="0.25">
      <c r="AA1012">
        <f t="shared" si="60"/>
        <v>0</v>
      </c>
      <c r="AB1012">
        <f t="shared" si="61"/>
        <v>0</v>
      </c>
      <c r="AC1012">
        <f t="shared" si="62"/>
        <v>0</v>
      </c>
      <c r="AD1012">
        <f t="shared" si="63"/>
        <v>0</v>
      </c>
    </row>
    <row r="1013" spans="27:30" x14ac:dyDescent="0.25">
      <c r="AA1013">
        <f t="shared" si="60"/>
        <v>0</v>
      </c>
      <c r="AB1013">
        <f t="shared" si="61"/>
        <v>0</v>
      </c>
      <c r="AC1013">
        <f t="shared" si="62"/>
        <v>0</v>
      </c>
      <c r="AD1013">
        <f t="shared" si="63"/>
        <v>0</v>
      </c>
    </row>
    <row r="1014" spans="27:30" x14ac:dyDescent="0.25">
      <c r="AA1014">
        <f t="shared" si="60"/>
        <v>0</v>
      </c>
      <c r="AB1014">
        <f t="shared" si="61"/>
        <v>0</v>
      </c>
      <c r="AC1014">
        <f t="shared" si="62"/>
        <v>0</v>
      </c>
      <c r="AD1014">
        <f t="shared" si="63"/>
        <v>0</v>
      </c>
    </row>
    <row r="1015" spans="27:30" x14ac:dyDescent="0.25">
      <c r="AA1015">
        <f t="shared" si="60"/>
        <v>0</v>
      </c>
      <c r="AB1015">
        <f t="shared" si="61"/>
        <v>0</v>
      </c>
      <c r="AC1015">
        <f t="shared" si="62"/>
        <v>0</v>
      </c>
      <c r="AD1015">
        <f t="shared" si="63"/>
        <v>0</v>
      </c>
    </row>
    <row r="1016" spans="27:30" x14ac:dyDescent="0.25">
      <c r="AA1016">
        <f t="shared" si="60"/>
        <v>0</v>
      </c>
      <c r="AB1016">
        <f t="shared" si="61"/>
        <v>0</v>
      </c>
      <c r="AC1016">
        <f t="shared" si="62"/>
        <v>0</v>
      </c>
      <c r="AD1016">
        <f t="shared" si="63"/>
        <v>0</v>
      </c>
    </row>
    <row r="1017" spans="27:30" x14ac:dyDescent="0.25">
      <c r="AA1017">
        <f t="shared" si="60"/>
        <v>0</v>
      </c>
      <c r="AB1017">
        <f t="shared" si="61"/>
        <v>0</v>
      </c>
      <c r="AC1017">
        <f t="shared" si="62"/>
        <v>0</v>
      </c>
      <c r="AD1017">
        <f t="shared" si="63"/>
        <v>0</v>
      </c>
    </row>
    <row r="1018" spans="27:30" x14ac:dyDescent="0.25">
      <c r="AA1018">
        <f t="shared" si="60"/>
        <v>0</v>
      </c>
      <c r="AB1018">
        <f t="shared" si="61"/>
        <v>0</v>
      </c>
      <c r="AC1018">
        <f t="shared" si="62"/>
        <v>0</v>
      </c>
      <c r="AD1018">
        <f t="shared" si="63"/>
        <v>0</v>
      </c>
    </row>
    <row r="1019" spans="27:30" x14ac:dyDescent="0.25">
      <c r="AA1019">
        <f t="shared" si="60"/>
        <v>0</v>
      </c>
      <c r="AB1019">
        <f t="shared" si="61"/>
        <v>0</v>
      </c>
      <c r="AC1019">
        <f t="shared" si="62"/>
        <v>0</v>
      </c>
      <c r="AD1019">
        <f t="shared" si="63"/>
        <v>0</v>
      </c>
    </row>
    <row r="1020" spans="27:30" x14ac:dyDescent="0.25">
      <c r="AA1020">
        <f t="shared" si="60"/>
        <v>0</v>
      </c>
      <c r="AB1020">
        <f t="shared" si="61"/>
        <v>0</v>
      </c>
      <c r="AC1020">
        <f t="shared" si="62"/>
        <v>0</v>
      </c>
      <c r="AD1020">
        <f t="shared" si="63"/>
        <v>0</v>
      </c>
    </row>
    <row r="1021" spans="27:30" x14ac:dyDescent="0.25">
      <c r="AA1021">
        <f t="shared" si="60"/>
        <v>0</v>
      </c>
      <c r="AB1021">
        <f t="shared" si="61"/>
        <v>0</v>
      </c>
      <c r="AC1021">
        <f t="shared" si="62"/>
        <v>0</v>
      </c>
      <c r="AD1021">
        <f t="shared" si="63"/>
        <v>0</v>
      </c>
    </row>
    <row r="1022" spans="27:30" x14ac:dyDescent="0.25">
      <c r="AA1022">
        <f t="shared" si="60"/>
        <v>0</v>
      </c>
      <c r="AB1022">
        <f t="shared" si="61"/>
        <v>0</v>
      </c>
      <c r="AC1022">
        <f t="shared" si="62"/>
        <v>0</v>
      </c>
      <c r="AD1022">
        <f t="shared" si="63"/>
        <v>0</v>
      </c>
    </row>
    <row r="1023" spans="27:30" x14ac:dyDescent="0.25">
      <c r="AA1023">
        <f t="shared" si="60"/>
        <v>0</v>
      </c>
      <c r="AB1023">
        <f t="shared" si="61"/>
        <v>0</v>
      </c>
      <c r="AC1023">
        <f t="shared" si="62"/>
        <v>0</v>
      </c>
      <c r="AD1023">
        <f t="shared" si="63"/>
        <v>0</v>
      </c>
    </row>
    <row r="1024" spans="27:30" x14ac:dyDescent="0.25">
      <c r="AA1024">
        <f t="shared" si="60"/>
        <v>0</v>
      </c>
      <c r="AB1024">
        <f t="shared" si="61"/>
        <v>0</v>
      </c>
      <c r="AC1024">
        <f t="shared" si="62"/>
        <v>0</v>
      </c>
      <c r="AD1024">
        <f t="shared" si="63"/>
        <v>0</v>
      </c>
    </row>
    <row r="1025" spans="27:30" x14ac:dyDescent="0.25">
      <c r="AA1025">
        <f t="shared" si="60"/>
        <v>0</v>
      </c>
      <c r="AB1025">
        <f t="shared" si="61"/>
        <v>0</v>
      </c>
      <c r="AC1025">
        <f t="shared" si="62"/>
        <v>0</v>
      </c>
      <c r="AD1025">
        <f t="shared" si="63"/>
        <v>0</v>
      </c>
    </row>
    <row r="1026" spans="27:30" x14ac:dyDescent="0.25">
      <c r="AA1026">
        <f t="shared" si="60"/>
        <v>0</v>
      </c>
      <c r="AB1026">
        <f t="shared" si="61"/>
        <v>0</v>
      </c>
      <c r="AC1026">
        <f t="shared" si="62"/>
        <v>0</v>
      </c>
      <c r="AD1026">
        <f t="shared" si="63"/>
        <v>0</v>
      </c>
    </row>
    <row r="1027" spans="27:30" x14ac:dyDescent="0.25">
      <c r="AA1027">
        <f t="shared" si="60"/>
        <v>0</v>
      </c>
      <c r="AB1027">
        <f t="shared" si="61"/>
        <v>0</v>
      </c>
      <c r="AC1027">
        <f t="shared" si="62"/>
        <v>0</v>
      </c>
      <c r="AD1027">
        <f t="shared" si="63"/>
        <v>0</v>
      </c>
    </row>
    <row r="1028" spans="27:30" x14ac:dyDescent="0.25">
      <c r="AA1028">
        <f t="shared" si="60"/>
        <v>0</v>
      </c>
      <c r="AB1028">
        <f t="shared" si="61"/>
        <v>0</v>
      </c>
      <c r="AC1028">
        <f t="shared" si="62"/>
        <v>0</v>
      </c>
      <c r="AD1028">
        <f t="shared" si="63"/>
        <v>0</v>
      </c>
    </row>
    <row r="1029" spans="27:30" x14ac:dyDescent="0.25">
      <c r="AA1029">
        <f t="shared" ref="AA1029:AA1092" si="64">ROUND(Z1029,0)</f>
        <v>0</v>
      </c>
      <c r="AB1029">
        <f t="shared" ref="AB1029:AB1092" si="65">IF(AA1029=Y1029,0,1)</f>
        <v>0</v>
      </c>
      <c r="AC1029">
        <f t="shared" ref="AC1029:AC1092" si="66">IF(AA1029&lt;Y1029+5,IF(AA1029&gt;Y1029-5,0,1),1)</f>
        <v>0</v>
      </c>
      <c r="AD1029">
        <f t="shared" ref="AD1029:AD1092" si="67">IF(AA1029&lt;Y1029+10,IF(AA1029&gt;Y1029-10,0,1),1)</f>
        <v>0</v>
      </c>
    </row>
    <row r="1030" spans="27:30" x14ac:dyDescent="0.25">
      <c r="AA1030">
        <f t="shared" si="64"/>
        <v>0</v>
      </c>
      <c r="AB1030">
        <f t="shared" si="65"/>
        <v>0</v>
      </c>
      <c r="AC1030">
        <f t="shared" si="66"/>
        <v>0</v>
      </c>
      <c r="AD1030">
        <f t="shared" si="67"/>
        <v>0</v>
      </c>
    </row>
    <row r="1031" spans="27:30" x14ac:dyDescent="0.25">
      <c r="AA1031">
        <f t="shared" si="64"/>
        <v>0</v>
      </c>
      <c r="AB1031">
        <f t="shared" si="65"/>
        <v>0</v>
      </c>
      <c r="AC1031">
        <f t="shared" si="66"/>
        <v>0</v>
      </c>
      <c r="AD1031">
        <f t="shared" si="67"/>
        <v>0</v>
      </c>
    </row>
    <row r="1032" spans="27:30" x14ac:dyDescent="0.25">
      <c r="AA1032">
        <f t="shared" si="64"/>
        <v>0</v>
      </c>
      <c r="AB1032">
        <f t="shared" si="65"/>
        <v>0</v>
      </c>
      <c r="AC1032">
        <f t="shared" si="66"/>
        <v>0</v>
      </c>
      <c r="AD1032">
        <f t="shared" si="67"/>
        <v>0</v>
      </c>
    </row>
    <row r="1033" spans="27:30" x14ac:dyDescent="0.25">
      <c r="AA1033">
        <f t="shared" si="64"/>
        <v>0</v>
      </c>
      <c r="AB1033">
        <f t="shared" si="65"/>
        <v>0</v>
      </c>
      <c r="AC1033">
        <f t="shared" si="66"/>
        <v>0</v>
      </c>
      <c r="AD1033">
        <f t="shared" si="67"/>
        <v>0</v>
      </c>
    </row>
    <row r="1034" spans="27:30" x14ac:dyDescent="0.25">
      <c r="AA1034">
        <f t="shared" si="64"/>
        <v>0</v>
      </c>
      <c r="AB1034">
        <f t="shared" si="65"/>
        <v>0</v>
      </c>
      <c r="AC1034">
        <f t="shared" si="66"/>
        <v>0</v>
      </c>
      <c r="AD1034">
        <f t="shared" si="67"/>
        <v>0</v>
      </c>
    </row>
    <row r="1035" spans="27:30" x14ac:dyDescent="0.25">
      <c r="AA1035">
        <f t="shared" si="64"/>
        <v>0</v>
      </c>
      <c r="AB1035">
        <f t="shared" si="65"/>
        <v>0</v>
      </c>
      <c r="AC1035">
        <f t="shared" si="66"/>
        <v>0</v>
      </c>
      <c r="AD1035">
        <f t="shared" si="67"/>
        <v>0</v>
      </c>
    </row>
    <row r="1036" spans="27:30" x14ac:dyDescent="0.25">
      <c r="AA1036">
        <f t="shared" si="64"/>
        <v>0</v>
      </c>
      <c r="AB1036">
        <f t="shared" si="65"/>
        <v>0</v>
      </c>
      <c r="AC1036">
        <f t="shared" si="66"/>
        <v>0</v>
      </c>
      <c r="AD1036">
        <f t="shared" si="67"/>
        <v>0</v>
      </c>
    </row>
    <row r="1037" spans="27:30" x14ac:dyDescent="0.25">
      <c r="AA1037">
        <f t="shared" si="64"/>
        <v>0</v>
      </c>
      <c r="AB1037">
        <f t="shared" si="65"/>
        <v>0</v>
      </c>
      <c r="AC1037">
        <f t="shared" si="66"/>
        <v>0</v>
      </c>
      <c r="AD1037">
        <f t="shared" si="67"/>
        <v>0</v>
      </c>
    </row>
    <row r="1038" spans="27:30" x14ac:dyDescent="0.25">
      <c r="AA1038">
        <f t="shared" si="64"/>
        <v>0</v>
      </c>
      <c r="AB1038">
        <f t="shared" si="65"/>
        <v>0</v>
      </c>
      <c r="AC1038">
        <f t="shared" si="66"/>
        <v>0</v>
      </c>
      <c r="AD1038">
        <f t="shared" si="67"/>
        <v>0</v>
      </c>
    </row>
    <row r="1039" spans="27:30" x14ac:dyDescent="0.25">
      <c r="AA1039">
        <f t="shared" si="64"/>
        <v>0</v>
      </c>
      <c r="AB1039">
        <f t="shared" si="65"/>
        <v>0</v>
      </c>
      <c r="AC1039">
        <f t="shared" si="66"/>
        <v>0</v>
      </c>
      <c r="AD1039">
        <f t="shared" si="67"/>
        <v>0</v>
      </c>
    </row>
    <row r="1040" spans="27:30" x14ac:dyDescent="0.25">
      <c r="AA1040">
        <f t="shared" si="64"/>
        <v>0</v>
      </c>
      <c r="AB1040">
        <f t="shared" si="65"/>
        <v>0</v>
      </c>
      <c r="AC1040">
        <f t="shared" si="66"/>
        <v>0</v>
      </c>
      <c r="AD1040">
        <f t="shared" si="67"/>
        <v>0</v>
      </c>
    </row>
    <row r="1041" spans="27:30" x14ac:dyDescent="0.25">
      <c r="AA1041">
        <f t="shared" si="64"/>
        <v>0</v>
      </c>
      <c r="AB1041">
        <f t="shared" si="65"/>
        <v>0</v>
      </c>
      <c r="AC1041">
        <f t="shared" si="66"/>
        <v>0</v>
      </c>
      <c r="AD1041">
        <f t="shared" si="67"/>
        <v>0</v>
      </c>
    </row>
    <row r="1042" spans="27:30" x14ac:dyDescent="0.25">
      <c r="AA1042">
        <f t="shared" si="64"/>
        <v>0</v>
      </c>
      <c r="AB1042">
        <f t="shared" si="65"/>
        <v>0</v>
      </c>
      <c r="AC1042">
        <f t="shared" si="66"/>
        <v>0</v>
      </c>
      <c r="AD1042">
        <f t="shared" si="67"/>
        <v>0</v>
      </c>
    </row>
    <row r="1043" spans="27:30" x14ac:dyDescent="0.25">
      <c r="AA1043">
        <f t="shared" si="64"/>
        <v>0</v>
      </c>
      <c r="AB1043">
        <f t="shared" si="65"/>
        <v>0</v>
      </c>
      <c r="AC1043">
        <f t="shared" si="66"/>
        <v>0</v>
      </c>
      <c r="AD1043">
        <f t="shared" si="67"/>
        <v>0</v>
      </c>
    </row>
    <row r="1044" spans="27:30" x14ac:dyDescent="0.25">
      <c r="AA1044">
        <f t="shared" si="64"/>
        <v>0</v>
      </c>
      <c r="AB1044">
        <f t="shared" si="65"/>
        <v>0</v>
      </c>
      <c r="AC1044">
        <f t="shared" si="66"/>
        <v>0</v>
      </c>
      <c r="AD1044">
        <f t="shared" si="67"/>
        <v>0</v>
      </c>
    </row>
    <row r="1045" spans="27:30" x14ac:dyDescent="0.25">
      <c r="AA1045">
        <f t="shared" si="64"/>
        <v>0</v>
      </c>
      <c r="AB1045">
        <f t="shared" si="65"/>
        <v>0</v>
      </c>
      <c r="AC1045">
        <f t="shared" si="66"/>
        <v>0</v>
      </c>
      <c r="AD1045">
        <f t="shared" si="67"/>
        <v>0</v>
      </c>
    </row>
    <row r="1046" spans="27:30" x14ac:dyDescent="0.25">
      <c r="AA1046">
        <f t="shared" si="64"/>
        <v>0</v>
      </c>
      <c r="AB1046">
        <f t="shared" si="65"/>
        <v>0</v>
      </c>
      <c r="AC1046">
        <f t="shared" si="66"/>
        <v>0</v>
      </c>
      <c r="AD1046">
        <f t="shared" si="67"/>
        <v>0</v>
      </c>
    </row>
    <row r="1047" spans="27:30" x14ac:dyDescent="0.25">
      <c r="AA1047">
        <f t="shared" si="64"/>
        <v>0</v>
      </c>
      <c r="AB1047">
        <f t="shared" si="65"/>
        <v>0</v>
      </c>
      <c r="AC1047">
        <f t="shared" si="66"/>
        <v>0</v>
      </c>
      <c r="AD1047">
        <f t="shared" si="67"/>
        <v>0</v>
      </c>
    </row>
    <row r="1048" spans="27:30" x14ac:dyDescent="0.25">
      <c r="AA1048">
        <f t="shared" si="64"/>
        <v>0</v>
      </c>
      <c r="AB1048">
        <f t="shared" si="65"/>
        <v>0</v>
      </c>
      <c r="AC1048">
        <f t="shared" si="66"/>
        <v>0</v>
      </c>
      <c r="AD1048">
        <f t="shared" si="67"/>
        <v>0</v>
      </c>
    </row>
    <row r="1049" spans="27:30" x14ac:dyDescent="0.25">
      <c r="AA1049">
        <f t="shared" si="64"/>
        <v>0</v>
      </c>
      <c r="AB1049">
        <f t="shared" si="65"/>
        <v>0</v>
      </c>
      <c r="AC1049">
        <f t="shared" si="66"/>
        <v>0</v>
      </c>
      <c r="AD1049">
        <f t="shared" si="67"/>
        <v>0</v>
      </c>
    </row>
    <row r="1050" spans="27:30" x14ac:dyDescent="0.25">
      <c r="AA1050">
        <f t="shared" si="64"/>
        <v>0</v>
      </c>
      <c r="AB1050">
        <f t="shared" si="65"/>
        <v>0</v>
      </c>
      <c r="AC1050">
        <f t="shared" si="66"/>
        <v>0</v>
      </c>
      <c r="AD1050">
        <f t="shared" si="67"/>
        <v>0</v>
      </c>
    </row>
    <row r="1051" spans="27:30" x14ac:dyDescent="0.25">
      <c r="AA1051">
        <f t="shared" si="64"/>
        <v>0</v>
      </c>
      <c r="AB1051">
        <f t="shared" si="65"/>
        <v>0</v>
      </c>
      <c r="AC1051">
        <f t="shared" si="66"/>
        <v>0</v>
      </c>
      <c r="AD1051">
        <f t="shared" si="67"/>
        <v>0</v>
      </c>
    </row>
    <row r="1052" spans="27:30" x14ac:dyDescent="0.25">
      <c r="AA1052">
        <f t="shared" si="64"/>
        <v>0</v>
      </c>
      <c r="AB1052">
        <f t="shared" si="65"/>
        <v>0</v>
      </c>
      <c r="AC1052">
        <f t="shared" si="66"/>
        <v>0</v>
      </c>
      <c r="AD1052">
        <f t="shared" si="67"/>
        <v>0</v>
      </c>
    </row>
    <row r="1053" spans="27:30" x14ac:dyDescent="0.25">
      <c r="AA1053">
        <f t="shared" si="64"/>
        <v>0</v>
      </c>
      <c r="AB1053">
        <f t="shared" si="65"/>
        <v>0</v>
      </c>
      <c r="AC1053">
        <f t="shared" si="66"/>
        <v>0</v>
      </c>
      <c r="AD1053">
        <f t="shared" si="67"/>
        <v>0</v>
      </c>
    </row>
    <row r="1054" spans="27:30" x14ac:dyDescent="0.25">
      <c r="AA1054">
        <f t="shared" si="64"/>
        <v>0</v>
      </c>
      <c r="AB1054">
        <f t="shared" si="65"/>
        <v>0</v>
      </c>
      <c r="AC1054">
        <f t="shared" si="66"/>
        <v>0</v>
      </c>
      <c r="AD1054">
        <f t="shared" si="67"/>
        <v>0</v>
      </c>
    </row>
    <row r="1055" spans="27:30" x14ac:dyDescent="0.25">
      <c r="AA1055">
        <f t="shared" si="64"/>
        <v>0</v>
      </c>
      <c r="AB1055">
        <f t="shared" si="65"/>
        <v>0</v>
      </c>
      <c r="AC1055">
        <f t="shared" si="66"/>
        <v>0</v>
      </c>
      <c r="AD1055">
        <f t="shared" si="67"/>
        <v>0</v>
      </c>
    </row>
    <row r="1056" spans="27:30" x14ac:dyDescent="0.25">
      <c r="AA1056">
        <f t="shared" si="64"/>
        <v>0</v>
      </c>
      <c r="AB1056">
        <f t="shared" si="65"/>
        <v>0</v>
      </c>
      <c r="AC1056">
        <f t="shared" si="66"/>
        <v>0</v>
      </c>
      <c r="AD1056">
        <f t="shared" si="67"/>
        <v>0</v>
      </c>
    </row>
    <row r="1057" spans="27:30" x14ac:dyDescent="0.25">
      <c r="AA1057">
        <f t="shared" si="64"/>
        <v>0</v>
      </c>
      <c r="AB1057">
        <f t="shared" si="65"/>
        <v>0</v>
      </c>
      <c r="AC1057">
        <f t="shared" si="66"/>
        <v>0</v>
      </c>
      <c r="AD1057">
        <f t="shared" si="67"/>
        <v>0</v>
      </c>
    </row>
    <row r="1058" spans="27:30" x14ac:dyDescent="0.25">
      <c r="AA1058">
        <f t="shared" si="64"/>
        <v>0</v>
      </c>
      <c r="AB1058">
        <f t="shared" si="65"/>
        <v>0</v>
      </c>
      <c r="AC1058">
        <f t="shared" si="66"/>
        <v>0</v>
      </c>
      <c r="AD1058">
        <f t="shared" si="67"/>
        <v>0</v>
      </c>
    </row>
    <row r="1059" spans="27:30" x14ac:dyDescent="0.25">
      <c r="AA1059">
        <f t="shared" si="64"/>
        <v>0</v>
      </c>
      <c r="AB1059">
        <f t="shared" si="65"/>
        <v>0</v>
      </c>
      <c r="AC1059">
        <f t="shared" si="66"/>
        <v>0</v>
      </c>
      <c r="AD1059">
        <f t="shared" si="67"/>
        <v>0</v>
      </c>
    </row>
    <row r="1060" spans="27:30" x14ac:dyDescent="0.25">
      <c r="AA1060">
        <f t="shared" si="64"/>
        <v>0</v>
      </c>
      <c r="AB1060">
        <f t="shared" si="65"/>
        <v>0</v>
      </c>
      <c r="AC1060">
        <f t="shared" si="66"/>
        <v>0</v>
      </c>
      <c r="AD1060">
        <f t="shared" si="67"/>
        <v>0</v>
      </c>
    </row>
    <row r="1061" spans="27:30" x14ac:dyDescent="0.25">
      <c r="AA1061">
        <f t="shared" si="64"/>
        <v>0</v>
      </c>
      <c r="AB1061">
        <f t="shared" si="65"/>
        <v>0</v>
      </c>
      <c r="AC1061">
        <f t="shared" si="66"/>
        <v>0</v>
      </c>
      <c r="AD1061">
        <f t="shared" si="67"/>
        <v>0</v>
      </c>
    </row>
    <row r="1062" spans="27:30" x14ac:dyDescent="0.25">
      <c r="AA1062">
        <f t="shared" si="64"/>
        <v>0</v>
      </c>
      <c r="AB1062">
        <f t="shared" si="65"/>
        <v>0</v>
      </c>
      <c r="AC1062">
        <f t="shared" si="66"/>
        <v>0</v>
      </c>
      <c r="AD1062">
        <f t="shared" si="67"/>
        <v>0</v>
      </c>
    </row>
    <row r="1063" spans="27:30" x14ac:dyDescent="0.25">
      <c r="AA1063">
        <f t="shared" si="64"/>
        <v>0</v>
      </c>
      <c r="AB1063">
        <f t="shared" si="65"/>
        <v>0</v>
      </c>
      <c r="AC1063">
        <f t="shared" si="66"/>
        <v>0</v>
      </c>
      <c r="AD1063">
        <f t="shared" si="67"/>
        <v>0</v>
      </c>
    </row>
    <row r="1064" spans="27:30" x14ac:dyDescent="0.25">
      <c r="AA1064">
        <f t="shared" si="64"/>
        <v>0</v>
      </c>
      <c r="AB1064">
        <f t="shared" si="65"/>
        <v>0</v>
      </c>
      <c r="AC1064">
        <f t="shared" si="66"/>
        <v>0</v>
      </c>
      <c r="AD1064">
        <f t="shared" si="67"/>
        <v>0</v>
      </c>
    </row>
    <row r="1065" spans="27:30" x14ac:dyDescent="0.25">
      <c r="AA1065">
        <f t="shared" si="64"/>
        <v>0</v>
      </c>
      <c r="AB1065">
        <f t="shared" si="65"/>
        <v>0</v>
      </c>
      <c r="AC1065">
        <f t="shared" si="66"/>
        <v>0</v>
      </c>
      <c r="AD1065">
        <f t="shared" si="67"/>
        <v>0</v>
      </c>
    </row>
    <row r="1066" spans="27:30" x14ac:dyDescent="0.25">
      <c r="AA1066">
        <f t="shared" si="64"/>
        <v>0</v>
      </c>
      <c r="AB1066">
        <f t="shared" si="65"/>
        <v>0</v>
      </c>
      <c r="AC1066">
        <f t="shared" si="66"/>
        <v>0</v>
      </c>
      <c r="AD1066">
        <f t="shared" si="67"/>
        <v>0</v>
      </c>
    </row>
    <row r="1067" spans="27:30" x14ac:dyDescent="0.25">
      <c r="AA1067">
        <f t="shared" si="64"/>
        <v>0</v>
      </c>
      <c r="AB1067">
        <f t="shared" si="65"/>
        <v>0</v>
      </c>
      <c r="AC1067">
        <f t="shared" si="66"/>
        <v>0</v>
      </c>
      <c r="AD1067">
        <f t="shared" si="67"/>
        <v>0</v>
      </c>
    </row>
    <row r="1068" spans="27:30" x14ac:dyDescent="0.25">
      <c r="AA1068">
        <f t="shared" si="64"/>
        <v>0</v>
      </c>
      <c r="AB1068">
        <f t="shared" si="65"/>
        <v>0</v>
      </c>
      <c r="AC1068">
        <f t="shared" si="66"/>
        <v>0</v>
      </c>
      <c r="AD1068">
        <f t="shared" si="67"/>
        <v>0</v>
      </c>
    </row>
    <row r="1069" spans="27:30" x14ac:dyDescent="0.25">
      <c r="AA1069">
        <f t="shared" si="64"/>
        <v>0</v>
      </c>
      <c r="AB1069">
        <f t="shared" si="65"/>
        <v>0</v>
      </c>
      <c r="AC1069">
        <f t="shared" si="66"/>
        <v>0</v>
      </c>
      <c r="AD1069">
        <f t="shared" si="67"/>
        <v>0</v>
      </c>
    </row>
    <row r="1070" spans="27:30" x14ac:dyDescent="0.25">
      <c r="AA1070">
        <f t="shared" si="64"/>
        <v>0</v>
      </c>
      <c r="AB1070">
        <f t="shared" si="65"/>
        <v>0</v>
      </c>
      <c r="AC1070">
        <f t="shared" si="66"/>
        <v>0</v>
      </c>
      <c r="AD1070">
        <f t="shared" si="67"/>
        <v>0</v>
      </c>
    </row>
    <row r="1071" spans="27:30" x14ac:dyDescent="0.25">
      <c r="AA1071">
        <f t="shared" si="64"/>
        <v>0</v>
      </c>
      <c r="AB1071">
        <f t="shared" si="65"/>
        <v>0</v>
      </c>
      <c r="AC1071">
        <f t="shared" si="66"/>
        <v>0</v>
      </c>
      <c r="AD1071">
        <f t="shared" si="67"/>
        <v>0</v>
      </c>
    </row>
    <row r="1072" spans="27:30" x14ac:dyDescent="0.25">
      <c r="AA1072">
        <f t="shared" si="64"/>
        <v>0</v>
      </c>
      <c r="AB1072">
        <f t="shared" si="65"/>
        <v>0</v>
      </c>
      <c r="AC1072">
        <f t="shared" si="66"/>
        <v>0</v>
      </c>
      <c r="AD1072">
        <f t="shared" si="67"/>
        <v>0</v>
      </c>
    </row>
    <row r="1073" spans="27:30" x14ac:dyDescent="0.25">
      <c r="AA1073">
        <f t="shared" si="64"/>
        <v>0</v>
      </c>
      <c r="AB1073">
        <f t="shared" si="65"/>
        <v>0</v>
      </c>
      <c r="AC1073">
        <f t="shared" si="66"/>
        <v>0</v>
      </c>
      <c r="AD1073">
        <f t="shared" si="67"/>
        <v>0</v>
      </c>
    </row>
    <row r="1074" spans="27:30" x14ac:dyDescent="0.25">
      <c r="AA1074">
        <f t="shared" si="64"/>
        <v>0</v>
      </c>
      <c r="AB1074">
        <f t="shared" si="65"/>
        <v>0</v>
      </c>
      <c r="AC1074">
        <f t="shared" si="66"/>
        <v>0</v>
      </c>
      <c r="AD1074">
        <f t="shared" si="67"/>
        <v>0</v>
      </c>
    </row>
    <row r="1075" spans="27:30" x14ac:dyDescent="0.25">
      <c r="AA1075">
        <f t="shared" si="64"/>
        <v>0</v>
      </c>
      <c r="AB1075">
        <f t="shared" si="65"/>
        <v>0</v>
      </c>
      <c r="AC1075">
        <f t="shared" si="66"/>
        <v>0</v>
      </c>
      <c r="AD1075">
        <f t="shared" si="67"/>
        <v>0</v>
      </c>
    </row>
    <row r="1076" spans="27:30" x14ac:dyDescent="0.25">
      <c r="AA1076">
        <f t="shared" si="64"/>
        <v>0</v>
      </c>
      <c r="AB1076">
        <f t="shared" si="65"/>
        <v>0</v>
      </c>
      <c r="AC1076">
        <f t="shared" si="66"/>
        <v>0</v>
      </c>
      <c r="AD1076">
        <f t="shared" si="67"/>
        <v>0</v>
      </c>
    </row>
    <row r="1077" spans="27:30" x14ac:dyDescent="0.25">
      <c r="AA1077">
        <f t="shared" si="64"/>
        <v>0</v>
      </c>
      <c r="AB1077">
        <f t="shared" si="65"/>
        <v>0</v>
      </c>
      <c r="AC1077">
        <f t="shared" si="66"/>
        <v>0</v>
      </c>
      <c r="AD1077">
        <f t="shared" si="67"/>
        <v>0</v>
      </c>
    </row>
    <row r="1078" spans="27:30" x14ac:dyDescent="0.25">
      <c r="AA1078">
        <f t="shared" si="64"/>
        <v>0</v>
      </c>
      <c r="AB1078">
        <f t="shared" si="65"/>
        <v>0</v>
      </c>
      <c r="AC1078">
        <f t="shared" si="66"/>
        <v>0</v>
      </c>
      <c r="AD1078">
        <f t="shared" si="67"/>
        <v>0</v>
      </c>
    </row>
    <row r="1079" spans="27:30" x14ac:dyDescent="0.25">
      <c r="AA1079">
        <f t="shared" si="64"/>
        <v>0</v>
      </c>
      <c r="AB1079">
        <f t="shared" si="65"/>
        <v>0</v>
      </c>
      <c r="AC1079">
        <f t="shared" si="66"/>
        <v>0</v>
      </c>
      <c r="AD1079">
        <f t="shared" si="67"/>
        <v>0</v>
      </c>
    </row>
    <row r="1080" spans="27:30" x14ac:dyDescent="0.25">
      <c r="AA1080">
        <f t="shared" si="64"/>
        <v>0</v>
      </c>
      <c r="AB1080">
        <f t="shared" si="65"/>
        <v>0</v>
      </c>
      <c r="AC1080">
        <f t="shared" si="66"/>
        <v>0</v>
      </c>
      <c r="AD1080">
        <f t="shared" si="67"/>
        <v>0</v>
      </c>
    </row>
    <row r="1081" spans="27:30" x14ac:dyDescent="0.25">
      <c r="AA1081">
        <f t="shared" si="64"/>
        <v>0</v>
      </c>
      <c r="AB1081">
        <f t="shared" si="65"/>
        <v>0</v>
      </c>
      <c r="AC1081">
        <f t="shared" si="66"/>
        <v>0</v>
      </c>
      <c r="AD1081">
        <f t="shared" si="67"/>
        <v>0</v>
      </c>
    </row>
    <row r="1082" spans="27:30" x14ac:dyDescent="0.25">
      <c r="AA1082">
        <f t="shared" si="64"/>
        <v>0</v>
      </c>
      <c r="AB1082">
        <f t="shared" si="65"/>
        <v>0</v>
      </c>
      <c r="AC1082">
        <f t="shared" si="66"/>
        <v>0</v>
      </c>
      <c r="AD1082">
        <f t="shared" si="67"/>
        <v>0</v>
      </c>
    </row>
    <row r="1083" spans="27:30" x14ac:dyDescent="0.25">
      <c r="AA1083">
        <f t="shared" si="64"/>
        <v>0</v>
      </c>
      <c r="AB1083">
        <f t="shared" si="65"/>
        <v>0</v>
      </c>
      <c r="AC1083">
        <f t="shared" si="66"/>
        <v>0</v>
      </c>
      <c r="AD1083">
        <f t="shared" si="67"/>
        <v>0</v>
      </c>
    </row>
    <row r="1084" spans="27:30" x14ac:dyDescent="0.25">
      <c r="AA1084">
        <f t="shared" si="64"/>
        <v>0</v>
      </c>
      <c r="AB1084">
        <f t="shared" si="65"/>
        <v>0</v>
      </c>
      <c r="AC1084">
        <f t="shared" si="66"/>
        <v>0</v>
      </c>
      <c r="AD1084">
        <f t="shared" si="67"/>
        <v>0</v>
      </c>
    </row>
    <row r="1085" spans="27:30" x14ac:dyDescent="0.25">
      <c r="AA1085">
        <f t="shared" si="64"/>
        <v>0</v>
      </c>
      <c r="AB1085">
        <f t="shared" si="65"/>
        <v>0</v>
      </c>
      <c r="AC1085">
        <f t="shared" si="66"/>
        <v>0</v>
      </c>
      <c r="AD1085">
        <f t="shared" si="67"/>
        <v>0</v>
      </c>
    </row>
    <row r="1086" spans="27:30" x14ac:dyDescent="0.25">
      <c r="AA1086">
        <f t="shared" si="64"/>
        <v>0</v>
      </c>
      <c r="AB1086">
        <f t="shared" si="65"/>
        <v>0</v>
      </c>
      <c r="AC1086">
        <f t="shared" si="66"/>
        <v>0</v>
      </c>
      <c r="AD1086">
        <f t="shared" si="67"/>
        <v>0</v>
      </c>
    </row>
    <row r="1087" spans="27:30" x14ac:dyDescent="0.25">
      <c r="AA1087">
        <f t="shared" si="64"/>
        <v>0</v>
      </c>
      <c r="AB1087">
        <f t="shared" si="65"/>
        <v>0</v>
      </c>
      <c r="AC1087">
        <f t="shared" si="66"/>
        <v>0</v>
      </c>
      <c r="AD1087">
        <f t="shared" si="67"/>
        <v>0</v>
      </c>
    </row>
    <row r="1088" spans="27:30" x14ac:dyDescent="0.25">
      <c r="AA1088">
        <f t="shared" si="64"/>
        <v>0</v>
      </c>
      <c r="AB1088">
        <f t="shared" si="65"/>
        <v>0</v>
      </c>
      <c r="AC1088">
        <f t="shared" si="66"/>
        <v>0</v>
      </c>
      <c r="AD1088">
        <f t="shared" si="67"/>
        <v>0</v>
      </c>
    </row>
    <row r="1089" spans="27:30" x14ac:dyDescent="0.25">
      <c r="AA1089">
        <f t="shared" si="64"/>
        <v>0</v>
      </c>
      <c r="AB1089">
        <f t="shared" si="65"/>
        <v>0</v>
      </c>
      <c r="AC1089">
        <f t="shared" si="66"/>
        <v>0</v>
      </c>
      <c r="AD1089">
        <f t="shared" si="67"/>
        <v>0</v>
      </c>
    </row>
    <row r="1090" spans="27:30" x14ac:dyDescent="0.25">
      <c r="AA1090">
        <f t="shared" si="64"/>
        <v>0</v>
      </c>
      <c r="AB1090">
        <f t="shared" si="65"/>
        <v>0</v>
      </c>
      <c r="AC1090">
        <f t="shared" si="66"/>
        <v>0</v>
      </c>
      <c r="AD1090">
        <f t="shared" si="67"/>
        <v>0</v>
      </c>
    </row>
    <row r="1091" spans="27:30" x14ac:dyDescent="0.25">
      <c r="AA1091">
        <f t="shared" si="64"/>
        <v>0</v>
      </c>
      <c r="AB1091">
        <f t="shared" si="65"/>
        <v>0</v>
      </c>
      <c r="AC1091">
        <f t="shared" si="66"/>
        <v>0</v>
      </c>
      <c r="AD1091">
        <f t="shared" si="67"/>
        <v>0</v>
      </c>
    </row>
    <row r="1092" spans="27:30" x14ac:dyDescent="0.25">
      <c r="AA1092">
        <f t="shared" si="64"/>
        <v>0</v>
      </c>
      <c r="AB1092">
        <f t="shared" si="65"/>
        <v>0</v>
      </c>
      <c r="AC1092">
        <f t="shared" si="66"/>
        <v>0</v>
      </c>
      <c r="AD1092">
        <f t="shared" si="67"/>
        <v>0</v>
      </c>
    </row>
    <row r="1093" spans="27:30" x14ac:dyDescent="0.25">
      <c r="AA1093">
        <f t="shared" ref="AA1093:AA1156" si="68">ROUND(Z1093,0)</f>
        <v>0</v>
      </c>
      <c r="AB1093">
        <f t="shared" ref="AB1093:AB1156" si="69">IF(AA1093=Y1093,0,1)</f>
        <v>0</v>
      </c>
      <c r="AC1093">
        <f t="shared" ref="AC1093:AC1156" si="70">IF(AA1093&lt;Y1093+5,IF(AA1093&gt;Y1093-5,0,1),1)</f>
        <v>0</v>
      </c>
      <c r="AD1093">
        <f t="shared" ref="AD1093:AD1156" si="71">IF(AA1093&lt;Y1093+10,IF(AA1093&gt;Y1093-10,0,1),1)</f>
        <v>0</v>
      </c>
    </row>
    <row r="1094" spans="27:30" x14ac:dyDescent="0.25">
      <c r="AA1094">
        <f t="shared" si="68"/>
        <v>0</v>
      </c>
      <c r="AB1094">
        <f t="shared" si="69"/>
        <v>0</v>
      </c>
      <c r="AC1094">
        <f t="shared" si="70"/>
        <v>0</v>
      </c>
      <c r="AD1094">
        <f t="shared" si="71"/>
        <v>0</v>
      </c>
    </row>
    <row r="1095" spans="27:30" x14ac:dyDescent="0.25">
      <c r="AA1095">
        <f t="shared" si="68"/>
        <v>0</v>
      </c>
      <c r="AB1095">
        <f t="shared" si="69"/>
        <v>0</v>
      </c>
      <c r="AC1095">
        <f t="shared" si="70"/>
        <v>0</v>
      </c>
      <c r="AD1095">
        <f t="shared" si="71"/>
        <v>0</v>
      </c>
    </row>
    <row r="1096" spans="27:30" x14ac:dyDescent="0.25">
      <c r="AA1096">
        <f t="shared" si="68"/>
        <v>0</v>
      </c>
      <c r="AB1096">
        <f t="shared" si="69"/>
        <v>0</v>
      </c>
      <c r="AC1096">
        <f t="shared" si="70"/>
        <v>0</v>
      </c>
      <c r="AD1096">
        <f t="shared" si="71"/>
        <v>0</v>
      </c>
    </row>
    <row r="1097" spans="27:30" x14ac:dyDescent="0.25">
      <c r="AA1097">
        <f t="shared" si="68"/>
        <v>0</v>
      </c>
      <c r="AB1097">
        <f t="shared" si="69"/>
        <v>0</v>
      </c>
      <c r="AC1097">
        <f t="shared" si="70"/>
        <v>0</v>
      </c>
      <c r="AD1097">
        <f t="shared" si="71"/>
        <v>0</v>
      </c>
    </row>
    <row r="1098" spans="27:30" x14ac:dyDescent="0.25">
      <c r="AA1098">
        <f t="shared" si="68"/>
        <v>0</v>
      </c>
      <c r="AB1098">
        <f t="shared" si="69"/>
        <v>0</v>
      </c>
      <c r="AC1098">
        <f t="shared" si="70"/>
        <v>0</v>
      </c>
      <c r="AD1098">
        <f t="shared" si="71"/>
        <v>0</v>
      </c>
    </row>
    <row r="1099" spans="27:30" x14ac:dyDescent="0.25">
      <c r="AA1099">
        <f t="shared" si="68"/>
        <v>0</v>
      </c>
      <c r="AB1099">
        <f t="shared" si="69"/>
        <v>0</v>
      </c>
      <c r="AC1099">
        <f t="shared" si="70"/>
        <v>0</v>
      </c>
      <c r="AD1099">
        <f t="shared" si="71"/>
        <v>0</v>
      </c>
    </row>
    <row r="1100" spans="27:30" x14ac:dyDescent="0.25">
      <c r="AA1100">
        <f t="shared" si="68"/>
        <v>0</v>
      </c>
      <c r="AB1100">
        <f t="shared" si="69"/>
        <v>0</v>
      </c>
      <c r="AC1100">
        <f t="shared" si="70"/>
        <v>0</v>
      </c>
      <c r="AD1100">
        <f t="shared" si="71"/>
        <v>0</v>
      </c>
    </row>
    <row r="1101" spans="27:30" x14ac:dyDescent="0.25">
      <c r="AA1101">
        <f t="shared" si="68"/>
        <v>0</v>
      </c>
      <c r="AB1101">
        <f t="shared" si="69"/>
        <v>0</v>
      </c>
      <c r="AC1101">
        <f t="shared" si="70"/>
        <v>0</v>
      </c>
      <c r="AD1101">
        <f t="shared" si="71"/>
        <v>0</v>
      </c>
    </row>
    <row r="1102" spans="27:30" x14ac:dyDescent="0.25">
      <c r="AA1102">
        <f t="shared" si="68"/>
        <v>0</v>
      </c>
      <c r="AB1102">
        <f t="shared" si="69"/>
        <v>0</v>
      </c>
      <c r="AC1102">
        <f t="shared" si="70"/>
        <v>0</v>
      </c>
      <c r="AD1102">
        <f t="shared" si="71"/>
        <v>0</v>
      </c>
    </row>
    <row r="1103" spans="27:30" x14ac:dyDescent="0.25">
      <c r="AA1103">
        <f t="shared" si="68"/>
        <v>0</v>
      </c>
      <c r="AB1103">
        <f t="shared" si="69"/>
        <v>0</v>
      </c>
      <c r="AC1103">
        <f t="shared" si="70"/>
        <v>0</v>
      </c>
      <c r="AD1103">
        <f t="shared" si="71"/>
        <v>0</v>
      </c>
    </row>
    <row r="1104" spans="27:30" x14ac:dyDescent="0.25">
      <c r="AA1104">
        <f t="shared" si="68"/>
        <v>0</v>
      </c>
      <c r="AB1104">
        <f t="shared" si="69"/>
        <v>0</v>
      </c>
      <c r="AC1104">
        <f t="shared" si="70"/>
        <v>0</v>
      </c>
      <c r="AD1104">
        <f t="shared" si="71"/>
        <v>0</v>
      </c>
    </row>
    <row r="1105" spans="27:30" x14ac:dyDescent="0.25">
      <c r="AA1105">
        <f t="shared" si="68"/>
        <v>0</v>
      </c>
      <c r="AB1105">
        <f t="shared" si="69"/>
        <v>0</v>
      </c>
      <c r="AC1105">
        <f t="shared" si="70"/>
        <v>0</v>
      </c>
      <c r="AD1105">
        <f t="shared" si="71"/>
        <v>0</v>
      </c>
    </row>
    <row r="1106" spans="27:30" x14ac:dyDescent="0.25">
      <c r="AA1106">
        <f t="shared" si="68"/>
        <v>0</v>
      </c>
      <c r="AB1106">
        <f t="shared" si="69"/>
        <v>0</v>
      </c>
      <c r="AC1106">
        <f t="shared" si="70"/>
        <v>0</v>
      </c>
      <c r="AD1106">
        <f t="shared" si="71"/>
        <v>0</v>
      </c>
    </row>
    <row r="1107" spans="27:30" x14ac:dyDescent="0.25">
      <c r="AA1107">
        <f t="shared" si="68"/>
        <v>0</v>
      </c>
      <c r="AB1107">
        <f t="shared" si="69"/>
        <v>0</v>
      </c>
      <c r="AC1107">
        <f t="shared" si="70"/>
        <v>0</v>
      </c>
      <c r="AD1107">
        <f t="shared" si="71"/>
        <v>0</v>
      </c>
    </row>
    <row r="1108" spans="27:30" x14ac:dyDescent="0.25">
      <c r="AA1108">
        <f t="shared" si="68"/>
        <v>0</v>
      </c>
      <c r="AB1108">
        <f t="shared" si="69"/>
        <v>0</v>
      </c>
      <c r="AC1108">
        <f t="shared" si="70"/>
        <v>0</v>
      </c>
      <c r="AD1108">
        <f t="shared" si="71"/>
        <v>0</v>
      </c>
    </row>
    <row r="1109" spans="27:30" x14ac:dyDescent="0.25">
      <c r="AA1109">
        <f t="shared" si="68"/>
        <v>0</v>
      </c>
      <c r="AB1109">
        <f t="shared" si="69"/>
        <v>0</v>
      </c>
      <c r="AC1109">
        <f t="shared" si="70"/>
        <v>0</v>
      </c>
      <c r="AD1109">
        <f t="shared" si="71"/>
        <v>0</v>
      </c>
    </row>
    <row r="1110" spans="27:30" x14ac:dyDescent="0.25">
      <c r="AA1110">
        <f t="shared" si="68"/>
        <v>0</v>
      </c>
      <c r="AB1110">
        <f t="shared" si="69"/>
        <v>0</v>
      </c>
      <c r="AC1110">
        <f t="shared" si="70"/>
        <v>0</v>
      </c>
      <c r="AD1110">
        <f t="shared" si="71"/>
        <v>0</v>
      </c>
    </row>
    <row r="1111" spans="27:30" x14ac:dyDescent="0.25">
      <c r="AA1111">
        <f t="shared" si="68"/>
        <v>0</v>
      </c>
      <c r="AB1111">
        <f t="shared" si="69"/>
        <v>0</v>
      </c>
      <c r="AC1111">
        <f t="shared" si="70"/>
        <v>0</v>
      </c>
      <c r="AD1111">
        <f t="shared" si="71"/>
        <v>0</v>
      </c>
    </row>
    <row r="1112" spans="27:30" x14ac:dyDescent="0.25">
      <c r="AA1112">
        <f t="shared" si="68"/>
        <v>0</v>
      </c>
      <c r="AB1112">
        <f t="shared" si="69"/>
        <v>0</v>
      </c>
      <c r="AC1112">
        <f t="shared" si="70"/>
        <v>0</v>
      </c>
      <c r="AD1112">
        <f t="shared" si="71"/>
        <v>0</v>
      </c>
    </row>
    <row r="1113" spans="27:30" x14ac:dyDescent="0.25">
      <c r="AA1113">
        <f t="shared" si="68"/>
        <v>0</v>
      </c>
      <c r="AB1113">
        <f t="shared" si="69"/>
        <v>0</v>
      </c>
      <c r="AC1113">
        <f t="shared" si="70"/>
        <v>0</v>
      </c>
      <c r="AD1113">
        <f t="shared" si="71"/>
        <v>0</v>
      </c>
    </row>
    <row r="1114" spans="27:30" x14ac:dyDescent="0.25">
      <c r="AA1114">
        <f t="shared" si="68"/>
        <v>0</v>
      </c>
      <c r="AB1114">
        <f t="shared" si="69"/>
        <v>0</v>
      </c>
      <c r="AC1114">
        <f t="shared" si="70"/>
        <v>0</v>
      </c>
      <c r="AD1114">
        <f t="shared" si="71"/>
        <v>0</v>
      </c>
    </row>
    <row r="1115" spans="27:30" x14ac:dyDescent="0.25">
      <c r="AA1115">
        <f t="shared" si="68"/>
        <v>0</v>
      </c>
      <c r="AB1115">
        <f t="shared" si="69"/>
        <v>0</v>
      </c>
      <c r="AC1115">
        <f t="shared" si="70"/>
        <v>0</v>
      </c>
      <c r="AD1115">
        <f t="shared" si="71"/>
        <v>0</v>
      </c>
    </row>
    <row r="1116" spans="27:30" x14ac:dyDescent="0.25">
      <c r="AA1116">
        <f t="shared" si="68"/>
        <v>0</v>
      </c>
      <c r="AB1116">
        <f t="shared" si="69"/>
        <v>0</v>
      </c>
      <c r="AC1116">
        <f t="shared" si="70"/>
        <v>0</v>
      </c>
      <c r="AD1116">
        <f t="shared" si="71"/>
        <v>0</v>
      </c>
    </row>
    <row r="1117" spans="27:30" x14ac:dyDescent="0.25">
      <c r="AA1117">
        <f t="shared" si="68"/>
        <v>0</v>
      </c>
      <c r="AB1117">
        <f t="shared" si="69"/>
        <v>0</v>
      </c>
      <c r="AC1117">
        <f t="shared" si="70"/>
        <v>0</v>
      </c>
      <c r="AD1117">
        <f t="shared" si="71"/>
        <v>0</v>
      </c>
    </row>
    <row r="1118" spans="27:30" x14ac:dyDescent="0.25">
      <c r="AA1118">
        <f t="shared" si="68"/>
        <v>0</v>
      </c>
      <c r="AB1118">
        <f t="shared" si="69"/>
        <v>0</v>
      </c>
      <c r="AC1118">
        <f t="shared" si="70"/>
        <v>0</v>
      </c>
      <c r="AD1118">
        <f t="shared" si="71"/>
        <v>0</v>
      </c>
    </row>
    <row r="1119" spans="27:30" x14ac:dyDescent="0.25">
      <c r="AA1119">
        <f t="shared" si="68"/>
        <v>0</v>
      </c>
      <c r="AB1119">
        <f t="shared" si="69"/>
        <v>0</v>
      </c>
      <c r="AC1119">
        <f t="shared" si="70"/>
        <v>0</v>
      </c>
      <c r="AD1119">
        <f t="shared" si="71"/>
        <v>0</v>
      </c>
    </row>
    <row r="1120" spans="27:30" x14ac:dyDescent="0.25">
      <c r="AA1120">
        <f t="shared" si="68"/>
        <v>0</v>
      </c>
      <c r="AB1120">
        <f t="shared" si="69"/>
        <v>0</v>
      </c>
      <c r="AC1120">
        <f t="shared" si="70"/>
        <v>0</v>
      </c>
      <c r="AD1120">
        <f t="shared" si="71"/>
        <v>0</v>
      </c>
    </row>
    <row r="1121" spans="27:30" x14ac:dyDescent="0.25">
      <c r="AA1121">
        <f t="shared" si="68"/>
        <v>0</v>
      </c>
      <c r="AB1121">
        <f t="shared" si="69"/>
        <v>0</v>
      </c>
      <c r="AC1121">
        <f t="shared" si="70"/>
        <v>0</v>
      </c>
      <c r="AD1121">
        <f t="shared" si="71"/>
        <v>0</v>
      </c>
    </row>
    <row r="1122" spans="27:30" x14ac:dyDescent="0.25">
      <c r="AA1122">
        <f t="shared" si="68"/>
        <v>0</v>
      </c>
      <c r="AB1122">
        <f t="shared" si="69"/>
        <v>0</v>
      </c>
      <c r="AC1122">
        <f t="shared" si="70"/>
        <v>0</v>
      </c>
      <c r="AD1122">
        <f t="shared" si="71"/>
        <v>0</v>
      </c>
    </row>
    <row r="1123" spans="27:30" x14ac:dyDescent="0.25">
      <c r="AA1123">
        <f t="shared" si="68"/>
        <v>0</v>
      </c>
      <c r="AB1123">
        <f t="shared" si="69"/>
        <v>0</v>
      </c>
      <c r="AC1123">
        <f t="shared" si="70"/>
        <v>0</v>
      </c>
      <c r="AD1123">
        <f t="shared" si="71"/>
        <v>0</v>
      </c>
    </row>
    <row r="1124" spans="27:30" x14ac:dyDescent="0.25">
      <c r="AA1124">
        <f t="shared" si="68"/>
        <v>0</v>
      </c>
      <c r="AB1124">
        <f t="shared" si="69"/>
        <v>0</v>
      </c>
      <c r="AC1124">
        <f t="shared" si="70"/>
        <v>0</v>
      </c>
      <c r="AD1124">
        <f t="shared" si="71"/>
        <v>0</v>
      </c>
    </row>
    <row r="1125" spans="27:30" x14ac:dyDescent="0.25">
      <c r="AA1125">
        <f t="shared" si="68"/>
        <v>0</v>
      </c>
      <c r="AB1125">
        <f t="shared" si="69"/>
        <v>0</v>
      </c>
      <c r="AC1125">
        <f t="shared" si="70"/>
        <v>0</v>
      </c>
      <c r="AD1125">
        <f t="shared" si="71"/>
        <v>0</v>
      </c>
    </row>
    <row r="1126" spans="27:30" x14ac:dyDescent="0.25">
      <c r="AA1126">
        <f t="shared" si="68"/>
        <v>0</v>
      </c>
      <c r="AB1126">
        <f t="shared" si="69"/>
        <v>0</v>
      </c>
      <c r="AC1126">
        <f t="shared" si="70"/>
        <v>0</v>
      </c>
      <c r="AD1126">
        <f t="shared" si="71"/>
        <v>0</v>
      </c>
    </row>
    <row r="1127" spans="27:30" x14ac:dyDescent="0.25">
      <c r="AA1127">
        <f t="shared" si="68"/>
        <v>0</v>
      </c>
      <c r="AB1127">
        <f t="shared" si="69"/>
        <v>0</v>
      </c>
      <c r="AC1127">
        <f t="shared" si="70"/>
        <v>0</v>
      </c>
      <c r="AD1127">
        <f t="shared" si="71"/>
        <v>0</v>
      </c>
    </row>
    <row r="1128" spans="27:30" x14ac:dyDescent="0.25">
      <c r="AA1128">
        <f t="shared" si="68"/>
        <v>0</v>
      </c>
      <c r="AB1128">
        <f t="shared" si="69"/>
        <v>0</v>
      </c>
      <c r="AC1128">
        <f t="shared" si="70"/>
        <v>0</v>
      </c>
      <c r="AD1128">
        <f t="shared" si="71"/>
        <v>0</v>
      </c>
    </row>
    <row r="1129" spans="27:30" x14ac:dyDescent="0.25">
      <c r="AA1129">
        <f t="shared" si="68"/>
        <v>0</v>
      </c>
      <c r="AB1129">
        <f t="shared" si="69"/>
        <v>0</v>
      </c>
      <c r="AC1129">
        <f t="shared" si="70"/>
        <v>0</v>
      </c>
      <c r="AD1129">
        <f t="shared" si="71"/>
        <v>0</v>
      </c>
    </row>
    <row r="1130" spans="27:30" x14ac:dyDescent="0.25">
      <c r="AA1130">
        <f t="shared" si="68"/>
        <v>0</v>
      </c>
      <c r="AB1130">
        <f t="shared" si="69"/>
        <v>0</v>
      </c>
      <c r="AC1130">
        <f t="shared" si="70"/>
        <v>0</v>
      </c>
      <c r="AD1130">
        <f t="shared" si="71"/>
        <v>0</v>
      </c>
    </row>
    <row r="1131" spans="27:30" x14ac:dyDescent="0.25">
      <c r="AA1131">
        <f t="shared" si="68"/>
        <v>0</v>
      </c>
      <c r="AB1131">
        <f t="shared" si="69"/>
        <v>0</v>
      </c>
      <c r="AC1131">
        <f t="shared" si="70"/>
        <v>0</v>
      </c>
      <c r="AD1131">
        <f t="shared" si="71"/>
        <v>0</v>
      </c>
    </row>
    <row r="1132" spans="27:30" x14ac:dyDescent="0.25">
      <c r="AA1132">
        <f t="shared" si="68"/>
        <v>0</v>
      </c>
      <c r="AB1132">
        <f t="shared" si="69"/>
        <v>0</v>
      </c>
      <c r="AC1132">
        <f t="shared" si="70"/>
        <v>0</v>
      </c>
      <c r="AD1132">
        <f t="shared" si="71"/>
        <v>0</v>
      </c>
    </row>
    <row r="1133" spans="27:30" x14ac:dyDescent="0.25">
      <c r="AA1133">
        <f t="shared" si="68"/>
        <v>0</v>
      </c>
      <c r="AB1133">
        <f t="shared" si="69"/>
        <v>0</v>
      </c>
      <c r="AC1133">
        <f t="shared" si="70"/>
        <v>0</v>
      </c>
      <c r="AD1133">
        <f t="shared" si="71"/>
        <v>0</v>
      </c>
    </row>
    <row r="1134" spans="27:30" x14ac:dyDescent="0.25">
      <c r="AA1134">
        <f t="shared" si="68"/>
        <v>0</v>
      </c>
      <c r="AB1134">
        <f t="shared" si="69"/>
        <v>0</v>
      </c>
      <c r="AC1134">
        <f t="shared" si="70"/>
        <v>0</v>
      </c>
      <c r="AD1134">
        <f t="shared" si="71"/>
        <v>0</v>
      </c>
    </row>
    <row r="1135" spans="27:30" x14ac:dyDescent="0.25">
      <c r="AA1135">
        <f t="shared" si="68"/>
        <v>0</v>
      </c>
      <c r="AB1135">
        <f t="shared" si="69"/>
        <v>0</v>
      </c>
      <c r="AC1135">
        <f t="shared" si="70"/>
        <v>0</v>
      </c>
      <c r="AD1135">
        <f t="shared" si="71"/>
        <v>0</v>
      </c>
    </row>
    <row r="1136" spans="27:30" x14ac:dyDescent="0.25">
      <c r="AA1136">
        <f t="shared" si="68"/>
        <v>0</v>
      </c>
      <c r="AB1136">
        <f t="shared" si="69"/>
        <v>0</v>
      </c>
      <c r="AC1136">
        <f t="shared" si="70"/>
        <v>0</v>
      </c>
      <c r="AD1136">
        <f t="shared" si="71"/>
        <v>0</v>
      </c>
    </row>
    <row r="1137" spans="27:30" x14ac:dyDescent="0.25">
      <c r="AA1137">
        <f t="shared" si="68"/>
        <v>0</v>
      </c>
      <c r="AB1137">
        <f t="shared" si="69"/>
        <v>0</v>
      </c>
      <c r="AC1137">
        <f t="shared" si="70"/>
        <v>0</v>
      </c>
      <c r="AD1137">
        <f t="shared" si="71"/>
        <v>0</v>
      </c>
    </row>
    <row r="1138" spans="27:30" x14ac:dyDescent="0.25">
      <c r="AA1138">
        <f t="shared" si="68"/>
        <v>0</v>
      </c>
      <c r="AB1138">
        <f t="shared" si="69"/>
        <v>0</v>
      </c>
      <c r="AC1138">
        <f t="shared" si="70"/>
        <v>0</v>
      </c>
      <c r="AD1138">
        <f t="shared" si="71"/>
        <v>0</v>
      </c>
    </row>
    <row r="1139" spans="27:30" x14ac:dyDescent="0.25">
      <c r="AA1139">
        <f t="shared" si="68"/>
        <v>0</v>
      </c>
      <c r="AB1139">
        <f t="shared" si="69"/>
        <v>0</v>
      </c>
      <c r="AC1139">
        <f t="shared" si="70"/>
        <v>0</v>
      </c>
      <c r="AD1139">
        <f t="shared" si="71"/>
        <v>0</v>
      </c>
    </row>
    <row r="1140" spans="27:30" x14ac:dyDescent="0.25">
      <c r="AA1140">
        <f t="shared" si="68"/>
        <v>0</v>
      </c>
      <c r="AB1140">
        <f t="shared" si="69"/>
        <v>0</v>
      </c>
      <c r="AC1140">
        <f t="shared" si="70"/>
        <v>0</v>
      </c>
      <c r="AD1140">
        <f t="shared" si="71"/>
        <v>0</v>
      </c>
    </row>
    <row r="1141" spans="27:30" x14ac:dyDescent="0.25">
      <c r="AA1141">
        <f t="shared" si="68"/>
        <v>0</v>
      </c>
      <c r="AB1141">
        <f t="shared" si="69"/>
        <v>0</v>
      </c>
      <c r="AC1141">
        <f t="shared" si="70"/>
        <v>0</v>
      </c>
      <c r="AD1141">
        <f t="shared" si="71"/>
        <v>0</v>
      </c>
    </row>
    <row r="1142" spans="27:30" x14ac:dyDescent="0.25">
      <c r="AA1142">
        <f t="shared" si="68"/>
        <v>0</v>
      </c>
      <c r="AB1142">
        <f t="shared" si="69"/>
        <v>0</v>
      </c>
      <c r="AC1142">
        <f t="shared" si="70"/>
        <v>0</v>
      </c>
      <c r="AD1142">
        <f t="shared" si="71"/>
        <v>0</v>
      </c>
    </row>
    <row r="1143" spans="27:30" x14ac:dyDescent="0.25">
      <c r="AA1143">
        <f t="shared" si="68"/>
        <v>0</v>
      </c>
      <c r="AB1143">
        <f t="shared" si="69"/>
        <v>0</v>
      </c>
      <c r="AC1143">
        <f t="shared" si="70"/>
        <v>0</v>
      </c>
      <c r="AD1143">
        <f t="shared" si="71"/>
        <v>0</v>
      </c>
    </row>
    <row r="1144" spans="27:30" x14ac:dyDescent="0.25">
      <c r="AA1144">
        <f t="shared" si="68"/>
        <v>0</v>
      </c>
      <c r="AB1144">
        <f t="shared" si="69"/>
        <v>0</v>
      </c>
      <c r="AC1144">
        <f t="shared" si="70"/>
        <v>0</v>
      </c>
      <c r="AD1144">
        <f t="shared" si="71"/>
        <v>0</v>
      </c>
    </row>
    <row r="1145" spans="27:30" x14ac:dyDescent="0.25">
      <c r="AA1145">
        <f t="shared" si="68"/>
        <v>0</v>
      </c>
      <c r="AB1145">
        <f t="shared" si="69"/>
        <v>0</v>
      </c>
      <c r="AC1145">
        <f t="shared" si="70"/>
        <v>0</v>
      </c>
      <c r="AD1145">
        <f t="shared" si="71"/>
        <v>0</v>
      </c>
    </row>
    <row r="1146" spans="27:30" x14ac:dyDescent="0.25">
      <c r="AA1146">
        <f t="shared" si="68"/>
        <v>0</v>
      </c>
      <c r="AB1146">
        <f t="shared" si="69"/>
        <v>0</v>
      </c>
      <c r="AC1146">
        <f t="shared" si="70"/>
        <v>0</v>
      </c>
      <c r="AD1146">
        <f t="shared" si="71"/>
        <v>0</v>
      </c>
    </row>
    <row r="1147" spans="27:30" x14ac:dyDescent="0.25">
      <c r="AA1147">
        <f t="shared" si="68"/>
        <v>0</v>
      </c>
      <c r="AB1147">
        <f t="shared" si="69"/>
        <v>0</v>
      </c>
      <c r="AC1147">
        <f t="shared" si="70"/>
        <v>0</v>
      </c>
      <c r="AD1147">
        <f t="shared" si="71"/>
        <v>0</v>
      </c>
    </row>
    <row r="1148" spans="27:30" x14ac:dyDescent="0.25">
      <c r="AA1148">
        <f t="shared" si="68"/>
        <v>0</v>
      </c>
      <c r="AB1148">
        <f t="shared" si="69"/>
        <v>0</v>
      </c>
      <c r="AC1148">
        <f t="shared" si="70"/>
        <v>0</v>
      </c>
      <c r="AD1148">
        <f t="shared" si="71"/>
        <v>0</v>
      </c>
    </row>
    <row r="1149" spans="27:30" x14ac:dyDescent="0.25">
      <c r="AA1149">
        <f t="shared" si="68"/>
        <v>0</v>
      </c>
      <c r="AB1149">
        <f t="shared" si="69"/>
        <v>0</v>
      </c>
      <c r="AC1149">
        <f t="shared" si="70"/>
        <v>0</v>
      </c>
      <c r="AD1149">
        <f t="shared" si="71"/>
        <v>0</v>
      </c>
    </row>
    <row r="1150" spans="27:30" x14ac:dyDescent="0.25">
      <c r="AA1150">
        <f t="shared" si="68"/>
        <v>0</v>
      </c>
      <c r="AB1150">
        <f t="shared" si="69"/>
        <v>0</v>
      </c>
      <c r="AC1150">
        <f t="shared" si="70"/>
        <v>0</v>
      </c>
      <c r="AD1150">
        <f t="shared" si="71"/>
        <v>0</v>
      </c>
    </row>
    <row r="1151" spans="27:30" x14ac:dyDescent="0.25">
      <c r="AA1151">
        <f t="shared" si="68"/>
        <v>0</v>
      </c>
      <c r="AB1151">
        <f t="shared" si="69"/>
        <v>0</v>
      </c>
      <c r="AC1151">
        <f t="shared" si="70"/>
        <v>0</v>
      </c>
      <c r="AD1151">
        <f t="shared" si="71"/>
        <v>0</v>
      </c>
    </row>
    <row r="1152" spans="27:30" x14ac:dyDescent="0.25">
      <c r="AA1152">
        <f t="shared" si="68"/>
        <v>0</v>
      </c>
      <c r="AB1152">
        <f t="shared" si="69"/>
        <v>0</v>
      </c>
      <c r="AC1152">
        <f t="shared" si="70"/>
        <v>0</v>
      </c>
      <c r="AD1152">
        <f t="shared" si="71"/>
        <v>0</v>
      </c>
    </row>
    <row r="1153" spans="27:30" x14ac:dyDescent="0.25">
      <c r="AA1153">
        <f t="shared" si="68"/>
        <v>0</v>
      </c>
      <c r="AB1153">
        <f t="shared" si="69"/>
        <v>0</v>
      </c>
      <c r="AC1153">
        <f t="shared" si="70"/>
        <v>0</v>
      </c>
      <c r="AD1153">
        <f t="shared" si="71"/>
        <v>0</v>
      </c>
    </row>
    <row r="1154" spans="27:30" x14ac:dyDescent="0.25">
      <c r="AA1154">
        <f t="shared" si="68"/>
        <v>0</v>
      </c>
      <c r="AB1154">
        <f t="shared" si="69"/>
        <v>0</v>
      </c>
      <c r="AC1154">
        <f t="shared" si="70"/>
        <v>0</v>
      </c>
      <c r="AD1154">
        <f t="shared" si="71"/>
        <v>0</v>
      </c>
    </row>
    <row r="1155" spans="27:30" x14ac:dyDescent="0.25">
      <c r="AA1155">
        <f t="shared" si="68"/>
        <v>0</v>
      </c>
      <c r="AB1155">
        <f t="shared" si="69"/>
        <v>0</v>
      </c>
      <c r="AC1155">
        <f t="shared" si="70"/>
        <v>0</v>
      </c>
      <c r="AD1155">
        <f t="shared" si="71"/>
        <v>0</v>
      </c>
    </row>
    <row r="1156" spans="27:30" x14ac:dyDescent="0.25">
      <c r="AA1156">
        <f t="shared" si="68"/>
        <v>0</v>
      </c>
      <c r="AB1156">
        <f t="shared" si="69"/>
        <v>0</v>
      </c>
      <c r="AC1156">
        <f t="shared" si="70"/>
        <v>0</v>
      </c>
      <c r="AD1156">
        <f t="shared" si="71"/>
        <v>0</v>
      </c>
    </row>
    <row r="1157" spans="27:30" x14ac:dyDescent="0.25">
      <c r="AA1157">
        <f t="shared" ref="AA1157:AA1220" si="72">ROUND(Z1157,0)</f>
        <v>0</v>
      </c>
      <c r="AB1157">
        <f t="shared" ref="AB1157:AB1220" si="73">IF(AA1157=Y1157,0,1)</f>
        <v>0</v>
      </c>
      <c r="AC1157">
        <f t="shared" ref="AC1157:AC1220" si="74">IF(AA1157&lt;Y1157+5,IF(AA1157&gt;Y1157-5,0,1),1)</f>
        <v>0</v>
      </c>
      <c r="AD1157">
        <f t="shared" ref="AD1157:AD1220" si="75">IF(AA1157&lt;Y1157+10,IF(AA1157&gt;Y1157-10,0,1),1)</f>
        <v>0</v>
      </c>
    </row>
    <row r="1158" spans="27:30" x14ac:dyDescent="0.25">
      <c r="AA1158">
        <f t="shared" si="72"/>
        <v>0</v>
      </c>
      <c r="AB1158">
        <f t="shared" si="73"/>
        <v>0</v>
      </c>
      <c r="AC1158">
        <f t="shared" si="74"/>
        <v>0</v>
      </c>
      <c r="AD1158">
        <f t="shared" si="75"/>
        <v>0</v>
      </c>
    </row>
    <row r="1159" spans="27:30" x14ac:dyDescent="0.25">
      <c r="AA1159">
        <f t="shared" si="72"/>
        <v>0</v>
      </c>
      <c r="AB1159">
        <f t="shared" si="73"/>
        <v>0</v>
      </c>
      <c r="AC1159">
        <f t="shared" si="74"/>
        <v>0</v>
      </c>
      <c r="AD1159">
        <f t="shared" si="75"/>
        <v>0</v>
      </c>
    </row>
    <row r="1160" spans="27:30" x14ac:dyDescent="0.25">
      <c r="AA1160">
        <f t="shared" si="72"/>
        <v>0</v>
      </c>
      <c r="AB1160">
        <f t="shared" si="73"/>
        <v>0</v>
      </c>
      <c r="AC1160">
        <f t="shared" si="74"/>
        <v>0</v>
      </c>
      <c r="AD1160">
        <f t="shared" si="75"/>
        <v>0</v>
      </c>
    </row>
    <row r="1161" spans="27:30" x14ac:dyDescent="0.25">
      <c r="AA1161">
        <f t="shared" si="72"/>
        <v>0</v>
      </c>
      <c r="AB1161">
        <f t="shared" si="73"/>
        <v>0</v>
      </c>
      <c r="AC1161">
        <f t="shared" si="74"/>
        <v>0</v>
      </c>
      <c r="AD1161">
        <f t="shared" si="75"/>
        <v>0</v>
      </c>
    </row>
    <row r="1162" spans="27:30" x14ac:dyDescent="0.25">
      <c r="AA1162">
        <f t="shared" si="72"/>
        <v>0</v>
      </c>
      <c r="AB1162">
        <f t="shared" si="73"/>
        <v>0</v>
      </c>
      <c r="AC1162">
        <f t="shared" si="74"/>
        <v>0</v>
      </c>
      <c r="AD1162">
        <f t="shared" si="75"/>
        <v>0</v>
      </c>
    </row>
    <row r="1163" spans="27:30" x14ac:dyDescent="0.25">
      <c r="AA1163">
        <f t="shared" si="72"/>
        <v>0</v>
      </c>
      <c r="AB1163">
        <f t="shared" si="73"/>
        <v>0</v>
      </c>
      <c r="AC1163">
        <f t="shared" si="74"/>
        <v>0</v>
      </c>
      <c r="AD1163">
        <f t="shared" si="75"/>
        <v>0</v>
      </c>
    </row>
    <row r="1164" spans="27:30" x14ac:dyDescent="0.25">
      <c r="AA1164">
        <f t="shared" si="72"/>
        <v>0</v>
      </c>
      <c r="AB1164">
        <f t="shared" si="73"/>
        <v>0</v>
      </c>
      <c r="AC1164">
        <f t="shared" si="74"/>
        <v>0</v>
      </c>
      <c r="AD1164">
        <f t="shared" si="75"/>
        <v>0</v>
      </c>
    </row>
    <row r="1165" spans="27:30" x14ac:dyDescent="0.25">
      <c r="AA1165">
        <f t="shared" si="72"/>
        <v>0</v>
      </c>
      <c r="AB1165">
        <f t="shared" si="73"/>
        <v>0</v>
      </c>
      <c r="AC1165">
        <f t="shared" si="74"/>
        <v>0</v>
      </c>
      <c r="AD1165">
        <f t="shared" si="75"/>
        <v>0</v>
      </c>
    </row>
    <row r="1166" spans="27:30" x14ac:dyDescent="0.25">
      <c r="AA1166">
        <f t="shared" si="72"/>
        <v>0</v>
      </c>
      <c r="AB1166">
        <f t="shared" si="73"/>
        <v>0</v>
      </c>
      <c r="AC1166">
        <f t="shared" si="74"/>
        <v>0</v>
      </c>
      <c r="AD1166">
        <f t="shared" si="75"/>
        <v>0</v>
      </c>
    </row>
    <row r="1167" spans="27:30" x14ac:dyDescent="0.25">
      <c r="AA1167">
        <f t="shared" si="72"/>
        <v>0</v>
      </c>
      <c r="AB1167">
        <f t="shared" si="73"/>
        <v>0</v>
      </c>
      <c r="AC1167">
        <f t="shared" si="74"/>
        <v>0</v>
      </c>
      <c r="AD1167">
        <f t="shared" si="75"/>
        <v>0</v>
      </c>
    </row>
    <row r="1168" spans="27:30" x14ac:dyDescent="0.25">
      <c r="AA1168">
        <f t="shared" si="72"/>
        <v>0</v>
      </c>
      <c r="AB1168">
        <f t="shared" si="73"/>
        <v>0</v>
      </c>
      <c r="AC1168">
        <f t="shared" si="74"/>
        <v>0</v>
      </c>
      <c r="AD1168">
        <f t="shared" si="75"/>
        <v>0</v>
      </c>
    </row>
    <row r="1169" spans="27:30" x14ac:dyDescent="0.25">
      <c r="AA1169">
        <f t="shared" si="72"/>
        <v>0</v>
      </c>
      <c r="AB1169">
        <f t="shared" si="73"/>
        <v>0</v>
      </c>
      <c r="AC1169">
        <f t="shared" si="74"/>
        <v>0</v>
      </c>
      <c r="AD1169">
        <f t="shared" si="75"/>
        <v>0</v>
      </c>
    </row>
    <row r="1170" spans="27:30" x14ac:dyDescent="0.25">
      <c r="AA1170">
        <f t="shared" si="72"/>
        <v>0</v>
      </c>
      <c r="AB1170">
        <f t="shared" si="73"/>
        <v>0</v>
      </c>
      <c r="AC1170">
        <f t="shared" si="74"/>
        <v>0</v>
      </c>
      <c r="AD1170">
        <f t="shared" si="75"/>
        <v>0</v>
      </c>
    </row>
    <row r="1171" spans="27:30" x14ac:dyDescent="0.25">
      <c r="AA1171">
        <f t="shared" si="72"/>
        <v>0</v>
      </c>
      <c r="AB1171">
        <f t="shared" si="73"/>
        <v>0</v>
      </c>
      <c r="AC1171">
        <f t="shared" si="74"/>
        <v>0</v>
      </c>
      <c r="AD1171">
        <f t="shared" si="75"/>
        <v>0</v>
      </c>
    </row>
    <row r="1172" spans="27:30" x14ac:dyDescent="0.25">
      <c r="AA1172">
        <f t="shared" si="72"/>
        <v>0</v>
      </c>
      <c r="AB1172">
        <f t="shared" si="73"/>
        <v>0</v>
      </c>
      <c r="AC1172">
        <f t="shared" si="74"/>
        <v>0</v>
      </c>
      <c r="AD1172">
        <f t="shared" si="75"/>
        <v>0</v>
      </c>
    </row>
    <row r="1173" spans="27:30" x14ac:dyDescent="0.25">
      <c r="AA1173">
        <f t="shared" si="72"/>
        <v>0</v>
      </c>
      <c r="AB1173">
        <f t="shared" si="73"/>
        <v>0</v>
      </c>
      <c r="AC1173">
        <f t="shared" si="74"/>
        <v>0</v>
      </c>
      <c r="AD1173">
        <f t="shared" si="75"/>
        <v>0</v>
      </c>
    </row>
    <row r="1174" spans="27:30" x14ac:dyDescent="0.25">
      <c r="AA1174">
        <f t="shared" si="72"/>
        <v>0</v>
      </c>
      <c r="AB1174">
        <f t="shared" si="73"/>
        <v>0</v>
      </c>
      <c r="AC1174">
        <f t="shared" si="74"/>
        <v>0</v>
      </c>
      <c r="AD1174">
        <f t="shared" si="75"/>
        <v>0</v>
      </c>
    </row>
    <row r="1175" spans="27:30" x14ac:dyDescent="0.25">
      <c r="AA1175">
        <f t="shared" si="72"/>
        <v>0</v>
      </c>
      <c r="AB1175">
        <f t="shared" si="73"/>
        <v>0</v>
      </c>
      <c r="AC1175">
        <f t="shared" si="74"/>
        <v>0</v>
      </c>
      <c r="AD1175">
        <f t="shared" si="75"/>
        <v>0</v>
      </c>
    </row>
    <row r="1176" spans="27:30" x14ac:dyDescent="0.25">
      <c r="AA1176">
        <f t="shared" si="72"/>
        <v>0</v>
      </c>
      <c r="AB1176">
        <f t="shared" si="73"/>
        <v>0</v>
      </c>
      <c r="AC1176">
        <f t="shared" si="74"/>
        <v>0</v>
      </c>
      <c r="AD1176">
        <f t="shared" si="75"/>
        <v>0</v>
      </c>
    </row>
    <row r="1177" spans="27:30" x14ac:dyDescent="0.25">
      <c r="AA1177">
        <f t="shared" si="72"/>
        <v>0</v>
      </c>
      <c r="AB1177">
        <f t="shared" si="73"/>
        <v>0</v>
      </c>
      <c r="AC1177">
        <f t="shared" si="74"/>
        <v>0</v>
      </c>
      <c r="AD1177">
        <f t="shared" si="75"/>
        <v>0</v>
      </c>
    </row>
    <row r="1178" spans="27:30" x14ac:dyDescent="0.25">
      <c r="AA1178">
        <f t="shared" si="72"/>
        <v>0</v>
      </c>
      <c r="AB1178">
        <f t="shared" si="73"/>
        <v>0</v>
      </c>
      <c r="AC1178">
        <f t="shared" si="74"/>
        <v>0</v>
      </c>
      <c r="AD1178">
        <f t="shared" si="75"/>
        <v>0</v>
      </c>
    </row>
    <row r="1179" spans="27:30" x14ac:dyDescent="0.25">
      <c r="AA1179">
        <f t="shared" si="72"/>
        <v>0</v>
      </c>
      <c r="AB1179">
        <f t="shared" si="73"/>
        <v>0</v>
      </c>
      <c r="AC1179">
        <f t="shared" si="74"/>
        <v>0</v>
      </c>
      <c r="AD1179">
        <f t="shared" si="75"/>
        <v>0</v>
      </c>
    </row>
    <row r="1180" spans="27:30" x14ac:dyDescent="0.25">
      <c r="AA1180">
        <f t="shared" si="72"/>
        <v>0</v>
      </c>
      <c r="AB1180">
        <f t="shared" si="73"/>
        <v>0</v>
      </c>
      <c r="AC1180">
        <f t="shared" si="74"/>
        <v>0</v>
      </c>
      <c r="AD1180">
        <f t="shared" si="75"/>
        <v>0</v>
      </c>
    </row>
    <row r="1181" spans="27:30" x14ac:dyDescent="0.25">
      <c r="AA1181">
        <f t="shared" si="72"/>
        <v>0</v>
      </c>
      <c r="AB1181">
        <f t="shared" si="73"/>
        <v>0</v>
      </c>
      <c r="AC1181">
        <f t="shared" si="74"/>
        <v>0</v>
      </c>
      <c r="AD1181">
        <f t="shared" si="75"/>
        <v>0</v>
      </c>
    </row>
    <row r="1182" spans="27:30" x14ac:dyDescent="0.25">
      <c r="AA1182">
        <f t="shared" si="72"/>
        <v>0</v>
      </c>
      <c r="AB1182">
        <f t="shared" si="73"/>
        <v>0</v>
      </c>
      <c r="AC1182">
        <f t="shared" si="74"/>
        <v>0</v>
      </c>
      <c r="AD1182">
        <f t="shared" si="75"/>
        <v>0</v>
      </c>
    </row>
    <row r="1183" spans="27:30" x14ac:dyDescent="0.25">
      <c r="AA1183">
        <f t="shared" si="72"/>
        <v>0</v>
      </c>
      <c r="AB1183">
        <f t="shared" si="73"/>
        <v>0</v>
      </c>
      <c r="AC1183">
        <f t="shared" si="74"/>
        <v>0</v>
      </c>
      <c r="AD1183">
        <f t="shared" si="75"/>
        <v>0</v>
      </c>
    </row>
    <row r="1184" spans="27:30" x14ac:dyDescent="0.25">
      <c r="AA1184">
        <f t="shared" si="72"/>
        <v>0</v>
      </c>
      <c r="AB1184">
        <f t="shared" si="73"/>
        <v>0</v>
      </c>
      <c r="AC1184">
        <f t="shared" si="74"/>
        <v>0</v>
      </c>
      <c r="AD1184">
        <f t="shared" si="75"/>
        <v>0</v>
      </c>
    </row>
    <row r="1185" spans="27:30" x14ac:dyDescent="0.25">
      <c r="AA1185">
        <f t="shared" si="72"/>
        <v>0</v>
      </c>
      <c r="AB1185">
        <f t="shared" si="73"/>
        <v>0</v>
      </c>
      <c r="AC1185">
        <f t="shared" si="74"/>
        <v>0</v>
      </c>
      <c r="AD1185">
        <f t="shared" si="75"/>
        <v>0</v>
      </c>
    </row>
    <row r="1186" spans="27:30" x14ac:dyDescent="0.25">
      <c r="AA1186">
        <f t="shared" si="72"/>
        <v>0</v>
      </c>
      <c r="AB1186">
        <f t="shared" si="73"/>
        <v>0</v>
      </c>
      <c r="AC1186">
        <f t="shared" si="74"/>
        <v>0</v>
      </c>
      <c r="AD1186">
        <f t="shared" si="75"/>
        <v>0</v>
      </c>
    </row>
    <row r="1187" spans="27:30" x14ac:dyDescent="0.25">
      <c r="AA1187">
        <f t="shared" si="72"/>
        <v>0</v>
      </c>
      <c r="AB1187">
        <f t="shared" si="73"/>
        <v>0</v>
      </c>
      <c r="AC1187">
        <f t="shared" si="74"/>
        <v>0</v>
      </c>
      <c r="AD1187">
        <f t="shared" si="75"/>
        <v>0</v>
      </c>
    </row>
    <row r="1188" spans="27:30" x14ac:dyDescent="0.25">
      <c r="AA1188">
        <f t="shared" si="72"/>
        <v>0</v>
      </c>
      <c r="AB1188">
        <f t="shared" si="73"/>
        <v>0</v>
      </c>
      <c r="AC1188">
        <f t="shared" si="74"/>
        <v>0</v>
      </c>
      <c r="AD1188">
        <f t="shared" si="75"/>
        <v>0</v>
      </c>
    </row>
    <row r="1189" spans="27:30" x14ac:dyDescent="0.25">
      <c r="AA1189">
        <f t="shared" si="72"/>
        <v>0</v>
      </c>
      <c r="AB1189">
        <f t="shared" si="73"/>
        <v>0</v>
      </c>
      <c r="AC1189">
        <f t="shared" si="74"/>
        <v>0</v>
      </c>
      <c r="AD1189">
        <f t="shared" si="75"/>
        <v>0</v>
      </c>
    </row>
    <row r="1190" spans="27:30" x14ac:dyDescent="0.25">
      <c r="AA1190">
        <f t="shared" si="72"/>
        <v>0</v>
      </c>
      <c r="AB1190">
        <f t="shared" si="73"/>
        <v>0</v>
      </c>
      <c r="AC1190">
        <f t="shared" si="74"/>
        <v>0</v>
      </c>
      <c r="AD1190">
        <f t="shared" si="75"/>
        <v>0</v>
      </c>
    </row>
    <row r="1191" spans="27:30" x14ac:dyDescent="0.25">
      <c r="AA1191">
        <f t="shared" si="72"/>
        <v>0</v>
      </c>
      <c r="AB1191">
        <f t="shared" si="73"/>
        <v>0</v>
      </c>
      <c r="AC1191">
        <f t="shared" si="74"/>
        <v>0</v>
      </c>
      <c r="AD1191">
        <f t="shared" si="75"/>
        <v>0</v>
      </c>
    </row>
    <row r="1192" spans="27:30" x14ac:dyDescent="0.25">
      <c r="AA1192">
        <f t="shared" si="72"/>
        <v>0</v>
      </c>
      <c r="AB1192">
        <f t="shared" si="73"/>
        <v>0</v>
      </c>
      <c r="AC1192">
        <f t="shared" si="74"/>
        <v>0</v>
      </c>
      <c r="AD1192">
        <f t="shared" si="75"/>
        <v>0</v>
      </c>
    </row>
    <row r="1193" spans="27:30" x14ac:dyDescent="0.25">
      <c r="AA1193">
        <f t="shared" si="72"/>
        <v>0</v>
      </c>
      <c r="AB1193">
        <f t="shared" si="73"/>
        <v>0</v>
      </c>
      <c r="AC1193">
        <f t="shared" si="74"/>
        <v>0</v>
      </c>
      <c r="AD1193">
        <f t="shared" si="75"/>
        <v>0</v>
      </c>
    </row>
    <row r="1194" spans="27:30" x14ac:dyDescent="0.25">
      <c r="AA1194">
        <f t="shared" si="72"/>
        <v>0</v>
      </c>
      <c r="AB1194">
        <f t="shared" si="73"/>
        <v>0</v>
      </c>
      <c r="AC1194">
        <f t="shared" si="74"/>
        <v>0</v>
      </c>
      <c r="AD1194">
        <f t="shared" si="75"/>
        <v>0</v>
      </c>
    </row>
    <row r="1195" spans="27:30" x14ac:dyDescent="0.25">
      <c r="AA1195">
        <f t="shared" si="72"/>
        <v>0</v>
      </c>
      <c r="AB1195">
        <f t="shared" si="73"/>
        <v>0</v>
      </c>
      <c r="AC1195">
        <f t="shared" si="74"/>
        <v>0</v>
      </c>
      <c r="AD1195">
        <f t="shared" si="75"/>
        <v>0</v>
      </c>
    </row>
    <row r="1196" spans="27:30" x14ac:dyDescent="0.25">
      <c r="AA1196">
        <f t="shared" si="72"/>
        <v>0</v>
      </c>
      <c r="AB1196">
        <f t="shared" si="73"/>
        <v>0</v>
      </c>
      <c r="AC1196">
        <f t="shared" si="74"/>
        <v>0</v>
      </c>
      <c r="AD1196">
        <f t="shared" si="75"/>
        <v>0</v>
      </c>
    </row>
    <row r="1197" spans="27:30" x14ac:dyDescent="0.25">
      <c r="AA1197">
        <f t="shared" si="72"/>
        <v>0</v>
      </c>
      <c r="AB1197">
        <f t="shared" si="73"/>
        <v>0</v>
      </c>
      <c r="AC1197">
        <f t="shared" si="74"/>
        <v>0</v>
      </c>
      <c r="AD1197">
        <f t="shared" si="75"/>
        <v>0</v>
      </c>
    </row>
    <row r="1198" spans="27:30" x14ac:dyDescent="0.25">
      <c r="AA1198">
        <f t="shared" si="72"/>
        <v>0</v>
      </c>
      <c r="AB1198">
        <f t="shared" si="73"/>
        <v>0</v>
      </c>
      <c r="AC1198">
        <f t="shared" si="74"/>
        <v>0</v>
      </c>
      <c r="AD1198">
        <f t="shared" si="75"/>
        <v>0</v>
      </c>
    </row>
    <row r="1199" spans="27:30" x14ac:dyDescent="0.25">
      <c r="AA1199">
        <f t="shared" si="72"/>
        <v>0</v>
      </c>
      <c r="AB1199">
        <f t="shared" si="73"/>
        <v>0</v>
      </c>
      <c r="AC1199">
        <f t="shared" si="74"/>
        <v>0</v>
      </c>
      <c r="AD1199">
        <f t="shared" si="75"/>
        <v>0</v>
      </c>
    </row>
    <row r="1200" spans="27:30" x14ac:dyDescent="0.25">
      <c r="AA1200">
        <f t="shared" si="72"/>
        <v>0</v>
      </c>
      <c r="AB1200">
        <f t="shared" si="73"/>
        <v>0</v>
      </c>
      <c r="AC1200">
        <f t="shared" si="74"/>
        <v>0</v>
      </c>
      <c r="AD1200">
        <f t="shared" si="75"/>
        <v>0</v>
      </c>
    </row>
    <row r="1201" spans="27:30" x14ac:dyDescent="0.25">
      <c r="AA1201">
        <f t="shared" si="72"/>
        <v>0</v>
      </c>
      <c r="AB1201">
        <f t="shared" si="73"/>
        <v>0</v>
      </c>
      <c r="AC1201">
        <f t="shared" si="74"/>
        <v>0</v>
      </c>
      <c r="AD1201">
        <f t="shared" si="75"/>
        <v>0</v>
      </c>
    </row>
    <row r="1202" spans="27:30" x14ac:dyDescent="0.25">
      <c r="AA1202">
        <f t="shared" si="72"/>
        <v>0</v>
      </c>
      <c r="AB1202">
        <f t="shared" si="73"/>
        <v>0</v>
      </c>
      <c r="AC1202">
        <f t="shared" si="74"/>
        <v>0</v>
      </c>
      <c r="AD1202">
        <f t="shared" si="75"/>
        <v>0</v>
      </c>
    </row>
    <row r="1203" spans="27:30" x14ac:dyDescent="0.25">
      <c r="AA1203">
        <f t="shared" si="72"/>
        <v>0</v>
      </c>
      <c r="AB1203">
        <f t="shared" si="73"/>
        <v>0</v>
      </c>
      <c r="AC1203">
        <f t="shared" si="74"/>
        <v>0</v>
      </c>
      <c r="AD1203">
        <f t="shared" si="75"/>
        <v>0</v>
      </c>
    </row>
    <row r="1204" spans="27:30" x14ac:dyDescent="0.25">
      <c r="AA1204">
        <f t="shared" si="72"/>
        <v>0</v>
      </c>
      <c r="AB1204">
        <f t="shared" si="73"/>
        <v>0</v>
      </c>
      <c r="AC1204">
        <f t="shared" si="74"/>
        <v>0</v>
      </c>
      <c r="AD1204">
        <f t="shared" si="75"/>
        <v>0</v>
      </c>
    </row>
    <row r="1205" spans="27:30" x14ac:dyDescent="0.25">
      <c r="AA1205">
        <f t="shared" si="72"/>
        <v>0</v>
      </c>
      <c r="AB1205">
        <f t="shared" si="73"/>
        <v>0</v>
      </c>
      <c r="AC1205">
        <f t="shared" si="74"/>
        <v>0</v>
      </c>
      <c r="AD1205">
        <f t="shared" si="75"/>
        <v>0</v>
      </c>
    </row>
    <row r="1206" spans="27:30" x14ac:dyDescent="0.25">
      <c r="AA1206">
        <f t="shared" si="72"/>
        <v>0</v>
      </c>
      <c r="AB1206">
        <f t="shared" si="73"/>
        <v>0</v>
      </c>
      <c r="AC1206">
        <f t="shared" si="74"/>
        <v>0</v>
      </c>
      <c r="AD1206">
        <f t="shared" si="75"/>
        <v>0</v>
      </c>
    </row>
    <row r="1207" spans="27:30" x14ac:dyDescent="0.25">
      <c r="AA1207">
        <f t="shared" si="72"/>
        <v>0</v>
      </c>
      <c r="AB1207">
        <f t="shared" si="73"/>
        <v>0</v>
      </c>
      <c r="AC1207">
        <f t="shared" si="74"/>
        <v>0</v>
      </c>
      <c r="AD1207">
        <f t="shared" si="75"/>
        <v>0</v>
      </c>
    </row>
    <row r="1208" spans="27:30" x14ac:dyDescent="0.25">
      <c r="AA1208">
        <f t="shared" si="72"/>
        <v>0</v>
      </c>
      <c r="AB1208">
        <f t="shared" si="73"/>
        <v>0</v>
      </c>
      <c r="AC1208">
        <f t="shared" si="74"/>
        <v>0</v>
      </c>
      <c r="AD1208">
        <f t="shared" si="75"/>
        <v>0</v>
      </c>
    </row>
    <row r="1209" spans="27:30" x14ac:dyDescent="0.25">
      <c r="AA1209">
        <f t="shared" si="72"/>
        <v>0</v>
      </c>
      <c r="AB1209">
        <f t="shared" si="73"/>
        <v>0</v>
      </c>
      <c r="AC1209">
        <f t="shared" si="74"/>
        <v>0</v>
      </c>
      <c r="AD1209">
        <f t="shared" si="75"/>
        <v>0</v>
      </c>
    </row>
    <row r="1210" spans="27:30" x14ac:dyDescent="0.25">
      <c r="AA1210">
        <f t="shared" si="72"/>
        <v>0</v>
      </c>
      <c r="AB1210">
        <f t="shared" si="73"/>
        <v>0</v>
      </c>
      <c r="AC1210">
        <f t="shared" si="74"/>
        <v>0</v>
      </c>
      <c r="AD1210">
        <f t="shared" si="75"/>
        <v>0</v>
      </c>
    </row>
    <row r="1211" spans="27:30" x14ac:dyDescent="0.25">
      <c r="AA1211">
        <f t="shared" si="72"/>
        <v>0</v>
      </c>
      <c r="AB1211">
        <f t="shared" si="73"/>
        <v>0</v>
      </c>
      <c r="AC1211">
        <f t="shared" si="74"/>
        <v>0</v>
      </c>
      <c r="AD1211">
        <f t="shared" si="75"/>
        <v>0</v>
      </c>
    </row>
    <row r="1212" spans="27:30" x14ac:dyDescent="0.25">
      <c r="AA1212">
        <f t="shared" si="72"/>
        <v>0</v>
      </c>
      <c r="AB1212">
        <f t="shared" si="73"/>
        <v>0</v>
      </c>
      <c r="AC1212">
        <f t="shared" si="74"/>
        <v>0</v>
      </c>
      <c r="AD1212">
        <f t="shared" si="75"/>
        <v>0</v>
      </c>
    </row>
    <row r="1213" spans="27:30" x14ac:dyDescent="0.25">
      <c r="AA1213">
        <f t="shared" si="72"/>
        <v>0</v>
      </c>
      <c r="AB1213">
        <f t="shared" si="73"/>
        <v>0</v>
      </c>
      <c r="AC1213">
        <f t="shared" si="74"/>
        <v>0</v>
      </c>
      <c r="AD1213">
        <f t="shared" si="75"/>
        <v>0</v>
      </c>
    </row>
    <row r="1214" spans="27:30" x14ac:dyDescent="0.25">
      <c r="AA1214">
        <f t="shared" si="72"/>
        <v>0</v>
      </c>
      <c r="AB1214">
        <f t="shared" si="73"/>
        <v>0</v>
      </c>
      <c r="AC1214">
        <f t="shared" si="74"/>
        <v>0</v>
      </c>
      <c r="AD1214">
        <f t="shared" si="75"/>
        <v>0</v>
      </c>
    </row>
    <row r="1215" spans="27:30" x14ac:dyDescent="0.25">
      <c r="AA1215">
        <f t="shared" si="72"/>
        <v>0</v>
      </c>
      <c r="AB1215">
        <f t="shared" si="73"/>
        <v>0</v>
      </c>
      <c r="AC1215">
        <f t="shared" si="74"/>
        <v>0</v>
      </c>
      <c r="AD1215">
        <f t="shared" si="75"/>
        <v>0</v>
      </c>
    </row>
    <row r="1216" spans="27:30" x14ac:dyDescent="0.25">
      <c r="AA1216">
        <f t="shared" si="72"/>
        <v>0</v>
      </c>
      <c r="AB1216">
        <f t="shared" si="73"/>
        <v>0</v>
      </c>
      <c r="AC1216">
        <f t="shared" si="74"/>
        <v>0</v>
      </c>
      <c r="AD1216">
        <f t="shared" si="75"/>
        <v>0</v>
      </c>
    </row>
    <row r="1217" spans="27:30" x14ac:dyDescent="0.25">
      <c r="AA1217">
        <f t="shared" si="72"/>
        <v>0</v>
      </c>
      <c r="AB1217">
        <f t="shared" si="73"/>
        <v>0</v>
      </c>
      <c r="AC1217">
        <f t="shared" si="74"/>
        <v>0</v>
      </c>
      <c r="AD1217">
        <f t="shared" si="75"/>
        <v>0</v>
      </c>
    </row>
    <row r="1218" spans="27:30" x14ac:dyDescent="0.25">
      <c r="AA1218">
        <f t="shared" si="72"/>
        <v>0</v>
      </c>
      <c r="AB1218">
        <f t="shared" si="73"/>
        <v>0</v>
      </c>
      <c r="AC1218">
        <f t="shared" si="74"/>
        <v>0</v>
      </c>
      <c r="AD1218">
        <f t="shared" si="75"/>
        <v>0</v>
      </c>
    </row>
    <row r="1219" spans="27:30" x14ac:dyDescent="0.25">
      <c r="AA1219">
        <f t="shared" si="72"/>
        <v>0</v>
      </c>
      <c r="AB1219">
        <f t="shared" si="73"/>
        <v>0</v>
      </c>
      <c r="AC1219">
        <f t="shared" si="74"/>
        <v>0</v>
      </c>
      <c r="AD1219">
        <f t="shared" si="75"/>
        <v>0</v>
      </c>
    </row>
    <row r="1220" spans="27:30" x14ac:dyDescent="0.25">
      <c r="AA1220">
        <f t="shared" si="72"/>
        <v>0</v>
      </c>
      <c r="AB1220">
        <f t="shared" si="73"/>
        <v>0</v>
      </c>
      <c r="AC1220">
        <f t="shared" si="74"/>
        <v>0</v>
      </c>
      <c r="AD1220">
        <f t="shared" si="75"/>
        <v>0</v>
      </c>
    </row>
    <row r="1221" spans="27:30" x14ac:dyDescent="0.25">
      <c r="AA1221">
        <f t="shared" ref="AA1221:AA1284" si="76">ROUND(Z1221,0)</f>
        <v>0</v>
      </c>
      <c r="AB1221">
        <f t="shared" ref="AB1221:AB1284" si="77">IF(AA1221=Y1221,0,1)</f>
        <v>0</v>
      </c>
      <c r="AC1221">
        <f t="shared" ref="AC1221:AC1284" si="78">IF(AA1221&lt;Y1221+5,IF(AA1221&gt;Y1221-5,0,1),1)</f>
        <v>0</v>
      </c>
      <c r="AD1221">
        <f t="shared" ref="AD1221:AD1284" si="79">IF(AA1221&lt;Y1221+10,IF(AA1221&gt;Y1221-10,0,1),1)</f>
        <v>0</v>
      </c>
    </row>
    <row r="1222" spans="27:30" x14ac:dyDescent="0.25">
      <c r="AA1222">
        <f t="shared" si="76"/>
        <v>0</v>
      </c>
      <c r="AB1222">
        <f t="shared" si="77"/>
        <v>0</v>
      </c>
      <c r="AC1222">
        <f t="shared" si="78"/>
        <v>0</v>
      </c>
      <c r="AD1222">
        <f t="shared" si="79"/>
        <v>0</v>
      </c>
    </row>
    <row r="1223" spans="27:30" x14ac:dyDescent="0.25">
      <c r="AA1223">
        <f t="shared" si="76"/>
        <v>0</v>
      </c>
      <c r="AB1223">
        <f t="shared" si="77"/>
        <v>0</v>
      </c>
      <c r="AC1223">
        <f t="shared" si="78"/>
        <v>0</v>
      </c>
      <c r="AD1223">
        <f t="shared" si="79"/>
        <v>0</v>
      </c>
    </row>
    <row r="1224" spans="27:30" x14ac:dyDescent="0.25">
      <c r="AA1224">
        <f t="shared" si="76"/>
        <v>0</v>
      </c>
      <c r="AB1224">
        <f t="shared" si="77"/>
        <v>0</v>
      </c>
      <c r="AC1224">
        <f t="shared" si="78"/>
        <v>0</v>
      </c>
      <c r="AD1224">
        <f t="shared" si="79"/>
        <v>0</v>
      </c>
    </row>
    <row r="1225" spans="27:30" x14ac:dyDescent="0.25">
      <c r="AA1225">
        <f t="shared" si="76"/>
        <v>0</v>
      </c>
      <c r="AB1225">
        <f t="shared" si="77"/>
        <v>0</v>
      </c>
      <c r="AC1225">
        <f t="shared" si="78"/>
        <v>0</v>
      </c>
      <c r="AD1225">
        <f t="shared" si="79"/>
        <v>0</v>
      </c>
    </row>
    <row r="1226" spans="27:30" x14ac:dyDescent="0.25">
      <c r="AA1226">
        <f t="shared" si="76"/>
        <v>0</v>
      </c>
      <c r="AB1226">
        <f t="shared" si="77"/>
        <v>0</v>
      </c>
      <c r="AC1226">
        <f t="shared" si="78"/>
        <v>0</v>
      </c>
      <c r="AD1226">
        <f t="shared" si="79"/>
        <v>0</v>
      </c>
    </row>
    <row r="1227" spans="27:30" x14ac:dyDescent="0.25">
      <c r="AA1227">
        <f t="shared" si="76"/>
        <v>0</v>
      </c>
      <c r="AB1227">
        <f t="shared" si="77"/>
        <v>0</v>
      </c>
      <c r="AC1227">
        <f t="shared" si="78"/>
        <v>0</v>
      </c>
      <c r="AD1227">
        <f t="shared" si="79"/>
        <v>0</v>
      </c>
    </row>
    <row r="1228" spans="27:30" x14ac:dyDescent="0.25">
      <c r="AA1228">
        <f t="shared" si="76"/>
        <v>0</v>
      </c>
      <c r="AB1228">
        <f t="shared" si="77"/>
        <v>0</v>
      </c>
      <c r="AC1228">
        <f t="shared" si="78"/>
        <v>0</v>
      </c>
      <c r="AD1228">
        <f t="shared" si="79"/>
        <v>0</v>
      </c>
    </row>
    <row r="1229" spans="27:30" x14ac:dyDescent="0.25">
      <c r="AA1229">
        <f t="shared" si="76"/>
        <v>0</v>
      </c>
      <c r="AB1229">
        <f t="shared" si="77"/>
        <v>0</v>
      </c>
      <c r="AC1229">
        <f t="shared" si="78"/>
        <v>0</v>
      </c>
      <c r="AD1229">
        <f t="shared" si="79"/>
        <v>0</v>
      </c>
    </row>
    <row r="1230" spans="27:30" x14ac:dyDescent="0.25">
      <c r="AA1230">
        <f t="shared" si="76"/>
        <v>0</v>
      </c>
      <c r="AB1230">
        <f t="shared" si="77"/>
        <v>0</v>
      </c>
      <c r="AC1230">
        <f t="shared" si="78"/>
        <v>0</v>
      </c>
      <c r="AD1230">
        <f t="shared" si="79"/>
        <v>0</v>
      </c>
    </row>
    <row r="1231" spans="27:30" x14ac:dyDescent="0.25">
      <c r="AA1231">
        <f t="shared" si="76"/>
        <v>0</v>
      </c>
      <c r="AB1231">
        <f t="shared" si="77"/>
        <v>0</v>
      </c>
      <c r="AC1231">
        <f t="shared" si="78"/>
        <v>0</v>
      </c>
      <c r="AD1231">
        <f t="shared" si="79"/>
        <v>0</v>
      </c>
    </row>
    <row r="1232" spans="27:30" x14ac:dyDescent="0.25">
      <c r="AA1232">
        <f t="shared" si="76"/>
        <v>0</v>
      </c>
      <c r="AB1232">
        <f t="shared" si="77"/>
        <v>0</v>
      </c>
      <c r="AC1232">
        <f t="shared" si="78"/>
        <v>0</v>
      </c>
      <c r="AD1232">
        <f t="shared" si="79"/>
        <v>0</v>
      </c>
    </row>
    <row r="1233" spans="27:30" x14ac:dyDescent="0.25">
      <c r="AA1233">
        <f t="shared" si="76"/>
        <v>0</v>
      </c>
      <c r="AB1233">
        <f t="shared" si="77"/>
        <v>0</v>
      </c>
      <c r="AC1233">
        <f t="shared" si="78"/>
        <v>0</v>
      </c>
      <c r="AD1233">
        <f t="shared" si="79"/>
        <v>0</v>
      </c>
    </row>
    <row r="1234" spans="27:30" x14ac:dyDescent="0.25">
      <c r="AA1234">
        <f t="shared" si="76"/>
        <v>0</v>
      </c>
      <c r="AB1234">
        <f t="shared" si="77"/>
        <v>0</v>
      </c>
      <c r="AC1234">
        <f t="shared" si="78"/>
        <v>0</v>
      </c>
      <c r="AD1234">
        <f t="shared" si="79"/>
        <v>0</v>
      </c>
    </row>
    <row r="1235" spans="27:30" x14ac:dyDescent="0.25">
      <c r="AA1235">
        <f t="shared" si="76"/>
        <v>0</v>
      </c>
      <c r="AB1235">
        <f t="shared" si="77"/>
        <v>0</v>
      </c>
      <c r="AC1235">
        <f t="shared" si="78"/>
        <v>0</v>
      </c>
      <c r="AD1235">
        <f t="shared" si="79"/>
        <v>0</v>
      </c>
    </row>
    <row r="1236" spans="27:30" x14ac:dyDescent="0.25">
      <c r="AA1236">
        <f t="shared" si="76"/>
        <v>0</v>
      </c>
      <c r="AB1236">
        <f t="shared" si="77"/>
        <v>0</v>
      </c>
      <c r="AC1236">
        <f t="shared" si="78"/>
        <v>0</v>
      </c>
      <c r="AD1236">
        <f t="shared" si="79"/>
        <v>0</v>
      </c>
    </row>
    <row r="1237" spans="27:30" x14ac:dyDescent="0.25">
      <c r="AA1237">
        <f t="shared" si="76"/>
        <v>0</v>
      </c>
      <c r="AB1237">
        <f t="shared" si="77"/>
        <v>0</v>
      </c>
      <c r="AC1237">
        <f t="shared" si="78"/>
        <v>0</v>
      </c>
      <c r="AD1237">
        <f t="shared" si="79"/>
        <v>0</v>
      </c>
    </row>
    <row r="1238" spans="27:30" x14ac:dyDescent="0.25">
      <c r="AA1238">
        <f t="shared" si="76"/>
        <v>0</v>
      </c>
      <c r="AB1238">
        <f t="shared" si="77"/>
        <v>0</v>
      </c>
      <c r="AC1238">
        <f t="shared" si="78"/>
        <v>0</v>
      </c>
      <c r="AD1238">
        <f t="shared" si="79"/>
        <v>0</v>
      </c>
    </row>
    <row r="1239" spans="27:30" x14ac:dyDescent="0.25">
      <c r="AA1239">
        <f t="shared" si="76"/>
        <v>0</v>
      </c>
      <c r="AB1239">
        <f t="shared" si="77"/>
        <v>0</v>
      </c>
      <c r="AC1239">
        <f t="shared" si="78"/>
        <v>0</v>
      </c>
      <c r="AD1239">
        <f t="shared" si="79"/>
        <v>0</v>
      </c>
    </row>
    <row r="1240" spans="27:30" x14ac:dyDescent="0.25">
      <c r="AA1240">
        <f t="shared" si="76"/>
        <v>0</v>
      </c>
      <c r="AB1240">
        <f t="shared" si="77"/>
        <v>0</v>
      </c>
      <c r="AC1240">
        <f t="shared" si="78"/>
        <v>0</v>
      </c>
      <c r="AD1240">
        <f t="shared" si="79"/>
        <v>0</v>
      </c>
    </row>
    <row r="1241" spans="27:30" x14ac:dyDescent="0.25">
      <c r="AA1241">
        <f t="shared" si="76"/>
        <v>0</v>
      </c>
      <c r="AB1241">
        <f t="shared" si="77"/>
        <v>0</v>
      </c>
      <c r="AC1241">
        <f t="shared" si="78"/>
        <v>0</v>
      </c>
      <c r="AD1241">
        <f t="shared" si="79"/>
        <v>0</v>
      </c>
    </row>
    <row r="1242" spans="27:30" x14ac:dyDescent="0.25">
      <c r="AA1242">
        <f t="shared" si="76"/>
        <v>0</v>
      </c>
      <c r="AB1242">
        <f t="shared" si="77"/>
        <v>0</v>
      </c>
      <c r="AC1242">
        <f t="shared" si="78"/>
        <v>0</v>
      </c>
      <c r="AD1242">
        <f t="shared" si="79"/>
        <v>0</v>
      </c>
    </row>
    <row r="1243" spans="27:30" x14ac:dyDescent="0.25">
      <c r="AA1243">
        <f t="shared" si="76"/>
        <v>0</v>
      </c>
      <c r="AB1243">
        <f t="shared" si="77"/>
        <v>0</v>
      </c>
      <c r="AC1243">
        <f t="shared" si="78"/>
        <v>0</v>
      </c>
      <c r="AD1243">
        <f t="shared" si="79"/>
        <v>0</v>
      </c>
    </row>
    <row r="1244" spans="27:30" x14ac:dyDescent="0.25">
      <c r="AA1244">
        <f t="shared" si="76"/>
        <v>0</v>
      </c>
      <c r="AB1244">
        <f t="shared" si="77"/>
        <v>0</v>
      </c>
      <c r="AC1244">
        <f t="shared" si="78"/>
        <v>0</v>
      </c>
      <c r="AD1244">
        <f t="shared" si="79"/>
        <v>0</v>
      </c>
    </row>
    <row r="1245" spans="27:30" x14ac:dyDescent="0.25">
      <c r="AA1245">
        <f t="shared" si="76"/>
        <v>0</v>
      </c>
      <c r="AB1245">
        <f t="shared" si="77"/>
        <v>0</v>
      </c>
      <c r="AC1245">
        <f t="shared" si="78"/>
        <v>0</v>
      </c>
      <c r="AD1245">
        <f t="shared" si="79"/>
        <v>0</v>
      </c>
    </row>
    <row r="1246" spans="27:30" x14ac:dyDescent="0.25">
      <c r="AA1246">
        <f t="shared" si="76"/>
        <v>0</v>
      </c>
      <c r="AB1246">
        <f t="shared" si="77"/>
        <v>0</v>
      </c>
      <c r="AC1246">
        <f t="shared" si="78"/>
        <v>0</v>
      </c>
      <c r="AD1246">
        <f t="shared" si="79"/>
        <v>0</v>
      </c>
    </row>
    <row r="1247" spans="27:30" x14ac:dyDescent="0.25">
      <c r="AA1247">
        <f t="shared" si="76"/>
        <v>0</v>
      </c>
      <c r="AB1247">
        <f t="shared" si="77"/>
        <v>0</v>
      </c>
      <c r="AC1247">
        <f t="shared" si="78"/>
        <v>0</v>
      </c>
      <c r="AD1247">
        <f t="shared" si="79"/>
        <v>0</v>
      </c>
    </row>
    <row r="1248" spans="27:30" x14ac:dyDescent="0.25">
      <c r="AA1248">
        <f t="shared" si="76"/>
        <v>0</v>
      </c>
      <c r="AB1248">
        <f t="shared" si="77"/>
        <v>0</v>
      </c>
      <c r="AC1248">
        <f t="shared" si="78"/>
        <v>0</v>
      </c>
      <c r="AD1248">
        <f t="shared" si="79"/>
        <v>0</v>
      </c>
    </row>
    <row r="1249" spans="27:30" x14ac:dyDescent="0.25">
      <c r="AA1249">
        <f t="shared" si="76"/>
        <v>0</v>
      </c>
      <c r="AB1249">
        <f t="shared" si="77"/>
        <v>0</v>
      </c>
      <c r="AC1249">
        <f t="shared" si="78"/>
        <v>0</v>
      </c>
      <c r="AD1249">
        <f t="shared" si="79"/>
        <v>0</v>
      </c>
    </row>
    <row r="1250" spans="27:30" x14ac:dyDescent="0.25">
      <c r="AA1250">
        <f t="shared" si="76"/>
        <v>0</v>
      </c>
      <c r="AB1250">
        <f t="shared" si="77"/>
        <v>0</v>
      </c>
      <c r="AC1250">
        <f t="shared" si="78"/>
        <v>0</v>
      </c>
      <c r="AD1250">
        <f t="shared" si="79"/>
        <v>0</v>
      </c>
    </row>
    <row r="1251" spans="27:30" x14ac:dyDescent="0.25">
      <c r="AA1251">
        <f t="shared" si="76"/>
        <v>0</v>
      </c>
      <c r="AB1251">
        <f t="shared" si="77"/>
        <v>0</v>
      </c>
      <c r="AC1251">
        <f t="shared" si="78"/>
        <v>0</v>
      </c>
      <c r="AD1251">
        <f t="shared" si="79"/>
        <v>0</v>
      </c>
    </row>
    <row r="1252" spans="27:30" x14ac:dyDescent="0.25">
      <c r="AA1252">
        <f t="shared" si="76"/>
        <v>0</v>
      </c>
      <c r="AB1252">
        <f t="shared" si="77"/>
        <v>0</v>
      </c>
      <c r="AC1252">
        <f t="shared" si="78"/>
        <v>0</v>
      </c>
      <c r="AD1252">
        <f t="shared" si="79"/>
        <v>0</v>
      </c>
    </row>
    <row r="1253" spans="27:30" x14ac:dyDescent="0.25">
      <c r="AA1253">
        <f t="shared" si="76"/>
        <v>0</v>
      </c>
      <c r="AB1253">
        <f t="shared" si="77"/>
        <v>0</v>
      </c>
      <c r="AC1253">
        <f t="shared" si="78"/>
        <v>0</v>
      </c>
      <c r="AD1253">
        <f t="shared" si="79"/>
        <v>0</v>
      </c>
    </row>
    <row r="1254" spans="27:30" x14ac:dyDescent="0.25">
      <c r="AA1254">
        <f t="shared" si="76"/>
        <v>0</v>
      </c>
      <c r="AB1254">
        <f t="shared" si="77"/>
        <v>0</v>
      </c>
      <c r="AC1254">
        <f t="shared" si="78"/>
        <v>0</v>
      </c>
      <c r="AD1254">
        <f t="shared" si="79"/>
        <v>0</v>
      </c>
    </row>
    <row r="1255" spans="27:30" x14ac:dyDescent="0.25">
      <c r="AA1255">
        <f t="shared" si="76"/>
        <v>0</v>
      </c>
      <c r="AB1255">
        <f t="shared" si="77"/>
        <v>0</v>
      </c>
      <c r="AC1255">
        <f t="shared" si="78"/>
        <v>0</v>
      </c>
      <c r="AD1255">
        <f t="shared" si="79"/>
        <v>0</v>
      </c>
    </row>
    <row r="1256" spans="27:30" x14ac:dyDescent="0.25">
      <c r="AA1256">
        <f t="shared" si="76"/>
        <v>0</v>
      </c>
      <c r="AB1256">
        <f t="shared" si="77"/>
        <v>0</v>
      </c>
      <c r="AC1256">
        <f t="shared" si="78"/>
        <v>0</v>
      </c>
      <c r="AD1256">
        <f t="shared" si="79"/>
        <v>0</v>
      </c>
    </row>
    <row r="1257" spans="27:30" x14ac:dyDescent="0.25">
      <c r="AA1257">
        <f t="shared" si="76"/>
        <v>0</v>
      </c>
      <c r="AB1257">
        <f t="shared" si="77"/>
        <v>0</v>
      </c>
      <c r="AC1257">
        <f t="shared" si="78"/>
        <v>0</v>
      </c>
      <c r="AD1257">
        <f t="shared" si="79"/>
        <v>0</v>
      </c>
    </row>
    <row r="1258" spans="27:30" x14ac:dyDescent="0.25">
      <c r="AA1258">
        <f t="shared" si="76"/>
        <v>0</v>
      </c>
      <c r="AB1258">
        <f t="shared" si="77"/>
        <v>0</v>
      </c>
      <c r="AC1258">
        <f t="shared" si="78"/>
        <v>0</v>
      </c>
      <c r="AD1258">
        <f t="shared" si="79"/>
        <v>0</v>
      </c>
    </row>
    <row r="1259" spans="27:30" x14ac:dyDescent="0.25">
      <c r="AA1259">
        <f t="shared" si="76"/>
        <v>0</v>
      </c>
      <c r="AB1259">
        <f t="shared" si="77"/>
        <v>0</v>
      </c>
      <c r="AC1259">
        <f t="shared" si="78"/>
        <v>0</v>
      </c>
      <c r="AD1259">
        <f t="shared" si="79"/>
        <v>0</v>
      </c>
    </row>
    <row r="1260" spans="27:30" x14ac:dyDescent="0.25">
      <c r="AA1260">
        <f t="shared" si="76"/>
        <v>0</v>
      </c>
      <c r="AB1260">
        <f t="shared" si="77"/>
        <v>0</v>
      </c>
      <c r="AC1260">
        <f t="shared" si="78"/>
        <v>0</v>
      </c>
      <c r="AD1260">
        <f t="shared" si="79"/>
        <v>0</v>
      </c>
    </row>
    <row r="1261" spans="27:30" x14ac:dyDescent="0.25">
      <c r="AA1261">
        <f t="shared" si="76"/>
        <v>0</v>
      </c>
      <c r="AB1261">
        <f t="shared" si="77"/>
        <v>0</v>
      </c>
      <c r="AC1261">
        <f t="shared" si="78"/>
        <v>0</v>
      </c>
      <c r="AD1261">
        <f t="shared" si="79"/>
        <v>0</v>
      </c>
    </row>
    <row r="1262" spans="27:30" x14ac:dyDescent="0.25">
      <c r="AA1262">
        <f t="shared" si="76"/>
        <v>0</v>
      </c>
      <c r="AB1262">
        <f t="shared" si="77"/>
        <v>0</v>
      </c>
      <c r="AC1262">
        <f t="shared" si="78"/>
        <v>0</v>
      </c>
      <c r="AD1262">
        <f t="shared" si="79"/>
        <v>0</v>
      </c>
    </row>
    <row r="1263" spans="27:30" x14ac:dyDescent="0.25">
      <c r="AA1263">
        <f t="shared" si="76"/>
        <v>0</v>
      </c>
      <c r="AB1263">
        <f t="shared" si="77"/>
        <v>0</v>
      </c>
      <c r="AC1263">
        <f t="shared" si="78"/>
        <v>0</v>
      </c>
      <c r="AD1263">
        <f t="shared" si="79"/>
        <v>0</v>
      </c>
    </row>
    <row r="1264" spans="27:30" x14ac:dyDescent="0.25">
      <c r="AA1264">
        <f t="shared" si="76"/>
        <v>0</v>
      </c>
      <c r="AB1264">
        <f t="shared" si="77"/>
        <v>0</v>
      </c>
      <c r="AC1264">
        <f t="shared" si="78"/>
        <v>0</v>
      </c>
      <c r="AD1264">
        <f t="shared" si="79"/>
        <v>0</v>
      </c>
    </row>
    <row r="1265" spans="27:30" x14ac:dyDescent="0.25">
      <c r="AA1265">
        <f t="shared" si="76"/>
        <v>0</v>
      </c>
      <c r="AB1265">
        <f t="shared" si="77"/>
        <v>0</v>
      </c>
      <c r="AC1265">
        <f t="shared" si="78"/>
        <v>0</v>
      </c>
      <c r="AD1265">
        <f t="shared" si="79"/>
        <v>0</v>
      </c>
    </row>
    <row r="1266" spans="27:30" x14ac:dyDescent="0.25">
      <c r="AA1266">
        <f t="shared" si="76"/>
        <v>0</v>
      </c>
      <c r="AB1266">
        <f t="shared" si="77"/>
        <v>0</v>
      </c>
      <c r="AC1266">
        <f t="shared" si="78"/>
        <v>0</v>
      </c>
      <c r="AD1266">
        <f t="shared" si="79"/>
        <v>0</v>
      </c>
    </row>
    <row r="1267" spans="27:30" x14ac:dyDescent="0.25">
      <c r="AA1267">
        <f t="shared" si="76"/>
        <v>0</v>
      </c>
      <c r="AB1267">
        <f t="shared" si="77"/>
        <v>0</v>
      </c>
      <c r="AC1267">
        <f t="shared" si="78"/>
        <v>0</v>
      </c>
      <c r="AD1267">
        <f t="shared" si="79"/>
        <v>0</v>
      </c>
    </row>
    <row r="1268" spans="27:30" x14ac:dyDescent="0.25">
      <c r="AA1268">
        <f t="shared" si="76"/>
        <v>0</v>
      </c>
      <c r="AB1268">
        <f t="shared" si="77"/>
        <v>0</v>
      </c>
      <c r="AC1268">
        <f t="shared" si="78"/>
        <v>0</v>
      </c>
      <c r="AD1268">
        <f t="shared" si="79"/>
        <v>0</v>
      </c>
    </row>
    <row r="1269" spans="27:30" x14ac:dyDescent="0.25">
      <c r="AA1269">
        <f t="shared" si="76"/>
        <v>0</v>
      </c>
      <c r="AB1269">
        <f t="shared" si="77"/>
        <v>0</v>
      </c>
      <c r="AC1269">
        <f t="shared" si="78"/>
        <v>0</v>
      </c>
      <c r="AD1269">
        <f t="shared" si="79"/>
        <v>0</v>
      </c>
    </row>
    <row r="1270" spans="27:30" x14ac:dyDescent="0.25">
      <c r="AA1270">
        <f t="shared" si="76"/>
        <v>0</v>
      </c>
      <c r="AB1270">
        <f t="shared" si="77"/>
        <v>0</v>
      </c>
      <c r="AC1270">
        <f t="shared" si="78"/>
        <v>0</v>
      </c>
      <c r="AD1270">
        <f t="shared" si="79"/>
        <v>0</v>
      </c>
    </row>
    <row r="1271" spans="27:30" x14ac:dyDescent="0.25">
      <c r="AA1271">
        <f t="shared" si="76"/>
        <v>0</v>
      </c>
      <c r="AB1271">
        <f t="shared" si="77"/>
        <v>0</v>
      </c>
      <c r="AC1271">
        <f t="shared" si="78"/>
        <v>0</v>
      </c>
      <c r="AD1271">
        <f t="shared" si="79"/>
        <v>0</v>
      </c>
    </row>
    <row r="1272" spans="27:30" x14ac:dyDescent="0.25">
      <c r="AA1272">
        <f t="shared" si="76"/>
        <v>0</v>
      </c>
      <c r="AB1272">
        <f t="shared" si="77"/>
        <v>0</v>
      </c>
      <c r="AC1272">
        <f t="shared" si="78"/>
        <v>0</v>
      </c>
      <c r="AD1272">
        <f t="shared" si="79"/>
        <v>0</v>
      </c>
    </row>
    <row r="1273" spans="27:30" x14ac:dyDescent="0.25">
      <c r="AA1273">
        <f t="shared" si="76"/>
        <v>0</v>
      </c>
      <c r="AB1273">
        <f t="shared" si="77"/>
        <v>0</v>
      </c>
      <c r="AC1273">
        <f t="shared" si="78"/>
        <v>0</v>
      </c>
      <c r="AD1273">
        <f t="shared" si="79"/>
        <v>0</v>
      </c>
    </row>
    <row r="1274" spans="27:30" x14ac:dyDescent="0.25">
      <c r="AA1274">
        <f t="shared" si="76"/>
        <v>0</v>
      </c>
      <c r="AB1274">
        <f t="shared" si="77"/>
        <v>0</v>
      </c>
      <c r="AC1274">
        <f t="shared" si="78"/>
        <v>0</v>
      </c>
      <c r="AD1274">
        <f t="shared" si="79"/>
        <v>0</v>
      </c>
    </row>
    <row r="1275" spans="27:30" x14ac:dyDescent="0.25">
      <c r="AA1275">
        <f t="shared" si="76"/>
        <v>0</v>
      </c>
      <c r="AB1275">
        <f t="shared" si="77"/>
        <v>0</v>
      </c>
      <c r="AC1275">
        <f t="shared" si="78"/>
        <v>0</v>
      </c>
      <c r="AD1275">
        <f t="shared" si="79"/>
        <v>0</v>
      </c>
    </row>
    <row r="1276" spans="27:30" x14ac:dyDescent="0.25">
      <c r="AA1276">
        <f t="shared" si="76"/>
        <v>0</v>
      </c>
      <c r="AB1276">
        <f t="shared" si="77"/>
        <v>0</v>
      </c>
      <c r="AC1276">
        <f t="shared" si="78"/>
        <v>0</v>
      </c>
      <c r="AD1276">
        <f t="shared" si="79"/>
        <v>0</v>
      </c>
    </row>
    <row r="1277" spans="27:30" x14ac:dyDescent="0.25">
      <c r="AA1277">
        <f t="shared" si="76"/>
        <v>0</v>
      </c>
      <c r="AB1277">
        <f t="shared" si="77"/>
        <v>0</v>
      </c>
      <c r="AC1277">
        <f t="shared" si="78"/>
        <v>0</v>
      </c>
      <c r="AD1277">
        <f t="shared" si="79"/>
        <v>0</v>
      </c>
    </row>
    <row r="1278" spans="27:30" x14ac:dyDescent="0.25">
      <c r="AA1278">
        <f t="shared" si="76"/>
        <v>0</v>
      </c>
      <c r="AB1278">
        <f t="shared" si="77"/>
        <v>0</v>
      </c>
      <c r="AC1278">
        <f t="shared" si="78"/>
        <v>0</v>
      </c>
      <c r="AD1278">
        <f t="shared" si="79"/>
        <v>0</v>
      </c>
    </row>
    <row r="1279" spans="27:30" x14ac:dyDescent="0.25">
      <c r="AA1279">
        <f t="shared" si="76"/>
        <v>0</v>
      </c>
      <c r="AB1279">
        <f t="shared" si="77"/>
        <v>0</v>
      </c>
      <c r="AC1279">
        <f t="shared" si="78"/>
        <v>0</v>
      </c>
      <c r="AD1279">
        <f t="shared" si="79"/>
        <v>0</v>
      </c>
    </row>
    <row r="1280" spans="27:30" x14ac:dyDescent="0.25">
      <c r="AA1280">
        <f t="shared" si="76"/>
        <v>0</v>
      </c>
      <c r="AB1280">
        <f t="shared" si="77"/>
        <v>0</v>
      </c>
      <c r="AC1280">
        <f t="shared" si="78"/>
        <v>0</v>
      </c>
      <c r="AD1280">
        <f t="shared" si="79"/>
        <v>0</v>
      </c>
    </row>
    <row r="1281" spans="27:30" x14ac:dyDescent="0.25">
      <c r="AA1281">
        <f t="shared" si="76"/>
        <v>0</v>
      </c>
      <c r="AB1281">
        <f t="shared" si="77"/>
        <v>0</v>
      </c>
      <c r="AC1281">
        <f t="shared" si="78"/>
        <v>0</v>
      </c>
      <c r="AD1281">
        <f t="shared" si="79"/>
        <v>0</v>
      </c>
    </row>
    <row r="1282" spans="27:30" x14ac:dyDescent="0.25">
      <c r="AA1282">
        <f t="shared" si="76"/>
        <v>0</v>
      </c>
      <c r="AB1282">
        <f t="shared" si="77"/>
        <v>0</v>
      </c>
      <c r="AC1282">
        <f t="shared" si="78"/>
        <v>0</v>
      </c>
      <c r="AD1282">
        <f t="shared" si="79"/>
        <v>0</v>
      </c>
    </row>
    <row r="1283" spans="27:30" x14ac:dyDescent="0.25">
      <c r="AA1283">
        <f t="shared" si="76"/>
        <v>0</v>
      </c>
      <c r="AB1283">
        <f t="shared" si="77"/>
        <v>0</v>
      </c>
      <c r="AC1283">
        <f t="shared" si="78"/>
        <v>0</v>
      </c>
      <c r="AD1283">
        <f t="shared" si="79"/>
        <v>0</v>
      </c>
    </row>
    <row r="1284" spans="27:30" x14ac:dyDescent="0.25">
      <c r="AA1284">
        <f t="shared" si="76"/>
        <v>0</v>
      </c>
      <c r="AB1284">
        <f t="shared" si="77"/>
        <v>0</v>
      </c>
      <c r="AC1284">
        <f t="shared" si="78"/>
        <v>0</v>
      </c>
      <c r="AD1284">
        <f t="shared" si="79"/>
        <v>0</v>
      </c>
    </row>
    <row r="1285" spans="27:30" x14ac:dyDescent="0.25">
      <c r="AA1285">
        <f t="shared" ref="AA1285:AA1348" si="80">ROUND(Z1285,0)</f>
        <v>0</v>
      </c>
      <c r="AB1285">
        <f t="shared" ref="AB1285:AB1348" si="81">IF(AA1285=Y1285,0,1)</f>
        <v>0</v>
      </c>
      <c r="AC1285">
        <f t="shared" ref="AC1285:AC1348" si="82">IF(AA1285&lt;Y1285+5,IF(AA1285&gt;Y1285-5,0,1),1)</f>
        <v>0</v>
      </c>
      <c r="AD1285">
        <f t="shared" ref="AD1285:AD1348" si="83">IF(AA1285&lt;Y1285+10,IF(AA1285&gt;Y1285-10,0,1),1)</f>
        <v>0</v>
      </c>
    </row>
    <row r="1286" spans="27:30" x14ac:dyDescent="0.25">
      <c r="AA1286">
        <f t="shared" si="80"/>
        <v>0</v>
      </c>
      <c r="AB1286">
        <f t="shared" si="81"/>
        <v>0</v>
      </c>
      <c r="AC1286">
        <f t="shared" si="82"/>
        <v>0</v>
      </c>
      <c r="AD1286">
        <f t="shared" si="83"/>
        <v>0</v>
      </c>
    </row>
    <row r="1287" spans="27:30" x14ac:dyDescent="0.25">
      <c r="AA1287">
        <f t="shared" si="80"/>
        <v>0</v>
      </c>
      <c r="AB1287">
        <f t="shared" si="81"/>
        <v>0</v>
      </c>
      <c r="AC1287">
        <f t="shared" si="82"/>
        <v>0</v>
      </c>
      <c r="AD1287">
        <f t="shared" si="83"/>
        <v>0</v>
      </c>
    </row>
    <row r="1288" spans="27:30" x14ac:dyDescent="0.25">
      <c r="AA1288">
        <f t="shared" si="80"/>
        <v>0</v>
      </c>
      <c r="AB1288">
        <f t="shared" si="81"/>
        <v>0</v>
      </c>
      <c r="AC1288">
        <f t="shared" si="82"/>
        <v>0</v>
      </c>
      <c r="AD1288">
        <f t="shared" si="83"/>
        <v>0</v>
      </c>
    </row>
    <row r="1289" spans="27:30" x14ac:dyDescent="0.25">
      <c r="AA1289">
        <f t="shared" si="80"/>
        <v>0</v>
      </c>
      <c r="AB1289">
        <f t="shared" si="81"/>
        <v>0</v>
      </c>
      <c r="AC1289">
        <f t="shared" si="82"/>
        <v>0</v>
      </c>
      <c r="AD1289">
        <f t="shared" si="83"/>
        <v>0</v>
      </c>
    </row>
    <row r="1290" spans="27:30" x14ac:dyDescent="0.25">
      <c r="AA1290">
        <f t="shared" si="80"/>
        <v>0</v>
      </c>
      <c r="AB1290">
        <f t="shared" si="81"/>
        <v>0</v>
      </c>
      <c r="AC1290">
        <f t="shared" si="82"/>
        <v>0</v>
      </c>
      <c r="AD1290">
        <f t="shared" si="83"/>
        <v>0</v>
      </c>
    </row>
    <row r="1291" spans="27:30" x14ac:dyDescent="0.25">
      <c r="AA1291">
        <f t="shared" si="80"/>
        <v>0</v>
      </c>
      <c r="AB1291">
        <f t="shared" si="81"/>
        <v>0</v>
      </c>
      <c r="AC1291">
        <f t="shared" si="82"/>
        <v>0</v>
      </c>
      <c r="AD1291">
        <f t="shared" si="83"/>
        <v>0</v>
      </c>
    </row>
    <row r="1292" spans="27:30" x14ac:dyDescent="0.25">
      <c r="AA1292">
        <f t="shared" si="80"/>
        <v>0</v>
      </c>
      <c r="AB1292">
        <f t="shared" si="81"/>
        <v>0</v>
      </c>
      <c r="AC1292">
        <f t="shared" si="82"/>
        <v>0</v>
      </c>
      <c r="AD1292">
        <f t="shared" si="83"/>
        <v>0</v>
      </c>
    </row>
    <row r="1293" spans="27:30" x14ac:dyDescent="0.25">
      <c r="AA1293">
        <f t="shared" si="80"/>
        <v>0</v>
      </c>
      <c r="AB1293">
        <f t="shared" si="81"/>
        <v>0</v>
      </c>
      <c r="AC1293">
        <f t="shared" si="82"/>
        <v>0</v>
      </c>
      <c r="AD1293">
        <f t="shared" si="83"/>
        <v>0</v>
      </c>
    </row>
    <row r="1294" spans="27:30" x14ac:dyDescent="0.25">
      <c r="AA1294">
        <f t="shared" si="80"/>
        <v>0</v>
      </c>
      <c r="AB1294">
        <f t="shared" si="81"/>
        <v>0</v>
      </c>
      <c r="AC1294">
        <f t="shared" si="82"/>
        <v>0</v>
      </c>
      <c r="AD1294">
        <f t="shared" si="83"/>
        <v>0</v>
      </c>
    </row>
    <row r="1295" spans="27:30" x14ac:dyDescent="0.25">
      <c r="AA1295">
        <f t="shared" si="80"/>
        <v>0</v>
      </c>
      <c r="AB1295">
        <f t="shared" si="81"/>
        <v>0</v>
      </c>
      <c r="AC1295">
        <f t="shared" si="82"/>
        <v>0</v>
      </c>
      <c r="AD1295">
        <f t="shared" si="83"/>
        <v>0</v>
      </c>
    </row>
    <row r="1296" spans="27:30" x14ac:dyDescent="0.25">
      <c r="AA1296">
        <f t="shared" si="80"/>
        <v>0</v>
      </c>
      <c r="AB1296">
        <f t="shared" si="81"/>
        <v>0</v>
      </c>
      <c r="AC1296">
        <f t="shared" si="82"/>
        <v>0</v>
      </c>
      <c r="AD1296">
        <f t="shared" si="83"/>
        <v>0</v>
      </c>
    </row>
    <row r="1297" spans="27:30" x14ac:dyDescent="0.25">
      <c r="AA1297">
        <f t="shared" si="80"/>
        <v>0</v>
      </c>
      <c r="AB1297">
        <f t="shared" si="81"/>
        <v>0</v>
      </c>
      <c r="AC1297">
        <f t="shared" si="82"/>
        <v>0</v>
      </c>
      <c r="AD1297">
        <f t="shared" si="83"/>
        <v>0</v>
      </c>
    </row>
    <row r="1298" spans="27:30" x14ac:dyDescent="0.25">
      <c r="AA1298">
        <f t="shared" si="80"/>
        <v>0</v>
      </c>
      <c r="AB1298">
        <f t="shared" si="81"/>
        <v>0</v>
      </c>
      <c r="AC1298">
        <f t="shared" si="82"/>
        <v>0</v>
      </c>
      <c r="AD1298">
        <f t="shared" si="83"/>
        <v>0</v>
      </c>
    </row>
    <row r="1299" spans="27:30" x14ac:dyDescent="0.25">
      <c r="AA1299">
        <f t="shared" si="80"/>
        <v>0</v>
      </c>
      <c r="AB1299">
        <f t="shared" si="81"/>
        <v>0</v>
      </c>
      <c r="AC1299">
        <f t="shared" si="82"/>
        <v>0</v>
      </c>
      <c r="AD1299">
        <f t="shared" si="83"/>
        <v>0</v>
      </c>
    </row>
    <row r="1300" spans="27:30" x14ac:dyDescent="0.25">
      <c r="AA1300">
        <f t="shared" si="80"/>
        <v>0</v>
      </c>
      <c r="AB1300">
        <f t="shared" si="81"/>
        <v>0</v>
      </c>
      <c r="AC1300">
        <f t="shared" si="82"/>
        <v>0</v>
      </c>
      <c r="AD1300">
        <f t="shared" si="83"/>
        <v>0</v>
      </c>
    </row>
    <row r="1301" spans="27:30" x14ac:dyDescent="0.25">
      <c r="AA1301">
        <f t="shared" si="80"/>
        <v>0</v>
      </c>
      <c r="AB1301">
        <f t="shared" si="81"/>
        <v>0</v>
      </c>
      <c r="AC1301">
        <f t="shared" si="82"/>
        <v>0</v>
      </c>
      <c r="AD1301">
        <f t="shared" si="83"/>
        <v>0</v>
      </c>
    </row>
    <row r="1302" spans="27:30" x14ac:dyDescent="0.25">
      <c r="AA1302">
        <f t="shared" si="80"/>
        <v>0</v>
      </c>
      <c r="AB1302">
        <f t="shared" si="81"/>
        <v>0</v>
      </c>
      <c r="AC1302">
        <f t="shared" si="82"/>
        <v>0</v>
      </c>
      <c r="AD1302">
        <f t="shared" si="83"/>
        <v>0</v>
      </c>
    </row>
    <row r="1303" spans="27:30" x14ac:dyDescent="0.25">
      <c r="AA1303">
        <f t="shared" si="80"/>
        <v>0</v>
      </c>
      <c r="AB1303">
        <f t="shared" si="81"/>
        <v>0</v>
      </c>
      <c r="AC1303">
        <f t="shared" si="82"/>
        <v>0</v>
      </c>
      <c r="AD1303">
        <f t="shared" si="83"/>
        <v>0</v>
      </c>
    </row>
    <row r="1304" spans="27:30" x14ac:dyDescent="0.25">
      <c r="AA1304">
        <f t="shared" si="80"/>
        <v>0</v>
      </c>
      <c r="AB1304">
        <f t="shared" si="81"/>
        <v>0</v>
      </c>
      <c r="AC1304">
        <f t="shared" si="82"/>
        <v>0</v>
      </c>
      <c r="AD1304">
        <f t="shared" si="83"/>
        <v>0</v>
      </c>
    </row>
    <row r="1305" spans="27:30" x14ac:dyDescent="0.25">
      <c r="AA1305">
        <f t="shared" si="80"/>
        <v>0</v>
      </c>
      <c r="AB1305">
        <f t="shared" si="81"/>
        <v>0</v>
      </c>
      <c r="AC1305">
        <f t="shared" si="82"/>
        <v>0</v>
      </c>
      <c r="AD1305">
        <f t="shared" si="83"/>
        <v>0</v>
      </c>
    </row>
    <row r="1306" spans="27:30" x14ac:dyDescent="0.25">
      <c r="AA1306">
        <f t="shared" si="80"/>
        <v>0</v>
      </c>
      <c r="AB1306">
        <f t="shared" si="81"/>
        <v>0</v>
      </c>
      <c r="AC1306">
        <f t="shared" si="82"/>
        <v>0</v>
      </c>
      <c r="AD1306">
        <f t="shared" si="83"/>
        <v>0</v>
      </c>
    </row>
    <row r="1307" spans="27:30" x14ac:dyDescent="0.25">
      <c r="AA1307">
        <f t="shared" si="80"/>
        <v>0</v>
      </c>
      <c r="AB1307">
        <f t="shared" si="81"/>
        <v>0</v>
      </c>
      <c r="AC1307">
        <f t="shared" si="82"/>
        <v>0</v>
      </c>
      <c r="AD1307">
        <f t="shared" si="83"/>
        <v>0</v>
      </c>
    </row>
    <row r="1308" spans="27:30" x14ac:dyDescent="0.25">
      <c r="AA1308">
        <f t="shared" si="80"/>
        <v>0</v>
      </c>
      <c r="AB1308">
        <f t="shared" si="81"/>
        <v>0</v>
      </c>
      <c r="AC1308">
        <f t="shared" si="82"/>
        <v>0</v>
      </c>
      <c r="AD1308">
        <f t="shared" si="83"/>
        <v>0</v>
      </c>
    </row>
    <row r="1309" spans="27:30" x14ac:dyDescent="0.25">
      <c r="AA1309">
        <f t="shared" si="80"/>
        <v>0</v>
      </c>
      <c r="AB1309">
        <f t="shared" si="81"/>
        <v>0</v>
      </c>
      <c r="AC1309">
        <f t="shared" si="82"/>
        <v>0</v>
      </c>
      <c r="AD1309">
        <f t="shared" si="83"/>
        <v>0</v>
      </c>
    </row>
    <row r="1310" spans="27:30" x14ac:dyDescent="0.25">
      <c r="AA1310">
        <f t="shared" si="80"/>
        <v>0</v>
      </c>
      <c r="AB1310">
        <f t="shared" si="81"/>
        <v>0</v>
      </c>
      <c r="AC1310">
        <f t="shared" si="82"/>
        <v>0</v>
      </c>
      <c r="AD1310">
        <f t="shared" si="83"/>
        <v>0</v>
      </c>
    </row>
    <row r="1311" spans="27:30" x14ac:dyDescent="0.25">
      <c r="AA1311">
        <f t="shared" si="80"/>
        <v>0</v>
      </c>
      <c r="AB1311">
        <f t="shared" si="81"/>
        <v>0</v>
      </c>
      <c r="AC1311">
        <f t="shared" si="82"/>
        <v>0</v>
      </c>
      <c r="AD1311">
        <f t="shared" si="83"/>
        <v>0</v>
      </c>
    </row>
    <row r="1312" spans="27:30" x14ac:dyDescent="0.25">
      <c r="AA1312">
        <f t="shared" si="80"/>
        <v>0</v>
      </c>
      <c r="AB1312">
        <f t="shared" si="81"/>
        <v>0</v>
      </c>
      <c r="AC1312">
        <f t="shared" si="82"/>
        <v>0</v>
      </c>
      <c r="AD1312">
        <f t="shared" si="83"/>
        <v>0</v>
      </c>
    </row>
    <row r="1313" spans="27:30" x14ac:dyDescent="0.25">
      <c r="AA1313">
        <f t="shared" si="80"/>
        <v>0</v>
      </c>
      <c r="AB1313">
        <f t="shared" si="81"/>
        <v>0</v>
      </c>
      <c r="AC1313">
        <f t="shared" si="82"/>
        <v>0</v>
      </c>
      <c r="AD1313">
        <f t="shared" si="83"/>
        <v>0</v>
      </c>
    </row>
    <row r="1314" spans="27:30" x14ac:dyDescent="0.25">
      <c r="AA1314">
        <f t="shared" si="80"/>
        <v>0</v>
      </c>
      <c r="AB1314">
        <f t="shared" si="81"/>
        <v>0</v>
      </c>
      <c r="AC1314">
        <f t="shared" si="82"/>
        <v>0</v>
      </c>
      <c r="AD1314">
        <f t="shared" si="83"/>
        <v>0</v>
      </c>
    </row>
    <row r="1315" spans="27:30" x14ac:dyDescent="0.25">
      <c r="AA1315">
        <f t="shared" si="80"/>
        <v>0</v>
      </c>
      <c r="AB1315">
        <f t="shared" si="81"/>
        <v>0</v>
      </c>
      <c r="AC1315">
        <f t="shared" si="82"/>
        <v>0</v>
      </c>
      <c r="AD1315">
        <f t="shared" si="83"/>
        <v>0</v>
      </c>
    </row>
    <row r="1316" spans="27:30" x14ac:dyDescent="0.25">
      <c r="AA1316">
        <f t="shared" si="80"/>
        <v>0</v>
      </c>
      <c r="AB1316">
        <f t="shared" si="81"/>
        <v>0</v>
      </c>
      <c r="AC1316">
        <f t="shared" si="82"/>
        <v>0</v>
      </c>
      <c r="AD1316">
        <f t="shared" si="83"/>
        <v>0</v>
      </c>
    </row>
    <row r="1317" spans="27:30" x14ac:dyDescent="0.25">
      <c r="AA1317">
        <f t="shared" si="80"/>
        <v>0</v>
      </c>
      <c r="AB1317">
        <f t="shared" si="81"/>
        <v>0</v>
      </c>
      <c r="AC1317">
        <f t="shared" si="82"/>
        <v>0</v>
      </c>
      <c r="AD1317">
        <f t="shared" si="83"/>
        <v>0</v>
      </c>
    </row>
    <row r="1318" spans="27:30" x14ac:dyDescent="0.25">
      <c r="AA1318">
        <f t="shared" si="80"/>
        <v>0</v>
      </c>
      <c r="AB1318">
        <f t="shared" si="81"/>
        <v>0</v>
      </c>
      <c r="AC1318">
        <f t="shared" si="82"/>
        <v>0</v>
      </c>
      <c r="AD1318">
        <f t="shared" si="83"/>
        <v>0</v>
      </c>
    </row>
    <row r="1319" spans="27:30" x14ac:dyDescent="0.25">
      <c r="AA1319">
        <f t="shared" si="80"/>
        <v>0</v>
      </c>
      <c r="AB1319">
        <f t="shared" si="81"/>
        <v>0</v>
      </c>
      <c r="AC1319">
        <f t="shared" si="82"/>
        <v>0</v>
      </c>
      <c r="AD1319">
        <f t="shared" si="83"/>
        <v>0</v>
      </c>
    </row>
    <row r="1320" spans="27:30" x14ac:dyDescent="0.25">
      <c r="AA1320">
        <f t="shared" si="80"/>
        <v>0</v>
      </c>
      <c r="AB1320">
        <f t="shared" si="81"/>
        <v>0</v>
      </c>
      <c r="AC1320">
        <f t="shared" si="82"/>
        <v>0</v>
      </c>
      <c r="AD1320">
        <f t="shared" si="83"/>
        <v>0</v>
      </c>
    </row>
    <row r="1321" spans="27:30" x14ac:dyDescent="0.25">
      <c r="AA1321">
        <f t="shared" si="80"/>
        <v>0</v>
      </c>
      <c r="AB1321">
        <f t="shared" si="81"/>
        <v>0</v>
      </c>
      <c r="AC1321">
        <f t="shared" si="82"/>
        <v>0</v>
      </c>
      <c r="AD1321">
        <f t="shared" si="83"/>
        <v>0</v>
      </c>
    </row>
    <row r="1322" spans="27:30" x14ac:dyDescent="0.25">
      <c r="AA1322">
        <f t="shared" si="80"/>
        <v>0</v>
      </c>
      <c r="AB1322">
        <f t="shared" si="81"/>
        <v>0</v>
      </c>
      <c r="AC1322">
        <f t="shared" si="82"/>
        <v>0</v>
      </c>
      <c r="AD1322">
        <f t="shared" si="83"/>
        <v>0</v>
      </c>
    </row>
    <row r="1323" spans="27:30" x14ac:dyDescent="0.25">
      <c r="AA1323">
        <f t="shared" si="80"/>
        <v>0</v>
      </c>
      <c r="AB1323">
        <f t="shared" si="81"/>
        <v>0</v>
      </c>
      <c r="AC1323">
        <f t="shared" si="82"/>
        <v>0</v>
      </c>
      <c r="AD1323">
        <f t="shared" si="83"/>
        <v>0</v>
      </c>
    </row>
    <row r="1324" spans="27:30" x14ac:dyDescent="0.25">
      <c r="AA1324">
        <f t="shared" si="80"/>
        <v>0</v>
      </c>
      <c r="AB1324">
        <f t="shared" si="81"/>
        <v>0</v>
      </c>
      <c r="AC1324">
        <f t="shared" si="82"/>
        <v>0</v>
      </c>
      <c r="AD1324">
        <f t="shared" si="83"/>
        <v>0</v>
      </c>
    </row>
    <row r="1325" spans="27:30" x14ac:dyDescent="0.25">
      <c r="AA1325">
        <f t="shared" si="80"/>
        <v>0</v>
      </c>
      <c r="AB1325">
        <f t="shared" si="81"/>
        <v>0</v>
      </c>
      <c r="AC1325">
        <f t="shared" si="82"/>
        <v>0</v>
      </c>
      <c r="AD1325">
        <f t="shared" si="83"/>
        <v>0</v>
      </c>
    </row>
    <row r="1326" spans="27:30" x14ac:dyDescent="0.25">
      <c r="AA1326">
        <f t="shared" si="80"/>
        <v>0</v>
      </c>
      <c r="AB1326">
        <f t="shared" si="81"/>
        <v>0</v>
      </c>
      <c r="AC1326">
        <f t="shared" si="82"/>
        <v>0</v>
      </c>
      <c r="AD1326">
        <f t="shared" si="83"/>
        <v>0</v>
      </c>
    </row>
    <row r="1327" spans="27:30" x14ac:dyDescent="0.25">
      <c r="AA1327">
        <f t="shared" si="80"/>
        <v>0</v>
      </c>
      <c r="AB1327">
        <f t="shared" si="81"/>
        <v>0</v>
      </c>
      <c r="AC1327">
        <f t="shared" si="82"/>
        <v>0</v>
      </c>
      <c r="AD1327">
        <f t="shared" si="83"/>
        <v>0</v>
      </c>
    </row>
    <row r="1328" spans="27:30" x14ac:dyDescent="0.25">
      <c r="AA1328">
        <f t="shared" si="80"/>
        <v>0</v>
      </c>
      <c r="AB1328">
        <f t="shared" si="81"/>
        <v>0</v>
      </c>
      <c r="AC1328">
        <f t="shared" si="82"/>
        <v>0</v>
      </c>
      <c r="AD1328">
        <f t="shared" si="83"/>
        <v>0</v>
      </c>
    </row>
    <row r="1329" spans="27:30" x14ac:dyDescent="0.25">
      <c r="AA1329">
        <f t="shared" si="80"/>
        <v>0</v>
      </c>
      <c r="AB1329">
        <f t="shared" si="81"/>
        <v>0</v>
      </c>
      <c r="AC1329">
        <f t="shared" si="82"/>
        <v>0</v>
      </c>
      <c r="AD1329">
        <f t="shared" si="83"/>
        <v>0</v>
      </c>
    </row>
    <row r="1330" spans="27:30" x14ac:dyDescent="0.25">
      <c r="AA1330">
        <f t="shared" si="80"/>
        <v>0</v>
      </c>
      <c r="AB1330">
        <f t="shared" si="81"/>
        <v>0</v>
      </c>
      <c r="AC1330">
        <f t="shared" si="82"/>
        <v>0</v>
      </c>
      <c r="AD1330">
        <f t="shared" si="83"/>
        <v>0</v>
      </c>
    </row>
    <row r="1331" spans="27:30" x14ac:dyDescent="0.25">
      <c r="AA1331">
        <f t="shared" si="80"/>
        <v>0</v>
      </c>
      <c r="AB1331">
        <f t="shared" si="81"/>
        <v>0</v>
      </c>
      <c r="AC1331">
        <f t="shared" si="82"/>
        <v>0</v>
      </c>
      <c r="AD1331">
        <f t="shared" si="83"/>
        <v>0</v>
      </c>
    </row>
    <row r="1332" spans="27:30" x14ac:dyDescent="0.25">
      <c r="AA1332">
        <f t="shared" si="80"/>
        <v>0</v>
      </c>
      <c r="AB1332">
        <f t="shared" si="81"/>
        <v>0</v>
      </c>
      <c r="AC1332">
        <f t="shared" si="82"/>
        <v>0</v>
      </c>
      <c r="AD1332">
        <f t="shared" si="83"/>
        <v>0</v>
      </c>
    </row>
    <row r="1333" spans="27:30" x14ac:dyDescent="0.25">
      <c r="AA1333">
        <f t="shared" si="80"/>
        <v>0</v>
      </c>
      <c r="AB1333">
        <f t="shared" si="81"/>
        <v>0</v>
      </c>
      <c r="AC1333">
        <f t="shared" si="82"/>
        <v>0</v>
      </c>
      <c r="AD1333">
        <f t="shared" si="83"/>
        <v>0</v>
      </c>
    </row>
    <row r="1334" spans="27:30" x14ac:dyDescent="0.25">
      <c r="AA1334">
        <f t="shared" si="80"/>
        <v>0</v>
      </c>
      <c r="AB1334">
        <f t="shared" si="81"/>
        <v>0</v>
      </c>
      <c r="AC1334">
        <f t="shared" si="82"/>
        <v>0</v>
      </c>
      <c r="AD1334">
        <f t="shared" si="83"/>
        <v>0</v>
      </c>
    </row>
    <row r="1335" spans="27:30" x14ac:dyDescent="0.25">
      <c r="AA1335">
        <f t="shared" si="80"/>
        <v>0</v>
      </c>
      <c r="AB1335">
        <f t="shared" si="81"/>
        <v>0</v>
      </c>
      <c r="AC1335">
        <f t="shared" si="82"/>
        <v>0</v>
      </c>
      <c r="AD1335">
        <f t="shared" si="83"/>
        <v>0</v>
      </c>
    </row>
    <row r="1336" spans="27:30" x14ac:dyDescent="0.25">
      <c r="AA1336">
        <f t="shared" si="80"/>
        <v>0</v>
      </c>
      <c r="AB1336">
        <f t="shared" si="81"/>
        <v>0</v>
      </c>
      <c r="AC1336">
        <f t="shared" si="82"/>
        <v>0</v>
      </c>
      <c r="AD1336">
        <f t="shared" si="83"/>
        <v>0</v>
      </c>
    </row>
    <row r="1337" spans="27:30" x14ac:dyDescent="0.25">
      <c r="AA1337">
        <f t="shared" si="80"/>
        <v>0</v>
      </c>
      <c r="AB1337">
        <f t="shared" si="81"/>
        <v>0</v>
      </c>
      <c r="AC1337">
        <f t="shared" si="82"/>
        <v>0</v>
      </c>
      <c r="AD1337">
        <f t="shared" si="83"/>
        <v>0</v>
      </c>
    </row>
    <row r="1338" spans="27:30" x14ac:dyDescent="0.25">
      <c r="AA1338">
        <f t="shared" si="80"/>
        <v>0</v>
      </c>
      <c r="AB1338">
        <f t="shared" si="81"/>
        <v>0</v>
      </c>
      <c r="AC1338">
        <f t="shared" si="82"/>
        <v>0</v>
      </c>
      <c r="AD1338">
        <f t="shared" si="83"/>
        <v>0</v>
      </c>
    </row>
    <row r="1339" spans="27:30" x14ac:dyDescent="0.25">
      <c r="AA1339">
        <f t="shared" si="80"/>
        <v>0</v>
      </c>
      <c r="AB1339">
        <f t="shared" si="81"/>
        <v>0</v>
      </c>
      <c r="AC1339">
        <f t="shared" si="82"/>
        <v>0</v>
      </c>
      <c r="AD1339">
        <f t="shared" si="83"/>
        <v>0</v>
      </c>
    </row>
    <row r="1340" spans="27:30" x14ac:dyDescent="0.25">
      <c r="AA1340">
        <f t="shared" si="80"/>
        <v>0</v>
      </c>
      <c r="AB1340">
        <f t="shared" si="81"/>
        <v>0</v>
      </c>
      <c r="AC1340">
        <f t="shared" si="82"/>
        <v>0</v>
      </c>
      <c r="AD1340">
        <f t="shared" si="83"/>
        <v>0</v>
      </c>
    </row>
    <row r="1341" spans="27:30" x14ac:dyDescent="0.25">
      <c r="AA1341">
        <f t="shared" si="80"/>
        <v>0</v>
      </c>
      <c r="AB1341">
        <f t="shared" si="81"/>
        <v>0</v>
      </c>
      <c r="AC1341">
        <f t="shared" si="82"/>
        <v>0</v>
      </c>
      <c r="AD1341">
        <f t="shared" si="83"/>
        <v>0</v>
      </c>
    </row>
    <row r="1342" spans="27:30" x14ac:dyDescent="0.25">
      <c r="AA1342">
        <f t="shared" si="80"/>
        <v>0</v>
      </c>
      <c r="AB1342">
        <f t="shared" si="81"/>
        <v>0</v>
      </c>
      <c r="AC1342">
        <f t="shared" si="82"/>
        <v>0</v>
      </c>
      <c r="AD1342">
        <f t="shared" si="83"/>
        <v>0</v>
      </c>
    </row>
    <row r="1343" spans="27:30" x14ac:dyDescent="0.25">
      <c r="AA1343">
        <f t="shared" si="80"/>
        <v>0</v>
      </c>
      <c r="AB1343">
        <f t="shared" si="81"/>
        <v>0</v>
      </c>
      <c r="AC1343">
        <f t="shared" si="82"/>
        <v>0</v>
      </c>
      <c r="AD1343">
        <f t="shared" si="83"/>
        <v>0</v>
      </c>
    </row>
    <row r="1344" spans="27:30" x14ac:dyDescent="0.25">
      <c r="AA1344">
        <f t="shared" si="80"/>
        <v>0</v>
      </c>
      <c r="AB1344">
        <f t="shared" si="81"/>
        <v>0</v>
      </c>
      <c r="AC1344">
        <f t="shared" si="82"/>
        <v>0</v>
      </c>
      <c r="AD1344">
        <f t="shared" si="83"/>
        <v>0</v>
      </c>
    </row>
    <row r="1345" spans="27:30" x14ac:dyDescent="0.25">
      <c r="AA1345">
        <f t="shared" si="80"/>
        <v>0</v>
      </c>
      <c r="AB1345">
        <f t="shared" si="81"/>
        <v>0</v>
      </c>
      <c r="AC1345">
        <f t="shared" si="82"/>
        <v>0</v>
      </c>
      <c r="AD1345">
        <f t="shared" si="83"/>
        <v>0</v>
      </c>
    </row>
    <row r="1346" spans="27:30" x14ac:dyDescent="0.25">
      <c r="AA1346">
        <f t="shared" si="80"/>
        <v>0</v>
      </c>
      <c r="AB1346">
        <f t="shared" si="81"/>
        <v>0</v>
      </c>
      <c r="AC1346">
        <f t="shared" si="82"/>
        <v>0</v>
      </c>
      <c r="AD1346">
        <f t="shared" si="83"/>
        <v>0</v>
      </c>
    </row>
    <row r="1347" spans="27:30" x14ac:dyDescent="0.25">
      <c r="AA1347">
        <f t="shared" si="80"/>
        <v>0</v>
      </c>
      <c r="AB1347">
        <f t="shared" si="81"/>
        <v>0</v>
      </c>
      <c r="AC1347">
        <f t="shared" si="82"/>
        <v>0</v>
      </c>
      <c r="AD1347">
        <f t="shared" si="83"/>
        <v>0</v>
      </c>
    </row>
    <row r="1348" spans="27:30" x14ac:dyDescent="0.25">
      <c r="AA1348">
        <f t="shared" si="80"/>
        <v>0</v>
      </c>
      <c r="AB1348">
        <f t="shared" si="81"/>
        <v>0</v>
      </c>
      <c r="AC1348">
        <f t="shared" si="82"/>
        <v>0</v>
      </c>
      <c r="AD1348">
        <f t="shared" si="83"/>
        <v>0</v>
      </c>
    </row>
    <row r="1349" spans="27:30" x14ac:dyDescent="0.25">
      <c r="AA1349">
        <f t="shared" ref="AA1349:AA1412" si="84">ROUND(Z1349,0)</f>
        <v>0</v>
      </c>
      <c r="AB1349">
        <f t="shared" ref="AB1349:AB1412" si="85">IF(AA1349=Y1349,0,1)</f>
        <v>0</v>
      </c>
      <c r="AC1349">
        <f t="shared" ref="AC1349:AC1412" si="86">IF(AA1349&lt;Y1349+5,IF(AA1349&gt;Y1349-5,0,1),1)</f>
        <v>0</v>
      </c>
      <c r="AD1349">
        <f t="shared" ref="AD1349:AD1412" si="87">IF(AA1349&lt;Y1349+10,IF(AA1349&gt;Y1349-10,0,1),1)</f>
        <v>0</v>
      </c>
    </row>
    <row r="1350" spans="27:30" x14ac:dyDescent="0.25">
      <c r="AA1350">
        <f t="shared" si="84"/>
        <v>0</v>
      </c>
      <c r="AB1350">
        <f t="shared" si="85"/>
        <v>0</v>
      </c>
      <c r="AC1350">
        <f t="shared" si="86"/>
        <v>0</v>
      </c>
      <c r="AD1350">
        <f t="shared" si="87"/>
        <v>0</v>
      </c>
    </row>
    <row r="1351" spans="27:30" x14ac:dyDescent="0.25">
      <c r="AA1351">
        <f t="shared" si="84"/>
        <v>0</v>
      </c>
      <c r="AB1351">
        <f t="shared" si="85"/>
        <v>0</v>
      </c>
      <c r="AC1351">
        <f t="shared" si="86"/>
        <v>0</v>
      </c>
      <c r="AD1351">
        <f t="shared" si="87"/>
        <v>0</v>
      </c>
    </row>
    <row r="1352" spans="27:30" x14ac:dyDescent="0.25">
      <c r="AA1352">
        <f t="shared" si="84"/>
        <v>0</v>
      </c>
      <c r="AB1352">
        <f t="shared" si="85"/>
        <v>0</v>
      </c>
      <c r="AC1352">
        <f t="shared" si="86"/>
        <v>0</v>
      </c>
      <c r="AD1352">
        <f t="shared" si="87"/>
        <v>0</v>
      </c>
    </row>
    <row r="1353" spans="27:30" x14ac:dyDescent="0.25">
      <c r="AA1353">
        <f t="shared" si="84"/>
        <v>0</v>
      </c>
      <c r="AB1353">
        <f t="shared" si="85"/>
        <v>0</v>
      </c>
      <c r="AC1353">
        <f t="shared" si="86"/>
        <v>0</v>
      </c>
      <c r="AD1353">
        <f t="shared" si="87"/>
        <v>0</v>
      </c>
    </row>
    <row r="1354" spans="27:30" x14ac:dyDescent="0.25">
      <c r="AA1354">
        <f t="shared" si="84"/>
        <v>0</v>
      </c>
      <c r="AB1354">
        <f t="shared" si="85"/>
        <v>0</v>
      </c>
      <c r="AC1354">
        <f t="shared" si="86"/>
        <v>0</v>
      </c>
      <c r="AD1354">
        <f t="shared" si="87"/>
        <v>0</v>
      </c>
    </row>
    <row r="1355" spans="27:30" x14ac:dyDescent="0.25">
      <c r="AA1355">
        <f t="shared" si="84"/>
        <v>0</v>
      </c>
      <c r="AB1355">
        <f t="shared" si="85"/>
        <v>0</v>
      </c>
      <c r="AC1355">
        <f t="shared" si="86"/>
        <v>0</v>
      </c>
      <c r="AD1355">
        <f t="shared" si="87"/>
        <v>0</v>
      </c>
    </row>
    <row r="1356" spans="27:30" x14ac:dyDescent="0.25">
      <c r="AA1356">
        <f t="shared" si="84"/>
        <v>0</v>
      </c>
      <c r="AB1356">
        <f t="shared" si="85"/>
        <v>0</v>
      </c>
      <c r="AC1356">
        <f t="shared" si="86"/>
        <v>0</v>
      </c>
      <c r="AD1356">
        <f t="shared" si="87"/>
        <v>0</v>
      </c>
    </row>
    <row r="1357" spans="27:30" x14ac:dyDescent="0.25">
      <c r="AA1357">
        <f t="shared" si="84"/>
        <v>0</v>
      </c>
      <c r="AB1357">
        <f t="shared" si="85"/>
        <v>0</v>
      </c>
      <c r="AC1357">
        <f t="shared" si="86"/>
        <v>0</v>
      </c>
      <c r="AD1357">
        <f t="shared" si="87"/>
        <v>0</v>
      </c>
    </row>
    <row r="1358" spans="27:30" x14ac:dyDescent="0.25">
      <c r="AA1358">
        <f t="shared" si="84"/>
        <v>0</v>
      </c>
      <c r="AB1358">
        <f t="shared" si="85"/>
        <v>0</v>
      </c>
      <c r="AC1358">
        <f t="shared" si="86"/>
        <v>0</v>
      </c>
      <c r="AD1358">
        <f t="shared" si="87"/>
        <v>0</v>
      </c>
    </row>
    <row r="1359" spans="27:30" x14ac:dyDescent="0.25">
      <c r="AA1359">
        <f t="shared" si="84"/>
        <v>0</v>
      </c>
      <c r="AB1359">
        <f t="shared" si="85"/>
        <v>0</v>
      </c>
      <c r="AC1359">
        <f t="shared" si="86"/>
        <v>0</v>
      </c>
      <c r="AD1359">
        <f t="shared" si="87"/>
        <v>0</v>
      </c>
    </row>
    <row r="1360" spans="27:30" x14ac:dyDescent="0.25">
      <c r="AA1360">
        <f t="shared" si="84"/>
        <v>0</v>
      </c>
      <c r="AB1360">
        <f t="shared" si="85"/>
        <v>0</v>
      </c>
      <c r="AC1360">
        <f t="shared" si="86"/>
        <v>0</v>
      </c>
      <c r="AD1360">
        <f t="shared" si="87"/>
        <v>0</v>
      </c>
    </row>
    <row r="1361" spans="27:30" x14ac:dyDescent="0.25">
      <c r="AA1361">
        <f t="shared" si="84"/>
        <v>0</v>
      </c>
      <c r="AB1361">
        <f t="shared" si="85"/>
        <v>0</v>
      </c>
      <c r="AC1361">
        <f t="shared" si="86"/>
        <v>0</v>
      </c>
      <c r="AD1361">
        <f t="shared" si="87"/>
        <v>0</v>
      </c>
    </row>
    <row r="1362" spans="27:30" x14ac:dyDescent="0.25">
      <c r="AA1362">
        <f t="shared" si="84"/>
        <v>0</v>
      </c>
      <c r="AB1362">
        <f t="shared" si="85"/>
        <v>0</v>
      </c>
      <c r="AC1362">
        <f t="shared" si="86"/>
        <v>0</v>
      </c>
      <c r="AD1362">
        <f t="shared" si="87"/>
        <v>0</v>
      </c>
    </row>
    <row r="1363" spans="27:30" x14ac:dyDescent="0.25">
      <c r="AA1363">
        <f t="shared" si="84"/>
        <v>0</v>
      </c>
      <c r="AB1363">
        <f t="shared" si="85"/>
        <v>0</v>
      </c>
      <c r="AC1363">
        <f t="shared" si="86"/>
        <v>0</v>
      </c>
      <c r="AD1363">
        <f t="shared" si="87"/>
        <v>0</v>
      </c>
    </row>
    <row r="1364" spans="27:30" x14ac:dyDescent="0.25">
      <c r="AA1364">
        <f t="shared" si="84"/>
        <v>0</v>
      </c>
      <c r="AB1364">
        <f t="shared" si="85"/>
        <v>0</v>
      </c>
      <c r="AC1364">
        <f t="shared" si="86"/>
        <v>0</v>
      </c>
      <c r="AD1364">
        <f t="shared" si="87"/>
        <v>0</v>
      </c>
    </row>
    <row r="1365" spans="27:30" x14ac:dyDescent="0.25">
      <c r="AA1365">
        <f t="shared" si="84"/>
        <v>0</v>
      </c>
      <c r="AB1365">
        <f t="shared" si="85"/>
        <v>0</v>
      </c>
      <c r="AC1365">
        <f t="shared" si="86"/>
        <v>0</v>
      </c>
      <c r="AD1365">
        <f t="shared" si="87"/>
        <v>0</v>
      </c>
    </row>
    <row r="1366" spans="27:30" x14ac:dyDescent="0.25">
      <c r="AA1366">
        <f t="shared" si="84"/>
        <v>0</v>
      </c>
      <c r="AB1366">
        <f t="shared" si="85"/>
        <v>0</v>
      </c>
      <c r="AC1366">
        <f t="shared" si="86"/>
        <v>0</v>
      </c>
      <c r="AD1366">
        <f t="shared" si="87"/>
        <v>0</v>
      </c>
    </row>
    <row r="1367" spans="27:30" x14ac:dyDescent="0.25">
      <c r="AA1367">
        <f t="shared" si="84"/>
        <v>0</v>
      </c>
      <c r="AB1367">
        <f t="shared" si="85"/>
        <v>0</v>
      </c>
      <c r="AC1367">
        <f t="shared" si="86"/>
        <v>0</v>
      </c>
      <c r="AD1367">
        <f t="shared" si="87"/>
        <v>0</v>
      </c>
    </row>
    <row r="1368" spans="27:30" x14ac:dyDescent="0.25">
      <c r="AA1368">
        <f t="shared" si="84"/>
        <v>0</v>
      </c>
      <c r="AB1368">
        <f t="shared" si="85"/>
        <v>0</v>
      </c>
      <c r="AC1368">
        <f t="shared" si="86"/>
        <v>0</v>
      </c>
      <c r="AD1368">
        <f t="shared" si="87"/>
        <v>0</v>
      </c>
    </row>
    <row r="1369" spans="27:30" x14ac:dyDescent="0.25">
      <c r="AA1369">
        <f t="shared" si="84"/>
        <v>0</v>
      </c>
      <c r="AB1369">
        <f t="shared" si="85"/>
        <v>0</v>
      </c>
      <c r="AC1369">
        <f t="shared" si="86"/>
        <v>0</v>
      </c>
      <c r="AD1369">
        <f t="shared" si="87"/>
        <v>0</v>
      </c>
    </row>
    <row r="1370" spans="27:30" x14ac:dyDescent="0.25">
      <c r="AA1370">
        <f t="shared" si="84"/>
        <v>0</v>
      </c>
      <c r="AB1370">
        <f t="shared" si="85"/>
        <v>0</v>
      </c>
      <c r="AC1370">
        <f t="shared" si="86"/>
        <v>0</v>
      </c>
      <c r="AD1370">
        <f t="shared" si="87"/>
        <v>0</v>
      </c>
    </row>
    <row r="1371" spans="27:30" x14ac:dyDescent="0.25">
      <c r="AA1371">
        <f t="shared" si="84"/>
        <v>0</v>
      </c>
      <c r="AB1371">
        <f t="shared" si="85"/>
        <v>0</v>
      </c>
      <c r="AC1371">
        <f t="shared" si="86"/>
        <v>0</v>
      </c>
      <c r="AD1371">
        <f t="shared" si="87"/>
        <v>0</v>
      </c>
    </row>
    <row r="1372" spans="27:30" x14ac:dyDescent="0.25">
      <c r="AA1372">
        <f t="shared" si="84"/>
        <v>0</v>
      </c>
      <c r="AB1372">
        <f t="shared" si="85"/>
        <v>0</v>
      </c>
      <c r="AC1372">
        <f t="shared" si="86"/>
        <v>0</v>
      </c>
      <c r="AD1372">
        <f t="shared" si="87"/>
        <v>0</v>
      </c>
    </row>
    <row r="1373" spans="27:30" x14ac:dyDescent="0.25">
      <c r="AA1373">
        <f t="shared" si="84"/>
        <v>0</v>
      </c>
      <c r="AB1373">
        <f t="shared" si="85"/>
        <v>0</v>
      </c>
      <c r="AC1373">
        <f t="shared" si="86"/>
        <v>0</v>
      </c>
      <c r="AD1373">
        <f t="shared" si="87"/>
        <v>0</v>
      </c>
    </row>
    <row r="1374" spans="27:30" x14ac:dyDescent="0.25">
      <c r="AA1374">
        <f t="shared" si="84"/>
        <v>0</v>
      </c>
      <c r="AB1374">
        <f t="shared" si="85"/>
        <v>0</v>
      </c>
      <c r="AC1374">
        <f t="shared" si="86"/>
        <v>0</v>
      </c>
      <c r="AD1374">
        <f t="shared" si="87"/>
        <v>0</v>
      </c>
    </row>
    <row r="1375" spans="27:30" x14ac:dyDescent="0.25">
      <c r="AA1375">
        <f t="shared" si="84"/>
        <v>0</v>
      </c>
      <c r="AB1375">
        <f t="shared" si="85"/>
        <v>0</v>
      </c>
      <c r="AC1375">
        <f t="shared" si="86"/>
        <v>0</v>
      </c>
      <c r="AD1375">
        <f t="shared" si="87"/>
        <v>0</v>
      </c>
    </row>
    <row r="1376" spans="27:30" x14ac:dyDescent="0.25">
      <c r="AA1376">
        <f t="shared" si="84"/>
        <v>0</v>
      </c>
      <c r="AB1376">
        <f t="shared" si="85"/>
        <v>0</v>
      </c>
      <c r="AC1376">
        <f t="shared" si="86"/>
        <v>0</v>
      </c>
      <c r="AD1376">
        <f t="shared" si="87"/>
        <v>0</v>
      </c>
    </row>
    <row r="1377" spans="27:30" x14ac:dyDescent="0.25">
      <c r="AA1377">
        <f t="shared" si="84"/>
        <v>0</v>
      </c>
      <c r="AB1377">
        <f t="shared" si="85"/>
        <v>0</v>
      </c>
      <c r="AC1377">
        <f t="shared" si="86"/>
        <v>0</v>
      </c>
      <c r="AD1377">
        <f t="shared" si="87"/>
        <v>0</v>
      </c>
    </row>
    <row r="1378" spans="27:30" x14ac:dyDescent="0.25">
      <c r="AA1378">
        <f t="shared" si="84"/>
        <v>0</v>
      </c>
      <c r="AB1378">
        <f t="shared" si="85"/>
        <v>0</v>
      </c>
      <c r="AC1378">
        <f t="shared" si="86"/>
        <v>0</v>
      </c>
      <c r="AD1378">
        <f t="shared" si="87"/>
        <v>0</v>
      </c>
    </row>
    <row r="1379" spans="27:30" x14ac:dyDescent="0.25">
      <c r="AA1379">
        <f t="shared" si="84"/>
        <v>0</v>
      </c>
      <c r="AB1379">
        <f t="shared" si="85"/>
        <v>0</v>
      </c>
      <c r="AC1379">
        <f t="shared" si="86"/>
        <v>0</v>
      </c>
      <c r="AD1379">
        <f t="shared" si="87"/>
        <v>0</v>
      </c>
    </row>
    <row r="1380" spans="27:30" x14ac:dyDescent="0.25">
      <c r="AA1380">
        <f t="shared" si="84"/>
        <v>0</v>
      </c>
      <c r="AB1380">
        <f t="shared" si="85"/>
        <v>0</v>
      </c>
      <c r="AC1380">
        <f t="shared" si="86"/>
        <v>0</v>
      </c>
      <c r="AD1380">
        <f t="shared" si="87"/>
        <v>0</v>
      </c>
    </row>
    <row r="1381" spans="27:30" x14ac:dyDescent="0.25">
      <c r="AA1381">
        <f t="shared" si="84"/>
        <v>0</v>
      </c>
      <c r="AB1381">
        <f t="shared" si="85"/>
        <v>0</v>
      </c>
      <c r="AC1381">
        <f t="shared" si="86"/>
        <v>0</v>
      </c>
      <c r="AD1381">
        <f t="shared" si="87"/>
        <v>0</v>
      </c>
    </row>
    <row r="1382" spans="27:30" x14ac:dyDescent="0.25">
      <c r="AA1382">
        <f t="shared" si="84"/>
        <v>0</v>
      </c>
      <c r="AB1382">
        <f t="shared" si="85"/>
        <v>0</v>
      </c>
      <c r="AC1382">
        <f t="shared" si="86"/>
        <v>0</v>
      </c>
      <c r="AD1382">
        <f t="shared" si="87"/>
        <v>0</v>
      </c>
    </row>
    <row r="1383" spans="27:30" x14ac:dyDescent="0.25">
      <c r="AA1383">
        <f t="shared" si="84"/>
        <v>0</v>
      </c>
      <c r="AB1383">
        <f t="shared" si="85"/>
        <v>0</v>
      </c>
      <c r="AC1383">
        <f t="shared" si="86"/>
        <v>0</v>
      </c>
      <c r="AD1383">
        <f t="shared" si="87"/>
        <v>0</v>
      </c>
    </row>
    <row r="1384" spans="27:30" x14ac:dyDescent="0.25">
      <c r="AA1384">
        <f t="shared" si="84"/>
        <v>0</v>
      </c>
      <c r="AB1384">
        <f t="shared" si="85"/>
        <v>0</v>
      </c>
      <c r="AC1384">
        <f t="shared" si="86"/>
        <v>0</v>
      </c>
      <c r="AD1384">
        <f t="shared" si="87"/>
        <v>0</v>
      </c>
    </row>
    <row r="1385" spans="27:30" x14ac:dyDescent="0.25">
      <c r="AA1385">
        <f t="shared" si="84"/>
        <v>0</v>
      </c>
      <c r="AB1385">
        <f t="shared" si="85"/>
        <v>0</v>
      </c>
      <c r="AC1385">
        <f t="shared" si="86"/>
        <v>0</v>
      </c>
      <c r="AD1385">
        <f t="shared" si="87"/>
        <v>0</v>
      </c>
    </row>
    <row r="1386" spans="27:30" x14ac:dyDescent="0.25">
      <c r="AA1386">
        <f t="shared" si="84"/>
        <v>0</v>
      </c>
      <c r="AB1386">
        <f t="shared" si="85"/>
        <v>0</v>
      </c>
      <c r="AC1386">
        <f t="shared" si="86"/>
        <v>0</v>
      </c>
      <c r="AD1386">
        <f t="shared" si="87"/>
        <v>0</v>
      </c>
    </row>
    <row r="1387" spans="27:30" x14ac:dyDescent="0.25">
      <c r="AA1387">
        <f t="shared" si="84"/>
        <v>0</v>
      </c>
      <c r="AB1387">
        <f t="shared" si="85"/>
        <v>0</v>
      </c>
      <c r="AC1387">
        <f t="shared" si="86"/>
        <v>0</v>
      </c>
      <c r="AD1387">
        <f t="shared" si="87"/>
        <v>0</v>
      </c>
    </row>
    <row r="1388" spans="27:30" x14ac:dyDescent="0.25">
      <c r="AA1388">
        <f t="shared" si="84"/>
        <v>0</v>
      </c>
      <c r="AB1388">
        <f t="shared" si="85"/>
        <v>0</v>
      </c>
      <c r="AC1388">
        <f t="shared" si="86"/>
        <v>0</v>
      </c>
      <c r="AD1388">
        <f t="shared" si="87"/>
        <v>0</v>
      </c>
    </row>
    <row r="1389" spans="27:30" x14ac:dyDescent="0.25">
      <c r="AA1389">
        <f t="shared" si="84"/>
        <v>0</v>
      </c>
      <c r="AB1389">
        <f t="shared" si="85"/>
        <v>0</v>
      </c>
      <c r="AC1389">
        <f t="shared" si="86"/>
        <v>0</v>
      </c>
      <c r="AD1389">
        <f t="shared" si="87"/>
        <v>0</v>
      </c>
    </row>
    <row r="1390" spans="27:30" x14ac:dyDescent="0.25">
      <c r="AA1390">
        <f t="shared" si="84"/>
        <v>0</v>
      </c>
      <c r="AB1390">
        <f t="shared" si="85"/>
        <v>0</v>
      </c>
      <c r="AC1390">
        <f t="shared" si="86"/>
        <v>0</v>
      </c>
      <c r="AD1390">
        <f t="shared" si="87"/>
        <v>0</v>
      </c>
    </row>
    <row r="1391" spans="27:30" x14ac:dyDescent="0.25">
      <c r="AA1391">
        <f t="shared" si="84"/>
        <v>0</v>
      </c>
      <c r="AB1391">
        <f t="shared" si="85"/>
        <v>0</v>
      </c>
      <c r="AC1391">
        <f t="shared" si="86"/>
        <v>0</v>
      </c>
      <c r="AD1391">
        <f t="shared" si="87"/>
        <v>0</v>
      </c>
    </row>
    <row r="1392" spans="27:30" x14ac:dyDescent="0.25">
      <c r="AA1392">
        <f t="shared" si="84"/>
        <v>0</v>
      </c>
      <c r="AB1392">
        <f t="shared" si="85"/>
        <v>0</v>
      </c>
      <c r="AC1392">
        <f t="shared" si="86"/>
        <v>0</v>
      </c>
      <c r="AD1392">
        <f t="shared" si="87"/>
        <v>0</v>
      </c>
    </row>
    <row r="1393" spans="27:30" x14ac:dyDescent="0.25">
      <c r="AA1393">
        <f t="shared" si="84"/>
        <v>0</v>
      </c>
      <c r="AB1393">
        <f t="shared" si="85"/>
        <v>0</v>
      </c>
      <c r="AC1393">
        <f t="shared" si="86"/>
        <v>0</v>
      </c>
      <c r="AD1393">
        <f t="shared" si="87"/>
        <v>0</v>
      </c>
    </row>
    <row r="1394" spans="27:30" x14ac:dyDescent="0.25">
      <c r="AA1394">
        <f t="shared" si="84"/>
        <v>0</v>
      </c>
      <c r="AB1394">
        <f t="shared" si="85"/>
        <v>0</v>
      </c>
      <c r="AC1394">
        <f t="shared" si="86"/>
        <v>0</v>
      </c>
      <c r="AD1394">
        <f t="shared" si="87"/>
        <v>0</v>
      </c>
    </row>
    <row r="1395" spans="27:30" x14ac:dyDescent="0.25">
      <c r="AA1395">
        <f t="shared" si="84"/>
        <v>0</v>
      </c>
      <c r="AB1395">
        <f t="shared" si="85"/>
        <v>0</v>
      </c>
      <c r="AC1395">
        <f t="shared" si="86"/>
        <v>0</v>
      </c>
      <c r="AD1395">
        <f t="shared" si="87"/>
        <v>0</v>
      </c>
    </row>
    <row r="1396" spans="27:30" x14ac:dyDescent="0.25">
      <c r="AA1396">
        <f t="shared" si="84"/>
        <v>0</v>
      </c>
      <c r="AB1396">
        <f t="shared" si="85"/>
        <v>0</v>
      </c>
      <c r="AC1396">
        <f t="shared" si="86"/>
        <v>0</v>
      </c>
      <c r="AD1396">
        <f t="shared" si="87"/>
        <v>0</v>
      </c>
    </row>
    <row r="1397" spans="27:30" x14ac:dyDescent="0.25">
      <c r="AA1397">
        <f t="shared" si="84"/>
        <v>0</v>
      </c>
      <c r="AB1397">
        <f t="shared" si="85"/>
        <v>0</v>
      </c>
      <c r="AC1397">
        <f t="shared" si="86"/>
        <v>0</v>
      </c>
      <c r="AD1397">
        <f t="shared" si="87"/>
        <v>0</v>
      </c>
    </row>
    <row r="1398" spans="27:30" x14ac:dyDescent="0.25">
      <c r="AA1398">
        <f t="shared" si="84"/>
        <v>0</v>
      </c>
      <c r="AB1398">
        <f t="shared" si="85"/>
        <v>0</v>
      </c>
      <c r="AC1398">
        <f t="shared" si="86"/>
        <v>0</v>
      </c>
      <c r="AD1398">
        <f t="shared" si="87"/>
        <v>0</v>
      </c>
    </row>
    <row r="1399" spans="27:30" x14ac:dyDescent="0.25">
      <c r="AA1399">
        <f t="shared" si="84"/>
        <v>0</v>
      </c>
      <c r="AB1399">
        <f t="shared" si="85"/>
        <v>0</v>
      </c>
      <c r="AC1399">
        <f t="shared" si="86"/>
        <v>0</v>
      </c>
      <c r="AD1399">
        <f t="shared" si="87"/>
        <v>0</v>
      </c>
    </row>
    <row r="1400" spans="27:30" x14ac:dyDescent="0.25">
      <c r="AA1400">
        <f t="shared" si="84"/>
        <v>0</v>
      </c>
      <c r="AB1400">
        <f t="shared" si="85"/>
        <v>0</v>
      </c>
      <c r="AC1400">
        <f t="shared" si="86"/>
        <v>0</v>
      </c>
      <c r="AD1400">
        <f t="shared" si="87"/>
        <v>0</v>
      </c>
    </row>
    <row r="1401" spans="27:30" x14ac:dyDescent="0.25">
      <c r="AA1401">
        <f t="shared" si="84"/>
        <v>0</v>
      </c>
      <c r="AB1401">
        <f t="shared" si="85"/>
        <v>0</v>
      </c>
      <c r="AC1401">
        <f t="shared" si="86"/>
        <v>0</v>
      </c>
      <c r="AD1401">
        <f t="shared" si="87"/>
        <v>0</v>
      </c>
    </row>
    <row r="1402" spans="27:30" x14ac:dyDescent="0.25">
      <c r="AA1402">
        <f t="shared" si="84"/>
        <v>0</v>
      </c>
      <c r="AB1402">
        <f t="shared" si="85"/>
        <v>0</v>
      </c>
      <c r="AC1402">
        <f t="shared" si="86"/>
        <v>0</v>
      </c>
      <c r="AD1402">
        <f t="shared" si="87"/>
        <v>0</v>
      </c>
    </row>
    <row r="1403" spans="27:30" x14ac:dyDescent="0.25">
      <c r="AA1403">
        <f t="shared" si="84"/>
        <v>0</v>
      </c>
      <c r="AB1403">
        <f t="shared" si="85"/>
        <v>0</v>
      </c>
      <c r="AC1403">
        <f t="shared" si="86"/>
        <v>0</v>
      </c>
      <c r="AD1403">
        <f t="shared" si="87"/>
        <v>0</v>
      </c>
    </row>
    <row r="1404" spans="27:30" x14ac:dyDescent="0.25">
      <c r="AA1404">
        <f t="shared" si="84"/>
        <v>0</v>
      </c>
      <c r="AB1404">
        <f t="shared" si="85"/>
        <v>0</v>
      </c>
      <c r="AC1404">
        <f t="shared" si="86"/>
        <v>0</v>
      </c>
      <c r="AD1404">
        <f t="shared" si="87"/>
        <v>0</v>
      </c>
    </row>
    <row r="1405" spans="27:30" x14ac:dyDescent="0.25">
      <c r="AA1405">
        <f t="shared" si="84"/>
        <v>0</v>
      </c>
      <c r="AB1405">
        <f t="shared" si="85"/>
        <v>0</v>
      </c>
      <c r="AC1405">
        <f t="shared" si="86"/>
        <v>0</v>
      </c>
      <c r="AD1405">
        <f t="shared" si="87"/>
        <v>0</v>
      </c>
    </row>
    <row r="1406" spans="27:30" x14ac:dyDescent="0.25">
      <c r="AA1406">
        <f t="shared" si="84"/>
        <v>0</v>
      </c>
      <c r="AB1406">
        <f t="shared" si="85"/>
        <v>0</v>
      </c>
      <c r="AC1406">
        <f t="shared" si="86"/>
        <v>0</v>
      </c>
      <c r="AD1406">
        <f t="shared" si="87"/>
        <v>0</v>
      </c>
    </row>
    <row r="1407" spans="27:30" x14ac:dyDescent="0.25">
      <c r="AA1407">
        <f t="shared" si="84"/>
        <v>0</v>
      </c>
      <c r="AB1407">
        <f t="shared" si="85"/>
        <v>0</v>
      </c>
      <c r="AC1407">
        <f t="shared" si="86"/>
        <v>0</v>
      </c>
      <c r="AD1407">
        <f t="shared" si="87"/>
        <v>0</v>
      </c>
    </row>
    <row r="1408" spans="27:30" x14ac:dyDescent="0.25">
      <c r="AA1408">
        <f t="shared" si="84"/>
        <v>0</v>
      </c>
      <c r="AB1408">
        <f t="shared" si="85"/>
        <v>0</v>
      </c>
      <c r="AC1408">
        <f t="shared" si="86"/>
        <v>0</v>
      </c>
      <c r="AD1408">
        <f t="shared" si="87"/>
        <v>0</v>
      </c>
    </row>
    <row r="1409" spans="27:30" x14ac:dyDescent="0.25">
      <c r="AA1409">
        <f t="shared" si="84"/>
        <v>0</v>
      </c>
      <c r="AB1409">
        <f t="shared" si="85"/>
        <v>0</v>
      </c>
      <c r="AC1409">
        <f t="shared" si="86"/>
        <v>0</v>
      </c>
      <c r="AD1409">
        <f t="shared" si="87"/>
        <v>0</v>
      </c>
    </row>
    <row r="1410" spans="27:30" x14ac:dyDescent="0.25">
      <c r="AA1410">
        <f t="shared" si="84"/>
        <v>0</v>
      </c>
      <c r="AB1410">
        <f t="shared" si="85"/>
        <v>0</v>
      </c>
      <c r="AC1410">
        <f t="shared" si="86"/>
        <v>0</v>
      </c>
      <c r="AD1410">
        <f t="shared" si="87"/>
        <v>0</v>
      </c>
    </row>
    <row r="1411" spans="27:30" x14ac:dyDescent="0.25">
      <c r="AA1411">
        <f t="shared" si="84"/>
        <v>0</v>
      </c>
      <c r="AB1411">
        <f t="shared" si="85"/>
        <v>0</v>
      </c>
      <c r="AC1411">
        <f t="shared" si="86"/>
        <v>0</v>
      </c>
      <c r="AD1411">
        <f t="shared" si="87"/>
        <v>0</v>
      </c>
    </row>
    <row r="1412" spans="27:30" x14ac:dyDescent="0.25">
      <c r="AA1412">
        <f t="shared" si="84"/>
        <v>0</v>
      </c>
      <c r="AB1412">
        <f t="shared" si="85"/>
        <v>0</v>
      </c>
      <c r="AC1412">
        <f t="shared" si="86"/>
        <v>0</v>
      </c>
      <c r="AD1412">
        <f t="shared" si="87"/>
        <v>0</v>
      </c>
    </row>
    <row r="1413" spans="27:30" x14ac:dyDescent="0.25">
      <c r="AA1413">
        <f t="shared" ref="AA1413:AA1476" si="88">ROUND(Z1413,0)</f>
        <v>0</v>
      </c>
      <c r="AB1413">
        <f t="shared" ref="AB1413:AB1476" si="89">IF(AA1413=Y1413,0,1)</f>
        <v>0</v>
      </c>
      <c r="AC1413">
        <f t="shared" ref="AC1413:AC1476" si="90">IF(AA1413&lt;Y1413+5,IF(AA1413&gt;Y1413-5,0,1),1)</f>
        <v>0</v>
      </c>
      <c r="AD1413">
        <f t="shared" ref="AD1413:AD1476" si="91">IF(AA1413&lt;Y1413+10,IF(AA1413&gt;Y1413-10,0,1),1)</f>
        <v>0</v>
      </c>
    </row>
    <row r="1414" spans="27:30" x14ac:dyDescent="0.25">
      <c r="AA1414">
        <f t="shared" si="88"/>
        <v>0</v>
      </c>
      <c r="AB1414">
        <f t="shared" si="89"/>
        <v>0</v>
      </c>
      <c r="AC1414">
        <f t="shared" si="90"/>
        <v>0</v>
      </c>
      <c r="AD1414">
        <f t="shared" si="91"/>
        <v>0</v>
      </c>
    </row>
    <row r="1415" spans="27:30" x14ac:dyDescent="0.25">
      <c r="AA1415">
        <f t="shared" si="88"/>
        <v>0</v>
      </c>
      <c r="AB1415">
        <f t="shared" si="89"/>
        <v>0</v>
      </c>
      <c r="AC1415">
        <f t="shared" si="90"/>
        <v>0</v>
      </c>
      <c r="AD1415">
        <f t="shared" si="91"/>
        <v>0</v>
      </c>
    </row>
    <row r="1416" spans="27:30" x14ac:dyDescent="0.25">
      <c r="AA1416">
        <f t="shared" si="88"/>
        <v>0</v>
      </c>
      <c r="AB1416">
        <f t="shared" si="89"/>
        <v>0</v>
      </c>
      <c r="AC1416">
        <f t="shared" si="90"/>
        <v>0</v>
      </c>
      <c r="AD1416">
        <f t="shared" si="91"/>
        <v>0</v>
      </c>
    </row>
    <row r="1417" spans="27:30" x14ac:dyDescent="0.25">
      <c r="AA1417">
        <f t="shared" si="88"/>
        <v>0</v>
      </c>
      <c r="AB1417">
        <f t="shared" si="89"/>
        <v>0</v>
      </c>
      <c r="AC1417">
        <f t="shared" si="90"/>
        <v>0</v>
      </c>
      <c r="AD1417">
        <f t="shared" si="91"/>
        <v>0</v>
      </c>
    </row>
    <row r="1418" spans="27:30" x14ac:dyDescent="0.25">
      <c r="AA1418">
        <f t="shared" si="88"/>
        <v>0</v>
      </c>
      <c r="AB1418">
        <f t="shared" si="89"/>
        <v>0</v>
      </c>
      <c r="AC1418">
        <f t="shared" si="90"/>
        <v>0</v>
      </c>
      <c r="AD1418">
        <f t="shared" si="91"/>
        <v>0</v>
      </c>
    </row>
    <row r="1419" spans="27:30" x14ac:dyDescent="0.25">
      <c r="AA1419">
        <f t="shared" si="88"/>
        <v>0</v>
      </c>
      <c r="AB1419">
        <f t="shared" si="89"/>
        <v>0</v>
      </c>
      <c r="AC1419">
        <f t="shared" si="90"/>
        <v>0</v>
      </c>
      <c r="AD1419">
        <f t="shared" si="91"/>
        <v>0</v>
      </c>
    </row>
    <row r="1420" spans="27:30" x14ac:dyDescent="0.25">
      <c r="AA1420">
        <f t="shared" si="88"/>
        <v>0</v>
      </c>
      <c r="AB1420">
        <f t="shared" si="89"/>
        <v>0</v>
      </c>
      <c r="AC1420">
        <f t="shared" si="90"/>
        <v>0</v>
      </c>
      <c r="AD1420">
        <f t="shared" si="91"/>
        <v>0</v>
      </c>
    </row>
    <row r="1421" spans="27:30" x14ac:dyDescent="0.25">
      <c r="AA1421">
        <f t="shared" si="88"/>
        <v>0</v>
      </c>
      <c r="AB1421">
        <f t="shared" si="89"/>
        <v>0</v>
      </c>
      <c r="AC1421">
        <f t="shared" si="90"/>
        <v>0</v>
      </c>
      <c r="AD1421">
        <f t="shared" si="91"/>
        <v>0</v>
      </c>
    </row>
    <row r="1422" spans="27:30" x14ac:dyDescent="0.25">
      <c r="AA1422">
        <f t="shared" si="88"/>
        <v>0</v>
      </c>
      <c r="AB1422">
        <f t="shared" si="89"/>
        <v>0</v>
      </c>
      <c r="AC1422">
        <f t="shared" si="90"/>
        <v>0</v>
      </c>
      <c r="AD1422">
        <f t="shared" si="91"/>
        <v>0</v>
      </c>
    </row>
    <row r="1423" spans="27:30" x14ac:dyDescent="0.25">
      <c r="AA1423">
        <f t="shared" si="88"/>
        <v>0</v>
      </c>
      <c r="AB1423">
        <f t="shared" si="89"/>
        <v>0</v>
      </c>
      <c r="AC1423">
        <f t="shared" si="90"/>
        <v>0</v>
      </c>
      <c r="AD1423">
        <f t="shared" si="91"/>
        <v>0</v>
      </c>
    </row>
    <row r="1424" spans="27:30" x14ac:dyDescent="0.25">
      <c r="AA1424">
        <f t="shared" si="88"/>
        <v>0</v>
      </c>
      <c r="AB1424">
        <f t="shared" si="89"/>
        <v>0</v>
      </c>
      <c r="AC1424">
        <f t="shared" si="90"/>
        <v>0</v>
      </c>
      <c r="AD1424">
        <f t="shared" si="91"/>
        <v>0</v>
      </c>
    </row>
    <row r="1425" spans="27:30" x14ac:dyDescent="0.25">
      <c r="AA1425">
        <f t="shared" si="88"/>
        <v>0</v>
      </c>
      <c r="AB1425">
        <f t="shared" si="89"/>
        <v>0</v>
      </c>
      <c r="AC1425">
        <f t="shared" si="90"/>
        <v>0</v>
      </c>
      <c r="AD1425">
        <f t="shared" si="91"/>
        <v>0</v>
      </c>
    </row>
    <row r="1426" spans="27:30" x14ac:dyDescent="0.25">
      <c r="AA1426">
        <f t="shared" si="88"/>
        <v>0</v>
      </c>
      <c r="AB1426">
        <f t="shared" si="89"/>
        <v>0</v>
      </c>
      <c r="AC1426">
        <f t="shared" si="90"/>
        <v>0</v>
      </c>
      <c r="AD1426">
        <f t="shared" si="91"/>
        <v>0</v>
      </c>
    </row>
    <row r="1427" spans="27:30" x14ac:dyDescent="0.25">
      <c r="AA1427">
        <f t="shared" si="88"/>
        <v>0</v>
      </c>
      <c r="AB1427">
        <f t="shared" si="89"/>
        <v>0</v>
      </c>
      <c r="AC1427">
        <f t="shared" si="90"/>
        <v>0</v>
      </c>
      <c r="AD1427">
        <f t="shared" si="91"/>
        <v>0</v>
      </c>
    </row>
    <row r="1428" spans="27:30" x14ac:dyDescent="0.25">
      <c r="AA1428">
        <f t="shared" si="88"/>
        <v>0</v>
      </c>
      <c r="AB1428">
        <f t="shared" si="89"/>
        <v>0</v>
      </c>
      <c r="AC1428">
        <f t="shared" si="90"/>
        <v>0</v>
      </c>
      <c r="AD1428">
        <f t="shared" si="91"/>
        <v>0</v>
      </c>
    </row>
    <row r="1429" spans="27:30" x14ac:dyDescent="0.25">
      <c r="AA1429">
        <f t="shared" si="88"/>
        <v>0</v>
      </c>
      <c r="AB1429">
        <f t="shared" si="89"/>
        <v>0</v>
      </c>
      <c r="AC1429">
        <f t="shared" si="90"/>
        <v>0</v>
      </c>
      <c r="AD1429">
        <f t="shared" si="91"/>
        <v>0</v>
      </c>
    </row>
    <row r="1430" spans="27:30" x14ac:dyDescent="0.25">
      <c r="AA1430">
        <f t="shared" si="88"/>
        <v>0</v>
      </c>
      <c r="AB1430">
        <f t="shared" si="89"/>
        <v>0</v>
      </c>
      <c r="AC1430">
        <f t="shared" si="90"/>
        <v>0</v>
      </c>
      <c r="AD1430">
        <f t="shared" si="91"/>
        <v>0</v>
      </c>
    </row>
    <row r="1431" spans="27:30" x14ac:dyDescent="0.25">
      <c r="AA1431">
        <f t="shared" si="88"/>
        <v>0</v>
      </c>
      <c r="AB1431">
        <f t="shared" si="89"/>
        <v>0</v>
      </c>
      <c r="AC1431">
        <f t="shared" si="90"/>
        <v>0</v>
      </c>
      <c r="AD1431">
        <f t="shared" si="91"/>
        <v>0</v>
      </c>
    </row>
    <row r="1432" spans="27:30" x14ac:dyDescent="0.25">
      <c r="AA1432">
        <f t="shared" si="88"/>
        <v>0</v>
      </c>
      <c r="AB1432">
        <f t="shared" si="89"/>
        <v>0</v>
      </c>
      <c r="AC1432">
        <f t="shared" si="90"/>
        <v>0</v>
      </c>
      <c r="AD1432">
        <f t="shared" si="91"/>
        <v>0</v>
      </c>
    </row>
    <row r="1433" spans="27:30" x14ac:dyDescent="0.25">
      <c r="AA1433">
        <f t="shared" si="88"/>
        <v>0</v>
      </c>
      <c r="AB1433">
        <f t="shared" si="89"/>
        <v>0</v>
      </c>
      <c r="AC1433">
        <f t="shared" si="90"/>
        <v>0</v>
      </c>
      <c r="AD1433">
        <f t="shared" si="91"/>
        <v>0</v>
      </c>
    </row>
    <row r="1434" spans="27:30" x14ac:dyDescent="0.25">
      <c r="AA1434">
        <f t="shared" si="88"/>
        <v>0</v>
      </c>
      <c r="AB1434">
        <f t="shared" si="89"/>
        <v>0</v>
      </c>
      <c r="AC1434">
        <f t="shared" si="90"/>
        <v>0</v>
      </c>
      <c r="AD1434">
        <f t="shared" si="91"/>
        <v>0</v>
      </c>
    </row>
    <row r="1435" spans="27:30" x14ac:dyDescent="0.25">
      <c r="AA1435">
        <f t="shared" si="88"/>
        <v>0</v>
      </c>
      <c r="AB1435">
        <f t="shared" si="89"/>
        <v>0</v>
      </c>
      <c r="AC1435">
        <f t="shared" si="90"/>
        <v>0</v>
      </c>
      <c r="AD1435">
        <f t="shared" si="91"/>
        <v>0</v>
      </c>
    </row>
    <row r="1436" spans="27:30" x14ac:dyDescent="0.25">
      <c r="AA1436">
        <f t="shared" si="88"/>
        <v>0</v>
      </c>
      <c r="AB1436">
        <f t="shared" si="89"/>
        <v>0</v>
      </c>
      <c r="AC1436">
        <f t="shared" si="90"/>
        <v>0</v>
      </c>
      <c r="AD1436">
        <f t="shared" si="91"/>
        <v>0</v>
      </c>
    </row>
    <row r="1437" spans="27:30" x14ac:dyDescent="0.25">
      <c r="AA1437">
        <f t="shared" si="88"/>
        <v>0</v>
      </c>
      <c r="AB1437">
        <f t="shared" si="89"/>
        <v>0</v>
      </c>
      <c r="AC1437">
        <f t="shared" si="90"/>
        <v>0</v>
      </c>
      <c r="AD1437">
        <f t="shared" si="91"/>
        <v>0</v>
      </c>
    </row>
    <row r="1438" spans="27:30" x14ac:dyDescent="0.25">
      <c r="AA1438">
        <f t="shared" si="88"/>
        <v>0</v>
      </c>
      <c r="AB1438">
        <f t="shared" si="89"/>
        <v>0</v>
      </c>
      <c r="AC1438">
        <f t="shared" si="90"/>
        <v>0</v>
      </c>
      <c r="AD1438">
        <f t="shared" si="91"/>
        <v>0</v>
      </c>
    </row>
    <row r="1439" spans="27:30" x14ac:dyDescent="0.25">
      <c r="AA1439">
        <f t="shared" si="88"/>
        <v>0</v>
      </c>
      <c r="AB1439">
        <f t="shared" si="89"/>
        <v>0</v>
      </c>
      <c r="AC1439">
        <f t="shared" si="90"/>
        <v>0</v>
      </c>
      <c r="AD1439">
        <f t="shared" si="91"/>
        <v>0</v>
      </c>
    </row>
    <row r="1440" spans="27:30" x14ac:dyDescent="0.25">
      <c r="AA1440">
        <f t="shared" si="88"/>
        <v>0</v>
      </c>
      <c r="AB1440">
        <f t="shared" si="89"/>
        <v>0</v>
      </c>
      <c r="AC1440">
        <f t="shared" si="90"/>
        <v>0</v>
      </c>
      <c r="AD1440">
        <f t="shared" si="91"/>
        <v>0</v>
      </c>
    </row>
    <row r="1441" spans="27:30" x14ac:dyDescent="0.25">
      <c r="AA1441">
        <f t="shared" si="88"/>
        <v>0</v>
      </c>
      <c r="AB1441">
        <f t="shared" si="89"/>
        <v>0</v>
      </c>
      <c r="AC1441">
        <f t="shared" si="90"/>
        <v>0</v>
      </c>
      <c r="AD1441">
        <f t="shared" si="91"/>
        <v>0</v>
      </c>
    </row>
    <row r="1442" spans="27:30" x14ac:dyDescent="0.25">
      <c r="AA1442">
        <f t="shared" si="88"/>
        <v>0</v>
      </c>
      <c r="AB1442">
        <f t="shared" si="89"/>
        <v>0</v>
      </c>
      <c r="AC1442">
        <f t="shared" si="90"/>
        <v>0</v>
      </c>
      <c r="AD1442">
        <f t="shared" si="91"/>
        <v>0</v>
      </c>
    </row>
    <row r="1443" spans="27:30" x14ac:dyDescent="0.25">
      <c r="AA1443">
        <f t="shared" si="88"/>
        <v>0</v>
      </c>
      <c r="AB1443">
        <f t="shared" si="89"/>
        <v>0</v>
      </c>
      <c r="AC1443">
        <f t="shared" si="90"/>
        <v>0</v>
      </c>
      <c r="AD1443">
        <f t="shared" si="91"/>
        <v>0</v>
      </c>
    </row>
    <row r="1444" spans="27:30" x14ac:dyDescent="0.25">
      <c r="AA1444">
        <f t="shared" si="88"/>
        <v>0</v>
      </c>
      <c r="AB1444">
        <f t="shared" si="89"/>
        <v>0</v>
      </c>
      <c r="AC1444">
        <f t="shared" si="90"/>
        <v>0</v>
      </c>
      <c r="AD1444">
        <f t="shared" si="91"/>
        <v>0</v>
      </c>
    </row>
    <row r="1445" spans="27:30" x14ac:dyDescent="0.25">
      <c r="AA1445">
        <f t="shared" si="88"/>
        <v>0</v>
      </c>
      <c r="AB1445">
        <f t="shared" si="89"/>
        <v>0</v>
      </c>
      <c r="AC1445">
        <f t="shared" si="90"/>
        <v>0</v>
      </c>
      <c r="AD1445">
        <f t="shared" si="91"/>
        <v>0</v>
      </c>
    </row>
    <row r="1446" spans="27:30" x14ac:dyDescent="0.25">
      <c r="AA1446">
        <f t="shared" si="88"/>
        <v>0</v>
      </c>
      <c r="AB1446">
        <f t="shared" si="89"/>
        <v>0</v>
      </c>
      <c r="AC1446">
        <f t="shared" si="90"/>
        <v>0</v>
      </c>
      <c r="AD1446">
        <f t="shared" si="91"/>
        <v>0</v>
      </c>
    </row>
    <row r="1447" spans="27:30" x14ac:dyDescent="0.25">
      <c r="AA1447">
        <f t="shared" si="88"/>
        <v>0</v>
      </c>
      <c r="AB1447">
        <f t="shared" si="89"/>
        <v>0</v>
      </c>
      <c r="AC1447">
        <f t="shared" si="90"/>
        <v>0</v>
      </c>
      <c r="AD1447">
        <f t="shared" si="91"/>
        <v>0</v>
      </c>
    </row>
    <row r="1448" spans="27:30" x14ac:dyDescent="0.25">
      <c r="AA1448">
        <f t="shared" si="88"/>
        <v>0</v>
      </c>
      <c r="AB1448">
        <f t="shared" si="89"/>
        <v>0</v>
      </c>
      <c r="AC1448">
        <f t="shared" si="90"/>
        <v>0</v>
      </c>
      <c r="AD1448">
        <f t="shared" si="91"/>
        <v>0</v>
      </c>
    </row>
    <row r="1449" spans="27:30" x14ac:dyDescent="0.25">
      <c r="AA1449">
        <f t="shared" si="88"/>
        <v>0</v>
      </c>
      <c r="AB1449">
        <f t="shared" si="89"/>
        <v>0</v>
      </c>
      <c r="AC1449">
        <f t="shared" si="90"/>
        <v>0</v>
      </c>
      <c r="AD1449">
        <f t="shared" si="91"/>
        <v>0</v>
      </c>
    </row>
    <row r="1450" spans="27:30" x14ac:dyDescent="0.25">
      <c r="AA1450">
        <f t="shared" si="88"/>
        <v>0</v>
      </c>
      <c r="AB1450">
        <f t="shared" si="89"/>
        <v>0</v>
      </c>
      <c r="AC1450">
        <f t="shared" si="90"/>
        <v>0</v>
      </c>
      <c r="AD1450">
        <f t="shared" si="91"/>
        <v>0</v>
      </c>
    </row>
    <row r="1451" spans="27:30" x14ac:dyDescent="0.25">
      <c r="AA1451">
        <f t="shared" si="88"/>
        <v>0</v>
      </c>
      <c r="AB1451">
        <f t="shared" si="89"/>
        <v>0</v>
      </c>
      <c r="AC1451">
        <f t="shared" si="90"/>
        <v>0</v>
      </c>
      <c r="AD1451">
        <f t="shared" si="91"/>
        <v>0</v>
      </c>
    </row>
    <row r="1452" spans="27:30" x14ac:dyDescent="0.25">
      <c r="AA1452">
        <f t="shared" si="88"/>
        <v>0</v>
      </c>
      <c r="AB1452">
        <f t="shared" si="89"/>
        <v>0</v>
      </c>
      <c r="AC1452">
        <f t="shared" si="90"/>
        <v>0</v>
      </c>
      <c r="AD1452">
        <f t="shared" si="91"/>
        <v>0</v>
      </c>
    </row>
    <row r="1453" spans="27:30" x14ac:dyDescent="0.25">
      <c r="AA1453">
        <f t="shared" si="88"/>
        <v>0</v>
      </c>
      <c r="AB1453">
        <f t="shared" si="89"/>
        <v>0</v>
      </c>
      <c r="AC1453">
        <f t="shared" si="90"/>
        <v>0</v>
      </c>
      <c r="AD1453">
        <f t="shared" si="91"/>
        <v>0</v>
      </c>
    </row>
    <row r="1454" spans="27:30" x14ac:dyDescent="0.25">
      <c r="AA1454">
        <f t="shared" si="88"/>
        <v>0</v>
      </c>
      <c r="AB1454">
        <f t="shared" si="89"/>
        <v>0</v>
      </c>
      <c r="AC1454">
        <f t="shared" si="90"/>
        <v>0</v>
      </c>
      <c r="AD1454">
        <f t="shared" si="91"/>
        <v>0</v>
      </c>
    </row>
    <row r="1455" spans="27:30" x14ac:dyDescent="0.25">
      <c r="AA1455">
        <f t="shared" si="88"/>
        <v>0</v>
      </c>
      <c r="AB1455">
        <f t="shared" si="89"/>
        <v>0</v>
      </c>
      <c r="AC1455">
        <f t="shared" si="90"/>
        <v>0</v>
      </c>
      <c r="AD1455">
        <f t="shared" si="91"/>
        <v>0</v>
      </c>
    </row>
    <row r="1456" spans="27:30" x14ac:dyDescent="0.25">
      <c r="AA1456">
        <f t="shared" si="88"/>
        <v>0</v>
      </c>
      <c r="AB1456">
        <f t="shared" si="89"/>
        <v>0</v>
      </c>
      <c r="AC1456">
        <f t="shared" si="90"/>
        <v>0</v>
      </c>
      <c r="AD1456">
        <f t="shared" si="91"/>
        <v>0</v>
      </c>
    </row>
    <row r="1457" spans="27:30" x14ac:dyDescent="0.25">
      <c r="AA1457">
        <f t="shared" si="88"/>
        <v>0</v>
      </c>
      <c r="AB1457">
        <f t="shared" si="89"/>
        <v>0</v>
      </c>
      <c r="AC1457">
        <f t="shared" si="90"/>
        <v>0</v>
      </c>
      <c r="AD1457">
        <f t="shared" si="91"/>
        <v>0</v>
      </c>
    </row>
    <row r="1458" spans="27:30" x14ac:dyDescent="0.25">
      <c r="AA1458">
        <f t="shared" si="88"/>
        <v>0</v>
      </c>
      <c r="AB1458">
        <f t="shared" si="89"/>
        <v>0</v>
      </c>
      <c r="AC1458">
        <f t="shared" si="90"/>
        <v>0</v>
      </c>
      <c r="AD1458">
        <f t="shared" si="91"/>
        <v>0</v>
      </c>
    </row>
    <row r="1459" spans="27:30" x14ac:dyDescent="0.25">
      <c r="AA1459">
        <f t="shared" si="88"/>
        <v>0</v>
      </c>
      <c r="AB1459">
        <f t="shared" si="89"/>
        <v>0</v>
      </c>
      <c r="AC1459">
        <f t="shared" si="90"/>
        <v>0</v>
      </c>
      <c r="AD1459">
        <f t="shared" si="91"/>
        <v>0</v>
      </c>
    </row>
    <row r="1460" spans="27:30" x14ac:dyDescent="0.25">
      <c r="AA1460">
        <f t="shared" si="88"/>
        <v>0</v>
      </c>
      <c r="AB1460">
        <f t="shared" si="89"/>
        <v>0</v>
      </c>
      <c r="AC1460">
        <f t="shared" si="90"/>
        <v>0</v>
      </c>
      <c r="AD1460">
        <f t="shared" si="91"/>
        <v>0</v>
      </c>
    </row>
    <row r="1461" spans="27:30" x14ac:dyDescent="0.25">
      <c r="AA1461">
        <f t="shared" si="88"/>
        <v>0</v>
      </c>
      <c r="AB1461">
        <f t="shared" si="89"/>
        <v>0</v>
      </c>
      <c r="AC1461">
        <f t="shared" si="90"/>
        <v>0</v>
      </c>
      <c r="AD1461">
        <f t="shared" si="91"/>
        <v>0</v>
      </c>
    </row>
    <row r="1462" spans="27:30" x14ac:dyDescent="0.25">
      <c r="AA1462">
        <f t="shared" si="88"/>
        <v>0</v>
      </c>
      <c r="AB1462">
        <f t="shared" si="89"/>
        <v>0</v>
      </c>
      <c r="AC1462">
        <f t="shared" si="90"/>
        <v>0</v>
      </c>
      <c r="AD1462">
        <f t="shared" si="91"/>
        <v>0</v>
      </c>
    </row>
    <row r="1463" spans="27:30" x14ac:dyDescent="0.25">
      <c r="AA1463">
        <f t="shared" si="88"/>
        <v>0</v>
      </c>
      <c r="AB1463">
        <f t="shared" si="89"/>
        <v>0</v>
      </c>
      <c r="AC1463">
        <f t="shared" si="90"/>
        <v>0</v>
      </c>
      <c r="AD1463">
        <f t="shared" si="91"/>
        <v>0</v>
      </c>
    </row>
    <row r="1464" spans="27:30" x14ac:dyDescent="0.25">
      <c r="AA1464">
        <f t="shared" si="88"/>
        <v>0</v>
      </c>
      <c r="AB1464">
        <f t="shared" si="89"/>
        <v>0</v>
      </c>
      <c r="AC1464">
        <f t="shared" si="90"/>
        <v>0</v>
      </c>
      <c r="AD1464">
        <f t="shared" si="91"/>
        <v>0</v>
      </c>
    </row>
    <row r="1465" spans="27:30" x14ac:dyDescent="0.25">
      <c r="AA1465">
        <f t="shared" si="88"/>
        <v>0</v>
      </c>
      <c r="AB1465">
        <f t="shared" si="89"/>
        <v>0</v>
      </c>
      <c r="AC1465">
        <f t="shared" si="90"/>
        <v>0</v>
      </c>
      <c r="AD1465">
        <f t="shared" si="91"/>
        <v>0</v>
      </c>
    </row>
    <row r="1466" spans="27:30" x14ac:dyDescent="0.25">
      <c r="AA1466">
        <f t="shared" si="88"/>
        <v>0</v>
      </c>
      <c r="AB1466">
        <f t="shared" si="89"/>
        <v>0</v>
      </c>
      <c r="AC1466">
        <f t="shared" si="90"/>
        <v>0</v>
      </c>
      <c r="AD1466">
        <f t="shared" si="91"/>
        <v>0</v>
      </c>
    </row>
    <row r="1467" spans="27:30" x14ac:dyDescent="0.25">
      <c r="AA1467">
        <f t="shared" si="88"/>
        <v>0</v>
      </c>
      <c r="AB1467">
        <f t="shared" si="89"/>
        <v>0</v>
      </c>
      <c r="AC1467">
        <f t="shared" si="90"/>
        <v>0</v>
      </c>
      <c r="AD1467">
        <f t="shared" si="91"/>
        <v>0</v>
      </c>
    </row>
    <row r="1468" spans="27:30" x14ac:dyDescent="0.25">
      <c r="AA1468">
        <f t="shared" si="88"/>
        <v>0</v>
      </c>
      <c r="AB1468">
        <f t="shared" si="89"/>
        <v>0</v>
      </c>
      <c r="AC1468">
        <f t="shared" si="90"/>
        <v>0</v>
      </c>
      <c r="AD1468">
        <f t="shared" si="91"/>
        <v>0</v>
      </c>
    </row>
    <row r="1469" spans="27:30" x14ac:dyDescent="0.25">
      <c r="AA1469">
        <f t="shared" si="88"/>
        <v>0</v>
      </c>
      <c r="AB1469">
        <f t="shared" si="89"/>
        <v>0</v>
      </c>
      <c r="AC1469">
        <f t="shared" si="90"/>
        <v>0</v>
      </c>
      <c r="AD1469">
        <f t="shared" si="91"/>
        <v>0</v>
      </c>
    </row>
    <row r="1470" spans="27:30" x14ac:dyDescent="0.25">
      <c r="AA1470">
        <f t="shared" si="88"/>
        <v>0</v>
      </c>
      <c r="AB1470">
        <f t="shared" si="89"/>
        <v>0</v>
      </c>
      <c r="AC1470">
        <f t="shared" si="90"/>
        <v>0</v>
      </c>
      <c r="AD1470">
        <f t="shared" si="91"/>
        <v>0</v>
      </c>
    </row>
    <row r="1471" spans="27:30" x14ac:dyDescent="0.25">
      <c r="AA1471">
        <f t="shared" si="88"/>
        <v>0</v>
      </c>
      <c r="AB1471">
        <f t="shared" si="89"/>
        <v>0</v>
      </c>
      <c r="AC1471">
        <f t="shared" si="90"/>
        <v>0</v>
      </c>
      <c r="AD1471">
        <f t="shared" si="91"/>
        <v>0</v>
      </c>
    </row>
    <row r="1472" spans="27:30" x14ac:dyDescent="0.25">
      <c r="AA1472">
        <f t="shared" si="88"/>
        <v>0</v>
      </c>
      <c r="AB1472">
        <f t="shared" si="89"/>
        <v>0</v>
      </c>
      <c r="AC1472">
        <f t="shared" si="90"/>
        <v>0</v>
      </c>
      <c r="AD1472">
        <f t="shared" si="91"/>
        <v>0</v>
      </c>
    </row>
    <row r="1473" spans="27:30" x14ac:dyDescent="0.25">
      <c r="AA1473">
        <f t="shared" si="88"/>
        <v>0</v>
      </c>
      <c r="AB1473">
        <f t="shared" si="89"/>
        <v>0</v>
      </c>
      <c r="AC1473">
        <f t="shared" si="90"/>
        <v>0</v>
      </c>
      <c r="AD1473">
        <f t="shared" si="91"/>
        <v>0</v>
      </c>
    </row>
    <row r="1474" spans="27:30" x14ac:dyDescent="0.25">
      <c r="AA1474">
        <f t="shared" si="88"/>
        <v>0</v>
      </c>
      <c r="AB1474">
        <f t="shared" si="89"/>
        <v>0</v>
      </c>
      <c r="AC1474">
        <f t="shared" si="90"/>
        <v>0</v>
      </c>
      <c r="AD1474">
        <f t="shared" si="91"/>
        <v>0</v>
      </c>
    </row>
    <row r="1475" spans="27:30" x14ac:dyDescent="0.25">
      <c r="AA1475">
        <f t="shared" si="88"/>
        <v>0</v>
      </c>
      <c r="AB1475">
        <f t="shared" si="89"/>
        <v>0</v>
      </c>
      <c r="AC1475">
        <f t="shared" si="90"/>
        <v>0</v>
      </c>
      <c r="AD1475">
        <f t="shared" si="91"/>
        <v>0</v>
      </c>
    </row>
    <row r="1476" spans="27:30" x14ac:dyDescent="0.25">
      <c r="AA1476">
        <f t="shared" si="88"/>
        <v>0</v>
      </c>
      <c r="AB1476">
        <f t="shared" si="89"/>
        <v>0</v>
      </c>
      <c r="AC1476">
        <f t="shared" si="90"/>
        <v>0</v>
      </c>
      <c r="AD1476">
        <f t="shared" si="91"/>
        <v>0</v>
      </c>
    </row>
    <row r="1477" spans="27:30" x14ac:dyDescent="0.25">
      <c r="AA1477">
        <f t="shared" ref="AA1477:AA1540" si="92">ROUND(Z1477,0)</f>
        <v>0</v>
      </c>
      <c r="AB1477">
        <f t="shared" ref="AB1477:AB1540" si="93">IF(AA1477=Y1477,0,1)</f>
        <v>0</v>
      </c>
      <c r="AC1477">
        <f t="shared" ref="AC1477:AC1540" si="94">IF(AA1477&lt;Y1477+5,IF(AA1477&gt;Y1477-5,0,1),1)</f>
        <v>0</v>
      </c>
      <c r="AD1477">
        <f t="shared" ref="AD1477:AD1540" si="95">IF(AA1477&lt;Y1477+10,IF(AA1477&gt;Y1477-10,0,1),1)</f>
        <v>0</v>
      </c>
    </row>
    <row r="1478" spans="27:30" x14ac:dyDescent="0.25">
      <c r="AA1478">
        <f t="shared" si="92"/>
        <v>0</v>
      </c>
      <c r="AB1478">
        <f t="shared" si="93"/>
        <v>0</v>
      </c>
      <c r="AC1478">
        <f t="shared" si="94"/>
        <v>0</v>
      </c>
      <c r="AD1478">
        <f t="shared" si="95"/>
        <v>0</v>
      </c>
    </row>
    <row r="1479" spans="27:30" x14ac:dyDescent="0.25">
      <c r="AA1479">
        <f t="shared" si="92"/>
        <v>0</v>
      </c>
      <c r="AB1479">
        <f t="shared" si="93"/>
        <v>0</v>
      </c>
      <c r="AC1479">
        <f t="shared" si="94"/>
        <v>0</v>
      </c>
      <c r="AD1479">
        <f t="shared" si="95"/>
        <v>0</v>
      </c>
    </row>
    <row r="1480" spans="27:30" x14ac:dyDescent="0.25">
      <c r="AA1480">
        <f t="shared" si="92"/>
        <v>0</v>
      </c>
      <c r="AB1480">
        <f t="shared" si="93"/>
        <v>0</v>
      </c>
      <c r="AC1480">
        <f t="shared" si="94"/>
        <v>0</v>
      </c>
      <c r="AD1480">
        <f t="shared" si="95"/>
        <v>0</v>
      </c>
    </row>
    <row r="1481" spans="27:30" x14ac:dyDescent="0.25">
      <c r="AA1481">
        <f t="shared" si="92"/>
        <v>0</v>
      </c>
      <c r="AB1481">
        <f t="shared" si="93"/>
        <v>0</v>
      </c>
      <c r="AC1481">
        <f t="shared" si="94"/>
        <v>0</v>
      </c>
      <c r="AD1481">
        <f t="shared" si="95"/>
        <v>0</v>
      </c>
    </row>
    <row r="1482" spans="27:30" x14ac:dyDescent="0.25">
      <c r="AA1482">
        <f t="shared" si="92"/>
        <v>0</v>
      </c>
      <c r="AB1482">
        <f t="shared" si="93"/>
        <v>0</v>
      </c>
      <c r="AC1482">
        <f t="shared" si="94"/>
        <v>0</v>
      </c>
      <c r="AD1482">
        <f t="shared" si="95"/>
        <v>0</v>
      </c>
    </row>
    <row r="1483" spans="27:30" x14ac:dyDescent="0.25">
      <c r="AA1483">
        <f t="shared" si="92"/>
        <v>0</v>
      </c>
      <c r="AB1483">
        <f t="shared" si="93"/>
        <v>0</v>
      </c>
      <c r="AC1483">
        <f t="shared" si="94"/>
        <v>0</v>
      </c>
      <c r="AD1483">
        <f t="shared" si="95"/>
        <v>0</v>
      </c>
    </row>
    <row r="1484" spans="27:30" x14ac:dyDescent="0.25">
      <c r="AA1484">
        <f t="shared" si="92"/>
        <v>0</v>
      </c>
      <c r="AB1484">
        <f t="shared" si="93"/>
        <v>0</v>
      </c>
      <c r="AC1484">
        <f t="shared" si="94"/>
        <v>0</v>
      </c>
      <c r="AD1484">
        <f t="shared" si="95"/>
        <v>0</v>
      </c>
    </row>
    <row r="1485" spans="27:30" x14ac:dyDescent="0.25">
      <c r="AA1485">
        <f t="shared" si="92"/>
        <v>0</v>
      </c>
      <c r="AB1485">
        <f t="shared" si="93"/>
        <v>0</v>
      </c>
      <c r="AC1485">
        <f t="shared" si="94"/>
        <v>0</v>
      </c>
      <c r="AD1485">
        <f t="shared" si="95"/>
        <v>0</v>
      </c>
    </row>
    <row r="1486" spans="27:30" x14ac:dyDescent="0.25">
      <c r="AA1486">
        <f t="shared" si="92"/>
        <v>0</v>
      </c>
      <c r="AB1486">
        <f t="shared" si="93"/>
        <v>0</v>
      </c>
      <c r="AC1486">
        <f t="shared" si="94"/>
        <v>0</v>
      </c>
      <c r="AD1486">
        <f t="shared" si="95"/>
        <v>0</v>
      </c>
    </row>
    <row r="1487" spans="27:30" x14ac:dyDescent="0.25">
      <c r="AA1487">
        <f t="shared" si="92"/>
        <v>0</v>
      </c>
      <c r="AB1487">
        <f t="shared" si="93"/>
        <v>0</v>
      </c>
      <c r="AC1487">
        <f t="shared" si="94"/>
        <v>0</v>
      </c>
      <c r="AD1487">
        <f t="shared" si="95"/>
        <v>0</v>
      </c>
    </row>
    <row r="1488" spans="27:30" x14ac:dyDescent="0.25">
      <c r="AA1488">
        <f t="shared" si="92"/>
        <v>0</v>
      </c>
      <c r="AB1488">
        <f t="shared" si="93"/>
        <v>0</v>
      </c>
      <c r="AC1488">
        <f t="shared" si="94"/>
        <v>0</v>
      </c>
      <c r="AD1488">
        <f t="shared" si="95"/>
        <v>0</v>
      </c>
    </row>
    <row r="1489" spans="27:30" x14ac:dyDescent="0.25">
      <c r="AA1489">
        <f t="shared" si="92"/>
        <v>0</v>
      </c>
      <c r="AB1489">
        <f t="shared" si="93"/>
        <v>0</v>
      </c>
      <c r="AC1489">
        <f t="shared" si="94"/>
        <v>0</v>
      </c>
      <c r="AD1489">
        <f t="shared" si="95"/>
        <v>0</v>
      </c>
    </row>
    <row r="1490" spans="27:30" x14ac:dyDescent="0.25">
      <c r="AA1490">
        <f t="shared" si="92"/>
        <v>0</v>
      </c>
      <c r="AB1490">
        <f t="shared" si="93"/>
        <v>0</v>
      </c>
      <c r="AC1490">
        <f t="shared" si="94"/>
        <v>0</v>
      </c>
      <c r="AD1490">
        <f t="shared" si="95"/>
        <v>0</v>
      </c>
    </row>
    <row r="1491" spans="27:30" x14ac:dyDescent="0.25">
      <c r="AA1491">
        <f t="shared" si="92"/>
        <v>0</v>
      </c>
      <c r="AB1491">
        <f t="shared" si="93"/>
        <v>0</v>
      </c>
      <c r="AC1491">
        <f t="shared" si="94"/>
        <v>0</v>
      </c>
      <c r="AD1491">
        <f t="shared" si="95"/>
        <v>0</v>
      </c>
    </row>
    <row r="1492" spans="27:30" x14ac:dyDescent="0.25">
      <c r="AA1492">
        <f t="shared" si="92"/>
        <v>0</v>
      </c>
      <c r="AB1492">
        <f t="shared" si="93"/>
        <v>0</v>
      </c>
      <c r="AC1492">
        <f t="shared" si="94"/>
        <v>0</v>
      </c>
      <c r="AD1492">
        <f t="shared" si="95"/>
        <v>0</v>
      </c>
    </row>
    <row r="1493" spans="27:30" x14ac:dyDescent="0.25">
      <c r="AA1493">
        <f t="shared" si="92"/>
        <v>0</v>
      </c>
      <c r="AB1493">
        <f t="shared" si="93"/>
        <v>0</v>
      </c>
      <c r="AC1493">
        <f t="shared" si="94"/>
        <v>0</v>
      </c>
      <c r="AD1493">
        <f t="shared" si="95"/>
        <v>0</v>
      </c>
    </row>
    <row r="1494" spans="27:30" x14ac:dyDescent="0.25">
      <c r="AA1494">
        <f t="shared" si="92"/>
        <v>0</v>
      </c>
      <c r="AB1494">
        <f t="shared" si="93"/>
        <v>0</v>
      </c>
      <c r="AC1494">
        <f t="shared" si="94"/>
        <v>0</v>
      </c>
      <c r="AD1494">
        <f t="shared" si="95"/>
        <v>0</v>
      </c>
    </row>
    <row r="1495" spans="27:30" x14ac:dyDescent="0.25">
      <c r="AA1495">
        <f t="shared" si="92"/>
        <v>0</v>
      </c>
      <c r="AB1495">
        <f t="shared" si="93"/>
        <v>0</v>
      </c>
      <c r="AC1495">
        <f t="shared" si="94"/>
        <v>0</v>
      </c>
      <c r="AD1495">
        <f t="shared" si="95"/>
        <v>0</v>
      </c>
    </row>
    <row r="1496" spans="27:30" x14ac:dyDescent="0.25">
      <c r="AA1496">
        <f t="shared" si="92"/>
        <v>0</v>
      </c>
      <c r="AB1496">
        <f t="shared" si="93"/>
        <v>0</v>
      </c>
      <c r="AC1496">
        <f t="shared" si="94"/>
        <v>0</v>
      </c>
      <c r="AD1496">
        <f t="shared" si="95"/>
        <v>0</v>
      </c>
    </row>
    <row r="1497" spans="27:30" x14ac:dyDescent="0.25">
      <c r="AA1497">
        <f t="shared" si="92"/>
        <v>0</v>
      </c>
      <c r="AB1497">
        <f t="shared" si="93"/>
        <v>0</v>
      </c>
      <c r="AC1497">
        <f t="shared" si="94"/>
        <v>0</v>
      </c>
      <c r="AD1497">
        <f t="shared" si="95"/>
        <v>0</v>
      </c>
    </row>
    <row r="1498" spans="27:30" x14ac:dyDescent="0.25">
      <c r="AA1498">
        <f t="shared" si="92"/>
        <v>0</v>
      </c>
      <c r="AB1498">
        <f t="shared" si="93"/>
        <v>0</v>
      </c>
      <c r="AC1498">
        <f t="shared" si="94"/>
        <v>0</v>
      </c>
      <c r="AD1498">
        <f t="shared" si="95"/>
        <v>0</v>
      </c>
    </row>
    <row r="1499" spans="27:30" x14ac:dyDescent="0.25">
      <c r="AA1499">
        <f t="shared" si="92"/>
        <v>0</v>
      </c>
      <c r="AB1499">
        <f t="shared" si="93"/>
        <v>0</v>
      </c>
      <c r="AC1499">
        <f t="shared" si="94"/>
        <v>0</v>
      </c>
      <c r="AD1499">
        <f t="shared" si="95"/>
        <v>0</v>
      </c>
    </row>
    <row r="1500" spans="27:30" x14ac:dyDescent="0.25">
      <c r="AA1500">
        <f t="shared" si="92"/>
        <v>0</v>
      </c>
      <c r="AB1500">
        <f t="shared" si="93"/>
        <v>0</v>
      </c>
      <c r="AC1500">
        <f t="shared" si="94"/>
        <v>0</v>
      </c>
      <c r="AD1500">
        <f t="shared" si="95"/>
        <v>0</v>
      </c>
    </row>
    <row r="1501" spans="27:30" x14ac:dyDescent="0.25">
      <c r="AA1501">
        <f t="shared" si="92"/>
        <v>0</v>
      </c>
      <c r="AB1501">
        <f t="shared" si="93"/>
        <v>0</v>
      </c>
      <c r="AC1501">
        <f t="shared" si="94"/>
        <v>0</v>
      </c>
      <c r="AD1501">
        <f t="shared" si="95"/>
        <v>0</v>
      </c>
    </row>
    <row r="1502" spans="27:30" x14ac:dyDescent="0.25">
      <c r="AA1502">
        <f t="shared" si="92"/>
        <v>0</v>
      </c>
      <c r="AB1502">
        <f t="shared" si="93"/>
        <v>0</v>
      </c>
      <c r="AC1502">
        <f t="shared" si="94"/>
        <v>0</v>
      </c>
      <c r="AD1502">
        <f t="shared" si="95"/>
        <v>0</v>
      </c>
    </row>
    <row r="1503" spans="27:30" x14ac:dyDescent="0.25">
      <c r="AA1503">
        <f t="shared" si="92"/>
        <v>0</v>
      </c>
      <c r="AB1503">
        <f t="shared" si="93"/>
        <v>0</v>
      </c>
      <c r="AC1503">
        <f t="shared" si="94"/>
        <v>0</v>
      </c>
      <c r="AD1503">
        <f t="shared" si="95"/>
        <v>0</v>
      </c>
    </row>
    <row r="1504" spans="27:30" x14ac:dyDescent="0.25">
      <c r="AA1504">
        <f t="shared" si="92"/>
        <v>0</v>
      </c>
      <c r="AB1504">
        <f t="shared" si="93"/>
        <v>0</v>
      </c>
      <c r="AC1504">
        <f t="shared" si="94"/>
        <v>0</v>
      </c>
      <c r="AD1504">
        <f t="shared" si="95"/>
        <v>0</v>
      </c>
    </row>
    <row r="1505" spans="27:30" x14ac:dyDescent="0.25">
      <c r="AA1505">
        <f t="shared" si="92"/>
        <v>0</v>
      </c>
      <c r="AB1505">
        <f t="shared" si="93"/>
        <v>0</v>
      </c>
      <c r="AC1505">
        <f t="shared" si="94"/>
        <v>0</v>
      </c>
      <c r="AD1505">
        <f t="shared" si="95"/>
        <v>0</v>
      </c>
    </row>
    <row r="1506" spans="27:30" x14ac:dyDescent="0.25">
      <c r="AA1506">
        <f t="shared" si="92"/>
        <v>0</v>
      </c>
      <c r="AB1506">
        <f t="shared" si="93"/>
        <v>0</v>
      </c>
      <c r="AC1506">
        <f t="shared" si="94"/>
        <v>0</v>
      </c>
      <c r="AD1506">
        <f t="shared" si="95"/>
        <v>0</v>
      </c>
    </row>
    <row r="1507" spans="27:30" x14ac:dyDescent="0.25">
      <c r="AA1507">
        <f t="shared" si="92"/>
        <v>0</v>
      </c>
      <c r="AB1507">
        <f t="shared" si="93"/>
        <v>0</v>
      </c>
      <c r="AC1507">
        <f t="shared" si="94"/>
        <v>0</v>
      </c>
      <c r="AD1507">
        <f t="shared" si="95"/>
        <v>0</v>
      </c>
    </row>
    <row r="1508" spans="27:30" x14ac:dyDescent="0.25">
      <c r="AA1508">
        <f t="shared" si="92"/>
        <v>0</v>
      </c>
      <c r="AB1508">
        <f t="shared" si="93"/>
        <v>0</v>
      </c>
      <c r="AC1508">
        <f t="shared" si="94"/>
        <v>0</v>
      </c>
      <c r="AD1508">
        <f t="shared" si="95"/>
        <v>0</v>
      </c>
    </row>
    <row r="1509" spans="27:30" x14ac:dyDescent="0.25">
      <c r="AA1509">
        <f t="shared" si="92"/>
        <v>0</v>
      </c>
      <c r="AB1509">
        <f t="shared" si="93"/>
        <v>0</v>
      </c>
      <c r="AC1509">
        <f t="shared" si="94"/>
        <v>0</v>
      </c>
      <c r="AD1509">
        <f t="shared" si="95"/>
        <v>0</v>
      </c>
    </row>
    <row r="1510" spans="27:30" x14ac:dyDescent="0.25">
      <c r="AA1510">
        <f t="shared" si="92"/>
        <v>0</v>
      </c>
      <c r="AB1510">
        <f t="shared" si="93"/>
        <v>0</v>
      </c>
      <c r="AC1510">
        <f t="shared" si="94"/>
        <v>0</v>
      </c>
      <c r="AD1510">
        <f t="shared" si="95"/>
        <v>0</v>
      </c>
    </row>
    <row r="1511" spans="27:30" x14ac:dyDescent="0.25">
      <c r="AA1511">
        <f t="shared" si="92"/>
        <v>0</v>
      </c>
      <c r="AB1511">
        <f t="shared" si="93"/>
        <v>0</v>
      </c>
      <c r="AC1511">
        <f t="shared" si="94"/>
        <v>0</v>
      </c>
      <c r="AD1511">
        <f t="shared" si="95"/>
        <v>0</v>
      </c>
    </row>
    <row r="1512" spans="27:30" x14ac:dyDescent="0.25">
      <c r="AA1512">
        <f t="shared" si="92"/>
        <v>0</v>
      </c>
      <c r="AB1512">
        <f t="shared" si="93"/>
        <v>0</v>
      </c>
      <c r="AC1512">
        <f t="shared" si="94"/>
        <v>0</v>
      </c>
      <c r="AD1512">
        <f t="shared" si="95"/>
        <v>0</v>
      </c>
    </row>
    <row r="1513" spans="27:30" x14ac:dyDescent="0.25">
      <c r="AA1513">
        <f t="shared" si="92"/>
        <v>0</v>
      </c>
      <c r="AB1513">
        <f t="shared" si="93"/>
        <v>0</v>
      </c>
      <c r="AC1513">
        <f t="shared" si="94"/>
        <v>0</v>
      </c>
      <c r="AD1513">
        <f t="shared" si="95"/>
        <v>0</v>
      </c>
    </row>
    <row r="1514" spans="27:30" x14ac:dyDescent="0.25">
      <c r="AA1514">
        <f t="shared" si="92"/>
        <v>0</v>
      </c>
      <c r="AB1514">
        <f t="shared" si="93"/>
        <v>0</v>
      </c>
      <c r="AC1514">
        <f t="shared" si="94"/>
        <v>0</v>
      </c>
      <c r="AD1514">
        <f t="shared" si="95"/>
        <v>0</v>
      </c>
    </row>
    <row r="1515" spans="27:30" x14ac:dyDescent="0.25">
      <c r="AA1515">
        <f t="shared" si="92"/>
        <v>0</v>
      </c>
      <c r="AB1515">
        <f t="shared" si="93"/>
        <v>0</v>
      </c>
      <c r="AC1515">
        <f t="shared" si="94"/>
        <v>0</v>
      </c>
      <c r="AD1515">
        <f t="shared" si="95"/>
        <v>0</v>
      </c>
    </row>
    <row r="1516" spans="27:30" x14ac:dyDescent="0.25">
      <c r="AA1516">
        <f t="shared" si="92"/>
        <v>0</v>
      </c>
      <c r="AB1516">
        <f t="shared" si="93"/>
        <v>0</v>
      </c>
      <c r="AC1516">
        <f t="shared" si="94"/>
        <v>0</v>
      </c>
      <c r="AD1516">
        <f t="shared" si="95"/>
        <v>0</v>
      </c>
    </row>
    <row r="1517" spans="27:30" x14ac:dyDescent="0.25">
      <c r="AA1517">
        <f t="shared" si="92"/>
        <v>0</v>
      </c>
      <c r="AB1517">
        <f t="shared" si="93"/>
        <v>0</v>
      </c>
      <c r="AC1517">
        <f t="shared" si="94"/>
        <v>0</v>
      </c>
      <c r="AD1517">
        <f t="shared" si="95"/>
        <v>0</v>
      </c>
    </row>
    <row r="1518" spans="27:30" x14ac:dyDescent="0.25">
      <c r="AA1518">
        <f t="shared" si="92"/>
        <v>0</v>
      </c>
      <c r="AB1518">
        <f t="shared" si="93"/>
        <v>0</v>
      </c>
      <c r="AC1518">
        <f t="shared" si="94"/>
        <v>0</v>
      </c>
      <c r="AD1518">
        <f t="shared" si="95"/>
        <v>0</v>
      </c>
    </row>
    <row r="1519" spans="27:30" x14ac:dyDescent="0.25">
      <c r="AA1519">
        <f t="shared" si="92"/>
        <v>0</v>
      </c>
      <c r="AB1519">
        <f t="shared" si="93"/>
        <v>0</v>
      </c>
      <c r="AC1519">
        <f t="shared" si="94"/>
        <v>0</v>
      </c>
      <c r="AD1519">
        <f t="shared" si="95"/>
        <v>0</v>
      </c>
    </row>
    <row r="1520" spans="27:30" x14ac:dyDescent="0.25">
      <c r="AA1520">
        <f t="shared" si="92"/>
        <v>0</v>
      </c>
      <c r="AB1520">
        <f t="shared" si="93"/>
        <v>0</v>
      </c>
      <c r="AC1520">
        <f t="shared" si="94"/>
        <v>0</v>
      </c>
      <c r="AD1520">
        <f t="shared" si="95"/>
        <v>0</v>
      </c>
    </row>
    <row r="1521" spans="27:30" x14ac:dyDescent="0.25">
      <c r="AA1521">
        <f t="shared" si="92"/>
        <v>0</v>
      </c>
      <c r="AB1521">
        <f t="shared" si="93"/>
        <v>0</v>
      </c>
      <c r="AC1521">
        <f t="shared" si="94"/>
        <v>0</v>
      </c>
      <c r="AD1521">
        <f t="shared" si="95"/>
        <v>0</v>
      </c>
    </row>
    <row r="1522" spans="27:30" x14ac:dyDescent="0.25">
      <c r="AA1522">
        <f t="shared" si="92"/>
        <v>0</v>
      </c>
      <c r="AB1522">
        <f t="shared" si="93"/>
        <v>0</v>
      </c>
      <c r="AC1522">
        <f t="shared" si="94"/>
        <v>0</v>
      </c>
      <c r="AD1522">
        <f t="shared" si="95"/>
        <v>0</v>
      </c>
    </row>
    <row r="1523" spans="27:30" x14ac:dyDescent="0.25">
      <c r="AA1523">
        <f t="shared" si="92"/>
        <v>0</v>
      </c>
      <c r="AB1523">
        <f t="shared" si="93"/>
        <v>0</v>
      </c>
      <c r="AC1523">
        <f t="shared" si="94"/>
        <v>0</v>
      </c>
      <c r="AD1523">
        <f t="shared" si="95"/>
        <v>0</v>
      </c>
    </row>
    <row r="1524" spans="27:30" x14ac:dyDescent="0.25">
      <c r="AA1524">
        <f t="shared" si="92"/>
        <v>0</v>
      </c>
      <c r="AB1524">
        <f t="shared" si="93"/>
        <v>0</v>
      </c>
      <c r="AC1524">
        <f t="shared" si="94"/>
        <v>0</v>
      </c>
      <c r="AD1524">
        <f t="shared" si="95"/>
        <v>0</v>
      </c>
    </row>
    <row r="1525" spans="27:30" x14ac:dyDescent="0.25">
      <c r="AA1525">
        <f t="shared" si="92"/>
        <v>0</v>
      </c>
      <c r="AB1525">
        <f t="shared" si="93"/>
        <v>0</v>
      </c>
      <c r="AC1525">
        <f t="shared" si="94"/>
        <v>0</v>
      </c>
      <c r="AD1525">
        <f t="shared" si="95"/>
        <v>0</v>
      </c>
    </row>
    <row r="1526" spans="27:30" x14ac:dyDescent="0.25">
      <c r="AA1526">
        <f t="shared" si="92"/>
        <v>0</v>
      </c>
      <c r="AB1526">
        <f t="shared" si="93"/>
        <v>0</v>
      </c>
      <c r="AC1526">
        <f t="shared" si="94"/>
        <v>0</v>
      </c>
      <c r="AD1526">
        <f t="shared" si="95"/>
        <v>0</v>
      </c>
    </row>
    <row r="1527" spans="27:30" x14ac:dyDescent="0.25">
      <c r="AA1527">
        <f t="shared" si="92"/>
        <v>0</v>
      </c>
      <c r="AB1527">
        <f t="shared" si="93"/>
        <v>0</v>
      </c>
      <c r="AC1527">
        <f t="shared" si="94"/>
        <v>0</v>
      </c>
      <c r="AD1527">
        <f t="shared" si="95"/>
        <v>0</v>
      </c>
    </row>
    <row r="1528" spans="27:30" x14ac:dyDescent="0.25">
      <c r="AA1528">
        <f t="shared" si="92"/>
        <v>0</v>
      </c>
      <c r="AB1528">
        <f t="shared" si="93"/>
        <v>0</v>
      </c>
      <c r="AC1528">
        <f t="shared" si="94"/>
        <v>0</v>
      </c>
      <c r="AD1528">
        <f t="shared" si="95"/>
        <v>0</v>
      </c>
    </row>
    <row r="1529" spans="27:30" x14ac:dyDescent="0.25">
      <c r="AA1529">
        <f t="shared" si="92"/>
        <v>0</v>
      </c>
      <c r="AB1529">
        <f t="shared" si="93"/>
        <v>0</v>
      </c>
      <c r="AC1529">
        <f t="shared" si="94"/>
        <v>0</v>
      </c>
      <c r="AD1529">
        <f t="shared" si="95"/>
        <v>0</v>
      </c>
    </row>
    <row r="1530" spans="27:30" x14ac:dyDescent="0.25">
      <c r="AA1530">
        <f t="shared" si="92"/>
        <v>0</v>
      </c>
      <c r="AB1530">
        <f t="shared" si="93"/>
        <v>0</v>
      </c>
      <c r="AC1530">
        <f t="shared" si="94"/>
        <v>0</v>
      </c>
      <c r="AD1530">
        <f t="shared" si="95"/>
        <v>0</v>
      </c>
    </row>
    <row r="1531" spans="27:30" x14ac:dyDescent="0.25">
      <c r="AA1531">
        <f t="shared" si="92"/>
        <v>0</v>
      </c>
      <c r="AB1531">
        <f t="shared" si="93"/>
        <v>0</v>
      </c>
      <c r="AC1531">
        <f t="shared" si="94"/>
        <v>0</v>
      </c>
      <c r="AD1531">
        <f t="shared" si="95"/>
        <v>0</v>
      </c>
    </row>
    <row r="1532" spans="27:30" x14ac:dyDescent="0.25">
      <c r="AA1532">
        <f t="shared" si="92"/>
        <v>0</v>
      </c>
      <c r="AB1532">
        <f t="shared" si="93"/>
        <v>0</v>
      </c>
      <c r="AC1532">
        <f t="shared" si="94"/>
        <v>0</v>
      </c>
      <c r="AD1532">
        <f t="shared" si="95"/>
        <v>0</v>
      </c>
    </row>
    <row r="1533" spans="27:30" x14ac:dyDescent="0.25">
      <c r="AA1533">
        <f t="shared" si="92"/>
        <v>0</v>
      </c>
      <c r="AB1533">
        <f t="shared" si="93"/>
        <v>0</v>
      </c>
      <c r="AC1533">
        <f t="shared" si="94"/>
        <v>0</v>
      </c>
      <c r="AD1533">
        <f t="shared" si="95"/>
        <v>0</v>
      </c>
    </row>
    <row r="1534" spans="27:30" x14ac:dyDescent="0.25">
      <c r="AA1534">
        <f t="shared" si="92"/>
        <v>0</v>
      </c>
      <c r="AB1534">
        <f t="shared" si="93"/>
        <v>0</v>
      </c>
      <c r="AC1534">
        <f t="shared" si="94"/>
        <v>0</v>
      </c>
      <c r="AD1534">
        <f t="shared" si="95"/>
        <v>0</v>
      </c>
    </row>
    <row r="1535" spans="27:30" x14ac:dyDescent="0.25">
      <c r="AA1535">
        <f t="shared" si="92"/>
        <v>0</v>
      </c>
      <c r="AB1535">
        <f t="shared" si="93"/>
        <v>0</v>
      </c>
      <c r="AC1535">
        <f t="shared" si="94"/>
        <v>0</v>
      </c>
      <c r="AD1535">
        <f t="shared" si="95"/>
        <v>0</v>
      </c>
    </row>
    <row r="1536" spans="27:30" x14ac:dyDescent="0.25">
      <c r="AA1536">
        <f t="shared" si="92"/>
        <v>0</v>
      </c>
      <c r="AB1536">
        <f t="shared" si="93"/>
        <v>0</v>
      </c>
      <c r="AC1536">
        <f t="shared" si="94"/>
        <v>0</v>
      </c>
      <c r="AD1536">
        <f t="shared" si="95"/>
        <v>0</v>
      </c>
    </row>
    <row r="1537" spans="27:30" x14ac:dyDescent="0.25">
      <c r="AA1537">
        <f t="shared" si="92"/>
        <v>0</v>
      </c>
      <c r="AB1537">
        <f t="shared" si="93"/>
        <v>0</v>
      </c>
      <c r="AC1537">
        <f t="shared" si="94"/>
        <v>0</v>
      </c>
      <c r="AD1537">
        <f t="shared" si="95"/>
        <v>0</v>
      </c>
    </row>
    <row r="1538" spans="27:30" x14ac:dyDescent="0.25">
      <c r="AA1538">
        <f t="shared" si="92"/>
        <v>0</v>
      </c>
      <c r="AB1538">
        <f t="shared" si="93"/>
        <v>0</v>
      </c>
      <c r="AC1538">
        <f t="shared" si="94"/>
        <v>0</v>
      </c>
      <c r="AD1538">
        <f t="shared" si="95"/>
        <v>0</v>
      </c>
    </row>
    <row r="1539" spans="27:30" x14ac:dyDescent="0.25">
      <c r="AA1539">
        <f t="shared" si="92"/>
        <v>0</v>
      </c>
      <c r="AB1539">
        <f t="shared" si="93"/>
        <v>0</v>
      </c>
      <c r="AC1539">
        <f t="shared" si="94"/>
        <v>0</v>
      </c>
      <c r="AD1539">
        <f t="shared" si="95"/>
        <v>0</v>
      </c>
    </row>
    <row r="1540" spans="27:30" x14ac:dyDescent="0.25">
      <c r="AA1540">
        <f t="shared" si="92"/>
        <v>0</v>
      </c>
      <c r="AB1540">
        <f t="shared" si="93"/>
        <v>0</v>
      </c>
      <c r="AC1540">
        <f t="shared" si="94"/>
        <v>0</v>
      </c>
      <c r="AD1540">
        <f t="shared" si="95"/>
        <v>0</v>
      </c>
    </row>
    <row r="1541" spans="27:30" x14ac:dyDescent="0.25">
      <c r="AA1541">
        <f t="shared" ref="AA1541:AA1604" si="96">ROUND(Z1541,0)</f>
        <v>0</v>
      </c>
      <c r="AB1541">
        <f t="shared" ref="AB1541:AB1604" si="97">IF(AA1541=Y1541,0,1)</f>
        <v>0</v>
      </c>
      <c r="AC1541">
        <f t="shared" ref="AC1541:AC1604" si="98">IF(AA1541&lt;Y1541+5,IF(AA1541&gt;Y1541-5,0,1),1)</f>
        <v>0</v>
      </c>
      <c r="AD1541">
        <f t="shared" ref="AD1541:AD1604" si="99">IF(AA1541&lt;Y1541+10,IF(AA1541&gt;Y1541-10,0,1),1)</f>
        <v>0</v>
      </c>
    </row>
    <row r="1542" spans="27:30" x14ac:dyDescent="0.25">
      <c r="AA1542">
        <f t="shared" si="96"/>
        <v>0</v>
      </c>
      <c r="AB1542">
        <f t="shared" si="97"/>
        <v>0</v>
      </c>
      <c r="AC1542">
        <f t="shared" si="98"/>
        <v>0</v>
      </c>
      <c r="AD1542">
        <f t="shared" si="99"/>
        <v>0</v>
      </c>
    </row>
    <row r="1543" spans="27:30" x14ac:dyDescent="0.25">
      <c r="AA1543">
        <f t="shared" si="96"/>
        <v>0</v>
      </c>
      <c r="AB1543">
        <f t="shared" si="97"/>
        <v>0</v>
      </c>
      <c r="AC1543">
        <f t="shared" si="98"/>
        <v>0</v>
      </c>
      <c r="AD1543">
        <f t="shared" si="99"/>
        <v>0</v>
      </c>
    </row>
    <row r="1544" spans="27:30" x14ac:dyDescent="0.25">
      <c r="AA1544">
        <f t="shared" si="96"/>
        <v>0</v>
      </c>
      <c r="AB1544">
        <f t="shared" si="97"/>
        <v>0</v>
      </c>
      <c r="AC1544">
        <f t="shared" si="98"/>
        <v>0</v>
      </c>
      <c r="AD1544">
        <f t="shared" si="99"/>
        <v>0</v>
      </c>
    </row>
    <row r="1545" spans="27:30" x14ac:dyDescent="0.25">
      <c r="AA1545">
        <f t="shared" si="96"/>
        <v>0</v>
      </c>
      <c r="AB1545">
        <f t="shared" si="97"/>
        <v>0</v>
      </c>
      <c r="AC1545">
        <f t="shared" si="98"/>
        <v>0</v>
      </c>
      <c r="AD1545">
        <f t="shared" si="99"/>
        <v>0</v>
      </c>
    </row>
    <row r="1546" spans="27:30" x14ac:dyDescent="0.25">
      <c r="AA1546">
        <f t="shared" si="96"/>
        <v>0</v>
      </c>
      <c r="AB1546">
        <f t="shared" si="97"/>
        <v>0</v>
      </c>
      <c r="AC1546">
        <f t="shared" si="98"/>
        <v>0</v>
      </c>
      <c r="AD1546">
        <f t="shared" si="99"/>
        <v>0</v>
      </c>
    </row>
    <row r="1547" spans="27:30" x14ac:dyDescent="0.25">
      <c r="AA1547">
        <f t="shared" si="96"/>
        <v>0</v>
      </c>
      <c r="AB1547">
        <f t="shared" si="97"/>
        <v>0</v>
      </c>
      <c r="AC1547">
        <f t="shared" si="98"/>
        <v>0</v>
      </c>
      <c r="AD1547">
        <f t="shared" si="99"/>
        <v>0</v>
      </c>
    </row>
    <row r="1548" spans="27:30" x14ac:dyDescent="0.25">
      <c r="AA1548">
        <f t="shared" si="96"/>
        <v>0</v>
      </c>
      <c r="AB1548">
        <f t="shared" si="97"/>
        <v>0</v>
      </c>
      <c r="AC1548">
        <f t="shared" si="98"/>
        <v>0</v>
      </c>
      <c r="AD1548">
        <f t="shared" si="99"/>
        <v>0</v>
      </c>
    </row>
    <row r="1549" spans="27:30" x14ac:dyDescent="0.25">
      <c r="AA1549">
        <f t="shared" si="96"/>
        <v>0</v>
      </c>
      <c r="AB1549">
        <f t="shared" si="97"/>
        <v>0</v>
      </c>
      <c r="AC1549">
        <f t="shared" si="98"/>
        <v>0</v>
      </c>
      <c r="AD1549">
        <f t="shared" si="99"/>
        <v>0</v>
      </c>
    </row>
    <row r="1550" spans="27:30" x14ac:dyDescent="0.25">
      <c r="AA1550">
        <f t="shared" si="96"/>
        <v>0</v>
      </c>
      <c r="AB1550">
        <f t="shared" si="97"/>
        <v>0</v>
      </c>
      <c r="AC1550">
        <f t="shared" si="98"/>
        <v>0</v>
      </c>
      <c r="AD1550">
        <f t="shared" si="99"/>
        <v>0</v>
      </c>
    </row>
    <row r="1551" spans="27:30" x14ac:dyDescent="0.25">
      <c r="AA1551">
        <f t="shared" si="96"/>
        <v>0</v>
      </c>
      <c r="AB1551">
        <f t="shared" si="97"/>
        <v>0</v>
      </c>
      <c r="AC1551">
        <f t="shared" si="98"/>
        <v>0</v>
      </c>
      <c r="AD1551">
        <f t="shared" si="99"/>
        <v>0</v>
      </c>
    </row>
    <row r="1552" spans="27:30" x14ac:dyDescent="0.25">
      <c r="AA1552">
        <f t="shared" si="96"/>
        <v>0</v>
      </c>
      <c r="AB1552">
        <f t="shared" si="97"/>
        <v>0</v>
      </c>
      <c r="AC1552">
        <f t="shared" si="98"/>
        <v>0</v>
      </c>
      <c r="AD1552">
        <f t="shared" si="99"/>
        <v>0</v>
      </c>
    </row>
    <row r="1553" spans="27:30" x14ac:dyDescent="0.25">
      <c r="AA1553">
        <f t="shared" si="96"/>
        <v>0</v>
      </c>
      <c r="AB1553">
        <f t="shared" si="97"/>
        <v>0</v>
      </c>
      <c r="AC1553">
        <f t="shared" si="98"/>
        <v>0</v>
      </c>
      <c r="AD1553">
        <f t="shared" si="99"/>
        <v>0</v>
      </c>
    </row>
    <row r="1554" spans="27:30" x14ac:dyDescent="0.25">
      <c r="AA1554">
        <f t="shared" si="96"/>
        <v>0</v>
      </c>
      <c r="AB1554">
        <f t="shared" si="97"/>
        <v>0</v>
      </c>
      <c r="AC1554">
        <f t="shared" si="98"/>
        <v>0</v>
      </c>
      <c r="AD1554">
        <f t="shared" si="99"/>
        <v>0</v>
      </c>
    </row>
    <row r="1555" spans="27:30" x14ac:dyDescent="0.25">
      <c r="AA1555">
        <f t="shared" si="96"/>
        <v>0</v>
      </c>
      <c r="AB1555">
        <f t="shared" si="97"/>
        <v>0</v>
      </c>
      <c r="AC1555">
        <f t="shared" si="98"/>
        <v>0</v>
      </c>
      <c r="AD1555">
        <f t="shared" si="99"/>
        <v>0</v>
      </c>
    </row>
    <row r="1556" spans="27:30" x14ac:dyDescent="0.25">
      <c r="AA1556">
        <f t="shared" si="96"/>
        <v>0</v>
      </c>
      <c r="AB1556">
        <f t="shared" si="97"/>
        <v>0</v>
      </c>
      <c r="AC1556">
        <f t="shared" si="98"/>
        <v>0</v>
      </c>
      <c r="AD1556">
        <f t="shared" si="99"/>
        <v>0</v>
      </c>
    </row>
    <row r="1557" spans="27:30" x14ac:dyDescent="0.25">
      <c r="AA1557">
        <f t="shared" si="96"/>
        <v>0</v>
      </c>
      <c r="AB1557">
        <f t="shared" si="97"/>
        <v>0</v>
      </c>
      <c r="AC1557">
        <f t="shared" si="98"/>
        <v>0</v>
      </c>
      <c r="AD1557">
        <f t="shared" si="99"/>
        <v>0</v>
      </c>
    </row>
    <row r="1558" spans="27:30" x14ac:dyDescent="0.25">
      <c r="AA1558">
        <f t="shared" si="96"/>
        <v>0</v>
      </c>
      <c r="AB1558">
        <f t="shared" si="97"/>
        <v>0</v>
      </c>
      <c r="AC1558">
        <f t="shared" si="98"/>
        <v>0</v>
      </c>
      <c r="AD1558">
        <f t="shared" si="99"/>
        <v>0</v>
      </c>
    </row>
    <row r="1559" spans="27:30" x14ac:dyDescent="0.25">
      <c r="AA1559">
        <f t="shared" si="96"/>
        <v>0</v>
      </c>
      <c r="AB1559">
        <f t="shared" si="97"/>
        <v>0</v>
      </c>
      <c r="AC1559">
        <f t="shared" si="98"/>
        <v>0</v>
      </c>
      <c r="AD1559">
        <f t="shared" si="99"/>
        <v>0</v>
      </c>
    </row>
    <row r="1560" spans="27:30" x14ac:dyDescent="0.25">
      <c r="AA1560">
        <f t="shared" si="96"/>
        <v>0</v>
      </c>
      <c r="AB1560">
        <f t="shared" si="97"/>
        <v>0</v>
      </c>
      <c r="AC1560">
        <f t="shared" si="98"/>
        <v>0</v>
      </c>
      <c r="AD1560">
        <f t="shared" si="99"/>
        <v>0</v>
      </c>
    </row>
    <row r="1561" spans="27:30" x14ac:dyDescent="0.25">
      <c r="AA1561">
        <f t="shared" si="96"/>
        <v>0</v>
      </c>
      <c r="AB1561">
        <f t="shared" si="97"/>
        <v>0</v>
      </c>
      <c r="AC1561">
        <f t="shared" si="98"/>
        <v>0</v>
      </c>
      <c r="AD1561">
        <f t="shared" si="99"/>
        <v>0</v>
      </c>
    </row>
    <row r="1562" spans="27:30" x14ac:dyDescent="0.25">
      <c r="AA1562">
        <f t="shared" si="96"/>
        <v>0</v>
      </c>
      <c r="AB1562">
        <f t="shared" si="97"/>
        <v>0</v>
      </c>
      <c r="AC1562">
        <f t="shared" si="98"/>
        <v>0</v>
      </c>
      <c r="AD1562">
        <f t="shared" si="99"/>
        <v>0</v>
      </c>
    </row>
    <row r="1563" spans="27:30" x14ac:dyDescent="0.25">
      <c r="AA1563">
        <f t="shared" si="96"/>
        <v>0</v>
      </c>
      <c r="AB1563">
        <f t="shared" si="97"/>
        <v>0</v>
      </c>
      <c r="AC1563">
        <f t="shared" si="98"/>
        <v>0</v>
      </c>
      <c r="AD1563">
        <f t="shared" si="99"/>
        <v>0</v>
      </c>
    </row>
    <row r="1564" spans="27:30" x14ac:dyDescent="0.25">
      <c r="AA1564">
        <f t="shared" si="96"/>
        <v>0</v>
      </c>
      <c r="AB1564">
        <f t="shared" si="97"/>
        <v>0</v>
      </c>
      <c r="AC1564">
        <f t="shared" si="98"/>
        <v>0</v>
      </c>
      <c r="AD1564">
        <f t="shared" si="99"/>
        <v>0</v>
      </c>
    </row>
    <row r="1565" spans="27:30" x14ac:dyDescent="0.25">
      <c r="AA1565">
        <f t="shared" si="96"/>
        <v>0</v>
      </c>
      <c r="AB1565">
        <f t="shared" si="97"/>
        <v>0</v>
      </c>
      <c r="AC1565">
        <f t="shared" si="98"/>
        <v>0</v>
      </c>
      <c r="AD1565">
        <f t="shared" si="99"/>
        <v>0</v>
      </c>
    </row>
    <row r="1566" spans="27:30" x14ac:dyDescent="0.25">
      <c r="AA1566">
        <f t="shared" si="96"/>
        <v>0</v>
      </c>
      <c r="AB1566">
        <f t="shared" si="97"/>
        <v>0</v>
      </c>
      <c r="AC1566">
        <f t="shared" si="98"/>
        <v>0</v>
      </c>
      <c r="AD1566">
        <f t="shared" si="99"/>
        <v>0</v>
      </c>
    </row>
    <row r="1567" spans="27:30" x14ac:dyDescent="0.25">
      <c r="AA1567">
        <f t="shared" si="96"/>
        <v>0</v>
      </c>
      <c r="AB1567">
        <f t="shared" si="97"/>
        <v>0</v>
      </c>
      <c r="AC1567">
        <f t="shared" si="98"/>
        <v>0</v>
      </c>
      <c r="AD1567">
        <f t="shared" si="99"/>
        <v>0</v>
      </c>
    </row>
    <row r="1568" spans="27:30" x14ac:dyDescent="0.25">
      <c r="AA1568">
        <f t="shared" si="96"/>
        <v>0</v>
      </c>
      <c r="AB1568">
        <f t="shared" si="97"/>
        <v>0</v>
      </c>
      <c r="AC1568">
        <f t="shared" si="98"/>
        <v>0</v>
      </c>
      <c r="AD1568">
        <f t="shared" si="99"/>
        <v>0</v>
      </c>
    </row>
    <row r="1569" spans="27:30" x14ac:dyDescent="0.25">
      <c r="AA1569">
        <f t="shared" si="96"/>
        <v>0</v>
      </c>
      <c r="AB1569">
        <f t="shared" si="97"/>
        <v>0</v>
      </c>
      <c r="AC1569">
        <f t="shared" si="98"/>
        <v>0</v>
      </c>
      <c r="AD1569">
        <f t="shared" si="99"/>
        <v>0</v>
      </c>
    </row>
    <row r="1570" spans="27:30" x14ac:dyDescent="0.25">
      <c r="AA1570">
        <f t="shared" si="96"/>
        <v>0</v>
      </c>
      <c r="AB1570">
        <f t="shared" si="97"/>
        <v>0</v>
      </c>
      <c r="AC1570">
        <f t="shared" si="98"/>
        <v>0</v>
      </c>
      <c r="AD1570">
        <f t="shared" si="99"/>
        <v>0</v>
      </c>
    </row>
    <row r="1571" spans="27:30" x14ac:dyDescent="0.25">
      <c r="AA1571">
        <f t="shared" si="96"/>
        <v>0</v>
      </c>
      <c r="AB1571">
        <f t="shared" si="97"/>
        <v>0</v>
      </c>
      <c r="AC1571">
        <f t="shared" si="98"/>
        <v>0</v>
      </c>
      <c r="AD1571">
        <f t="shared" si="99"/>
        <v>0</v>
      </c>
    </row>
    <row r="1572" spans="27:30" x14ac:dyDescent="0.25">
      <c r="AA1572">
        <f t="shared" si="96"/>
        <v>0</v>
      </c>
      <c r="AB1572">
        <f t="shared" si="97"/>
        <v>0</v>
      </c>
      <c r="AC1572">
        <f t="shared" si="98"/>
        <v>0</v>
      </c>
      <c r="AD1572">
        <f t="shared" si="99"/>
        <v>0</v>
      </c>
    </row>
    <row r="1573" spans="27:30" x14ac:dyDescent="0.25">
      <c r="AA1573">
        <f t="shared" si="96"/>
        <v>0</v>
      </c>
      <c r="AB1573">
        <f t="shared" si="97"/>
        <v>0</v>
      </c>
      <c r="AC1573">
        <f t="shared" si="98"/>
        <v>0</v>
      </c>
      <c r="AD1573">
        <f t="shared" si="99"/>
        <v>0</v>
      </c>
    </row>
    <row r="1574" spans="27:30" x14ac:dyDescent="0.25">
      <c r="AA1574">
        <f t="shared" si="96"/>
        <v>0</v>
      </c>
      <c r="AB1574">
        <f t="shared" si="97"/>
        <v>0</v>
      </c>
      <c r="AC1574">
        <f t="shared" si="98"/>
        <v>0</v>
      </c>
      <c r="AD1574">
        <f t="shared" si="99"/>
        <v>0</v>
      </c>
    </row>
    <row r="1575" spans="27:30" x14ac:dyDescent="0.25">
      <c r="AA1575">
        <f t="shared" si="96"/>
        <v>0</v>
      </c>
      <c r="AB1575">
        <f t="shared" si="97"/>
        <v>0</v>
      </c>
      <c r="AC1575">
        <f t="shared" si="98"/>
        <v>0</v>
      </c>
      <c r="AD1575">
        <f t="shared" si="99"/>
        <v>0</v>
      </c>
    </row>
    <row r="1576" spans="27:30" x14ac:dyDescent="0.25">
      <c r="AA1576">
        <f t="shared" si="96"/>
        <v>0</v>
      </c>
      <c r="AB1576">
        <f t="shared" si="97"/>
        <v>0</v>
      </c>
      <c r="AC1576">
        <f t="shared" si="98"/>
        <v>0</v>
      </c>
      <c r="AD1576">
        <f t="shared" si="99"/>
        <v>0</v>
      </c>
    </row>
    <row r="1577" spans="27:30" x14ac:dyDescent="0.25">
      <c r="AA1577">
        <f t="shared" si="96"/>
        <v>0</v>
      </c>
      <c r="AB1577">
        <f t="shared" si="97"/>
        <v>0</v>
      </c>
      <c r="AC1577">
        <f t="shared" si="98"/>
        <v>0</v>
      </c>
      <c r="AD1577">
        <f t="shared" si="99"/>
        <v>0</v>
      </c>
    </row>
    <row r="1578" spans="27:30" x14ac:dyDescent="0.25">
      <c r="AA1578">
        <f t="shared" si="96"/>
        <v>0</v>
      </c>
      <c r="AB1578">
        <f t="shared" si="97"/>
        <v>0</v>
      </c>
      <c r="AC1578">
        <f t="shared" si="98"/>
        <v>0</v>
      </c>
      <c r="AD1578">
        <f t="shared" si="99"/>
        <v>0</v>
      </c>
    </row>
    <row r="1579" spans="27:30" x14ac:dyDescent="0.25">
      <c r="AA1579">
        <f t="shared" si="96"/>
        <v>0</v>
      </c>
      <c r="AB1579">
        <f t="shared" si="97"/>
        <v>0</v>
      </c>
      <c r="AC1579">
        <f t="shared" si="98"/>
        <v>0</v>
      </c>
      <c r="AD1579">
        <f t="shared" si="99"/>
        <v>0</v>
      </c>
    </row>
    <row r="1580" spans="27:30" x14ac:dyDescent="0.25">
      <c r="AA1580">
        <f t="shared" si="96"/>
        <v>0</v>
      </c>
      <c r="AB1580">
        <f t="shared" si="97"/>
        <v>0</v>
      </c>
      <c r="AC1580">
        <f t="shared" si="98"/>
        <v>0</v>
      </c>
      <c r="AD1580">
        <f t="shared" si="99"/>
        <v>0</v>
      </c>
    </row>
    <row r="1581" spans="27:30" x14ac:dyDescent="0.25">
      <c r="AA1581">
        <f t="shared" si="96"/>
        <v>0</v>
      </c>
      <c r="AB1581">
        <f t="shared" si="97"/>
        <v>0</v>
      </c>
      <c r="AC1581">
        <f t="shared" si="98"/>
        <v>0</v>
      </c>
      <c r="AD1581">
        <f t="shared" si="99"/>
        <v>0</v>
      </c>
    </row>
    <row r="1582" spans="27:30" x14ac:dyDescent="0.25">
      <c r="AA1582">
        <f t="shared" si="96"/>
        <v>0</v>
      </c>
      <c r="AB1582">
        <f t="shared" si="97"/>
        <v>0</v>
      </c>
      <c r="AC1582">
        <f t="shared" si="98"/>
        <v>0</v>
      </c>
      <c r="AD1582">
        <f t="shared" si="99"/>
        <v>0</v>
      </c>
    </row>
    <row r="1583" spans="27:30" x14ac:dyDescent="0.25">
      <c r="AA1583">
        <f t="shared" si="96"/>
        <v>0</v>
      </c>
      <c r="AB1583">
        <f t="shared" si="97"/>
        <v>0</v>
      </c>
      <c r="AC1583">
        <f t="shared" si="98"/>
        <v>0</v>
      </c>
      <c r="AD1583">
        <f t="shared" si="99"/>
        <v>0</v>
      </c>
    </row>
    <row r="1584" spans="27:30" x14ac:dyDescent="0.25">
      <c r="AA1584">
        <f t="shared" si="96"/>
        <v>0</v>
      </c>
      <c r="AB1584">
        <f t="shared" si="97"/>
        <v>0</v>
      </c>
      <c r="AC1584">
        <f t="shared" si="98"/>
        <v>0</v>
      </c>
      <c r="AD1584">
        <f t="shared" si="99"/>
        <v>0</v>
      </c>
    </row>
    <row r="1585" spans="27:30" x14ac:dyDescent="0.25">
      <c r="AA1585">
        <f t="shared" si="96"/>
        <v>0</v>
      </c>
      <c r="AB1585">
        <f t="shared" si="97"/>
        <v>0</v>
      </c>
      <c r="AC1585">
        <f t="shared" si="98"/>
        <v>0</v>
      </c>
      <c r="AD1585">
        <f t="shared" si="99"/>
        <v>0</v>
      </c>
    </row>
    <row r="1586" spans="27:30" x14ac:dyDescent="0.25">
      <c r="AA1586">
        <f t="shared" si="96"/>
        <v>0</v>
      </c>
      <c r="AB1586">
        <f t="shared" si="97"/>
        <v>0</v>
      </c>
      <c r="AC1586">
        <f t="shared" si="98"/>
        <v>0</v>
      </c>
      <c r="AD1586">
        <f t="shared" si="99"/>
        <v>0</v>
      </c>
    </row>
    <row r="1587" spans="27:30" x14ac:dyDescent="0.25">
      <c r="AA1587">
        <f t="shared" si="96"/>
        <v>0</v>
      </c>
      <c r="AB1587">
        <f t="shared" si="97"/>
        <v>0</v>
      </c>
      <c r="AC1587">
        <f t="shared" si="98"/>
        <v>0</v>
      </c>
      <c r="AD1587">
        <f t="shared" si="99"/>
        <v>0</v>
      </c>
    </row>
    <row r="1588" spans="27:30" x14ac:dyDescent="0.25">
      <c r="AA1588">
        <f t="shared" si="96"/>
        <v>0</v>
      </c>
      <c r="AB1588">
        <f t="shared" si="97"/>
        <v>0</v>
      </c>
      <c r="AC1588">
        <f t="shared" si="98"/>
        <v>0</v>
      </c>
      <c r="AD1588">
        <f t="shared" si="99"/>
        <v>0</v>
      </c>
    </row>
    <row r="1589" spans="27:30" x14ac:dyDescent="0.25">
      <c r="AA1589">
        <f t="shared" si="96"/>
        <v>0</v>
      </c>
      <c r="AB1589">
        <f t="shared" si="97"/>
        <v>0</v>
      </c>
      <c r="AC1589">
        <f t="shared" si="98"/>
        <v>0</v>
      </c>
      <c r="AD1589">
        <f t="shared" si="99"/>
        <v>0</v>
      </c>
    </row>
    <row r="1590" spans="27:30" x14ac:dyDescent="0.25">
      <c r="AA1590">
        <f t="shared" si="96"/>
        <v>0</v>
      </c>
      <c r="AB1590">
        <f t="shared" si="97"/>
        <v>0</v>
      </c>
      <c r="AC1590">
        <f t="shared" si="98"/>
        <v>0</v>
      </c>
      <c r="AD1590">
        <f t="shared" si="99"/>
        <v>0</v>
      </c>
    </row>
    <row r="1591" spans="27:30" x14ac:dyDescent="0.25">
      <c r="AA1591">
        <f t="shared" si="96"/>
        <v>0</v>
      </c>
      <c r="AB1591">
        <f t="shared" si="97"/>
        <v>0</v>
      </c>
      <c r="AC1591">
        <f t="shared" si="98"/>
        <v>0</v>
      </c>
      <c r="AD1591">
        <f t="shared" si="99"/>
        <v>0</v>
      </c>
    </row>
    <row r="1592" spans="27:30" x14ac:dyDescent="0.25">
      <c r="AA1592">
        <f t="shared" si="96"/>
        <v>0</v>
      </c>
      <c r="AB1592">
        <f t="shared" si="97"/>
        <v>0</v>
      </c>
      <c r="AC1592">
        <f t="shared" si="98"/>
        <v>0</v>
      </c>
      <c r="AD1592">
        <f t="shared" si="99"/>
        <v>0</v>
      </c>
    </row>
    <row r="1593" spans="27:30" x14ac:dyDescent="0.25">
      <c r="AA1593">
        <f t="shared" si="96"/>
        <v>0</v>
      </c>
      <c r="AB1593">
        <f t="shared" si="97"/>
        <v>0</v>
      </c>
      <c r="AC1593">
        <f t="shared" si="98"/>
        <v>0</v>
      </c>
      <c r="AD1593">
        <f t="shared" si="99"/>
        <v>0</v>
      </c>
    </row>
    <row r="1594" spans="27:30" x14ac:dyDescent="0.25">
      <c r="AA1594">
        <f t="shared" si="96"/>
        <v>0</v>
      </c>
      <c r="AB1594">
        <f t="shared" si="97"/>
        <v>0</v>
      </c>
      <c r="AC1594">
        <f t="shared" si="98"/>
        <v>0</v>
      </c>
      <c r="AD1594">
        <f t="shared" si="99"/>
        <v>0</v>
      </c>
    </row>
    <row r="1595" spans="27:30" x14ac:dyDescent="0.25">
      <c r="AA1595">
        <f t="shared" si="96"/>
        <v>0</v>
      </c>
      <c r="AB1595">
        <f t="shared" si="97"/>
        <v>0</v>
      </c>
      <c r="AC1595">
        <f t="shared" si="98"/>
        <v>0</v>
      </c>
      <c r="AD1595">
        <f t="shared" si="99"/>
        <v>0</v>
      </c>
    </row>
    <row r="1596" spans="27:30" x14ac:dyDescent="0.25">
      <c r="AA1596">
        <f t="shared" si="96"/>
        <v>0</v>
      </c>
      <c r="AB1596">
        <f t="shared" si="97"/>
        <v>0</v>
      </c>
      <c r="AC1596">
        <f t="shared" si="98"/>
        <v>0</v>
      </c>
      <c r="AD1596">
        <f t="shared" si="99"/>
        <v>0</v>
      </c>
    </row>
    <row r="1597" spans="27:30" x14ac:dyDescent="0.25">
      <c r="AA1597">
        <f t="shared" si="96"/>
        <v>0</v>
      </c>
      <c r="AB1597">
        <f t="shared" si="97"/>
        <v>0</v>
      </c>
      <c r="AC1597">
        <f t="shared" si="98"/>
        <v>0</v>
      </c>
      <c r="AD1597">
        <f t="shared" si="99"/>
        <v>0</v>
      </c>
    </row>
    <row r="1598" spans="27:30" x14ac:dyDescent="0.25">
      <c r="AA1598">
        <f t="shared" si="96"/>
        <v>0</v>
      </c>
      <c r="AB1598">
        <f t="shared" si="97"/>
        <v>0</v>
      </c>
      <c r="AC1598">
        <f t="shared" si="98"/>
        <v>0</v>
      </c>
      <c r="AD1598">
        <f t="shared" si="99"/>
        <v>0</v>
      </c>
    </row>
    <row r="1599" spans="27:30" x14ac:dyDescent="0.25">
      <c r="AA1599">
        <f t="shared" si="96"/>
        <v>0</v>
      </c>
      <c r="AB1599">
        <f t="shared" si="97"/>
        <v>0</v>
      </c>
      <c r="AC1599">
        <f t="shared" si="98"/>
        <v>0</v>
      </c>
      <c r="AD1599">
        <f t="shared" si="99"/>
        <v>0</v>
      </c>
    </row>
    <row r="1600" spans="27:30" x14ac:dyDescent="0.25">
      <c r="AA1600">
        <f t="shared" si="96"/>
        <v>0</v>
      </c>
      <c r="AB1600">
        <f t="shared" si="97"/>
        <v>0</v>
      </c>
      <c r="AC1600">
        <f t="shared" si="98"/>
        <v>0</v>
      </c>
      <c r="AD1600">
        <f t="shared" si="99"/>
        <v>0</v>
      </c>
    </row>
    <row r="1601" spans="27:30" x14ac:dyDescent="0.25">
      <c r="AA1601">
        <f t="shared" si="96"/>
        <v>0</v>
      </c>
      <c r="AB1601">
        <f t="shared" si="97"/>
        <v>0</v>
      </c>
      <c r="AC1601">
        <f t="shared" si="98"/>
        <v>0</v>
      </c>
      <c r="AD1601">
        <f t="shared" si="99"/>
        <v>0</v>
      </c>
    </row>
    <row r="1602" spans="27:30" x14ac:dyDescent="0.25">
      <c r="AA1602">
        <f t="shared" si="96"/>
        <v>0</v>
      </c>
      <c r="AB1602">
        <f t="shared" si="97"/>
        <v>0</v>
      </c>
      <c r="AC1602">
        <f t="shared" si="98"/>
        <v>0</v>
      </c>
      <c r="AD1602">
        <f t="shared" si="99"/>
        <v>0</v>
      </c>
    </row>
    <row r="1603" spans="27:30" x14ac:dyDescent="0.25">
      <c r="AA1603">
        <f t="shared" si="96"/>
        <v>0</v>
      </c>
      <c r="AB1603">
        <f t="shared" si="97"/>
        <v>0</v>
      </c>
      <c r="AC1603">
        <f t="shared" si="98"/>
        <v>0</v>
      </c>
      <c r="AD1603">
        <f t="shared" si="99"/>
        <v>0</v>
      </c>
    </row>
    <row r="1604" spans="27:30" x14ac:dyDescent="0.25">
      <c r="AA1604">
        <f t="shared" si="96"/>
        <v>0</v>
      </c>
      <c r="AB1604">
        <f t="shared" si="97"/>
        <v>0</v>
      </c>
      <c r="AC1604">
        <f t="shared" si="98"/>
        <v>0</v>
      </c>
      <c r="AD1604">
        <f t="shared" si="99"/>
        <v>0</v>
      </c>
    </row>
    <row r="1605" spans="27:30" x14ac:dyDescent="0.25">
      <c r="AA1605">
        <f t="shared" ref="AA1605:AA1668" si="100">ROUND(Z1605,0)</f>
        <v>0</v>
      </c>
      <c r="AB1605">
        <f t="shared" ref="AB1605:AB1668" si="101">IF(AA1605=Y1605,0,1)</f>
        <v>0</v>
      </c>
      <c r="AC1605">
        <f t="shared" ref="AC1605:AC1668" si="102">IF(AA1605&lt;Y1605+5,IF(AA1605&gt;Y1605-5,0,1),1)</f>
        <v>0</v>
      </c>
      <c r="AD1605">
        <f t="shared" ref="AD1605:AD1668" si="103">IF(AA1605&lt;Y1605+10,IF(AA1605&gt;Y1605-10,0,1),1)</f>
        <v>0</v>
      </c>
    </row>
    <row r="1606" spans="27:30" x14ac:dyDescent="0.25">
      <c r="AA1606">
        <f t="shared" si="100"/>
        <v>0</v>
      </c>
      <c r="AB1606">
        <f t="shared" si="101"/>
        <v>0</v>
      </c>
      <c r="AC1606">
        <f t="shared" si="102"/>
        <v>0</v>
      </c>
      <c r="AD1606">
        <f t="shared" si="103"/>
        <v>0</v>
      </c>
    </row>
    <row r="1607" spans="27:30" x14ac:dyDescent="0.25">
      <c r="AA1607">
        <f t="shared" si="100"/>
        <v>0</v>
      </c>
      <c r="AB1607">
        <f t="shared" si="101"/>
        <v>0</v>
      </c>
      <c r="AC1607">
        <f t="shared" si="102"/>
        <v>0</v>
      </c>
      <c r="AD1607">
        <f t="shared" si="103"/>
        <v>0</v>
      </c>
    </row>
    <row r="1608" spans="27:30" x14ac:dyDescent="0.25">
      <c r="AA1608">
        <f t="shared" si="100"/>
        <v>0</v>
      </c>
      <c r="AB1608">
        <f t="shared" si="101"/>
        <v>0</v>
      </c>
      <c r="AC1608">
        <f t="shared" si="102"/>
        <v>0</v>
      </c>
      <c r="AD1608">
        <f t="shared" si="103"/>
        <v>0</v>
      </c>
    </row>
    <row r="1609" spans="27:30" x14ac:dyDescent="0.25">
      <c r="AA1609">
        <f t="shared" si="100"/>
        <v>0</v>
      </c>
      <c r="AB1609">
        <f t="shared" si="101"/>
        <v>0</v>
      </c>
      <c r="AC1609">
        <f t="shared" si="102"/>
        <v>0</v>
      </c>
      <c r="AD1609">
        <f t="shared" si="103"/>
        <v>0</v>
      </c>
    </row>
    <row r="1610" spans="27:30" x14ac:dyDescent="0.25">
      <c r="AA1610">
        <f t="shared" si="100"/>
        <v>0</v>
      </c>
      <c r="AB1610">
        <f t="shared" si="101"/>
        <v>0</v>
      </c>
      <c r="AC1610">
        <f t="shared" si="102"/>
        <v>0</v>
      </c>
      <c r="AD1610">
        <f t="shared" si="103"/>
        <v>0</v>
      </c>
    </row>
    <row r="1611" spans="27:30" x14ac:dyDescent="0.25">
      <c r="AA1611">
        <f t="shared" si="100"/>
        <v>0</v>
      </c>
      <c r="AB1611">
        <f t="shared" si="101"/>
        <v>0</v>
      </c>
      <c r="AC1611">
        <f t="shared" si="102"/>
        <v>0</v>
      </c>
      <c r="AD1611">
        <f t="shared" si="103"/>
        <v>0</v>
      </c>
    </row>
    <row r="1612" spans="27:30" x14ac:dyDescent="0.25">
      <c r="AA1612">
        <f t="shared" si="100"/>
        <v>0</v>
      </c>
      <c r="AB1612">
        <f t="shared" si="101"/>
        <v>0</v>
      </c>
      <c r="AC1612">
        <f t="shared" si="102"/>
        <v>0</v>
      </c>
      <c r="AD1612">
        <f t="shared" si="103"/>
        <v>0</v>
      </c>
    </row>
    <row r="1613" spans="27:30" x14ac:dyDescent="0.25">
      <c r="AA1613">
        <f t="shared" si="100"/>
        <v>0</v>
      </c>
      <c r="AB1613">
        <f t="shared" si="101"/>
        <v>0</v>
      </c>
      <c r="AC1613">
        <f t="shared" si="102"/>
        <v>0</v>
      </c>
      <c r="AD1613">
        <f t="shared" si="103"/>
        <v>0</v>
      </c>
    </row>
    <row r="1614" spans="27:30" x14ac:dyDescent="0.25">
      <c r="AA1614">
        <f t="shared" si="100"/>
        <v>0</v>
      </c>
      <c r="AB1614">
        <f t="shared" si="101"/>
        <v>0</v>
      </c>
      <c r="AC1614">
        <f t="shared" si="102"/>
        <v>0</v>
      </c>
      <c r="AD1614">
        <f t="shared" si="103"/>
        <v>0</v>
      </c>
    </row>
    <row r="1615" spans="27:30" x14ac:dyDescent="0.25">
      <c r="AA1615">
        <f t="shared" si="100"/>
        <v>0</v>
      </c>
      <c r="AB1615">
        <f t="shared" si="101"/>
        <v>0</v>
      </c>
      <c r="AC1615">
        <f t="shared" si="102"/>
        <v>0</v>
      </c>
      <c r="AD1615">
        <f t="shared" si="103"/>
        <v>0</v>
      </c>
    </row>
    <row r="1616" spans="27:30" x14ac:dyDescent="0.25">
      <c r="AA1616">
        <f t="shared" si="100"/>
        <v>0</v>
      </c>
      <c r="AB1616">
        <f t="shared" si="101"/>
        <v>0</v>
      </c>
      <c r="AC1616">
        <f t="shared" si="102"/>
        <v>0</v>
      </c>
      <c r="AD1616">
        <f t="shared" si="103"/>
        <v>0</v>
      </c>
    </row>
    <row r="1617" spans="27:30" x14ac:dyDescent="0.25">
      <c r="AA1617">
        <f t="shared" si="100"/>
        <v>0</v>
      </c>
      <c r="AB1617">
        <f t="shared" si="101"/>
        <v>0</v>
      </c>
      <c r="AC1617">
        <f t="shared" si="102"/>
        <v>0</v>
      </c>
      <c r="AD1617">
        <f t="shared" si="103"/>
        <v>0</v>
      </c>
    </row>
    <row r="1618" spans="27:30" x14ac:dyDescent="0.25">
      <c r="AA1618">
        <f t="shared" si="100"/>
        <v>0</v>
      </c>
      <c r="AB1618">
        <f t="shared" si="101"/>
        <v>0</v>
      </c>
      <c r="AC1618">
        <f t="shared" si="102"/>
        <v>0</v>
      </c>
      <c r="AD1618">
        <f t="shared" si="103"/>
        <v>0</v>
      </c>
    </row>
    <row r="1619" spans="27:30" x14ac:dyDescent="0.25">
      <c r="AA1619">
        <f t="shared" si="100"/>
        <v>0</v>
      </c>
      <c r="AB1619">
        <f t="shared" si="101"/>
        <v>0</v>
      </c>
      <c r="AC1619">
        <f t="shared" si="102"/>
        <v>0</v>
      </c>
      <c r="AD1619">
        <f t="shared" si="103"/>
        <v>0</v>
      </c>
    </row>
    <row r="1620" spans="27:30" x14ac:dyDescent="0.25">
      <c r="AA1620">
        <f t="shared" si="100"/>
        <v>0</v>
      </c>
      <c r="AB1620">
        <f t="shared" si="101"/>
        <v>0</v>
      </c>
      <c r="AC1620">
        <f t="shared" si="102"/>
        <v>0</v>
      </c>
      <c r="AD1620">
        <f t="shared" si="103"/>
        <v>0</v>
      </c>
    </row>
    <row r="1621" spans="27:30" x14ac:dyDescent="0.25">
      <c r="AA1621">
        <f t="shared" si="100"/>
        <v>0</v>
      </c>
      <c r="AB1621">
        <f t="shared" si="101"/>
        <v>0</v>
      </c>
      <c r="AC1621">
        <f t="shared" si="102"/>
        <v>0</v>
      </c>
      <c r="AD1621">
        <f t="shared" si="103"/>
        <v>0</v>
      </c>
    </row>
    <row r="1622" spans="27:30" x14ac:dyDescent="0.25">
      <c r="AA1622">
        <f t="shared" si="100"/>
        <v>0</v>
      </c>
      <c r="AB1622">
        <f t="shared" si="101"/>
        <v>0</v>
      </c>
      <c r="AC1622">
        <f t="shared" si="102"/>
        <v>0</v>
      </c>
      <c r="AD1622">
        <f t="shared" si="103"/>
        <v>0</v>
      </c>
    </row>
    <row r="1623" spans="27:30" x14ac:dyDescent="0.25">
      <c r="AA1623">
        <f t="shared" si="100"/>
        <v>0</v>
      </c>
      <c r="AB1623">
        <f t="shared" si="101"/>
        <v>0</v>
      </c>
      <c r="AC1623">
        <f t="shared" si="102"/>
        <v>0</v>
      </c>
      <c r="AD1623">
        <f t="shared" si="103"/>
        <v>0</v>
      </c>
    </row>
    <row r="1624" spans="27:30" x14ac:dyDescent="0.25">
      <c r="AA1624">
        <f t="shared" si="100"/>
        <v>0</v>
      </c>
      <c r="AB1624">
        <f t="shared" si="101"/>
        <v>0</v>
      </c>
      <c r="AC1624">
        <f t="shared" si="102"/>
        <v>0</v>
      </c>
      <c r="AD1624">
        <f t="shared" si="103"/>
        <v>0</v>
      </c>
    </row>
    <row r="1625" spans="27:30" x14ac:dyDescent="0.25">
      <c r="AA1625">
        <f t="shared" si="100"/>
        <v>0</v>
      </c>
      <c r="AB1625">
        <f t="shared" si="101"/>
        <v>0</v>
      </c>
      <c r="AC1625">
        <f t="shared" si="102"/>
        <v>0</v>
      </c>
      <c r="AD1625">
        <f t="shared" si="103"/>
        <v>0</v>
      </c>
    </row>
    <row r="1626" spans="27:30" x14ac:dyDescent="0.25">
      <c r="AA1626">
        <f t="shared" si="100"/>
        <v>0</v>
      </c>
      <c r="AB1626">
        <f t="shared" si="101"/>
        <v>0</v>
      </c>
      <c r="AC1626">
        <f t="shared" si="102"/>
        <v>0</v>
      </c>
      <c r="AD1626">
        <f t="shared" si="103"/>
        <v>0</v>
      </c>
    </row>
    <row r="1627" spans="27:30" x14ac:dyDescent="0.25">
      <c r="AA1627">
        <f t="shared" si="100"/>
        <v>0</v>
      </c>
      <c r="AB1627">
        <f t="shared" si="101"/>
        <v>0</v>
      </c>
      <c r="AC1627">
        <f t="shared" si="102"/>
        <v>0</v>
      </c>
      <c r="AD1627">
        <f t="shared" si="103"/>
        <v>0</v>
      </c>
    </row>
    <row r="1628" spans="27:30" x14ac:dyDescent="0.25">
      <c r="AA1628">
        <f t="shared" si="100"/>
        <v>0</v>
      </c>
      <c r="AB1628">
        <f t="shared" si="101"/>
        <v>0</v>
      </c>
      <c r="AC1628">
        <f t="shared" si="102"/>
        <v>0</v>
      </c>
      <c r="AD1628">
        <f t="shared" si="103"/>
        <v>0</v>
      </c>
    </row>
    <row r="1629" spans="27:30" x14ac:dyDescent="0.25">
      <c r="AA1629">
        <f t="shared" si="100"/>
        <v>0</v>
      </c>
      <c r="AB1629">
        <f t="shared" si="101"/>
        <v>0</v>
      </c>
      <c r="AC1629">
        <f t="shared" si="102"/>
        <v>0</v>
      </c>
      <c r="AD1629">
        <f t="shared" si="103"/>
        <v>0</v>
      </c>
    </row>
    <row r="1630" spans="27:30" x14ac:dyDescent="0.25">
      <c r="AA1630">
        <f t="shared" si="100"/>
        <v>0</v>
      </c>
      <c r="AB1630">
        <f t="shared" si="101"/>
        <v>0</v>
      </c>
      <c r="AC1630">
        <f t="shared" si="102"/>
        <v>0</v>
      </c>
      <c r="AD1630">
        <f t="shared" si="103"/>
        <v>0</v>
      </c>
    </row>
    <row r="1631" spans="27:30" x14ac:dyDescent="0.25">
      <c r="AA1631">
        <f t="shared" si="100"/>
        <v>0</v>
      </c>
      <c r="AB1631">
        <f t="shared" si="101"/>
        <v>0</v>
      </c>
      <c r="AC1631">
        <f t="shared" si="102"/>
        <v>0</v>
      </c>
      <c r="AD1631">
        <f t="shared" si="103"/>
        <v>0</v>
      </c>
    </row>
    <row r="1632" spans="27:30" x14ac:dyDescent="0.25">
      <c r="AA1632">
        <f t="shared" si="100"/>
        <v>0</v>
      </c>
      <c r="AB1632">
        <f t="shared" si="101"/>
        <v>0</v>
      </c>
      <c r="AC1632">
        <f t="shared" si="102"/>
        <v>0</v>
      </c>
      <c r="AD1632">
        <f t="shared" si="103"/>
        <v>0</v>
      </c>
    </row>
    <row r="1633" spans="27:30" x14ac:dyDescent="0.25">
      <c r="AA1633">
        <f t="shared" si="100"/>
        <v>0</v>
      </c>
      <c r="AB1633">
        <f t="shared" si="101"/>
        <v>0</v>
      </c>
      <c r="AC1633">
        <f t="shared" si="102"/>
        <v>0</v>
      </c>
      <c r="AD1633">
        <f t="shared" si="103"/>
        <v>0</v>
      </c>
    </row>
    <row r="1634" spans="27:30" x14ac:dyDescent="0.25">
      <c r="AA1634">
        <f t="shared" si="100"/>
        <v>0</v>
      </c>
      <c r="AB1634">
        <f t="shared" si="101"/>
        <v>0</v>
      </c>
      <c r="AC1634">
        <f t="shared" si="102"/>
        <v>0</v>
      </c>
      <c r="AD1634">
        <f t="shared" si="103"/>
        <v>0</v>
      </c>
    </row>
    <row r="1635" spans="27:30" x14ac:dyDescent="0.25">
      <c r="AA1635">
        <f t="shared" si="100"/>
        <v>0</v>
      </c>
      <c r="AB1635">
        <f t="shared" si="101"/>
        <v>0</v>
      </c>
      <c r="AC1635">
        <f t="shared" si="102"/>
        <v>0</v>
      </c>
      <c r="AD1635">
        <f t="shared" si="103"/>
        <v>0</v>
      </c>
    </row>
    <row r="1636" spans="27:30" x14ac:dyDescent="0.25">
      <c r="AA1636">
        <f t="shared" si="100"/>
        <v>0</v>
      </c>
      <c r="AB1636">
        <f t="shared" si="101"/>
        <v>0</v>
      </c>
      <c r="AC1636">
        <f t="shared" si="102"/>
        <v>0</v>
      </c>
      <c r="AD1636">
        <f t="shared" si="103"/>
        <v>0</v>
      </c>
    </row>
    <row r="1637" spans="27:30" x14ac:dyDescent="0.25">
      <c r="AA1637">
        <f t="shared" si="100"/>
        <v>0</v>
      </c>
      <c r="AB1637">
        <f t="shared" si="101"/>
        <v>0</v>
      </c>
      <c r="AC1637">
        <f t="shared" si="102"/>
        <v>0</v>
      </c>
      <c r="AD1637">
        <f t="shared" si="103"/>
        <v>0</v>
      </c>
    </row>
    <row r="1638" spans="27:30" x14ac:dyDescent="0.25">
      <c r="AA1638">
        <f t="shared" si="100"/>
        <v>0</v>
      </c>
      <c r="AB1638">
        <f t="shared" si="101"/>
        <v>0</v>
      </c>
      <c r="AC1638">
        <f t="shared" si="102"/>
        <v>0</v>
      </c>
      <c r="AD1638">
        <f t="shared" si="103"/>
        <v>0</v>
      </c>
    </row>
    <row r="1639" spans="27:30" x14ac:dyDescent="0.25">
      <c r="AA1639">
        <f t="shared" si="100"/>
        <v>0</v>
      </c>
      <c r="AB1639">
        <f t="shared" si="101"/>
        <v>0</v>
      </c>
      <c r="AC1639">
        <f t="shared" si="102"/>
        <v>0</v>
      </c>
      <c r="AD1639">
        <f t="shared" si="103"/>
        <v>0</v>
      </c>
    </row>
    <row r="1640" spans="27:30" x14ac:dyDescent="0.25">
      <c r="AA1640">
        <f t="shared" si="100"/>
        <v>0</v>
      </c>
      <c r="AB1640">
        <f t="shared" si="101"/>
        <v>0</v>
      </c>
      <c r="AC1640">
        <f t="shared" si="102"/>
        <v>0</v>
      </c>
      <c r="AD1640">
        <f t="shared" si="103"/>
        <v>0</v>
      </c>
    </row>
    <row r="1641" spans="27:30" x14ac:dyDescent="0.25">
      <c r="AA1641">
        <f t="shared" si="100"/>
        <v>0</v>
      </c>
      <c r="AB1641">
        <f t="shared" si="101"/>
        <v>0</v>
      </c>
      <c r="AC1641">
        <f t="shared" si="102"/>
        <v>0</v>
      </c>
      <c r="AD1641">
        <f t="shared" si="103"/>
        <v>0</v>
      </c>
    </row>
    <row r="1642" spans="27:30" x14ac:dyDescent="0.25">
      <c r="AA1642">
        <f t="shared" si="100"/>
        <v>0</v>
      </c>
      <c r="AB1642">
        <f t="shared" si="101"/>
        <v>0</v>
      </c>
      <c r="AC1642">
        <f t="shared" si="102"/>
        <v>0</v>
      </c>
      <c r="AD1642">
        <f t="shared" si="103"/>
        <v>0</v>
      </c>
    </row>
    <row r="1643" spans="27:30" x14ac:dyDescent="0.25">
      <c r="AA1643">
        <f t="shared" si="100"/>
        <v>0</v>
      </c>
      <c r="AB1643">
        <f t="shared" si="101"/>
        <v>0</v>
      </c>
      <c r="AC1643">
        <f t="shared" si="102"/>
        <v>0</v>
      </c>
      <c r="AD1643">
        <f t="shared" si="103"/>
        <v>0</v>
      </c>
    </row>
    <row r="1644" spans="27:30" x14ac:dyDescent="0.25">
      <c r="AA1644">
        <f t="shared" si="100"/>
        <v>0</v>
      </c>
      <c r="AB1644">
        <f t="shared" si="101"/>
        <v>0</v>
      </c>
      <c r="AC1644">
        <f t="shared" si="102"/>
        <v>0</v>
      </c>
      <c r="AD1644">
        <f t="shared" si="103"/>
        <v>0</v>
      </c>
    </row>
    <row r="1645" spans="27:30" x14ac:dyDescent="0.25">
      <c r="AA1645">
        <f t="shared" si="100"/>
        <v>0</v>
      </c>
      <c r="AB1645">
        <f t="shared" si="101"/>
        <v>0</v>
      </c>
      <c r="AC1645">
        <f t="shared" si="102"/>
        <v>0</v>
      </c>
      <c r="AD1645">
        <f t="shared" si="103"/>
        <v>0</v>
      </c>
    </row>
    <row r="1646" spans="27:30" x14ac:dyDescent="0.25">
      <c r="AA1646">
        <f t="shared" si="100"/>
        <v>0</v>
      </c>
      <c r="AB1646">
        <f t="shared" si="101"/>
        <v>0</v>
      </c>
      <c r="AC1646">
        <f t="shared" si="102"/>
        <v>0</v>
      </c>
      <c r="AD1646">
        <f t="shared" si="103"/>
        <v>0</v>
      </c>
    </row>
    <row r="1647" spans="27:30" x14ac:dyDescent="0.25">
      <c r="AA1647">
        <f t="shared" si="100"/>
        <v>0</v>
      </c>
      <c r="AB1647">
        <f t="shared" si="101"/>
        <v>0</v>
      </c>
      <c r="AC1647">
        <f t="shared" si="102"/>
        <v>0</v>
      </c>
      <c r="AD1647">
        <f t="shared" si="103"/>
        <v>0</v>
      </c>
    </row>
    <row r="1648" spans="27:30" x14ac:dyDescent="0.25">
      <c r="AA1648">
        <f t="shared" si="100"/>
        <v>0</v>
      </c>
      <c r="AB1648">
        <f t="shared" si="101"/>
        <v>0</v>
      </c>
      <c r="AC1648">
        <f t="shared" si="102"/>
        <v>0</v>
      </c>
      <c r="AD1648">
        <f t="shared" si="103"/>
        <v>0</v>
      </c>
    </row>
    <row r="1649" spans="27:30" x14ac:dyDescent="0.25">
      <c r="AA1649">
        <f t="shared" si="100"/>
        <v>0</v>
      </c>
      <c r="AB1649">
        <f t="shared" si="101"/>
        <v>0</v>
      </c>
      <c r="AC1649">
        <f t="shared" si="102"/>
        <v>0</v>
      </c>
      <c r="AD1649">
        <f t="shared" si="103"/>
        <v>0</v>
      </c>
    </row>
    <row r="1650" spans="27:30" x14ac:dyDescent="0.25">
      <c r="AA1650">
        <f t="shared" si="100"/>
        <v>0</v>
      </c>
      <c r="AB1650">
        <f t="shared" si="101"/>
        <v>0</v>
      </c>
      <c r="AC1650">
        <f t="shared" si="102"/>
        <v>0</v>
      </c>
      <c r="AD1650">
        <f t="shared" si="103"/>
        <v>0</v>
      </c>
    </row>
    <row r="1651" spans="27:30" x14ac:dyDescent="0.25">
      <c r="AA1651">
        <f t="shared" si="100"/>
        <v>0</v>
      </c>
      <c r="AB1651">
        <f t="shared" si="101"/>
        <v>0</v>
      </c>
      <c r="AC1651">
        <f t="shared" si="102"/>
        <v>0</v>
      </c>
      <c r="AD1651">
        <f t="shared" si="103"/>
        <v>0</v>
      </c>
    </row>
    <row r="1652" spans="27:30" x14ac:dyDescent="0.25">
      <c r="AA1652">
        <f t="shared" si="100"/>
        <v>0</v>
      </c>
      <c r="AB1652">
        <f t="shared" si="101"/>
        <v>0</v>
      </c>
      <c r="AC1652">
        <f t="shared" si="102"/>
        <v>0</v>
      </c>
      <c r="AD1652">
        <f t="shared" si="103"/>
        <v>0</v>
      </c>
    </row>
    <row r="1653" spans="27:30" x14ac:dyDescent="0.25">
      <c r="AA1653">
        <f t="shared" si="100"/>
        <v>0</v>
      </c>
      <c r="AB1653">
        <f t="shared" si="101"/>
        <v>0</v>
      </c>
      <c r="AC1653">
        <f t="shared" si="102"/>
        <v>0</v>
      </c>
      <c r="AD1653">
        <f t="shared" si="103"/>
        <v>0</v>
      </c>
    </row>
    <row r="1654" spans="27:30" x14ac:dyDescent="0.25">
      <c r="AA1654">
        <f t="shared" si="100"/>
        <v>0</v>
      </c>
      <c r="AB1654">
        <f t="shared" si="101"/>
        <v>0</v>
      </c>
      <c r="AC1654">
        <f t="shared" si="102"/>
        <v>0</v>
      </c>
      <c r="AD1654">
        <f t="shared" si="103"/>
        <v>0</v>
      </c>
    </row>
    <row r="1655" spans="27:30" x14ac:dyDescent="0.25">
      <c r="AA1655">
        <f t="shared" si="100"/>
        <v>0</v>
      </c>
      <c r="AB1655">
        <f t="shared" si="101"/>
        <v>0</v>
      </c>
      <c r="AC1655">
        <f t="shared" si="102"/>
        <v>0</v>
      </c>
      <c r="AD1655">
        <f t="shared" si="103"/>
        <v>0</v>
      </c>
    </row>
    <row r="1656" spans="27:30" x14ac:dyDescent="0.25">
      <c r="AA1656">
        <f t="shared" si="100"/>
        <v>0</v>
      </c>
      <c r="AB1656">
        <f t="shared" si="101"/>
        <v>0</v>
      </c>
      <c r="AC1656">
        <f t="shared" si="102"/>
        <v>0</v>
      </c>
      <c r="AD1656">
        <f t="shared" si="103"/>
        <v>0</v>
      </c>
    </row>
    <row r="1657" spans="27:30" x14ac:dyDescent="0.25">
      <c r="AA1657">
        <f t="shared" si="100"/>
        <v>0</v>
      </c>
      <c r="AB1657">
        <f t="shared" si="101"/>
        <v>0</v>
      </c>
      <c r="AC1657">
        <f t="shared" si="102"/>
        <v>0</v>
      </c>
      <c r="AD1657">
        <f t="shared" si="103"/>
        <v>0</v>
      </c>
    </row>
    <row r="1658" spans="27:30" x14ac:dyDescent="0.25">
      <c r="AA1658">
        <f t="shared" si="100"/>
        <v>0</v>
      </c>
      <c r="AB1658">
        <f t="shared" si="101"/>
        <v>0</v>
      </c>
      <c r="AC1658">
        <f t="shared" si="102"/>
        <v>0</v>
      </c>
      <c r="AD1658">
        <f t="shared" si="103"/>
        <v>0</v>
      </c>
    </row>
    <row r="1659" spans="27:30" x14ac:dyDescent="0.25">
      <c r="AA1659">
        <f t="shared" si="100"/>
        <v>0</v>
      </c>
      <c r="AB1659">
        <f t="shared" si="101"/>
        <v>0</v>
      </c>
      <c r="AC1659">
        <f t="shared" si="102"/>
        <v>0</v>
      </c>
      <c r="AD1659">
        <f t="shared" si="103"/>
        <v>0</v>
      </c>
    </row>
    <row r="1660" spans="27:30" x14ac:dyDescent="0.25">
      <c r="AA1660">
        <f t="shared" si="100"/>
        <v>0</v>
      </c>
      <c r="AB1660">
        <f t="shared" si="101"/>
        <v>0</v>
      </c>
      <c r="AC1660">
        <f t="shared" si="102"/>
        <v>0</v>
      </c>
      <c r="AD1660">
        <f t="shared" si="103"/>
        <v>0</v>
      </c>
    </row>
    <row r="1661" spans="27:30" x14ac:dyDescent="0.25">
      <c r="AA1661">
        <f t="shared" si="100"/>
        <v>0</v>
      </c>
      <c r="AB1661">
        <f t="shared" si="101"/>
        <v>0</v>
      </c>
      <c r="AC1661">
        <f t="shared" si="102"/>
        <v>0</v>
      </c>
      <c r="AD1661">
        <f t="shared" si="103"/>
        <v>0</v>
      </c>
    </row>
    <row r="1662" spans="27:30" x14ac:dyDescent="0.25">
      <c r="AA1662">
        <f t="shared" si="100"/>
        <v>0</v>
      </c>
      <c r="AB1662">
        <f t="shared" si="101"/>
        <v>0</v>
      </c>
      <c r="AC1662">
        <f t="shared" si="102"/>
        <v>0</v>
      </c>
      <c r="AD1662">
        <f t="shared" si="103"/>
        <v>0</v>
      </c>
    </row>
    <row r="1663" spans="27:30" x14ac:dyDescent="0.25">
      <c r="AA1663">
        <f t="shared" si="100"/>
        <v>0</v>
      </c>
      <c r="AB1663">
        <f t="shared" si="101"/>
        <v>0</v>
      </c>
      <c r="AC1663">
        <f t="shared" si="102"/>
        <v>0</v>
      </c>
      <c r="AD1663">
        <f t="shared" si="103"/>
        <v>0</v>
      </c>
    </row>
    <row r="1664" spans="27:30" x14ac:dyDescent="0.25">
      <c r="AA1664">
        <f t="shared" si="100"/>
        <v>0</v>
      </c>
      <c r="AB1664">
        <f t="shared" si="101"/>
        <v>0</v>
      </c>
      <c r="AC1664">
        <f t="shared" si="102"/>
        <v>0</v>
      </c>
      <c r="AD1664">
        <f t="shared" si="103"/>
        <v>0</v>
      </c>
    </row>
    <row r="1665" spans="27:30" x14ac:dyDescent="0.25">
      <c r="AA1665">
        <f t="shared" si="100"/>
        <v>0</v>
      </c>
      <c r="AB1665">
        <f t="shared" si="101"/>
        <v>0</v>
      </c>
      <c r="AC1665">
        <f t="shared" si="102"/>
        <v>0</v>
      </c>
      <c r="AD1665">
        <f t="shared" si="103"/>
        <v>0</v>
      </c>
    </row>
    <row r="1666" spans="27:30" x14ac:dyDescent="0.25">
      <c r="AA1666">
        <f t="shared" si="100"/>
        <v>0</v>
      </c>
      <c r="AB1666">
        <f t="shared" si="101"/>
        <v>0</v>
      </c>
      <c r="AC1666">
        <f t="shared" si="102"/>
        <v>0</v>
      </c>
      <c r="AD1666">
        <f t="shared" si="103"/>
        <v>0</v>
      </c>
    </row>
    <row r="1667" spans="27:30" x14ac:dyDescent="0.25">
      <c r="AA1667">
        <f t="shared" si="100"/>
        <v>0</v>
      </c>
      <c r="AB1667">
        <f t="shared" si="101"/>
        <v>0</v>
      </c>
      <c r="AC1667">
        <f t="shared" si="102"/>
        <v>0</v>
      </c>
      <c r="AD1667">
        <f t="shared" si="103"/>
        <v>0</v>
      </c>
    </row>
    <row r="1668" spans="27:30" x14ac:dyDescent="0.25">
      <c r="AA1668">
        <f t="shared" si="100"/>
        <v>0</v>
      </c>
      <c r="AB1668">
        <f t="shared" si="101"/>
        <v>0</v>
      </c>
      <c r="AC1668">
        <f t="shared" si="102"/>
        <v>0</v>
      </c>
      <c r="AD1668">
        <f t="shared" si="103"/>
        <v>0</v>
      </c>
    </row>
    <row r="1669" spans="27:30" x14ac:dyDescent="0.25">
      <c r="AA1669">
        <f t="shared" ref="AA1669:AA1732" si="104">ROUND(Z1669,0)</f>
        <v>0</v>
      </c>
      <c r="AB1669">
        <f t="shared" ref="AB1669:AB1732" si="105">IF(AA1669=Y1669,0,1)</f>
        <v>0</v>
      </c>
      <c r="AC1669">
        <f t="shared" ref="AC1669:AC1732" si="106">IF(AA1669&lt;Y1669+5,IF(AA1669&gt;Y1669-5,0,1),1)</f>
        <v>0</v>
      </c>
      <c r="AD1669">
        <f t="shared" ref="AD1669:AD1732" si="107">IF(AA1669&lt;Y1669+10,IF(AA1669&gt;Y1669-10,0,1),1)</f>
        <v>0</v>
      </c>
    </row>
    <row r="1670" spans="27:30" x14ac:dyDescent="0.25">
      <c r="AA1670">
        <f t="shared" si="104"/>
        <v>0</v>
      </c>
      <c r="AB1670">
        <f t="shared" si="105"/>
        <v>0</v>
      </c>
      <c r="AC1670">
        <f t="shared" si="106"/>
        <v>0</v>
      </c>
      <c r="AD1670">
        <f t="shared" si="107"/>
        <v>0</v>
      </c>
    </row>
    <row r="1671" spans="27:30" x14ac:dyDescent="0.25">
      <c r="AA1671">
        <f t="shared" si="104"/>
        <v>0</v>
      </c>
      <c r="AB1671">
        <f t="shared" si="105"/>
        <v>0</v>
      </c>
      <c r="AC1671">
        <f t="shared" si="106"/>
        <v>0</v>
      </c>
      <c r="AD1671">
        <f t="shared" si="107"/>
        <v>0</v>
      </c>
    </row>
    <row r="1672" spans="27:30" x14ac:dyDescent="0.25">
      <c r="AA1672">
        <f t="shared" si="104"/>
        <v>0</v>
      </c>
      <c r="AB1672">
        <f t="shared" si="105"/>
        <v>0</v>
      </c>
      <c r="AC1672">
        <f t="shared" si="106"/>
        <v>0</v>
      </c>
      <c r="AD1672">
        <f t="shared" si="107"/>
        <v>0</v>
      </c>
    </row>
    <row r="1673" spans="27:30" x14ac:dyDescent="0.25">
      <c r="AA1673">
        <f t="shared" si="104"/>
        <v>0</v>
      </c>
      <c r="AB1673">
        <f t="shared" si="105"/>
        <v>0</v>
      </c>
      <c r="AC1673">
        <f t="shared" si="106"/>
        <v>0</v>
      </c>
      <c r="AD1673">
        <f t="shared" si="107"/>
        <v>0</v>
      </c>
    </row>
    <row r="1674" spans="27:30" x14ac:dyDescent="0.25">
      <c r="AA1674">
        <f t="shared" si="104"/>
        <v>0</v>
      </c>
      <c r="AB1674">
        <f t="shared" si="105"/>
        <v>0</v>
      </c>
      <c r="AC1674">
        <f t="shared" si="106"/>
        <v>0</v>
      </c>
      <c r="AD1674">
        <f t="shared" si="107"/>
        <v>0</v>
      </c>
    </row>
    <row r="1675" spans="27:30" x14ac:dyDescent="0.25">
      <c r="AA1675">
        <f t="shared" si="104"/>
        <v>0</v>
      </c>
      <c r="AB1675">
        <f t="shared" si="105"/>
        <v>0</v>
      </c>
      <c r="AC1675">
        <f t="shared" si="106"/>
        <v>0</v>
      </c>
      <c r="AD1675">
        <f t="shared" si="107"/>
        <v>0</v>
      </c>
    </row>
    <row r="1676" spans="27:30" x14ac:dyDescent="0.25">
      <c r="AA1676">
        <f t="shared" si="104"/>
        <v>0</v>
      </c>
      <c r="AB1676">
        <f t="shared" si="105"/>
        <v>0</v>
      </c>
      <c r="AC1676">
        <f t="shared" si="106"/>
        <v>0</v>
      </c>
      <c r="AD1676">
        <f t="shared" si="107"/>
        <v>0</v>
      </c>
    </row>
    <row r="1677" spans="27:30" x14ac:dyDescent="0.25">
      <c r="AA1677">
        <f t="shared" si="104"/>
        <v>0</v>
      </c>
      <c r="AB1677">
        <f t="shared" si="105"/>
        <v>0</v>
      </c>
      <c r="AC1677">
        <f t="shared" si="106"/>
        <v>0</v>
      </c>
      <c r="AD1677">
        <f t="shared" si="107"/>
        <v>0</v>
      </c>
    </row>
    <row r="1678" spans="27:30" x14ac:dyDescent="0.25">
      <c r="AA1678">
        <f t="shared" si="104"/>
        <v>0</v>
      </c>
      <c r="AB1678">
        <f t="shared" si="105"/>
        <v>0</v>
      </c>
      <c r="AC1678">
        <f t="shared" si="106"/>
        <v>0</v>
      </c>
      <c r="AD1678">
        <f t="shared" si="107"/>
        <v>0</v>
      </c>
    </row>
    <row r="1679" spans="27:30" x14ac:dyDescent="0.25">
      <c r="AA1679">
        <f t="shared" si="104"/>
        <v>0</v>
      </c>
      <c r="AB1679">
        <f t="shared" si="105"/>
        <v>0</v>
      </c>
      <c r="AC1679">
        <f t="shared" si="106"/>
        <v>0</v>
      </c>
      <c r="AD1679">
        <f t="shared" si="107"/>
        <v>0</v>
      </c>
    </row>
    <row r="1680" spans="27:30" x14ac:dyDescent="0.25">
      <c r="AA1680">
        <f t="shared" si="104"/>
        <v>0</v>
      </c>
      <c r="AB1680">
        <f t="shared" si="105"/>
        <v>0</v>
      </c>
      <c r="AC1680">
        <f t="shared" si="106"/>
        <v>0</v>
      </c>
      <c r="AD1680">
        <f t="shared" si="107"/>
        <v>0</v>
      </c>
    </row>
    <row r="1681" spans="27:30" x14ac:dyDescent="0.25">
      <c r="AA1681">
        <f t="shared" si="104"/>
        <v>0</v>
      </c>
      <c r="AB1681">
        <f t="shared" si="105"/>
        <v>0</v>
      </c>
      <c r="AC1681">
        <f t="shared" si="106"/>
        <v>0</v>
      </c>
      <c r="AD1681">
        <f t="shared" si="107"/>
        <v>0</v>
      </c>
    </row>
    <row r="1682" spans="27:30" x14ac:dyDescent="0.25">
      <c r="AA1682">
        <f t="shared" si="104"/>
        <v>0</v>
      </c>
      <c r="AB1682">
        <f t="shared" si="105"/>
        <v>0</v>
      </c>
      <c r="AC1682">
        <f t="shared" si="106"/>
        <v>0</v>
      </c>
      <c r="AD1682">
        <f t="shared" si="107"/>
        <v>0</v>
      </c>
    </row>
    <row r="1683" spans="27:30" x14ac:dyDescent="0.25">
      <c r="AA1683">
        <f t="shared" si="104"/>
        <v>0</v>
      </c>
      <c r="AB1683">
        <f t="shared" si="105"/>
        <v>0</v>
      </c>
      <c r="AC1683">
        <f t="shared" si="106"/>
        <v>0</v>
      </c>
      <c r="AD1683">
        <f t="shared" si="107"/>
        <v>0</v>
      </c>
    </row>
    <row r="1684" spans="27:30" x14ac:dyDescent="0.25">
      <c r="AA1684">
        <f t="shared" si="104"/>
        <v>0</v>
      </c>
      <c r="AB1684">
        <f t="shared" si="105"/>
        <v>0</v>
      </c>
      <c r="AC1684">
        <f t="shared" si="106"/>
        <v>0</v>
      </c>
      <c r="AD1684">
        <f t="shared" si="107"/>
        <v>0</v>
      </c>
    </row>
    <row r="1685" spans="27:30" x14ac:dyDescent="0.25">
      <c r="AA1685">
        <f t="shared" si="104"/>
        <v>0</v>
      </c>
      <c r="AB1685">
        <f t="shared" si="105"/>
        <v>0</v>
      </c>
      <c r="AC1685">
        <f t="shared" si="106"/>
        <v>0</v>
      </c>
      <c r="AD1685">
        <f t="shared" si="107"/>
        <v>0</v>
      </c>
    </row>
    <row r="1686" spans="27:30" x14ac:dyDescent="0.25">
      <c r="AA1686">
        <f t="shared" si="104"/>
        <v>0</v>
      </c>
      <c r="AB1686">
        <f t="shared" si="105"/>
        <v>0</v>
      </c>
      <c r="AC1686">
        <f t="shared" si="106"/>
        <v>0</v>
      </c>
      <c r="AD1686">
        <f t="shared" si="107"/>
        <v>0</v>
      </c>
    </row>
    <row r="1687" spans="27:30" x14ac:dyDescent="0.25">
      <c r="AA1687">
        <f t="shared" si="104"/>
        <v>0</v>
      </c>
      <c r="AB1687">
        <f t="shared" si="105"/>
        <v>0</v>
      </c>
      <c r="AC1687">
        <f t="shared" si="106"/>
        <v>0</v>
      </c>
      <c r="AD1687">
        <f t="shared" si="107"/>
        <v>0</v>
      </c>
    </row>
    <row r="1688" spans="27:30" x14ac:dyDescent="0.25">
      <c r="AA1688">
        <f t="shared" si="104"/>
        <v>0</v>
      </c>
      <c r="AB1688">
        <f t="shared" si="105"/>
        <v>0</v>
      </c>
      <c r="AC1688">
        <f t="shared" si="106"/>
        <v>0</v>
      </c>
      <c r="AD1688">
        <f t="shared" si="107"/>
        <v>0</v>
      </c>
    </row>
    <row r="1689" spans="27:30" x14ac:dyDescent="0.25">
      <c r="AA1689">
        <f t="shared" si="104"/>
        <v>0</v>
      </c>
      <c r="AB1689">
        <f t="shared" si="105"/>
        <v>0</v>
      </c>
      <c r="AC1689">
        <f t="shared" si="106"/>
        <v>0</v>
      </c>
      <c r="AD1689">
        <f t="shared" si="107"/>
        <v>0</v>
      </c>
    </row>
    <row r="1690" spans="27:30" x14ac:dyDescent="0.25">
      <c r="AA1690">
        <f t="shared" si="104"/>
        <v>0</v>
      </c>
      <c r="AB1690">
        <f t="shared" si="105"/>
        <v>0</v>
      </c>
      <c r="AC1690">
        <f t="shared" si="106"/>
        <v>0</v>
      </c>
      <c r="AD1690">
        <f t="shared" si="107"/>
        <v>0</v>
      </c>
    </row>
    <row r="1691" spans="27:30" x14ac:dyDescent="0.25">
      <c r="AA1691">
        <f t="shared" si="104"/>
        <v>0</v>
      </c>
      <c r="AB1691">
        <f t="shared" si="105"/>
        <v>0</v>
      </c>
      <c r="AC1691">
        <f t="shared" si="106"/>
        <v>0</v>
      </c>
      <c r="AD1691">
        <f t="shared" si="107"/>
        <v>0</v>
      </c>
    </row>
    <row r="1692" spans="27:30" x14ac:dyDescent="0.25">
      <c r="AA1692">
        <f t="shared" si="104"/>
        <v>0</v>
      </c>
      <c r="AB1692">
        <f t="shared" si="105"/>
        <v>0</v>
      </c>
      <c r="AC1692">
        <f t="shared" si="106"/>
        <v>0</v>
      </c>
      <c r="AD1692">
        <f t="shared" si="107"/>
        <v>0</v>
      </c>
    </row>
    <row r="1693" spans="27:30" x14ac:dyDescent="0.25">
      <c r="AA1693">
        <f t="shared" si="104"/>
        <v>0</v>
      </c>
      <c r="AB1693">
        <f t="shared" si="105"/>
        <v>0</v>
      </c>
      <c r="AC1693">
        <f t="shared" si="106"/>
        <v>0</v>
      </c>
      <c r="AD1693">
        <f t="shared" si="107"/>
        <v>0</v>
      </c>
    </row>
    <row r="1694" spans="27:30" x14ac:dyDescent="0.25">
      <c r="AA1694">
        <f t="shared" si="104"/>
        <v>0</v>
      </c>
      <c r="AB1694">
        <f t="shared" si="105"/>
        <v>0</v>
      </c>
      <c r="AC1694">
        <f t="shared" si="106"/>
        <v>0</v>
      </c>
      <c r="AD1694">
        <f t="shared" si="107"/>
        <v>0</v>
      </c>
    </row>
    <row r="1695" spans="27:30" x14ac:dyDescent="0.25">
      <c r="AA1695">
        <f t="shared" si="104"/>
        <v>0</v>
      </c>
      <c r="AB1695">
        <f t="shared" si="105"/>
        <v>0</v>
      </c>
      <c r="AC1695">
        <f t="shared" si="106"/>
        <v>0</v>
      </c>
      <c r="AD1695">
        <f t="shared" si="107"/>
        <v>0</v>
      </c>
    </row>
    <row r="1696" spans="27:30" x14ac:dyDescent="0.25">
      <c r="AA1696">
        <f t="shared" si="104"/>
        <v>0</v>
      </c>
      <c r="AB1696">
        <f t="shared" si="105"/>
        <v>0</v>
      </c>
      <c r="AC1696">
        <f t="shared" si="106"/>
        <v>0</v>
      </c>
      <c r="AD1696">
        <f t="shared" si="107"/>
        <v>0</v>
      </c>
    </row>
    <row r="1697" spans="27:30" x14ac:dyDescent="0.25">
      <c r="AA1697">
        <f t="shared" si="104"/>
        <v>0</v>
      </c>
      <c r="AB1697">
        <f t="shared" si="105"/>
        <v>0</v>
      </c>
      <c r="AC1697">
        <f t="shared" si="106"/>
        <v>0</v>
      </c>
      <c r="AD1697">
        <f t="shared" si="107"/>
        <v>0</v>
      </c>
    </row>
    <row r="1698" spans="27:30" x14ac:dyDescent="0.25">
      <c r="AA1698">
        <f t="shared" si="104"/>
        <v>0</v>
      </c>
      <c r="AB1698">
        <f t="shared" si="105"/>
        <v>0</v>
      </c>
      <c r="AC1698">
        <f t="shared" si="106"/>
        <v>0</v>
      </c>
      <c r="AD1698">
        <f t="shared" si="107"/>
        <v>0</v>
      </c>
    </row>
    <row r="1699" spans="27:30" x14ac:dyDescent="0.25">
      <c r="AA1699">
        <f t="shared" si="104"/>
        <v>0</v>
      </c>
      <c r="AB1699">
        <f t="shared" si="105"/>
        <v>0</v>
      </c>
      <c r="AC1699">
        <f t="shared" si="106"/>
        <v>0</v>
      </c>
      <c r="AD1699">
        <f t="shared" si="107"/>
        <v>0</v>
      </c>
    </row>
    <row r="1700" spans="27:30" x14ac:dyDescent="0.25">
      <c r="AA1700">
        <f t="shared" si="104"/>
        <v>0</v>
      </c>
      <c r="AB1700">
        <f t="shared" si="105"/>
        <v>0</v>
      </c>
      <c r="AC1700">
        <f t="shared" si="106"/>
        <v>0</v>
      </c>
      <c r="AD1700">
        <f t="shared" si="107"/>
        <v>0</v>
      </c>
    </row>
    <row r="1701" spans="27:30" x14ac:dyDescent="0.25">
      <c r="AA1701">
        <f t="shared" si="104"/>
        <v>0</v>
      </c>
      <c r="AB1701">
        <f t="shared" si="105"/>
        <v>0</v>
      </c>
      <c r="AC1701">
        <f t="shared" si="106"/>
        <v>0</v>
      </c>
      <c r="AD1701">
        <f t="shared" si="107"/>
        <v>0</v>
      </c>
    </row>
    <row r="1702" spans="27:30" x14ac:dyDescent="0.25">
      <c r="AA1702">
        <f t="shared" si="104"/>
        <v>0</v>
      </c>
      <c r="AB1702">
        <f t="shared" si="105"/>
        <v>0</v>
      </c>
      <c r="AC1702">
        <f t="shared" si="106"/>
        <v>0</v>
      </c>
      <c r="AD1702">
        <f t="shared" si="107"/>
        <v>0</v>
      </c>
    </row>
    <row r="1703" spans="27:30" x14ac:dyDescent="0.25">
      <c r="AA1703">
        <f t="shared" si="104"/>
        <v>0</v>
      </c>
      <c r="AB1703">
        <f t="shared" si="105"/>
        <v>0</v>
      </c>
      <c r="AC1703">
        <f t="shared" si="106"/>
        <v>0</v>
      </c>
      <c r="AD1703">
        <f t="shared" si="107"/>
        <v>0</v>
      </c>
    </row>
    <row r="1704" spans="27:30" x14ac:dyDescent="0.25">
      <c r="AA1704">
        <f t="shared" si="104"/>
        <v>0</v>
      </c>
      <c r="AB1704">
        <f t="shared" si="105"/>
        <v>0</v>
      </c>
      <c r="AC1704">
        <f t="shared" si="106"/>
        <v>0</v>
      </c>
      <c r="AD1704">
        <f t="shared" si="107"/>
        <v>0</v>
      </c>
    </row>
    <row r="1705" spans="27:30" x14ac:dyDescent="0.25">
      <c r="AA1705">
        <f t="shared" si="104"/>
        <v>0</v>
      </c>
      <c r="AB1705">
        <f t="shared" si="105"/>
        <v>0</v>
      </c>
      <c r="AC1705">
        <f t="shared" si="106"/>
        <v>0</v>
      </c>
      <c r="AD1705">
        <f t="shared" si="107"/>
        <v>0</v>
      </c>
    </row>
    <row r="1706" spans="27:30" x14ac:dyDescent="0.25">
      <c r="AA1706">
        <f t="shared" si="104"/>
        <v>0</v>
      </c>
      <c r="AB1706">
        <f t="shared" si="105"/>
        <v>0</v>
      </c>
      <c r="AC1706">
        <f t="shared" si="106"/>
        <v>0</v>
      </c>
      <c r="AD1706">
        <f t="shared" si="107"/>
        <v>0</v>
      </c>
    </row>
    <row r="1707" spans="27:30" x14ac:dyDescent="0.25">
      <c r="AA1707">
        <f t="shared" si="104"/>
        <v>0</v>
      </c>
      <c r="AB1707">
        <f t="shared" si="105"/>
        <v>0</v>
      </c>
      <c r="AC1707">
        <f t="shared" si="106"/>
        <v>0</v>
      </c>
      <c r="AD1707">
        <f t="shared" si="107"/>
        <v>0</v>
      </c>
    </row>
    <row r="1708" spans="27:30" x14ac:dyDescent="0.25">
      <c r="AA1708">
        <f t="shared" si="104"/>
        <v>0</v>
      </c>
      <c r="AB1708">
        <f t="shared" si="105"/>
        <v>0</v>
      </c>
      <c r="AC1708">
        <f t="shared" si="106"/>
        <v>0</v>
      </c>
      <c r="AD1708">
        <f t="shared" si="107"/>
        <v>0</v>
      </c>
    </row>
    <row r="1709" spans="27:30" x14ac:dyDescent="0.25">
      <c r="AA1709">
        <f t="shared" si="104"/>
        <v>0</v>
      </c>
      <c r="AB1709">
        <f t="shared" si="105"/>
        <v>0</v>
      </c>
      <c r="AC1709">
        <f t="shared" si="106"/>
        <v>0</v>
      </c>
      <c r="AD1709">
        <f t="shared" si="107"/>
        <v>0</v>
      </c>
    </row>
    <row r="1710" spans="27:30" x14ac:dyDescent="0.25">
      <c r="AA1710">
        <f t="shared" si="104"/>
        <v>0</v>
      </c>
      <c r="AB1710">
        <f t="shared" si="105"/>
        <v>0</v>
      </c>
      <c r="AC1710">
        <f t="shared" si="106"/>
        <v>0</v>
      </c>
      <c r="AD1710">
        <f t="shared" si="107"/>
        <v>0</v>
      </c>
    </row>
    <row r="1711" spans="27:30" x14ac:dyDescent="0.25">
      <c r="AA1711">
        <f t="shared" si="104"/>
        <v>0</v>
      </c>
      <c r="AB1711">
        <f t="shared" si="105"/>
        <v>0</v>
      </c>
      <c r="AC1711">
        <f t="shared" si="106"/>
        <v>0</v>
      </c>
      <c r="AD1711">
        <f t="shared" si="107"/>
        <v>0</v>
      </c>
    </row>
    <row r="1712" spans="27:30" x14ac:dyDescent="0.25">
      <c r="AA1712">
        <f t="shared" si="104"/>
        <v>0</v>
      </c>
      <c r="AB1712">
        <f t="shared" si="105"/>
        <v>0</v>
      </c>
      <c r="AC1712">
        <f t="shared" si="106"/>
        <v>0</v>
      </c>
      <c r="AD1712">
        <f t="shared" si="107"/>
        <v>0</v>
      </c>
    </row>
    <row r="1713" spans="27:30" x14ac:dyDescent="0.25">
      <c r="AA1713">
        <f t="shared" si="104"/>
        <v>0</v>
      </c>
      <c r="AB1713">
        <f t="shared" si="105"/>
        <v>0</v>
      </c>
      <c r="AC1713">
        <f t="shared" si="106"/>
        <v>0</v>
      </c>
      <c r="AD1713">
        <f t="shared" si="107"/>
        <v>0</v>
      </c>
    </row>
    <row r="1714" spans="27:30" x14ac:dyDescent="0.25">
      <c r="AA1714">
        <f t="shared" si="104"/>
        <v>0</v>
      </c>
      <c r="AB1714">
        <f t="shared" si="105"/>
        <v>0</v>
      </c>
      <c r="AC1714">
        <f t="shared" si="106"/>
        <v>0</v>
      </c>
      <c r="AD1714">
        <f t="shared" si="107"/>
        <v>0</v>
      </c>
    </row>
    <row r="1715" spans="27:30" x14ac:dyDescent="0.25">
      <c r="AA1715">
        <f t="shared" si="104"/>
        <v>0</v>
      </c>
      <c r="AB1715">
        <f t="shared" si="105"/>
        <v>0</v>
      </c>
      <c r="AC1715">
        <f t="shared" si="106"/>
        <v>0</v>
      </c>
      <c r="AD1715">
        <f t="shared" si="107"/>
        <v>0</v>
      </c>
    </row>
    <row r="1716" spans="27:30" x14ac:dyDescent="0.25">
      <c r="AA1716">
        <f t="shared" si="104"/>
        <v>0</v>
      </c>
      <c r="AB1716">
        <f t="shared" si="105"/>
        <v>0</v>
      </c>
      <c r="AC1716">
        <f t="shared" si="106"/>
        <v>0</v>
      </c>
      <c r="AD1716">
        <f t="shared" si="107"/>
        <v>0</v>
      </c>
    </row>
    <row r="1717" spans="27:30" x14ac:dyDescent="0.25">
      <c r="AA1717">
        <f t="shared" si="104"/>
        <v>0</v>
      </c>
      <c r="AB1717">
        <f t="shared" si="105"/>
        <v>0</v>
      </c>
      <c r="AC1717">
        <f t="shared" si="106"/>
        <v>0</v>
      </c>
      <c r="AD1717">
        <f t="shared" si="107"/>
        <v>0</v>
      </c>
    </row>
    <row r="1718" spans="27:30" x14ac:dyDescent="0.25">
      <c r="AA1718">
        <f t="shared" si="104"/>
        <v>0</v>
      </c>
      <c r="AB1718">
        <f t="shared" si="105"/>
        <v>0</v>
      </c>
      <c r="AC1718">
        <f t="shared" si="106"/>
        <v>0</v>
      </c>
      <c r="AD1718">
        <f t="shared" si="107"/>
        <v>0</v>
      </c>
    </row>
    <row r="1719" spans="27:30" x14ac:dyDescent="0.25">
      <c r="AA1719">
        <f t="shared" si="104"/>
        <v>0</v>
      </c>
      <c r="AB1719">
        <f t="shared" si="105"/>
        <v>0</v>
      </c>
      <c r="AC1719">
        <f t="shared" si="106"/>
        <v>0</v>
      </c>
      <c r="AD1719">
        <f t="shared" si="107"/>
        <v>0</v>
      </c>
    </row>
    <row r="1720" spans="27:30" x14ac:dyDescent="0.25">
      <c r="AA1720">
        <f t="shared" si="104"/>
        <v>0</v>
      </c>
      <c r="AB1720">
        <f t="shared" si="105"/>
        <v>0</v>
      </c>
      <c r="AC1720">
        <f t="shared" si="106"/>
        <v>0</v>
      </c>
      <c r="AD1720">
        <f t="shared" si="107"/>
        <v>0</v>
      </c>
    </row>
    <row r="1721" spans="27:30" x14ac:dyDescent="0.25">
      <c r="AA1721">
        <f t="shared" si="104"/>
        <v>0</v>
      </c>
      <c r="AB1721">
        <f t="shared" si="105"/>
        <v>0</v>
      </c>
      <c r="AC1721">
        <f t="shared" si="106"/>
        <v>0</v>
      </c>
      <c r="AD1721">
        <f t="shared" si="107"/>
        <v>0</v>
      </c>
    </row>
    <row r="1722" spans="27:30" x14ac:dyDescent="0.25">
      <c r="AA1722">
        <f t="shared" si="104"/>
        <v>0</v>
      </c>
      <c r="AB1722">
        <f t="shared" si="105"/>
        <v>0</v>
      </c>
      <c r="AC1722">
        <f t="shared" si="106"/>
        <v>0</v>
      </c>
      <c r="AD1722">
        <f t="shared" si="107"/>
        <v>0</v>
      </c>
    </row>
    <row r="1723" spans="27:30" x14ac:dyDescent="0.25">
      <c r="AA1723">
        <f t="shared" si="104"/>
        <v>0</v>
      </c>
      <c r="AB1723">
        <f t="shared" si="105"/>
        <v>0</v>
      </c>
      <c r="AC1723">
        <f t="shared" si="106"/>
        <v>0</v>
      </c>
      <c r="AD1723">
        <f t="shared" si="107"/>
        <v>0</v>
      </c>
    </row>
    <row r="1724" spans="27:30" x14ac:dyDescent="0.25">
      <c r="AA1724">
        <f t="shared" si="104"/>
        <v>0</v>
      </c>
      <c r="AB1724">
        <f t="shared" si="105"/>
        <v>0</v>
      </c>
      <c r="AC1724">
        <f t="shared" si="106"/>
        <v>0</v>
      </c>
      <c r="AD1724">
        <f t="shared" si="107"/>
        <v>0</v>
      </c>
    </row>
    <row r="1725" spans="27:30" x14ac:dyDescent="0.25">
      <c r="AA1725">
        <f t="shared" si="104"/>
        <v>0</v>
      </c>
      <c r="AB1725">
        <f t="shared" si="105"/>
        <v>0</v>
      </c>
      <c r="AC1725">
        <f t="shared" si="106"/>
        <v>0</v>
      </c>
      <c r="AD1725">
        <f t="shared" si="107"/>
        <v>0</v>
      </c>
    </row>
    <row r="1726" spans="27:30" x14ac:dyDescent="0.25">
      <c r="AA1726">
        <f t="shared" si="104"/>
        <v>0</v>
      </c>
      <c r="AB1726">
        <f t="shared" si="105"/>
        <v>0</v>
      </c>
      <c r="AC1726">
        <f t="shared" si="106"/>
        <v>0</v>
      </c>
      <c r="AD1726">
        <f t="shared" si="107"/>
        <v>0</v>
      </c>
    </row>
    <row r="1727" spans="27:30" x14ac:dyDescent="0.25">
      <c r="AA1727">
        <f t="shared" si="104"/>
        <v>0</v>
      </c>
      <c r="AB1727">
        <f t="shared" si="105"/>
        <v>0</v>
      </c>
      <c r="AC1727">
        <f t="shared" si="106"/>
        <v>0</v>
      </c>
      <c r="AD1727">
        <f t="shared" si="107"/>
        <v>0</v>
      </c>
    </row>
    <row r="1728" spans="27:30" x14ac:dyDescent="0.25">
      <c r="AA1728">
        <f t="shared" si="104"/>
        <v>0</v>
      </c>
      <c r="AB1728">
        <f t="shared" si="105"/>
        <v>0</v>
      </c>
      <c r="AC1728">
        <f t="shared" si="106"/>
        <v>0</v>
      </c>
      <c r="AD1728">
        <f t="shared" si="107"/>
        <v>0</v>
      </c>
    </row>
    <row r="1729" spans="27:30" x14ac:dyDescent="0.25">
      <c r="AA1729">
        <f t="shared" si="104"/>
        <v>0</v>
      </c>
      <c r="AB1729">
        <f t="shared" si="105"/>
        <v>0</v>
      </c>
      <c r="AC1729">
        <f t="shared" si="106"/>
        <v>0</v>
      </c>
      <c r="AD1729">
        <f t="shared" si="107"/>
        <v>0</v>
      </c>
    </row>
    <row r="1730" spans="27:30" x14ac:dyDescent="0.25">
      <c r="AA1730">
        <f t="shared" si="104"/>
        <v>0</v>
      </c>
      <c r="AB1730">
        <f t="shared" si="105"/>
        <v>0</v>
      </c>
      <c r="AC1730">
        <f t="shared" si="106"/>
        <v>0</v>
      </c>
      <c r="AD1730">
        <f t="shared" si="107"/>
        <v>0</v>
      </c>
    </row>
    <row r="1731" spans="27:30" x14ac:dyDescent="0.25">
      <c r="AA1731">
        <f t="shared" si="104"/>
        <v>0</v>
      </c>
      <c r="AB1731">
        <f t="shared" si="105"/>
        <v>0</v>
      </c>
      <c r="AC1731">
        <f t="shared" si="106"/>
        <v>0</v>
      </c>
      <c r="AD1731">
        <f t="shared" si="107"/>
        <v>0</v>
      </c>
    </row>
    <row r="1732" spans="27:30" x14ac:dyDescent="0.25">
      <c r="AA1732">
        <f t="shared" si="104"/>
        <v>0</v>
      </c>
      <c r="AB1732">
        <f t="shared" si="105"/>
        <v>0</v>
      </c>
      <c r="AC1732">
        <f t="shared" si="106"/>
        <v>0</v>
      </c>
      <c r="AD1732">
        <f t="shared" si="107"/>
        <v>0</v>
      </c>
    </row>
    <row r="1733" spans="27:30" x14ac:dyDescent="0.25">
      <c r="AA1733">
        <f t="shared" ref="AA1733:AA1796" si="108">ROUND(Z1733,0)</f>
        <v>0</v>
      </c>
      <c r="AB1733">
        <f t="shared" ref="AB1733:AB1796" si="109">IF(AA1733=Y1733,0,1)</f>
        <v>0</v>
      </c>
      <c r="AC1733">
        <f t="shared" ref="AC1733:AC1796" si="110">IF(AA1733&lt;Y1733+5,IF(AA1733&gt;Y1733-5,0,1),1)</f>
        <v>0</v>
      </c>
      <c r="AD1733">
        <f t="shared" ref="AD1733:AD1796" si="111">IF(AA1733&lt;Y1733+10,IF(AA1733&gt;Y1733-10,0,1),1)</f>
        <v>0</v>
      </c>
    </row>
    <row r="1734" spans="27:30" x14ac:dyDescent="0.25">
      <c r="AA1734">
        <f t="shared" si="108"/>
        <v>0</v>
      </c>
      <c r="AB1734">
        <f t="shared" si="109"/>
        <v>0</v>
      </c>
      <c r="AC1734">
        <f t="shared" si="110"/>
        <v>0</v>
      </c>
      <c r="AD1734">
        <f t="shared" si="111"/>
        <v>0</v>
      </c>
    </row>
    <row r="1735" spans="27:30" x14ac:dyDescent="0.25">
      <c r="AA1735">
        <f t="shared" si="108"/>
        <v>0</v>
      </c>
      <c r="AB1735">
        <f t="shared" si="109"/>
        <v>0</v>
      </c>
      <c r="AC1735">
        <f t="shared" si="110"/>
        <v>0</v>
      </c>
      <c r="AD1735">
        <f t="shared" si="111"/>
        <v>0</v>
      </c>
    </row>
    <row r="1736" spans="27:30" x14ac:dyDescent="0.25">
      <c r="AA1736">
        <f t="shared" si="108"/>
        <v>0</v>
      </c>
      <c r="AB1736">
        <f t="shared" si="109"/>
        <v>0</v>
      </c>
      <c r="AC1736">
        <f t="shared" si="110"/>
        <v>0</v>
      </c>
      <c r="AD1736">
        <f t="shared" si="111"/>
        <v>0</v>
      </c>
    </row>
    <row r="1737" spans="27:30" x14ac:dyDescent="0.25">
      <c r="AA1737">
        <f t="shared" si="108"/>
        <v>0</v>
      </c>
      <c r="AB1737">
        <f t="shared" si="109"/>
        <v>0</v>
      </c>
      <c r="AC1737">
        <f t="shared" si="110"/>
        <v>0</v>
      </c>
      <c r="AD1737">
        <f t="shared" si="111"/>
        <v>0</v>
      </c>
    </row>
    <row r="1738" spans="27:30" x14ac:dyDescent="0.25">
      <c r="AA1738">
        <f t="shared" si="108"/>
        <v>0</v>
      </c>
      <c r="AB1738">
        <f t="shared" si="109"/>
        <v>0</v>
      </c>
      <c r="AC1738">
        <f t="shared" si="110"/>
        <v>0</v>
      </c>
      <c r="AD1738">
        <f t="shared" si="111"/>
        <v>0</v>
      </c>
    </row>
    <row r="1739" spans="27:30" x14ac:dyDescent="0.25">
      <c r="AA1739">
        <f t="shared" si="108"/>
        <v>0</v>
      </c>
      <c r="AB1739">
        <f t="shared" si="109"/>
        <v>0</v>
      </c>
      <c r="AC1739">
        <f t="shared" si="110"/>
        <v>0</v>
      </c>
      <c r="AD1739">
        <f t="shared" si="111"/>
        <v>0</v>
      </c>
    </row>
    <row r="1740" spans="27:30" x14ac:dyDescent="0.25">
      <c r="AA1740">
        <f t="shared" si="108"/>
        <v>0</v>
      </c>
      <c r="AB1740">
        <f t="shared" si="109"/>
        <v>0</v>
      </c>
      <c r="AC1740">
        <f t="shared" si="110"/>
        <v>0</v>
      </c>
      <c r="AD1740">
        <f t="shared" si="111"/>
        <v>0</v>
      </c>
    </row>
    <row r="1741" spans="27:30" x14ac:dyDescent="0.25">
      <c r="AA1741">
        <f t="shared" si="108"/>
        <v>0</v>
      </c>
      <c r="AB1741">
        <f t="shared" si="109"/>
        <v>0</v>
      </c>
      <c r="AC1741">
        <f t="shared" si="110"/>
        <v>0</v>
      </c>
      <c r="AD1741">
        <f t="shared" si="111"/>
        <v>0</v>
      </c>
    </row>
    <row r="1742" spans="27:30" x14ac:dyDescent="0.25">
      <c r="AA1742">
        <f t="shared" si="108"/>
        <v>0</v>
      </c>
      <c r="AB1742">
        <f t="shared" si="109"/>
        <v>0</v>
      </c>
      <c r="AC1742">
        <f t="shared" si="110"/>
        <v>0</v>
      </c>
      <c r="AD1742">
        <f t="shared" si="111"/>
        <v>0</v>
      </c>
    </row>
    <row r="1743" spans="27:30" x14ac:dyDescent="0.25">
      <c r="AA1743">
        <f t="shared" si="108"/>
        <v>0</v>
      </c>
      <c r="AB1743">
        <f t="shared" si="109"/>
        <v>0</v>
      </c>
      <c r="AC1743">
        <f t="shared" si="110"/>
        <v>0</v>
      </c>
      <c r="AD1743">
        <f t="shared" si="111"/>
        <v>0</v>
      </c>
    </row>
    <row r="1744" spans="27:30" x14ac:dyDescent="0.25">
      <c r="AA1744">
        <f t="shared" si="108"/>
        <v>0</v>
      </c>
      <c r="AB1744">
        <f t="shared" si="109"/>
        <v>0</v>
      </c>
      <c r="AC1744">
        <f t="shared" si="110"/>
        <v>0</v>
      </c>
      <c r="AD1744">
        <f t="shared" si="111"/>
        <v>0</v>
      </c>
    </row>
    <row r="1745" spans="27:30" x14ac:dyDescent="0.25">
      <c r="AA1745">
        <f t="shared" si="108"/>
        <v>0</v>
      </c>
      <c r="AB1745">
        <f t="shared" si="109"/>
        <v>0</v>
      </c>
      <c r="AC1745">
        <f t="shared" si="110"/>
        <v>0</v>
      </c>
      <c r="AD1745">
        <f t="shared" si="111"/>
        <v>0</v>
      </c>
    </row>
    <row r="1746" spans="27:30" x14ac:dyDescent="0.25">
      <c r="AA1746">
        <f t="shared" si="108"/>
        <v>0</v>
      </c>
      <c r="AB1746">
        <f t="shared" si="109"/>
        <v>0</v>
      </c>
      <c r="AC1746">
        <f t="shared" si="110"/>
        <v>0</v>
      </c>
      <c r="AD1746">
        <f t="shared" si="111"/>
        <v>0</v>
      </c>
    </row>
    <row r="1747" spans="27:30" x14ac:dyDescent="0.25">
      <c r="AA1747">
        <f t="shared" si="108"/>
        <v>0</v>
      </c>
      <c r="AB1747">
        <f t="shared" si="109"/>
        <v>0</v>
      </c>
      <c r="AC1747">
        <f t="shared" si="110"/>
        <v>0</v>
      </c>
      <c r="AD1747">
        <f t="shared" si="111"/>
        <v>0</v>
      </c>
    </row>
    <row r="1748" spans="27:30" x14ac:dyDescent="0.25">
      <c r="AA1748">
        <f t="shared" si="108"/>
        <v>0</v>
      </c>
      <c r="AB1748">
        <f t="shared" si="109"/>
        <v>0</v>
      </c>
      <c r="AC1748">
        <f t="shared" si="110"/>
        <v>0</v>
      </c>
      <c r="AD1748">
        <f t="shared" si="111"/>
        <v>0</v>
      </c>
    </row>
    <row r="1749" spans="27:30" x14ac:dyDescent="0.25">
      <c r="AA1749">
        <f t="shared" si="108"/>
        <v>0</v>
      </c>
      <c r="AB1749">
        <f t="shared" si="109"/>
        <v>0</v>
      </c>
      <c r="AC1749">
        <f t="shared" si="110"/>
        <v>0</v>
      </c>
      <c r="AD1749">
        <f t="shared" si="111"/>
        <v>0</v>
      </c>
    </row>
    <row r="1750" spans="27:30" x14ac:dyDescent="0.25">
      <c r="AA1750">
        <f t="shared" si="108"/>
        <v>0</v>
      </c>
      <c r="AB1750">
        <f t="shared" si="109"/>
        <v>0</v>
      </c>
      <c r="AC1750">
        <f t="shared" si="110"/>
        <v>0</v>
      </c>
      <c r="AD1750">
        <f t="shared" si="111"/>
        <v>0</v>
      </c>
    </row>
    <row r="1751" spans="27:30" x14ac:dyDescent="0.25">
      <c r="AA1751">
        <f t="shared" si="108"/>
        <v>0</v>
      </c>
      <c r="AB1751">
        <f t="shared" si="109"/>
        <v>0</v>
      </c>
      <c r="AC1751">
        <f t="shared" si="110"/>
        <v>0</v>
      </c>
      <c r="AD1751">
        <f t="shared" si="111"/>
        <v>0</v>
      </c>
    </row>
    <row r="1752" spans="27:30" x14ac:dyDescent="0.25">
      <c r="AA1752">
        <f t="shared" si="108"/>
        <v>0</v>
      </c>
      <c r="AB1752">
        <f t="shared" si="109"/>
        <v>0</v>
      </c>
      <c r="AC1752">
        <f t="shared" si="110"/>
        <v>0</v>
      </c>
      <c r="AD1752">
        <f t="shared" si="111"/>
        <v>0</v>
      </c>
    </row>
    <row r="1753" spans="27:30" x14ac:dyDescent="0.25">
      <c r="AA1753">
        <f t="shared" si="108"/>
        <v>0</v>
      </c>
      <c r="AB1753">
        <f t="shared" si="109"/>
        <v>0</v>
      </c>
      <c r="AC1753">
        <f t="shared" si="110"/>
        <v>0</v>
      </c>
      <c r="AD1753">
        <f t="shared" si="111"/>
        <v>0</v>
      </c>
    </row>
    <row r="1754" spans="27:30" x14ac:dyDescent="0.25">
      <c r="AA1754">
        <f t="shared" si="108"/>
        <v>0</v>
      </c>
      <c r="AB1754">
        <f t="shared" si="109"/>
        <v>0</v>
      </c>
      <c r="AC1754">
        <f t="shared" si="110"/>
        <v>0</v>
      </c>
      <c r="AD1754">
        <f t="shared" si="111"/>
        <v>0</v>
      </c>
    </row>
    <row r="1755" spans="27:30" x14ac:dyDescent="0.25">
      <c r="AA1755">
        <f t="shared" si="108"/>
        <v>0</v>
      </c>
      <c r="AB1755">
        <f t="shared" si="109"/>
        <v>0</v>
      </c>
      <c r="AC1755">
        <f t="shared" si="110"/>
        <v>0</v>
      </c>
      <c r="AD1755">
        <f t="shared" si="111"/>
        <v>0</v>
      </c>
    </row>
    <row r="1756" spans="27:30" x14ac:dyDescent="0.25">
      <c r="AA1756">
        <f t="shared" si="108"/>
        <v>0</v>
      </c>
      <c r="AB1756">
        <f t="shared" si="109"/>
        <v>0</v>
      </c>
      <c r="AC1756">
        <f t="shared" si="110"/>
        <v>0</v>
      </c>
      <c r="AD1756">
        <f t="shared" si="111"/>
        <v>0</v>
      </c>
    </row>
    <row r="1757" spans="27:30" x14ac:dyDescent="0.25">
      <c r="AA1757">
        <f t="shared" si="108"/>
        <v>0</v>
      </c>
      <c r="AB1757">
        <f t="shared" si="109"/>
        <v>0</v>
      </c>
      <c r="AC1757">
        <f t="shared" si="110"/>
        <v>0</v>
      </c>
      <c r="AD1757">
        <f t="shared" si="111"/>
        <v>0</v>
      </c>
    </row>
    <row r="1758" spans="27:30" x14ac:dyDescent="0.25">
      <c r="AA1758">
        <f t="shared" si="108"/>
        <v>0</v>
      </c>
      <c r="AB1758">
        <f t="shared" si="109"/>
        <v>0</v>
      </c>
      <c r="AC1758">
        <f t="shared" si="110"/>
        <v>0</v>
      </c>
      <c r="AD1758">
        <f t="shared" si="111"/>
        <v>0</v>
      </c>
    </row>
    <row r="1759" spans="27:30" x14ac:dyDescent="0.25">
      <c r="AA1759">
        <f t="shared" si="108"/>
        <v>0</v>
      </c>
      <c r="AB1759">
        <f t="shared" si="109"/>
        <v>0</v>
      </c>
      <c r="AC1759">
        <f t="shared" si="110"/>
        <v>0</v>
      </c>
      <c r="AD1759">
        <f t="shared" si="111"/>
        <v>0</v>
      </c>
    </row>
    <row r="1760" spans="27:30" x14ac:dyDescent="0.25">
      <c r="AA1760">
        <f t="shared" si="108"/>
        <v>0</v>
      </c>
      <c r="AB1760">
        <f t="shared" si="109"/>
        <v>0</v>
      </c>
      <c r="AC1760">
        <f t="shared" si="110"/>
        <v>0</v>
      </c>
      <c r="AD1760">
        <f t="shared" si="111"/>
        <v>0</v>
      </c>
    </row>
    <row r="1761" spans="27:30" x14ac:dyDescent="0.25">
      <c r="AA1761">
        <f t="shared" si="108"/>
        <v>0</v>
      </c>
      <c r="AB1761">
        <f t="shared" si="109"/>
        <v>0</v>
      </c>
      <c r="AC1761">
        <f t="shared" si="110"/>
        <v>0</v>
      </c>
      <c r="AD1761">
        <f t="shared" si="111"/>
        <v>0</v>
      </c>
    </row>
    <row r="1762" spans="27:30" x14ac:dyDescent="0.25">
      <c r="AA1762">
        <f t="shared" si="108"/>
        <v>0</v>
      </c>
      <c r="AB1762">
        <f t="shared" si="109"/>
        <v>0</v>
      </c>
      <c r="AC1762">
        <f t="shared" si="110"/>
        <v>0</v>
      </c>
      <c r="AD1762">
        <f t="shared" si="111"/>
        <v>0</v>
      </c>
    </row>
    <row r="1763" spans="27:30" x14ac:dyDescent="0.25">
      <c r="AA1763">
        <f t="shared" si="108"/>
        <v>0</v>
      </c>
      <c r="AB1763">
        <f t="shared" si="109"/>
        <v>0</v>
      </c>
      <c r="AC1763">
        <f t="shared" si="110"/>
        <v>0</v>
      </c>
      <c r="AD1763">
        <f t="shared" si="111"/>
        <v>0</v>
      </c>
    </row>
    <row r="1764" spans="27:30" x14ac:dyDescent="0.25">
      <c r="AA1764">
        <f t="shared" si="108"/>
        <v>0</v>
      </c>
      <c r="AB1764">
        <f t="shared" si="109"/>
        <v>0</v>
      </c>
      <c r="AC1764">
        <f t="shared" si="110"/>
        <v>0</v>
      </c>
      <c r="AD1764">
        <f t="shared" si="111"/>
        <v>0</v>
      </c>
    </row>
    <row r="1765" spans="27:30" x14ac:dyDescent="0.25">
      <c r="AA1765">
        <f t="shared" si="108"/>
        <v>0</v>
      </c>
      <c r="AB1765">
        <f t="shared" si="109"/>
        <v>0</v>
      </c>
      <c r="AC1765">
        <f t="shared" si="110"/>
        <v>0</v>
      </c>
      <c r="AD1765">
        <f t="shared" si="111"/>
        <v>0</v>
      </c>
    </row>
    <row r="1766" spans="27:30" x14ac:dyDescent="0.25">
      <c r="AA1766">
        <f t="shared" si="108"/>
        <v>0</v>
      </c>
      <c r="AB1766">
        <f t="shared" si="109"/>
        <v>0</v>
      </c>
      <c r="AC1766">
        <f t="shared" si="110"/>
        <v>0</v>
      </c>
      <c r="AD1766">
        <f t="shared" si="111"/>
        <v>0</v>
      </c>
    </row>
    <row r="1767" spans="27:30" x14ac:dyDescent="0.25">
      <c r="AA1767">
        <f t="shared" si="108"/>
        <v>0</v>
      </c>
      <c r="AB1767">
        <f t="shared" si="109"/>
        <v>0</v>
      </c>
      <c r="AC1767">
        <f t="shared" si="110"/>
        <v>0</v>
      </c>
      <c r="AD1767">
        <f t="shared" si="111"/>
        <v>0</v>
      </c>
    </row>
    <row r="1768" spans="27:30" x14ac:dyDescent="0.25">
      <c r="AA1768">
        <f t="shared" si="108"/>
        <v>0</v>
      </c>
      <c r="AB1768">
        <f t="shared" si="109"/>
        <v>0</v>
      </c>
      <c r="AC1768">
        <f t="shared" si="110"/>
        <v>0</v>
      </c>
      <c r="AD1768">
        <f t="shared" si="111"/>
        <v>0</v>
      </c>
    </row>
    <row r="1769" spans="27:30" x14ac:dyDescent="0.25">
      <c r="AA1769">
        <f t="shared" si="108"/>
        <v>0</v>
      </c>
      <c r="AB1769">
        <f t="shared" si="109"/>
        <v>0</v>
      </c>
      <c r="AC1769">
        <f t="shared" si="110"/>
        <v>0</v>
      </c>
      <c r="AD1769">
        <f t="shared" si="111"/>
        <v>0</v>
      </c>
    </row>
    <row r="1770" spans="27:30" x14ac:dyDescent="0.25">
      <c r="AA1770">
        <f t="shared" si="108"/>
        <v>0</v>
      </c>
      <c r="AB1770">
        <f t="shared" si="109"/>
        <v>0</v>
      </c>
      <c r="AC1770">
        <f t="shared" si="110"/>
        <v>0</v>
      </c>
      <c r="AD1770">
        <f t="shared" si="111"/>
        <v>0</v>
      </c>
    </row>
    <row r="1771" spans="27:30" x14ac:dyDescent="0.25">
      <c r="AA1771">
        <f t="shared" si="108"/>
        <v>0</v>
      </c>
      <c r="AB1771">
        <f t="shared" si="109"/>
        <v>0</v>
      </c>
      <c r="AC1771">
        <f t="shared" si="110"/>
        <v>0</v>
      </c>
      <c r="AD1771">
        <f t="shared" si="111"/>
        <v>0</v>
      </c>
    </row>
    <row r="1772" spans="27:30" x14ac:dyDescent="0.25">
      <c r="AA1772">
        <f t="shared" si="108"/>
        <v>0</v>
      </c>
      <c r="AB1772">
        <f t="shared" si="109"/>
        <v>0</v>
      </c>
      <c r="AC1772">
        <f t="shared" si="110"/>
        <v>0</v>
      </c>
      <c r="AD1772">
        <f t="shared" si="111"/>
        <v>0</v>
      </c>
    </row>
    <row r="1773" spans="27:30" x14ac:dyDescent="0.25">
      <c r="AA1773">
        <f t="shared" si="108"/>
        <v>0</v>
      </c>
      <c r="AB1773">
        <f t="shared" si="109"/>
        <v>0</v>
      </c>
      <c r="AC1773">
        <f t="shared" si="110"/>
        <v>0</v>
      </c>
      <c r="AD1773">
        <f t="shared" si="111"/>
        <v>0</v>
      </c>
    </row>
    <row r="1774" spans="27:30" x14ac:dyDescent="0.25">
      <c r="AA1774">
        <f t="shared" si="108"/>
        <v>0</v>
      </c>
      <c r="AB1774">
        <f t="shared" si="109"/>
        <v>0</v>
      </c>
      <c r="AC1774">
        <f t="shared" si="110"/>
        <v>0</v>
      </c>
      <c r="AD1774">
        <f t="shared" si="111"/>
        <v>0</v>
      </c>
    </row>
    <row r="1775" spans="27:30" x14ac:dyDescent="0.25">
      <c r="AA1775">
        <f t="shared" si="108"/>
        <v>0</v>
      </c>
      <c r="AB1775">
        <f t="shared" si="109"/>
        <v>0</v>
      </c>
      <c r="AC1775">
        <f t="shared" si="110"/>
        <v>0</v>
      </c>
      <c r="AD1775">
        <f t="shared" si="111"/>
        <v>0</v>
      </c>
    </row>
    <row r="1776" spans="27:30" x14ac:dyDescent="0.25">
      <c r="AA1776">
        <f t="shared" si="108"/>
        <v>0</v>
      </c>
      <c r="AB1776">
        <f t="shared" si="109"/>
        <v>0</v>
      </c>
      <c r="AC1776">
        <f t="shared" si="110"/>
        <v>0</v>
      </c>
      <c r="AD1776">
        <f t="shared" si="111"/>
        <v>0</v>
      </c>
    </row>
    <row r="1777" spans="27:30" x14ac:dyDescent="0.25">
      <c r="AA1777">
        <f t="shared" si="108"/>
        <v>0</v>
      </c>
      <c r="AB1777">
        <f t="shared" si="109"/>
        <v>0</v>
      </c>
      <c r="AC1777">
        <f t="shared" si="110"/>
        <v>0</v>
      </c>
      <c r="AD1777">
        <f t="shared" si="111"/>
        <v>0</v>
      </c>
    </row>
    <row r="1778" spans="27:30" x14ac:dyDescent="0.25">
      <c r="AA1778">
        <f t="shared" si="108"/>
        <v>0</v>
      </c>
      <c r="AB1778">
        <f t="shared" si="109"/>
        <v>0</v>
      </c>
      <c r="AC1778">
        <f t="shared" si="110"/>
        <v>0</v>
      </c>
      <c r="AD1778">
        <f t="shared" si="111"/>
        <v>0</v>
      </c>
    </row>
    <row r="1779" spans="27:30" x14ac:dyDescent="0.25">
      <c r="AA1779">
        <f t="shared" si="108"/>
        <v>0</v>
      </c>
      <c r="AB1779">
        <f t="shared" si="109"/>
        <v>0</v>
      </c>
      <c r="AC1779">
        <f t="shared" si="110"/>
        <v>0</v>
      </c>
      <c r="AD1779">
        <f t="shared" si="111"/>
        <v>0</v>
      </c>
    </row>
    <row r="1780" spans="27:30" x14ac:dyDescent="0.25">
      <c r="AA1780">
        <f t="shared" si="108"/>
        <v>0</v>
      </c>
      <c r="AB1780">
        <f t="shared" si="109"/>
        <v>0</v>
      </c>
      <c r="AC1780">
        <f t="shared" si="110"/>
        <v>0</v>
      </c>
      <c r="AD1780">
        <f t="shared" si="111"/>
        <v>0</v>
      </c>
    </row>
    <row r="1781" spans="27:30" x14ac:dyDescent="0.25">
      <c r="AA1781">
        <f t="shared" si="108"/>
        <v>0</v>
      </c>
      <c r="AB1781">
        <f t="shared" si="109"/>
        <v>0</v>
      </c>
      <c r="AC1781">
        <f t="shared" si="110"/>
        <v>0</v>
      </c>
      <c r="AD1781">
        <f t="shared" si="111"/>
        <v>0</v>
      </c>
    </row>
    <row r="1782" spans="27:30" x14ac:dyDescent="0.25">
      <c r="AA1782">
        <f t="shared" si="108"/>
        <v>0</v>
      </c>
      <c r="AB1782">
        <f t="shared" si="109"/>
        <v>0</v>
      </c>
      <c r="AC1782">
        <f t="shared" si="110"/>
        <v>0</v>
      </c>
      <c r="AD1782">
        <f t="shared" si="111"/>
        <v>0</v>
      </c>
    </row>
    <row r="1783" spans="27:30" x14ac:dyDescent="0.25">
      <c r="AA1783">
        <f t="shared" si="108"/>
        <v>0</v>
      </c>
      <c r="AB1783">
        <f t="shared" si="109"/>
        <v>0</v>
      </c>
      <c r="AC1783">
        <f t="shared" si="110"/>
        <v>0</v>
      </c>
      <c r="AD1783">
        <f t="shared" si="111"/>
        <v>0</v>
      </c>
    </row>
    <row r="1784" spans="27:30" x14ac:dyDescent="0.25">
      <c r="AA1784">
        <f t="shared" si="108"/>
        <v>0</v>
      </c>
      <c r="AB1784">
        <f t="shared" si="109"/>
        <v>0</v>
      </c>
      <c r="AC1784">
        <f t="shared" si="110"/>
        <v>0</v>
      </c>
      <c r="AD1784">
        <f t="shared" si="111"/>
        <v>0</v>
      </c>
    </row>
    <row r="1785" spans="27:30" x14ac:dyDescent="0.25">
      <c r="AA1785">
        <f t="shared" si="108"/>
        <v>0</v>
      </c>
      <c r="AB1785">
        <f t="shared" si="109"/>
        <v>0</v>
      </c>
      <c r="AC1785">
        <f t="shared" si="110"/>
        <v>0</v>
      </c>
      <c r="AD1785">
        <f t="shared" si="111"/>
        <v>0</v>
      </c>
    </row>
    <row r="1786" spans="27:30" x14ac:dyDescent="0.25">
      <c r="AA1786">
        <f t="shared" si="108"/>
        <v>0</v>
      </c>
      <c r="AB1786">
        <f t="shared" si="109"/>
        <v>0</v>
      </c>
      <c r="AC1786">
        <f t="shared" si="110"/>
        <v>0</v>
      </c>
      <c r="AD1786">
        <f t="shared" si="111"/>
        <v>0</v>
      </c>
    </row>
    <row r="1787" spans="27:30" x14ac:dyDescent="0.25">
      <c r="AA1787">
        <f t="shared" si="108"/>
        <v>0</v>
      </c>
      <c r="AB1787">
        <f t="shared" si="109"/>
        <v>0</v>
      </c>
      <c r="AC1787">
        <f t="shared" si="110"/>
        <v>0</v>
      </c>
      <c r="AD1787">
        <f t="shared" si="111"/>
        <v>0</v>
      </c>
    </row>
    <row r="1788" spans="27:30" x14ac:dyDescent="0.25">
      <c r="AA1788">
        <f t="shared" si="108"/>
        <v>0</v>
      </c>
      <c r="AB1788">
        <f t="shared" si="109"/>
        <v>0</v>
      </c>
      <c r="AC1788">
        <f t="shared" si="110"/>
        <v>0</v>
      </c>
      <c r="AD1788">
        <f t="shared" si="111"/>
        <v>0</v>
      </c>
    </row>
    <row r="1789" spans="27:30" x14ac:dyDescent="0.25">
      <c r="AA1789">
        <f t="shared" si="108"/>
        <v>0</v>
      </c>
      <c r="AB1789">
        <f t="shared" si="109"/>
        <v>0</v>
      </c>
      <c r="AC1789">
        <f t="shared" si="110"/>
        <v>0</v>
      </c>
      <c r="AD1789">
        <f t="shared" si="111"/>
        <v>0</v>
      </c>
    </row>
    <row r="1790" spans="27:30" x14ac:dyDescent="0.25">
      <c r="AA1790">
        <f t="shared" si="108"/>
        <v>0</v>
      </c>
      <c r="AB1790">
        <f t="shared" si="109"/>
        <v>0</v>
      </c>
      <c r="AC1790">
        <f t="shared" si="110"/>
        <v>0</v>
      </c>
      <c r="AD1790">
        <f t="shared" si="111"/>
        <v>0</v>
      </c>
    </row>
    <row r="1791" spans="27:30" x14ac:dyDescent="0.25">
      <c r="AA1791">
        <f t="shared" si="108"/>
        <v>0</v>
      </c>
      <c r="AB1791">
        <f t="shared" si="109"/>
        <v>0</v>
      </c>
      <c r="AC1791">
        <f t="shared" si="110"/>
        <v>0</v>
      </c>
      <c r="AD1791">
        <f t="shared" si="111"/>
        <v>0</v>
      </c>
    </row>
    <row r="1792" spans="27:30" x14ac:dyDescent="0.25">
      <c r="AA1792">
        <f t="shared" si="108"/>
        <v>0</v>
      </c>
      <c r="AB1792">
        <f t="shared" si="109"/>
        <v>0</v>
      </c>
      <c r="AC1792">
        <f t="shared" si="110"/>
        <v>0</v>
      </c>
      <c r="AD1792">
        <f t="shared" si="111"/>
        <v>0</v>
      </c>
    </row>
    <row r="1793" spans="27:30" x14ac:dyDescent="0.25">
      <c r="AA1793">
        <f t="shared" si="108"/>
        <v>0</v>
      </c>
      <c r="AB1793">
        <f t="shared" si="109"/>
        <v>0</v>
      </c>
      <c r="AC1793">
        <f t="shared" si="110"/>
        <v>0</v>
      </c>
      <c r="AD1793">
        <f t="shared" si="111"/>
        <v>0</v>
      </c>
    </row>
    <row r="1794" spans="27:30" x14ac:dyDescent="0.25">
      <c r="AA1794">
        <f t="shared" si="108"/>
        <v>0</v>
      </c>
      <c r="AB1794">
        <f t="shared" si="109"/>
        <v>0</v>
      </c>
      <c r="AC1794">
        <f t="shared" si="110"/>
        <v>0</v>
      </c>
      <c r="AD1794">
        <f t="shared" si="111"/>
        <v>0</v>
      </c>
    </row>
    <row r="1795" spans="27:30" x14ac:dyDescent="0.25">
      <c r="AA1795">
        <f t="shared" si="108"/>
        <v>0</v>
      </c>
      <c r="AB1795">
        <f t="shared" si="109"/>
        <v>0</v>
      </c>
      <c r="AC1795">
        <f t="shared" si="110"/>
        <v>0</v>
      </c>
      <c r="AD1795">
        <f t="shared" si="111"/>
        <v>0</v>
      </c>
    </row>
    <row r="1796" spans="27:30" x14ac:dyDescent="0.25">
      <c r="AA1796">
        <f t="shared" si="108"/>
        <v>0</v>
      </c>
      <c r="AB1796">
        <f t="shared" si="109"/>
        <v>0</v>
      </c>
      <c r="AC1796">
        <f t="shared" si="110"/>
        <v>0</v>
      </c>
      <c r="AD1796">
        <f t="shared" si="111"/>
        <v>0</v>
      </c>
    </row>
    <row r="1797" spans="27:30" x14ac:dyDescent="0.25">
      <c r="AA1797">
        <f t="shared" ref="AA1797:AA1860" si="112">ROUND(Z1797,0)</f>
        <v>0</v>
      </c>
      <c r="AB1797">
        <f t="shared" ref="AB1797:AB1860" si="113">IF(AA1797=Y1797,0,1)</f>
        <v>0</v>
      </c>
      <c r="AC1797">
        <f t="shared" ref="AC1797:AC1860" si="114">IF(AA1797&lt;Y1797+5,IF(AA1797&gt;Y1797-5,0,1),1)</f>
        <v>0</v>
      </c>
      <c r="AD1797">
        <f t="shared" ref="AD1797:AD1860" si="115">IF(AA1797&lt;Y1797+10,IF(AA1797&gt;Y1797-10,0,1),1)</f>
        <v>0</v>
      </c>
    </row>
    <row r="1798" spans="27:30" x14ac:dyDescent="0.25">
      <c r="AA1798">
        <f t="shared" si="112"/>
        <v>0</v>
      </c>
      <c r="AB1798">
        <f t="shared" si="113"/>
        <v>0</v>
      </c>
      <c r="AC1798">
        <f t="shared" si="114"/>
        <v>0</v>
      </c>
      <c r="AD1798">
        <f t="shared" si="115"/>
        <v>0</v>
      </c>
    </row>
    <row r="1799" spans="27:30" x14ac:dyDescent="0.25">
      <c r="AA1799">
        <f t="shared" si="112"/>
        <v>0</v>
      </c>
      <c r="AB1799">
        <f t="shared" si="113"/>
        <v>0</v>
      </c>
      <c r="AC1799">
        <f t="shared" si="114"/>
        <v>0</v>
      </c>
      <c r="AD1799">
        <f t="shared" si="115"/>
        <v>0</v>
      </c>
    </row>
    <row r="1800" spans="27:30" x14ac:dyDescent="0.25">
      <c r="AA1800">
        <f t="shared" si="112"/>
        <v>0</v>
      </c>
      <c r="AB1800">
        <f t="shared" si="113"/>
        <v>0</v>
      </c>
      <c r="AC1800">
        <f t="shared" si="114"/>
        <v>0</v>
      </c>
      <c r="AD1800">
        <f t="shared" si="115"/>
        <v>0</v>
      </c>
    </row>
    <row r="1801" spans="27:30" x14ac:dyDescent="0.25">
      <c r="AA1801">
        <f t="shared" si="112"/>
        <v>0</v>
      </c>
      <c r="AB1801">
        <f t="shared" si="113"/>
        <v>0</v>
      </c>
      <c r="AC1801">
        <f t="shared" si="114"/>
        <v>0</v>
      </c>
      <c r="AD1801">
        <f t="shared" si="115"/>
        <v>0</v>
      </c>
    </row>
    <row r="1802" spans="27:30" x14ac:dyDescent="0.25">
      <c r="AA1802">
        <f t="shared" si="112"/>
        <v>0</v>
      </c>
      <c r="AB1802">
        <f t="shared" si="113"/>
        <v>0</v>
      </c>
      <c r="AC1802">
        <f t="shared" si="114"/>
        <v>0</v>
      </c>
      <c r="AD1802">
        <f t="shared" si="115"/>
        <v>0</v>
      </c>
    </row>
    <row r="1803" spans="27:30" x14ac:dyDescent="0.25">
      <c r="AA1803">
        <f t="shared" si="112"/>
        <v>0</v>
      </c>
      <c r="AB1803">
        <f t="shared" si="113"/>
        <v>0</v>
      </c>
      <c r="AC1803">
        <f t="shared" si="114"/>
        <v>0</v>
      </c>
      <c r="AD1803">
        <f t="shared" si="115"/>
        <v>0</v>
      </c>
    </row>
    <row r="1804" spans="27:30" x14ac:dyDescent="0.25">
      <c r="AA1804">
        <f t="shared" si="112"/>
        <v>0</v>
      </c>
      <c r="AB1804">
        <f t="shared" si="113"/>
        <v>0</v>
      </c>
      <c r="AC1804">
        <f t="shared" si="114"/>
        <v>0</v>
      </c>
      <c r="AD1804">
        <f t="shared" si="115"/>
        <v>0</v>
      </c>
    </row>
    <row r="1805" spans="27:30" x14ac:dyDescent="0.25">
      <c r="AA1805">
        <f t="shared" si="112"/>
        <v>0</v>
      </c>
      <c r="AB1805">
        <f t="shared" si="113"/>
        <v>0</v>
      </c>
      <c r="AC1805">
        <f t="shared" si="114"/>
        <v>0</v>
      </c>
      <c r="AD1805">
        <f t="shared" si="115"/>
        <v>0</v>
      </c>
    </row>
    <row r="1806" spans="27:30" x14ac:dyDescent="0.25">
      <c r="AA1806">
        <f t="shared" si="112"/>
        <v>0</v>
      </c>
      <c r="AB1806">
        <f t="shared" si="113"/>
        <v>0</v>
      </c>
      <c r="AC1806">
        <f t="shared" si="114"/>
        <v>0</v>
      </c>
      <c r="AD1806">
        <f t="shared" si="115"/>
        <v>0</v>
      </c>
    </row>
    <row r="1807" spans="27:30" x14ac:dyDescent="0.25">
      <c r="AA1807">
        <f t="shared" si="112"/>
        <v>0</v>
      </c>
      <c r="AB1807">
        <f t="shared" si="113"/>
        <v>0</v>
      </c>
      <c r="AC1807">
        <f t="shared" si="114"/>
        <v>0</v>
      </c>
      <c r="AD1807">
        <f t="shared" si="115"/>
        <v>0</v>
      </c>
    </row>
    <row r="1808" spans="27:30" x14ac:dyDescent="0.25">
      <c r="AA1808">
        <f t="shared" si="112"/>
        <v>0</v>
      </c>
      <c r="AB1808">
        <f t="shared" si="113"/>
        <v>0</v>
      </c>
      <c r="AC1808">
        <f t="shared" si="114"/>
        <v>0</v>
      </c>
      <c r="AD1808">
        <f t="shared" si="115"/>
        <v>0</v>
      </c>
    </row>
    <row r="1809" spans="27:30" x14ac:dyDescent="0.25">
      <c r="AA1809">
        <f t="shared" si="112"/>
        <v>0</v>
      </c>
      <c r="AB1809">
        <f t="shared" si="113"/>
        <v>0</v>
      </c>
      <c r="AC1809">
        <f t="shared" si="114"/>
        <v>0</v>
      </c>
      <c r="AD1809">
        <f t="shared" si="115"/>
        <v>0</v>
      </c>
    </row>
    <row r="1810" spans="27:30" x14ac:dyDescent="0.25">
      <c r="AA1810">
        <f t="shared" si="112"/>
        <v>0</v>
      </c>
      <c r="AB1810">
        <f t="shared" si="113"/>
        <v>0</v>
      </c>
      <c r="AC1810">
        <f t="shared" si="114"/>
        <v>0</v>
      </c>
      <c r="AD1810">
        <f t="shared" si="115"/>
        <v>0</v>
      </c>
    </row>
    <row r="1811" spans="27:30" x14ac:dyDescent="0.25">
      <c r="AA1811">
        <f t="shared" si="112"/>
        <v>0</v>
      </c>
      <c r="AB1811">
        <f t="shared" si="113"/>
        <v>0</v>
      </c>
      <c r="AC1811">
        <f t="shared" si="114"/>
        <v>0</v>
      </c>
      <c r="AD1811">
        <f t="shared" si="115"/>
        <v>0</v>
      </c>
    </row>
    <row r="1812" spans="27:30" x14ac:dyDescent="0.25">
      <c r="AA1812">
        <f t="shared" si="112"/>
        <v>0</v>
      </c>
      <c r="AB1812">
        <f t="shared" si="113"/>
        <v>0</v>
      </c>
      <c r="AC1812">
        <f t="shared" si="114"/>
        <v>0</v>
      </c>
      <c r="AD1812">
        <f t="shared" si="115"/>
        <v>0</v>
      </c>
    </row>
    <row r="1813" spans="27:30" x14ac:dyDescent="0.25">
      <c r="AA1813">
        <f t="shared" si="112"/>
        <v>0</v>
      </c>
      <c r="AB1813">
        <f t="shared" si="113"/>
        <v>0</v>
      </c>
      <c r="AC1813">
        <f t="shared" si="114"/>
        <v>0</v>
      </c>
      <c r="AD1813">
        <f t="shared" si="115"/>
        <v>0</v>
      </c>
    </row>
    <row r="1814" spans="27:30" x14ac:dyDescent="0.25">
      <c r="AA1814">
        <f t="shared" si="112"/>
        <v>0</v>
      </c>
      <c r="AB1814">
        <f t="shared" si="113"/>
        <v>0</v>
      </c>
      <c r="AC1814">
        <f t="shared" si="114"/>
        <v>0</v>
      </c>
      <c r="AD1814">
        <f t="shared" si="115"/>
        <v>0</v>
      </c>
    </row>
    <row r="1815" spans="27:30" x14ac:dyDescent="0.25">
      <c r="AA1815">
        <f t="shared" si="112"/>
        <v>0</v>
      </c>
      <c r="AB1815">
        <f t="shared" si="113"/>
        <v>0</v>
      </c>
      <c r="AC1815">
        <f t="shared" si="114"/>
        <v>0</v>
      </c>
      <c r="AD1815">
        <f t="shared" si="115"/>
        <v>0</v>
      </c>
    </row>
    <row r="1816" spans="27:30" x14ac:dyDescent="0.25">
      <c r="AA1816">
        <f t="shared" si="112"/>
        <v>0</v>
      </c>
      <c r="AB1816">
        <f t="shared" si="113"/>
        <v>0</v>
      </c>
      <c r="AC1816">
        <f t="shared" si="114"/>
        <v>0</v>
      </c>
      <c r="AD1816">
        <f t="shared" si="115"/>
        <v>0</v>
      </c>
    </row>
    <row r="1817" spans="27:30" x14ac:dyDescent="0.25">
      <c r="AA1817">
        <f t="shared" si="112"/>
        <v>0</v>
      </c>
      <c r="AB1817">
        <f t="shared" si="113"/>
        <v>0</v>
      </c>
      <c r="AC1817">
        <f t="shared" si="114"/>
        <v>0</v>
      </c>
      <c r="AD1817">
        <f t="shared" si="115"/>
        <v>0</v>
      </c>
    </row>
    <row r="1818" spans="27:30" x14ac:dyDescent="0.25">
      <c r="AA1818">
        <f t="shared" si="112"/>
        <v>0</v>
      </c>
      <c r="AB1818">
        <f t="shared" si="113"/>
        <v>0</v>
      </c>
      <c r="AC1818">
        <f t="shared" si="114"/>
        <v>0</v>
      </c>
      <c r="AD1818">
        <f t="shared" si="115"/>
        <v>0</v>
      </c>
    </row>
    <row r="1819" spans="27:30" x14ac:dyDescent="0.25">
      <c r="AA1819">
        <f t="shared" si="112"/>
        <v>0</v>
      </c>
      <c r="AB1819">
        <f t="shared" si="113"/>
        <v>0</v>
      </c>
      <c r="AC1819">
        <f t="shared" si="114"/>
        <v>0</v>
      </c>
      <c r="AD1819">
        <f t="shared" si="115"/>
        <v>0</v>
      </c>
    </row>
    <row r="1820" spans="27:30" x14ac:dyDescent="0.25">
      <c r="AA1820">
        <f t="shared" si="112"/>
        <v>0</v>
      </c>
      <c r="AB1820">
        <f t="shared" si="113"/>
        <v>0</v>
      </c>
      <c r="AC1820">
        <f t="shared" si="114"/>
        <v>0</v>
      </c>
      <c r="AD1820">
        <f t="shared" si="115"/>
        <v>0</v>
      </c>
    </row>
    <row r="1821" spans="27:30" x14ac:dyDescent="0.25">
      <c r="AA1821">
        <f t="shared" si="112"/>
        <v>0</v>
      </c>
      <c r="AB1821">
        <f t="shared" si="113"/>
        <v>0</v>
      </c>
      <c r="AC1821">
        <f t="shared" si="114"/>
        <v>0</v>
      </c>
      <c r="AD1821">
        <f t="shared" si="115"/>
        <v>0</v>
      </c>
    </row>
    <row r="1822" spans="27:30" x14ac:dyDescent="0.25">
      <c r="AA1822">
        <f t="shared" si="112"/>
        <v>0</v>
      </c>
      <c r="AB1822">
        <f t="shared" si="113"/>
        <v>0</v>
      </c>
      <c r="AC1822">
        <f t="shared" si="114"/>
        <v>0</v>
      </c>
      <c r="AD1822">
        <f t="shared" si="115"/>
        <v>0</v>
      </c>
    </row>
    <row r="1823" spans="27:30" x14ac:dyDescent="0.25">
      <c r="AA1823">
        <f t="shared" si="112"/>
        <v>0</v>
      </c>
      <c r="AB1823">
        <f t="shared" si="113"/>
        <v>0</v>
      </c>
      <c r="AC1823">
        <f t="shared" si="114"/>
        <v>0</v>
      </c>
      <c r="AD1823">
        <f t="shared" si="115"/>
        <v>0</v>
      </c>
    </row>
    <row r="1824" spans="27:30" x14ac:dyDescent="0.25">
      <c r="AA1824">
        <f t="shared" si="112"/>
        <v>0</v>
      </c>
      <c r="AB1824">
        <f t="shared" si="113"/>
        <v>0</v>
      </c>
      <c r="AC1824">
        <f t="shared" si="114"/>
        <v>0</v>
      </c>
      <c r="AD1824">
        <f t="shared" si="115"/>
        <v>0</v>
      </c>
    </row>
    <row r="1825" spans="27:30" x14ac:dyDescent="0.25">
      <c r="AA1825">
        <f t="shared" si="112"/>
        <v>0</v>
      </c>
      <c r="AB1825">
        <f t="shared" si="113"/>
        <v>0</v>
      </c>
      <c r="AC1825">
        <f t="shared" si="114"/>
        <v>0</v>
      </c>
      <c r="AD1825">
        <f t="shared" si="115"/>
        <v>0</v>
      </c>
    </row>
    <row r="1826" spans="27:30" x14ac:dyDescent="0.25">
      <c r="AA1826">
        <f t="shared" si="112"/>
        <v>0</v>
      </c>
      <c r="AB1826">
        <f t="shared" si="113"/>
        <v>0</v>
      </c>
      <c r="AC1826">
        <f t="shared" si="114"/>
        <v>0</v>
      </c>
      <c r="AD1826">
        <f t="shared" si="115"/>
        <v>0</v>
      </c>
    </row>
    <row r="1827" spans="27:30" x14ac:dyDescent="0.25">
      <c r="AA1827">
        <f t="shared" si="112"/>
        <v>0</v>
      </c>
      <c r="AB1827">
        <f t="shared" si="113"/>
        <v>0</v>
      </c>
      <c r="AC1827">
        <f t="shared" si="114"/>
        <v>0</v>
      </c>
      <c r="AD1827">
        <f t="shared" si="115"/>
        <v>0</v>
      </c>
    </row>
    <row r="1828" spans="27:30" x14ac:dyDescent="0.25">
      <c r="AA1828">
        <f t="shared" si="112"/>
        <v>0</v>
      </c>
      <c r="AB1828">
        <f t="shared" si="113"/>
        <v>0</v>
      </c>
      <c r="AC1828">
        <f t="shared" si="114"/>
        <v>0</v>
      </c>
      <c r="AD1828">
        <f t="shared" si="115"/>
        <v>0</v>
      </c>
    </row>
    <row r="1829" spans="27:30" x14ac:dyDescent="0.25">
      <c r="AA1829">
        <f t="shared" si="112"/>
        <v>0</v>
      </c>
      <c r="AB1829">
        <f t="shared" si="113"/>
        <v>0</v>
      </c>
      <c r="AC1829">
        <f t="shared" si="114"/>
        <v>0</v>
      </c>
      <c r="AD1829">
        <f t="shared" si="115"/>
        <v>0</v>
      </c>
    </row>
    <row r="1830" spans="27:30" x14ac:dyDescent="0.25">
      <c r="AA1830">
        <f t="shared" si="112"/>
        <v>0</v>
      </c>
      <c r="AB1830">
        <f t="shared" si="113"/>
        <v>0</v>
      </c>
      <c r="AC1830">
        <f t="shared" si="114"/>
        <v>0</v>
      </c>
      <c r="AD1830">
        <f t="shared" si="115"/>
        <v>0</v>
      </c>
    </row>
    <row r="1831" spans="27:30" x14ac:dyDescent="0.25">
      <c r="AA1831">
        <f t="shared" si="112"/>
        <v>0</v>
      </c>
      <c r="AB1831">
        <f t="shared" si="113"/>
        <v>0</v>
      </c>
      <c r="AC1831">
        <f t="shared" si="114"/>
        <v>0</v>
      </c>
      <c r="AD1831">
        <f t="shared" si="115"/>
        <v>0</v>
      </c>
    </row>
    <row r="1832" spans="27:30" x14ac:dyDescent="0.25">
      <c r="AA1832">
        <f t="shared" si="112"/>
        <v>0</v>
      </c>
      <c r="AB1832">
        <f t="shared" si="113"/>
        <v>0</v>
      </c>
      <c r="AC1832">
        <f t="shared" si="114"/>
        <v>0</v>
      </c>
      <c r="AD1832">
        <f t="shared" si="115"/>
        <v>0</v>
      </c>
    </row>
    <row r="1833" spans="27:30" x14ac:dyDescent="0.25">
      <c r="AA1833">
        <f t="shared" si="112"/>
        <v>0</v>
      </c>
      <c r="AB1833">
        <f t="shared" si="113"/>
        <v>0</v>
      </c>
      <c r="AC1833">
        <f t="shared" si="114"/>
        <v>0</v>
      </c>
      <c r="AD1833">
        <f t="shared" si="115"/>
        <v>0</v>
      </c>
    </row>
    <row r="1834" spans="27:30" x14ac:dyDescent="0.25">
      <c r="AA1834">
        <f t="shared" si="112"/>
        <v>0</v>
      </c>
      <c r="AB1834">
        <f t="shared" si="113"/>
        <v>0</v>
      </c>
      <c r="AC1834">
        <f t="shared" si="114"/>
        <v>0</v>
      </c>
      <c r="AD1834">
        <f t="shared" si="115"/>
        <v>0</v>
      </c>
    </row>
    <row r="1835" spans="27:30" x14ac:dyDescent="0.25">
      <c r="AA1835">
        <f t="shared" si="112"/>
        <v>0</v>
      </c>
      <c r="AB1835">
        <f t="shared" si="113"/>
        <v>0</v>
      </c>
      <c r="AC1835">
        <f t="shared" si="114"/>
        <v>0</v>
      </c>
      <c r="AD1835">
        <f t="shared" si="115"/>
        <v>0</v>
      </c>
    </row>
    <row r="1836" spans="27:30" x14ac:dyDescent="0.25">
      <c r="AA1836">
        <f t="shared" si="112"/>
        <v>0</v>
      </c>
      <c r="AB1836">
        <f t="shared" si="113"/>
        <v>0</v>
      </c>
      <c r="AC1836">
        <f t="shared" si="114"/>
        <v>0</v>
      </c>
      <c r="AD1836">
        <f t="shared" si="115"/>
        <v>0</v>
      </c>
    </row>
    <row r="1837" spans="27:30" x14ac:dyDescent="0.25">
      <c r="AA1837">
        <f t="shared" si="112"/>
        <v>0</v>
      </c>
      <c r="AB1837">
        <f t="shared" si="113"/>
        <v>0</v>
      </c>
      <c r="AC1837">
        <f t="shared" si="114"/>
        <v>0</v>
      </c>
      <c r="AD1837">
        <f t="shared" si="115"/>
        <v>0</v>
      </c>
    </row>
    <row r="1838" spans="27:30" x14ac:dyDescent="0.25">
      <c r="AA1838">
        <f t="shared" si="112"/>
        <v>0</v>
      </c>
      <c r="AB1838">
        <f t="shared" si="113"/>
        <v>0</v>
      </c>
      <c r="AC1838">
        <f t="shared" si="114"/>
        <v>0</v>
      </c>
      <c r="AD1838">
        <f t="shared" si="115"/>
        <v>0</v>
      </c>
    </row>
    <row r="1839" spans="27:30" x14ac:dyDescent="0.25">
      <c r="AA1839">
        <f t="shared" si="112"/>
        <v>0</v>
      </c>
      <c r="AB1839">
        <f t="shared" si="113"/>
        <v>0</v>
      </c>
      <c r="AC1839">
        <f t="shared" si="114"/>
        <v>0</v>
      </c>
      <c r="AD1839">
        <f t="shared" si="115"/>
        <v>0</v>
      </c>
    </row>
    <row r="1840" spans="27:30" x14ac:dyDescent="0.25">
      <c r="AA1840">
        <f t="shared" si="112"/>
        <v>0</v>
      </c>
      <c r="AB1840">
        <f t="shared" si="113"/>
        <v>0</v>
      </c>
      <c r="AC1840">
        <f t="shared" si="114"/>
        <v>0</v>
      </c>
      <c r="AD1840">
        <f t="shared" si="115"/>
        <v>0</v>
      </c>
    </row>
    <row r="1841" spans="27:30" x14ac:dyDescent="0.25">
      <c r="AA1841">
        <f t="shared" si="112"/>
        <v>0</v>
      </c>
      <c r="AB1841">
        <f t="shared" si="113"/>
        <v>0</v>
      </c>
      <c r="AC1841">
        <f t="shared" si="114"/>
        <v>0</v>
      </c>
      <c r="AD1841">
        <f t="shared" si="115"/>
        <v>0</v>
      </c>
    </row>
    <row r="1842" spans="27:30" x14ac:dyDescent="0.25">
      <c r="AA1842">
        <f t="shared" si="112"/>
        <v>0</v>
      </c>
      <c r="AB1842">
        <f t="shared" si="113"/>
        <v>0</v>
      </c>
      <c r="AC1842">
        <f t="shared" si="114"/>
        <v>0</v>
      </c>
      <c r="AD1842">
        <f t="shared" si="115"/>
        <v>0</v>
      </c>
    </row>
    <row r="1843" spans="27:30" x14ac:dyDescent="0.25">
      <c r="AA1843">
        <f t="shared" si="112"/>
        <v>0</v>
      </c>
      <c r="AB1843">
        <f t="shared" si="113"/>
        <v>0</v>
      </c>
      <c r="AC1843">
        <f t="shared" si="114"/>
        <v>0</v>
      </c>
      <c r="AD1843">
        <f t="shared" si="115"/>
        <v>0</v>
      </c>
    </row>
    <row r="1844" spans="27:30" x14ac:dyDescent="0.25">
      <c r="AA1844">
        <f t="shared" si="112"/>
        <v>0</v>
      </c>
      <c r="AB1844">
        <f t="shared" si="113"/>
        <v>0</v>
      </c>
      <c r="AC1844">
        <f t="shared" si="114"/>
        <v>0</v>
      </c>
      <c r="AD1844">
        <f t="shared" si="115"/>
        <v>0</v>
      </c>
    </row>
    <row r="1845" spans="27:30" x14ac:dyDescent="0.25">
      <c r="AA1845">
        <f t="shared" si="112"/>
        <v>0</v>
      </c>
      <c r="AB1845">
        <f t="shared" si="113"/>
        <v>0</v>
      </c>
      <c r="AC1845">
        <f t="shared" si="114"/>
        <v>0</v>
      </c>
      <c r="AD1845">
        <f t="shared" si="115"/>
        <v>0</v>
      </c>
    </row>
    <row r="1846" spans="27:30" x14ac:dyDescent="0.25">
      <c r="AA1846">
        <f t="shared" si="112"/>
        <v>0</v>
      </c>
      <c r="AB1846">
        <f t="shared" si="113"/>
        <v>0</v>
      </c>
      <c r="AC1846">
        <f t="shared" si="114"/>
        <v>0</v>
      </c>
      <c r="AD1846">
        <f t="shared" si="115"/>
        <v>0</v>
      </c>
    </row>
    <row r="1847" spans="27:30" x14ac:dyDescent="0.25">
      <c r="AA1847">
        <f t="shared" si="112"/>
        <v>0</v>
      </c>
      <c r="AB1847">
        <f t="shared" si="113"/>
        <v>0</v>
      </c>
      <c r="AC1847">
        <f t="shared" si="114"/>
        <v>0</v>
      </c>
      <c r="AD1847">
        <f t="shared" si="115"/>
        <v>0</v>
      </c>
    </row>
    <row r="1848" spans="27:30" x14ac:dyDescent="0.25">
      <c r="AA1848">
        <f t="shared" si="112"/>
        <v>0</v>
      </c>
      <c r="AB1848">
        <f t="shared" si="113"/>
        <v>0</v>
      </c>
      <c r="AC1848">
        <f t="shared" si="114"/>
        <v>0</v>
      </c>
      <c r="AD1848">
        <f t="shared" si="115"/>
        <v>0</v>
      </c>
    </row>
    <row r="1849" spans="27:30" x14ac:dyDescent="0.25">
      <c r="AA1849">
        <f t="shared" si="112"/>
        <v>0</v>
      </c>
      <c r="AB1849">
        <f t="shared" si="113"/>
        <v>0</v>
      </c>
      <c r="AC1849">
        <f t="shared" si="114"/>
        <v>0</v>
      </c>
      <c r="AD1849">
        <f t="shared" si="115"/>
        <v>0</v>
      </c>
    </row>
    <row r="1850" spans="27:30" x14ac:dyDescent="0.25">
      <c r="AA1850">
        <f t="shared" si="112"/>
        <v>0</v>
      </c>
      <c r="AB1850">
        <f t="shared" si="113"/>
        <v>0</v>
      </c>
      <c r="AC1850">
        <f t="shared" si="114"/>
        <v>0</v>
      </c>
      <c r="AD1850">
        <f t="shared" si="115"/>
        <v>0</v>
      </c>
    </row>
    <row r="1851" spans="27:30" x14ac:dyDescent="0.25">
      <c r="AA1851">
        <f t="shared" si="112"/>
        <v>0</v>
      </c>
      <c r="AB1851">
        <f t="shared" si="113"/>
        <v>0</v>
      </c>
      <c r="AC1851">
        <f t="shared" si="114"/>
        <v>0</v>
      </c>
      <c r="AD1851">
        <f t="shared" si="115"/>
        <v>0</v>
      </c>
    </row>
    <row r="1852" spans="27:30" x14ac:dyDescent="0.25">
      <c r="AA1852">
        <f t="shared" si="112"/>
        <v>0</v>
      </c>
      <c r="AB1852">
        <f t="shared" si="113"/>
        <v>0</v>
      </c>
      <c r="AC1852">
        <f t="shared" si="114"/>
        <v>0</v>
      </c>
      <c r="AD1852">
        <f t="shared" si="115"/>
        <v>0</v>
      </c>
    </row>
    <row r="1853" spans="27:30" x14ac:dyDescent="0.25">
      <c r="AA1853">
        <f t="shared" si="112"/>
        <v>0</v>
      </c>
      <c r="AB1853">
        <f t="shared" si="113"/>
        <v>0</v>
      </c>
      <c r="AC1853">
        <f t="shared" si="114"/>
        <v>0</v>
      </c>
      <c r="AD1853">
        <f t="shared" si="115"/>
        <v>0</v>
      </c>
    </row>
    <row r="1854" spans="27:30" x14ac:dyDescent="0.25">
      <c r="AA1854">
        <f t="shared" si="112"/>
        <v>0</v>
      </c>
      <c r="AB1854">
        <f t="shared" si="113"/>
        <v>0</v>
      </c>
      <c r="AC1854">
        <f t="shared" si="114"/>
        <v>0</v>
      </c>
      <c r="AD1854">
        <f t="shared" si="115"/>
        <v>0</v>
      </c>
    </row>
    <row r="1855" spans="27:30" x14ac:dyDescent="0.25">
      <c r="AA1855">
        <f t="shared" si="112"/>
        <v>0</v>
      </c>
      <c r="AB1855">
        <f t="shared" si="113"/>
        <v>0</v>
      </c>
      <c r="AC1855">
        <f t="shared" si="114"/>
        <v>0</v>
      </c>
      <c r="AD1855">
        <f t="shared" si="115"/>
        <v>0</v>
      </c>
    </row>
    <row r="1856" spans="27:30" x14ac:dyDescent="0.25">
      <c r="AA1856">
        <f t="shared" si="112"/>
        <v>0</v>
      </c>
      <c r="AB1856">
        <f t="shared" si="113"/>
        <v>0</v>
      </c>
      <c r="AC1856">
        <f t="shared" si="114"/>
        <v>0</v>
      </c>
      <c r="AD1856">
        <f t="shared" si="115"/>
        <v>0</v>
      </c>
    </row>
    <row r="1857" spans="27:30" x14ac:dyDescent="0.25">
      <c r="AA1857">
        <f t="shared" si="112"/>
        <v>0</v>
      </c>
      <c r="AB1857">
        <f t="shared" si="113"/>
        <v>0</v>
      </c>
      <c r="AC1857">
        <f t="shared" si="114"/>
        <v>0</v>
      </c>
      <c r="AD1857">
        <f t="shared" si="115"/>
        <v>0</v>
      </c>
    </row>
    <row r="1858" spans="27:30" x14ac:dyDescent="0.25">
      <c r="AA1858">
        <f t="shared" si="112"/>
        <v>0</v>
      </c>
      <c r="AB1858">
        <f t="shared" si="113"/>
        <v>0</v>
      </c>
      <c r="AC1858">
        <f t="shared" si="114"/>
        <v>0</v>
      </c>
      <c r="AD1858">
        <f t="shared" si="115"/>
        <v>0</v>
      </c>
    </row>
    <row r="1859" spans="27:30" x14ac:dyDescent="0.25">
      <c r="AA1859">
        <f t="shared" si="112"/>
        <v>0</v>
      </c>
      <c r="AB1859">
        <f t="shared" si="113"/>
        <v>0</v>
      </c>
      <c r="AC1859">
        <f t="shared" si="114"/>
        <v>0</v>
      </c>
      <c r="AD1859">
        <f t="shared" si="115"/>
        <v>0</v>
      </c>
    </row>
    <row r="1860" spans="27:30" x14ac:dyDescent="0.25">
      <c r="AA1860">
        <f t="shared" si="112"/>
        <v>0</v>
      </c>
      <c r="AB1860">
        <f t="shared" si="113"/>
        <v>0</v>
      </c>
      <c r="AC1860">
        <f t="shared" si="114"/>
        <v>0</v>
      </c>
      <c r="AD1860">
        <f t="shared" si="115"/>
        <v>0</v>
      </c>
    </row>
    <row r="1861" spans="27:30" x14ac:dyDescent="0.25">
      <c r="AA1861">
        <f t="shared" ref="AA1861:AA1924" si="116">ROUND(Z1861,0)</f>
        <v>0</v>
      </c>
      <c r="AB1861">
        <f t="shared" ref="AB1861:AB1924" si="117">IF(AA1861=Y1861,0,1)</f>
        <v>0</v>
      </c>
      <c r="AC1861">
        <f t="shared" ref="AC1861:AC1924" si="118">IF(AA1861&lt;Y1861+5,IF(AA1861&gt;Y1861-5,0,1),1)</f>
        <v>0</v>
      </c>
      <c r="AD1861">
        <f t="shared" ref="AD1861:AD1924" si="119">IF(AA1861&lt;Y1861+10,IF(AA1861&gt;Y1861-10,0,1),1)</f>
        <v>0</v>
      </c>
    </row>
    <row r="1862" spans="27:30" x14ac:dyDescent="0.25">
      <c r="AA1862">
        <f t="shared" si="116"/>
        <v>0</v>
      </c>
      <c r="AB1862">
        <f t="shared" si="117"/>
        <v>0</v>
      </c>
      <c r="AC1862">
        <f t="shared" si="118"/>
        <v>0</v>
      </c>
      <c r="AD1862">
        <f t="shared" si="119"/>
        <v>0</v>
      </c>
    </row>
    <row r="1863" spans="27:30" x14ac:dyDescent="0.25">
      <c r="AA1863">
        <f t="shared" si="116"/>
        <v>0</v>
      </c>
      <c r="AB1863">
        <f t="shared" si="117"/>
        <v>0</v>
      </c>
      <c r="AC1863">
        <f t="shared" si="118"/>
        <v>0</v>
      </c>
      <c r="AD1863">
        <f t="shared" si="119"/>
        <v>0</v>
      </c>
    </row>
    <row r="1864" spans="27:30" x14ac:dyDescent="0.25">
      <c r="AA1864">
        <f t="shared" si="116"/>
        <v>0</v>
      </c>
      <c r="AB1864">
        <f t="shared" si="117"/>
        <v>0</v>
      </c>
      <c r="AC1864">
        <f t="shared" si="118"/>
        <v>0</v>
      </c>
      <c r="AD1864">
        <f t="shared" si="119"/>
        <v>0</v>
      </c>
    </row>
    <row r="1865" spans="27:30" x14ac:dyDescent="0.25">
      <c r="AA1865">
        <f t="shared" si="116"/>
        <v>0</v>
      </c>
      <c r="AB1865">
        <f t="shared" si="117"/>
        <v>0</v>
      </c>
      <c r="AC1865">
        <f t="shared" si="118"/>
        <v>0</v>
      </c>
      <c r="AD1865">
        <f t="shared" si="119"/>
        <v>0</v>
      </c>
    </row>
    <row r="1866" spans="27:30" x14ac:dyDescent="0.25">
      <c r="AA1866">
        <f t="shared" si="116"/>
        <v>0</v>
      </c>
      <c r="AB1866">
        <f t="shared" si="117"/>
        <v>0</v>
      </c>
      <c r="AC1866">
        <f t="shared" si="118"/>
        <v>0</v>
      </c>
      <c r="AD1866">
        <f t="shared" si="119"/>
        <v>0</v>
      </c>
    </row>
    <row r="1867" spans="27:30" x14ac:dyDescent="0.25">
      <c r="AA1867">
        <f t="shared" si="116"/>
        <v>0</v>
      </c>
      <c r="AB1867">
        <f t="shared" si="117"/>
        <v>0</v>
      </c>
      <c r="AC1867">
        <f t="shared" si="118"/>
        <v>0</v>
      </c>
      <c r="AD1867">
        <f t="shared" si="119"/>
        <v>0</v>
      </c>
    </row>
    <row r="1868" spans="27:30" x14ac:dyDescent="0.25">
      <c r="AA1868">
        <f t="shared" si="116"/>
        <v>0</v>
      </c>
      <c r="AB1868">
        <f t="shared" si="117"/>
        <v>0</v>
      </c>
      <c r="AC1868">
        <f t="shared" si="118"/>
        <v>0</v>
      </c>
      <c r="AD1868">
        <f t="shared" si="119"/>
        <v>0</v>
      </c>
    </row>
    <row r="1869" spans="27:30" x14ac:dyDescent="0.25">
      <c r="AA1869">
        <f t="shared" si="116"/>
        <v>0</v>
      </c>
      <c r="AB1869">
        <f t="shared" si="117"/>
        <v>0</v>
      </c>
      <c r="AC1869">
        <f t="shared" si="118"/>
        <v>0</v>
      </c>
      <c r="AD1869">
        <f t="shared" si="119"/>
        <v>0</v>
      </c>
    </row>
    <row r="1870" spans="27:30" x14ac:dyDescent="0.25">
      <c r="AA1870">
        <f t="shared" si="116"/>
        <v>0</v>
      </c>
      <c r="AB1870">
        <f t="shared" si="117"/>
        <v>0</v>
      </c>
      <c r="AC1870">
        <f t="shared" si="118"/>
        <v>0</v>
      </c>
      <c r="AD1870">
        <f t="shared" si="119"/>
        <v>0</v>
      </c>
    </row>
    <row r="1871" spans="27:30" x14ac:dyDescent="0.25">
      <c r="AA1871">
        <f t="shared" si="116"/>
        <v>0</v>
      </c>
      <c r="AB1871">
        <f t="shared" si="117"/>
        <v>0</v>
      </c>
      <c r="AC1871">
        <f t="shared" si="118"/>
        <v>0</v>
      </c>
      <c r="AD1871">
        <f t="shared" si="119"/>
        <v>0</v>
      </c>
    </row>
    <row r="1872" spans="27:30" x14ac:dyDescent="0.25">
      <c r="AA1872">
        <f t="shared" si="116"/>
        <v>0</v>
      </c>
      <c r="AB1872">
        <f t="shared" si="117"/>
        <v>0</v>
      </c>
      <c r="AC1872">
        <f t="shared" si="118"/>
        <v>0</v>
      </c>
      <c r="AD1872">
        <f t="shared" si="119"/>
        <v>0</v>
      </c>
    </row>
    <row r="1873" spans="27:30" x14ac:dyDescent="0.25">
      <c r="AA1873">
        <f t="shared" si="116"/>
        <v>0</v>
      </c>
      <c r="AB1873">
        <f t="shared" si="117"/>
        <v>0</v>
      </c>
      <c r="AC1873">
        <f t="shared" si="118"/>
        <v>0</v>
      </c>
      <c r="AD1873">
        <f t="shared" si="119"/>
        <v>0</v>
      </c>
    </row>
    <row r="1874" spans="27:30" x14ac:dyDescent="0.25">
      <c r="AA1874">
        <f t="shared" si="116"/>
        <v>0</v>
      </c>
      <c r="AB1874">
        <f t="shared" si="117"/>
        <v>0</v>
      </c>
      <c r="AC1874">
        <f t="shared" si="118"/>
        <v>0</v>
      </c>
      <c r="AD1874">
        <f t="shared" si="119"/>
        <v>0</v>
      </c>
    </row>
    <row r="1875" spans="27:30" x14ac:dyDescent="0.25">
      <c r="AA1875">
        <f t="shared" si="116"/>
        <v>0</v>
      </c>
      <c r="AB1875">
        <f t="shared" si="117"/>
        <v>0</v>
      </c>
      <c r="AC1875">
        <f t="shared" si="118"/>
        <v>0</v>
      </c>
      <c r="AD1875">
        <f t="shared" si="119"/>
        <v>0</v>
      </c>
    </row>
    <row r="1876" spans="27:30" x14ac:dyDescent="0.25">
      <c r="AA1876">
        <f t="shared" si="116"/>
        <v>0</v>
      </c>
      <c r="AB1876">
        <f t="shared" si="117"/>
        <v>0</v>
      </c>
      <c r="AC1876">
        <f t="shared" si="118"/>
        <v>0</v>
      </c>
      <c r="AD1876">
        <f t="shared" si="119"/>
        <v>0</v>
      </c>
    </row>
    <row r="1877" spans="27:30" x14ac:dyDescent="0.25">
      <c r="AA1877">
        <f t="shared" si="116"/>
        <v>0</v>
      </c>
      <c r="AB1877">
        <f t="shared" si="117"/>
        <v>0</v>
      </c>
      <c r="AC1877">
        <f t="shared" si="118"/>
        <v>0</v>
      </c>
      <c r="AD1877">
        <f t="shared" si="119"/>
        <v>0</v>
      </c>
    </row>
    <row r="1878" spans="27:30" x14ac:dyDescent="0.25">
      <c r="AA1878">
        <f t="shared" si="116"/>
        <v>0</v>
      </c>
      <c r="AB1878">
        <f t="shared" si="117"/>
        <v>0</v>
      </c>
      <c r="AC1878">
        <f t="shared" si="118"/>
        <v>0</v>
      </c>
      <c r="AD1878">
        <f t="shared" si="119"/>
        <v>0</v>
      </c>
    </row>
    <row r="1879" spans="27:30" x14ac:dyDescent="0.25">
      <c r="AA1879">
        <f t="shared" si="116"/>
        <v>0</v>
      </c>
      <c r="AB1879">
        <f t="shared" si="117"/>
        <v>0</v>
      </c>
      <c r="AC1879">
        <f t="shared" si="118"/>
        <v>0</v>
      </c>
      <c r="AD1879">
        <f t="shared" si="119"/>
        <v>0</v>
      </c>
    </row>
    <row r="1880" spans="27:30" x14ac:dyDescent="0.25">
      <c r="AA1880">
        <f t="shared" si="116"/>
        <v>0</v>
      </c>
      <c r="AB1880">
        <f t="shared" si="117"/>
        <v>0</v>
      </c>
      <c r="AC1880">
        <f t="shared" si="118"/>
        <v>0</v>
      </c>
      <c r="AD1880">
        <f t="shared" si="119"/>
        <v>0</v>
      </c>
    </row>
    <row r="1881" spans="27:30" x14ac:dyDescent="0.25">
      <c r="AA1881">
        <f t="shared" si="116"/>
        <v>0</v>
      </c>
      <c r="AB1881">
        <f t="shared" si="117"/>
        <v>0</v>
      </c>
      <c r="AC1881">
        <f t="shared" si="118"/>
        <v>0</v>
      </c>
      <c r="AD1881">
        <f t="shared" si="119"/>
        <v>0</v>
      </c>
    </row>
    <row r="1882" spans="27:30" x14ac:dyDescent="0.25">
      <c r="AA1882">
        <f t="shared" si="116"/>
        <v>0</v>
      </c>
      <c r="AB1882">
        <f t="shared" si="117"/>
        <v>0</v>
      </c>
      <c r="AC1882">
        <f t="shared" si="118"/>
        <v>0</v>
      </c>
      <c r="AD1882">
        <f t="shared" si="119"/>
        <v>0</v>
      </c>
    </row>
    <row r="1883" spans="27:30" x14ac:dyDescent="0.25">
      <c r="AA1883">
        <f t="shared" si="116"/>
        <v>0</v>
      </c>
      <c r="AB1883">
        <f t="shared" si="117"/>
        <v>0</v>
      </c>
      <c r="AC1883">
        <f t="shared" si="118"/>
        <v>0</v>
      </c>
      <c r="AD1883">
        <f t="shared" si="119"/>
        <v>0</v>
      </c>
    </row>
    <row r="1884" spans="27:30" x14ac:dyDescent="0.25">
      <c r="AA1884">
        <f t="shared" si="116"/>
        <v>0</v>
      </c>
      <c r="AB1884">
        <f t="shared" si="117"/>
        <v>0</v>
      </c>
      <c r="AC1884">
        <f t="shared" si="118"/>
        <v>0</v>
      </c>
      <c r="AD1884">
        <f t="shared" si="119"/>
        <v>0</v>
      </c>
    </row>
    <row r="1885" spans="27:30" x14ac:dyDescent="0.25">
      <c r="AA1885">
        <f t="shared" si="116"/>
        <v>0</v>
      </c>
      <c r="AB1885">
        <f t="shared" si="117"/>
        <v>0</v>
      </c>
      <c r="AC1885">
        <f t="shared" si="118"/>
        <v>0</v>
      </c>
      <c r="AD1885">
        <f t="shared" si="119"/>
        <v>0</v>
      </c>
    </row>
    <row r="1886" spans="27:30" x14ac:dyDescent="0.25">
      <c r="AA1886">
        <f t="shared" si="116"/>
        <v>0</v>
      </c>
      <c r="AB1886">
        <f t="shared" si="117"/>
        <v>0</v>
      </c>
      <c r="AC1886">
        <f t="shared" si="118"/>
        <v>0</v>
      </c>
      <c r="AD1886">
        <f t="shared" si="119"/>
        <v>0</v>
      </c>
    </row>
    <row r="1887" spans="27:30" x14ac:dyDescent="0.25">
      <c r="AA1887">
        <f t="shared" si="116"/>
        <v>0</v>
      </c>
      <c r="AB1887">
        <f t="shared" si="117"/>
        <v>0</v>
      </c>
      <c r="AC1887">
        <f t="shared" si="118"/>
        <v>0</v>
      </c>
      <c r="AD1887">
        <f t="shared" si="119"/>
        <v>0</v>
      </c>
    </row>
    <row r="1888" spans="27:30" x14ac:dyDescent="0.25">
      <c r="AA1888">
        <f t="shared" si="116"/>
        <v>0</v>
      </c>
      <c r="AB1888">
        <f t="shared" si="117"/>
        <v>0</v>
      </c>
      <c r="AC1888">
        <f t="shared" si="118"/>
        <v>0</v>
      </c>
      <c r="AD1888">
        <f t="shared" si="119"/>
        <v>0</v>
      </c>
    </row>
    <row r="1889" spans="27:30" x14ac:dyDescent="0.25">
      <c r="AA1889">
        <f t="shared" si="116"/>
        <v>0</v>
      </c>
      <c r="AB1889">
        <f t="shared" si="117"/>
        <v>0</v>
      </c>
      <c r="AC1889">
        <f t="shared" si="118"/>
        <v>0</v>
      </c>
      <c r="AD1889">
        <f t="shared" si="119"/>
        <v>0</v>
      </c>
    </row>
    <row r="1890" spans="27:30" x14ac:dyDescent="0.25">
      <c r="AA1890">
        <f t="shared" si="116"/>
        <v>0</v>
      </c>
      <c r="AB1890">
        <f t="shared" si="117"/>
        <v>0</v>
      </c>
      <c r="AC1890">
        <f t="shared" si="118"/>
        <v>0</v>
      </c>
      <c r="AD1890">
        <f t="shared" si="119"/>
        <v>0</v>
      </c>
    </row>
    <row r="1891" spans="27:30" x14ac:dyDescent="0.25">
      <c r="AA1891">
        <f t="shared" si="116"/>
        <v>0</v>
      </c>
      <c r="AB1891">
        <f t="shared" si="117"/>
        <v>0</v>
      </c>
      <c r="AC1891">
        <f t="shared" si="118"/>
        <v>0</v>
      </c>
      <c r="AD1891">
        <f t="shared" si="119"/>
        <v>0</v>
      </c>
    </row>
    <row r="1892" spans="27:30" x14ac:dyDescent="0.25">
      <c r="AA1892">
        <f t="shared" si="116"/>
        <v>0</v>
      </c>
      <c r="AB1892">
        <f t="shared" si="117"/>
        <v>0</v>
      </c>
      <c r="AC1892">
        <f t="shared" si="118"/>
        <v>0</v>
      </c>
      <c r="AD1892">
        <f t="shared" si="119"/>
        <v>0</v>
      </c>
    </row>
    <row r="1893" spans="27:30" x14ac:dyDescent="0.25">
      <c r="AA1893">
        <f t="shared" si="116"/>
        <v>0</v>
      </c>
      <c r="AB1893">
        <f t="shared" si="117"/>
        <v>0</v>
      </c>
      <c r="AC1893">
        <f t="shared" si="118"/>
        <v>0</v>
      </c>
      <c r="AD1893">
        <f t="shared" si="119"/>
        <v>0</v>
      </c>
    </row>
    <row r="1894" spans="27:30" x14ac:dyDescent="0.25">
      <c r="AA1894">
        <f t="shared" si="116"/>
        <v>0</v>
      </c>
      <c r="AB1894">
        <f t="shared" si="117"/>
        <v>0</v>
      </c>
      <c r="AC1894">
        <f t="shared" si="118"/>
        <v>0</v>
      </c>
      <c r="AD1894">
        <f t="shared" si="119"/>
        <v>0</v>
      </c>
    </row>
    <row r="1895" spans="27:30" x14ac:dyDescent="0.25">
      <c r="AA1895">
        <f t="shared" si="116"/>
        <v>0</v>
      </c>
      <c r="AB1895">
        <f t="shared" si="117"/>
        <v>0</v>
      </c>
      <c r="AC1895">
        <f t="shared" si="118"/>
        <v>0</v>
      </c>
      <c r="AD1895">
        <f t="shared" si="119"/>
        <v>0</v>
      </c>
    </row>
    <row r="1896" spans="27:30" x14ac:dyDescent="0.25">
      <c r="AA1896">
        <f t="shared" si="116"/>
        <v>0</v>
      </c>
      <c r="AB1896">
        <f t="shared" si="117"/>
        <v>0</v>
      </c>
      <c r="AC1896">
        <f t="shared" si="118"/>
        <v>0</v>
      </c>
      <c r="AD1896">
        <f t="shared" si="119"/>
        <v>0</v>
      </c>
    </row>
    <row r="1897" spans="27:30" x14ac:dyDescent="0.25">
      <c r="AA1897">
        <f t="shared" si="116"/>
        <v>0</v>
      </c>
      <c r="AB1897">
        <f t="shared" si="117"/>
        <v>0</v>
      </c>
      <c r="AC1897">
        <f t="shared" si="118"/>
        <v>0</v>
      </c>
      <c r="AD1897">
        <f t="shared" si="119"/>
        <v>0</v>
      </c>
    </row>
    <row r="1898" spans="27:30" x14ac:dyDescent="0.25">
      <c r="AA1898">
        <f t="shared" si="116"/>
        <v>0</v>
      </c>
      <c r="AB1898">
        <f t="shared" si="117"/>
        <v>0</v>
      </c>
      <c r="AC1898">
        <f t="shared" si="118"/>
        <v>0</v>
      </c>
      <c r="AD1898">
        <f t="shared" si="119"/>
        <v>0</v>
      </c>
    </row>
    <row r="1899" spans="27:30" x14ac:dyDescent="0.25">
      <c r="AA1899">
        <f t="shared" si="116"/>
        <v>0</v>
      </c>
      <c r="AB1899">
        <f t="shared" si="117"/>
        <v>0</v>
      </c>
      <c r="AC1899">
        <f t="shared" si="118"/>
        <v>0</v>
      </c>
      <c r="AD1899">
        <f t="shared" si="119"/>
        <v>0</v>
      </c>
    </row>
    <row r="1900" spans="27:30" x14ac:dyDescent="0.25">
      <c r="AA1900">
        <f t="shared" si="116"/>
        <v>0</v>
      </c>
      <c r="AB1900">
        <f t="shared" si="117"/>
        <v>0</v>
      </c>
      <c r="AC1900">
        <f t="shared" si="118"/>
        <v>0</v>
      </c>
      <c r="AD1900">
        <f t="shared" si="119"/>
        <v>0</v>
      </c>
    </row>
    <row r="1901" spans="27:30" x14ac:dyDescent="0.25">
      <c r="AA1901">
        <f t="shared" si="116"/>
        <v>0</v>
      </c>
      <c r="AB1901">
        <f t="shared" si="117"/>
        <v>0</v>
      </c>
      <c r="AC1901">
        <f t="shared" si="118"/>
        <v>0</v>
      </c>
      <c r="AD1901">
        <f t="shared" si="119"/>
        <v>0</v>
      </c>
    </row>
    <row r="1902" spans="27:30" x14ac:dyDescent="0.25">
      <c r="AA1902">
        <f t="shared" si="116"/>
        <v>0</v>
      </c>
      <c r="AB1902">
        <f t="shared" si="117"/>
        <v>0</v>
      </c>
      <c r="AC1902">
        <f t="shared" si="118"/>
        <v>0</v>
      </c>
      <c r="AD1902">
        <f t="shared" si="119"/>
        <v>0</v>
      </c>
    </row>
    <row r="1903" spans="27:30" x14ac:dyDescent="0.25">
      <c r="AA1903">
        <f t="shared" si="116"/>
        <v>0</v>
      </c>
      <c r="AB1903">
        <f t="shared" si="117"/>
        <v>0</v>
      </c>
      <c r="AC1903">
        <f t="shared" si="118"/>
        <v>0</v>
      </c>
      <c r="AD1903">
        <f t="shared" si="119"/>
        <v>0</v>
      </c>
    </row>
    <row r="1904" spans="27:30" x14ac:dyDescent="0.25">
      <c r="AA1904">
        <f t="shared" si="116"/>
        <v>0</v>
      </c>
      <c r="AB1904">
        <f t="shared" si="117"/>
        <v>0</v>
      </c>
      <c r="AC1904">
        <f t="shared" si="118"/>
        <v>0</v>
      </c>
      <c r="AD1904">
        <f t="shared" si="119"/>
        <v>0</v>
      </c>
    </row>
    <row r="1905" spans="27:30" x14ac:dyDescent="0.25">
      <c r="AA1905">
        <f t="shared" si="116"/>
        <v>0</v>
      </c>
      <c r="AB1905">
        <f t="shared" si="117"/>
        <v>0</v>
      </c>
      <c r="AC1905">
        <f t="shared" si="118"/>
        <v>0</v>
      </c>
      <c r="AD1905">
        <f t="shared" si="119"/>
        <v>0</v>
      </c>
    </row>
    <row r="1906" spans="27:30" x14ac:dyDescent="0.25">
      <c r="AA1906">
        <f t="shared" si="116"/>
        <v>0</v>
      </c>
      <c r="AB1906">
        <f t="shared" si="117"/>
        <v>0</v>
      </c>
      <c r="AC1906">
        <f t="shared" si="118"/>
        <v>0</v>
      </c>
      <c r="AD1906">
        <f t="shared" si="119"/>
        <v>0</v>
      </c>
    </row>
    <row r="1907" spans="27:30" x14ac:dyDescent="0.25">
      <c r="AA1907">
        <f t="shared" si="116"/>
        <v>0</v>
      </c>
      <c r="AB1907">
        <f t="shared" si="117"/>
        <v>0</v>
      </c>
      <c r="AC1907">
        <f t="shared" si="118"/>
        <v>0</v>
      </c>
      <c r="AD1907">
        <f t="shared" si="119"/>
        <v>0</v>
      </c>
    </row>
    <row r="1908" spans="27:30" x14ac:dyDescent="0.25">
      <c r="AA1908">
        <f t="shared" si="116"/>
        <v>0</v>
      </c>
      <c r="AB1908">
        <f t="shared" si="117"/>
        <v>0</v>
      </c>
      <c r="AC1908">
        <f t="shared" si="118"/>
        <v>0</v>
      </c>
      <c r="AD1908">
        <f t="shared" si="119"/>
        <v>0</v>
      </c>
    </row>
    <row r="1909" spans="27:30" x14ac:dyDescent="0.25">
      <c r="AA1909">
        <f t="shared" si="116"/>
        <v>0</v>
      </c>
      <c r="AB1909">
        <f t="shared" si="117"/>
        <v>0</v>
      </c>
      <c r="AC1909">
        <f t="shared" si="118"/>
        <v>0</v>
      </c>
      <c r="AD1909">
        <f t="shared" si="119"/>
        <v>0</v>
      </c>
    </row>
    <row r="1910" spans="27:30" x14ac:dyDescent="0.25">
      <c r="AA1910">
        <f t="shared" si="116"/>
        <v>0</v>
      </c>
      <c r="AB1910">
        <f t="shared" si="117"/>
        <v>0</v>
      </c>
      <c r="AC1910">
        <f t="shared" si="118"/>
        <v>0</v>
      </c>
      <c r="AD1910">
        <f t="shared" si="119"/>
        <v>0</v>
      </c>
    </row>
    <row r="1911" spans="27:30" x14ac:dyDescent="0.25">
      <c r="AA1911">
        <f t="shared" si="116"/>
        <v>0</v>
      </c>
      <c r="AB1911">
        <f t="shared" si="117"/>
        <v>0</v>
      </c>
      <c r="AC1911">
        <f t="shared" si="118"/>
        <v>0</v>
      </c>
      <c r="AD1911">
        <f t="shared" si="119"/>
        <v>0</v>
      </c>
    </row>
    <row r="1912" spans="27:30" x14ac:dyDescent="0.25">
      <c r="AA1912">
        <f t="shared" si="116"/>
        <v>0</v>
      </c>
      <c r="AB1912">
        <f t="shared" si="117"/>
        <v>0</v>
      </c>
      <c r="AC1912">
        <f t="shared" si="118"/>
        <v>0</v>
      </c>
      <c r="AD1912">
        <f t="shared" si="119"/>
        <v>0</v>
      </c>
    </row>
    <row r="1913" spans="27:30" x14ac:dyDescent="0.25">
      <c r="AA1913">
        <f t="shared" si="116"/>
        <v>0</v>
      </c>
      <c r="AB1913">
        <f t="shared" si="117"/>
        <v>0</v>
      </c>
      <c r="AC1913">
        <f t="shared" si="118"/>
        <v>0</v>
      </c>
      <c r="AD1913">
        <f t="shared" si="119"/>
        <v>0</v>
      </c>
    </row>
    <row r="1914" spans="27:30" x14ac:dyDescent="0.25">
      <c r="AA1914">
        <f t="shared" si="116"/>
        <v>0</v>
      </c>
      <c r="AB1914">
        <f t="shared" si="117"/>
        <v>0</v>
      </c>
      <c r="AC1914">
        <f t="shared" si="118"/>
        <v>0</v>
      </c>
      <c r="AD1914">
        <f t="shared" si="119"/>
        <v>0</v>
      </c>
    </row>
    <row r="1915" spans="27:30" x14ac:dyDescent="0.25">
      <c r="AA1915">
        <f t="shared" si="116"/>
        <v>0</v>
      </c>
      <c r="AB1915">
        <f t="shared" si="117"/>
        <v>0</v>
      </c>
      <c r="AC1915">
        <f t="shared" si="118"/>
        <v>0</v>
      </c>
      <c r="AD1915">
        <f t="shared" si="119"/>
        <v>0</v>
      </c>
    </row>
    <row r="1916" spans="27:30" x14ac:dyDescent="0.25">
      <c r="AA1916">
        <f t="shared" si="116"/>
        <v>0</v>
      </c>
      <c r="AB1916">
        <f t="shared" si="117"/>
        <v>0</v>
      </c>
      <c r="AC1916">
        <f t="shared" si="118"/>
        <v>0</v>
      </c>
      <c r="AD1916">
        <f t="shared" si="119"/>
        <v>0</v>
      </c>
    </row>
    <row r="1917" spans="27:30" x14ac:dyDescent="0.25">
      <c r="AA1917">
        <f t="shared" si="116"/>
        <v>0</v>
      </c>
      <c r="AB1917">
        <f t="shared" si="117"/>
        <v>0</v>
      </c>
      <c r="AC1917">
        <f t="shared" si="118"/>
        <v>0</v>
      </c>
      <c r="AD1917">
        <f t="shared" si="119"/>
        <v>0</v>
      </c>
    </row>
    <row r="1918" spans="27:30" x14ac:dyDescent="0.25">
      <c r="AA1918">
        <f t="shared" si="116"/>
        <v>0</v>
      </c>
      <c r="AB1918">
        <f t="shared" si="117"/>
        <v>0</v>
      </c>
      <c r="AC1918">
        <f t="shared" si="118"/>
        <v>0</v>
      </c>
      <c r="AD1918">
        <f t="shared" si="119"/>
        <v>0</v>
      </c>
    </row>
    <row r="1919" spans="27:30" x14ac:dyDescent="0.25">
      <c r="AA1919">
        <f t="shared" si="116"/>
        <v>0</v>
      </c>
      <c r="AB1919">
        <f t="shared" si="117"/>
        <v>0</v>
      </c>
      <c r="AC1919">
        <f t="shared" si="118"/>
        <v>0</v>
      </c>
      <c r="AD1919">
        <f t="shared" si="119"/>
        <v>0</v>
      </c>
    </row>
    <row r="1920" spans="27:30" x14ac:dyDescent="0.25">
      <c r="AA1920">
        <f t="shared" si="116"/>
        <v>0</v>
      </c>
      <c r="AB1920">
        <f t="shared" si="117"/>
        <v>0</v>
      </c>
      <c r="AC1920">
        <f t="shared" si="118"/>
        <v>0</v>
      </c>
      <c r="AD1920">
        <f t="shared" si="119"/>
        <v>0</v>
      </c>
    </row>
    <row r="1921" spans="27:30" x14ac:dyDescent="0.25">
      <c r="AA1921">
        <f t="shared" si="116"/>
        <v>0</v>
      </c>
      <c r="AB1921">
        <f t="shared" si="117"/>
        <v>0</v>
      </c>
      <c r="AC1921">
        <f t="shared" si="118"/>
        <v>0</v>
      </c>
      <c r="AD1921">
        <f t="shared" si="119"/>
        <v>0</v>
      </c>
    </row>
    <row r="1922" spans="27:30" x14ac:dyDescent="0.25">
      <c r="AA1922">
        <f t="shared" si="116"/>
        <v>0</v>
      </c>
      <c r="AB1922">
        <f t="shared" si="117"/>
        <v>0</v>
      </c>
      <c r="AC1922">
        <f t="shared" si="118"/>
        <v>0</v>
      </c>
      <c r="AD1922">
        <f t="shared" si="119"/>
        <v>0</v>
      </c>
    </row>
    <row r="1923" spans="27:30" x14ac:dyDescent="0.25">
      <c r="AA1923">
        <f t="shared" si="116"/>
        <v>0</v>
      </c>
      <c r="AB1923">
        <f t="shared" si="117"/>
        <v>0</v>
      </c>
      <c r="AC1923">
        <f t="shared" si="118"/>
        <v>0</v>
      </c>
      <c r="AD1923">
        <f t="shared" si="119"/>
        <v>0</v>
      </c>
    </row>
    <row r="1924" spans="27:30" x14ac:dyDescent="0.25">
      <c r="AA1924">
        <f t="shared" si="116"/>
        <v>0</v>
      </c>
      <c r="AB1924">
        <f t="shared" si="117"/>
        <v>0</v>
      </c>
      <c r="AC1924">
        <f t="shared" si="118"/>
        <v>0</v>
      </c>
      <c r="AD1924">
        <f t="shared" si="119"/>
        <v>0</v>
      </c>
    </row>
    <row r="1925" spans="27:30" x14ac:dyDescent="0.25">
      <c r="AA1925">
        <f t="shared" ref="AA1925:AA1988" si="120">ROUND(Z1925,0)</f>
        <v>0</v>
      </c>
      <c r="AB1925">
        <f t="shared" ref="AB1925:AB1988" si="121">IF(AA1925=Y1925,0,1)</f>
        <v>0</v>
      </c>
      <c r="AC1925">
        <f t="shared" ref="AC1925:AC1988" si="122">IF(AA1925&lt;Y1925+5,IF(AA1925&gt;Y1925-5,0,1),1)</f>
        <v>0</v>
      </c>
      <c r="AD1925">
        <f t="shared" ref="AD1925:AD1988" si="123">IF(AA1925&lt;Y1925+10,IF(AA1925&gt;Y1925-10,0,1),1)</f>
        <v>0</v>
      </c>
    </row>
    <row r="1926" spans="27:30" x14ac:dyDescent="0.25">
      <c r="AA1926">
        <f t="shared" si="120"/>
        <v>0</v>
      </c>
      <c r="AB1926">
        <f t="shared" si="121"/>
        <v>0</v>
      </c>
      <c r="AC1926">
        <f t="shared" si="122"/>
        <v>0</v>
      </c>
      <c r="AD1926">
        <f t="shared" si="123"/>
        <v>0</v>
      </c>
    </row>
    <row r="1927" spans="27:30" x14ac:dyDescent="0.25">
      <c r="AA1927">
        <f t="shared" si="120"/>
        <v>0</v>
      </c>
      <c r="AB1927">
        <f t="shared" si="121"/>
        <v>0</v>
      </c>
      <c r="AC1927">
        <f t="shared" si="122"/>
        <v>0</v>
      </c>
      <c r="AD1927">
        <f t="shared" si="123"/>
        <v>0</v>
      </c>
    </row>
    <row r="1928" spans="27:30" x14ac:dyDescent="0.25">
      <c r="AA1928">
        <f t="shared" si="120"/>
        <v>0</v>
      </c>
      <c r="AB1928">
        <f t="shared" si="121"/>
        <v>0</v>
      </c>
      <c r="AC1928">
        <f t="shared" si="122"/>
        <v>0</v>
      </c>
      <c r="AD1928">
        <f t="shared" si="123"/>
        <v>0</v>
      </c>
    </row>
    <row r="1929" spans="27:30" x14ac:dyDescent="0.25">
      <c r="AA1929">
        <f t="shared" si="120"/>
        <v>0</v>
      </c>
      <c r="AB1929">
        <f t="shared" si="121"/>
        <v>0</v>
      </c>
      <c r="AC1929">
        <f t="shared" si="122"/>
        <v>0</v>
      </c>
      <c r="AD1929">
        <f t="shared" si="123"/>
        <v>0</v>
      </c>
    </row>
    <row r="1930" spans="27:30" x14ac:dyDescent="0.25">
      <c r="AA1930">
        <f t="shared" si="120"/>
        <v>0</v>
      </c>
      <c r="AB1930">
        <f t="shared" si="121"/>
        <v>0</v>
      </c>
      <c r="AC1930">
        <f t="shared" si="122"/>
        <v>0</v>
      </c>
      <c r="AD1930">
        <f t="shared" si="123"/>
        <v>0</v>
      </c>
    </row>
    <row r="1931" spans="27:30" x14ac:dyDescent="0.25">
      <c r="AA1931">
        <f t="shared" si="120"/>
        <v>0</v>
      </c>
      <c r="AB1931">
        <f t="shared" si="121"/>
        <v>0</v>
      </c>
      <c r="AC1931">
        <f t="shared" si="122"/>
        <v>0</v>
      </c>
      <c r="AD1931">
        <f t="shared" si="123"/>
        <v>0</v>
      </c>
    </row>
    <row r="1932" spans="27:30" x14ac:dyDescent="0.25">
      <c r="AA1932">
        <f t="shared" si="120"/>
        <v>0</v>
      </c>
      <c r="AB1932">
        <f t="shared" si="121"/>
        <v>0</v>
      </c>
      <c r="AC1932">
        <f t="shared" si="122"/>
        <v>0</v>
      </c>
      <c r="AD1932">
        <f t="shared" si="123"/>
        <v>0</v>
      </c>
    </row>
    <row r="1933" spans="27:30" x14ac:dyDescent="0.25">
      <c r="AA1933">
        <f t="shared" si="120"/>
        <v>0</v>
      </c>
      <c r="AB1933">
        <f t="shared" si="121"/>
        <v>0</v>
      </c>
      <c r="AC1933">
        <f t="shared" si="122"/>
        <v>0</v>
      </c>
      <c r="AD1933">
        <f t="shared" si="123"/>
        <v>0</v>
      </c>
    </row>
    <row r="1934" spans="27:30" x14ac:dyDescent="0.25">
      <c r="AA1934">
        <f t="shared" si="120"/>
        <v>0</v>
      </c>
      <c r="AB1934">
        <f t="shared" si="121"/>
        <v>0</v>
      </c>
      <c r="AC1934">
        <f t="shared" si="122"/>
        <v>0</v>
      </c>
      <c r="AD1934">
        <f t="shared" si="123"/>
        <v>0</v>
      </c>
    </row>
    <row r="1935" spans="27:30" x14ac:dyDescent="0.25">
      <c r="AA1935">
        <f t="shared" si="120"/>
        <v>0</v>
      </c>
      <c r="AB1935">
        <f t="shared" si="121"/>
        <v>0</v>
      </c>
      <c r="AC1935">
        <f t="shared" si="122"/>
        <v>0</v>
      </c>
      <c r="AD1935">
        <f t="shared" si="123"/>
        <v>0</v>
      </c>
    </row>
    <row r="1936" spans="27:30" x14ac:dyDescent="0.25">
      <c r="AA1936">
        <f t="shared" si="120"/>
        <v>0</v>
      </c>
      <c r="AB1936">
        <f t="shared" si="121"/>
        <v>0</v>
      </c>
      <c r="AC1936">
        <f t="shared" si="122"/>
        <v>0</v>
      </c>
      <c r="AD1936">
        <f t="shared" si="123"/>
        <v>0</v>
      </c>
    </row>
    <row r="1937" spans="27:30" x14ac:dyDescent="0.25">
      <c r="AA1937">
        <f t="shared" si="120"/>
        <v>0</v>
      </c>
      <c r="AB1937">
        <f t="shared" si="121"/>
        <v>0</v>
      </c>
      <c r="AC1937">
        <f t="shared" si="122"/>
        <v>0</v>
      </c>
      <c r="AD1937">
        <f t="shared" si="123"/>
        <v>0</v>
      </c>
    </row>
    <row r="1938" spans="27:30" x14ac:dyDescent="0.25">
      <c r="AA1938">
        <f t="shared" si="120"/>
        <v>0</v>
      </c>
      <c r="AB1938">
        <f t="shared" si="121"/>
        <v>0</v>
      </c>
      <c r="AC1938">
        <f t="shared" si="122"/>
        <v>0</v>
      </c>
      <c r="AD1938">
        <f t="shared" si="123"/>
        <v>0</v>
      </c>
    </row>
    <row r="1939" spans="27:30" x14ac:dyDescent="0.25">
      <c r="AA1939">
        <f t="shared" si="120"/>
        <v>0</v>
      </c>
      <c r="AB1939">
        <f t="shared" si="121"/>
        <v>0</v>
      </c>
      <c r="AC1939">
        <f t="shared" si="122"/>
        <v>0</v>
      </c>
      <c r="AD1939">
        <f t="shared" si="123"/>
        <v>0</v>
      </c>
    </row>
    <row r="1940" spans="27:30" x14ac:dyDescent="0.25">
      <c r="AA1940">
        <f t="shared" si="120"/>
        <v>0</v>
      </c>
      <c r="AB1940">
        <f t="shared" si="121"/>
        <v>0</v>
      </c>
      <c r="AC1940">
        <f t="shared" si="122"/>
        <v>0</v>
      </c>
      <c r="AD1940">
        <f t="shared" si="123"/>
        <v>0</v>
      </c>
    </row>
    <row r="1941" spans="27:30" x14ac:dyDescent="0.25">
      <c r="AA1941">
        <f t="shared" si="120"/>
        <v>0</v>
      </c>
      <c r="AB1941">
        <f t="shared" si="121"/>
        <v>0</v>
      </c>
      <c r="AC1941">
        <f t="shared" si="122"/>
        <v>0</v>
      </c>
      <c r="AD1941">
        <f t="shared" si="123"/>
        <v>0</v>
      </c>
    </row>
    <row r="1942" spans="27:30" x14ac:dyDescent="0.25">
      <c r="AA1942">
        <f t="shared" si="120"/>
        <v>0</v>
      </c>
      <c r="AB1942">
        <f t="shared" si="121"/>
        <v>0</v>
      </c>
      <c r="AC1942">
        <f t="shared" si="122"/>
        <v>0</v>
      </c>
      <c r="AD1942">
        <f t="shared" si="123"/>
        <v>0</v>
      </c>
    </row>
    <row r="1943" spans="27:30" x14ac:dyDescent="0.25">
      <c r="AA1943">
        <f t="shared" si="120"/>
        <v>0</v>
      </c>
      <c r="AB1943">
        <f t="shared" si="121"/>
        <v>0</v>
      </c>
      <c r="AC1943">
        <f t="shared" si="122"/>
        <v>0</v>
      </c>
      <c r="AD1943">
        <f t="shared" si="123"/>
        <v>0</v>
      </c>
    </row>
    <row r="1944" spans="27:30" x14ac:dyDescent="0.25">
      <c r="AA1944">
        <f t="shared" si="120"/>
        <v>0</v>
      </c>
      <c r="AB1944">
        <f t="shared" si="121"/>
        <v>0</v>
      </c>
      <c r="AC1944">
        <f t="shared" si="122"/>
        <v>0</v>
      </c>
      <c r="AD1944">
        <f t="shared" si="123"/>
        <v>0</v>
      </c>
    </row>
    <row r="1945" spans="27:30" x14ac:dyDescent="0.25">
      <c r="AA1945">
        <f t="shared" si="120"/>
        <v>0</v>
      </c>
      <c r="AB1945">
        <f t="shared" si="121"/>
        <v>0</v>
      </c>
      <c r="AC1945">
        <f t="shared" si="122"/>
        <v>0</v>
      </c>
      <c r="AD1945">
        <f t="shared" si="123"/>
        <v>0</v>
      </c>
    </row>
    <row r="1946" spans="27:30" x14ac:dyDescent="0.25">
      <c r="AA1946">
        <f t="shared" si="120"/>
        <v>0</v>
      </c>
      <c r="AB1946">
        <f t="shared" si="121"/>
        <v>0</v>
      </c>
      <c r="AC1946">
        <f t="shared" si="122"/>
        <v>0</v>
      </c>
      <c r="AD1946">
        <f t="shared" si="123"/>
        <v>0</v>
      </c>
    </row>
    <row r="1947" spans="27:30" x14ac:dyDescent="0.25">
      <c r="AA1947">
        <f t="shared" si="120"/>
        <v>0</v>
      </c>
      <c r="AB1947">
        <f t="shared" si="121"/>
        <v>0</v>
      </c>
      <c r="AC1947">
        <f t="shared" si="122"/>
        <v>0</v>
      </c>
      <c r="AD1947">
        <f t="shared" si="123"/>
        <v>0</v>
      </c>
    </row>
    <row r="1948" spans="27:30" x14ac:dyDescent="0.25">
      <c r="AA1948">
        <f t="shared" si="120"/>
        <v>0</v>
      </c>
      <c r="AB1948">
        <f t="shared" si="121"/>
        <v>0</v>
      </c>
      <c r="AC1948">
        <f t="shared" si="122"/>
        <v>0</v>
      </c>
      <c r="AD1948">
        <f t="shared" si="123"/>
        <v>0</v>
      </c>
    </row>
    <row r="1949" spans="27:30" x14ac:dyDescent="0.25">
      <c r="AA1949">
        <f t="shared" si="120"/>
        <v>0</v>
      </c>
      <c r="AB1949">
        <f t="shared" si="121"/>
        <v>0</v>
      </c>
      <c r="AC1949">
        <f t="shared" si="122"/>
        <v>0</v>
      </c>
      <c r="AD1949">
        <f t="shared" si="123"/>
        <v>0</v>
      </c>
    </row>
    <row r="1950" spans="27:30" x14ac:dyDescent="0.25">
      <c r="AA1950">
        <f t="shared" si="120"/>
        <v>0</v>
      </c>
      <c r="AB1950">
        <f t="shared" si="121"/>
        <v>0</v>
      </c>
      <c r="AC1950">
        <f t="shared" si="122"/>
        <v>0</v>
      </c>
      <c r="AD1950">
        <f t="shared" si="123"/>
        <v>0</v>
      </c>
    </row>
    <row r="1951" spans="27:30" x14ac:dyDescent="0.25">
      <c r="AA1951">
        <f t="shared" si="120"/>
        <v>0</v>
      </c>
      <c r="AB1951">
        <f t="shared" si="121"/>
        <v>0</v>
      </c>
      <c r="AC1951">
        <f t="shared" si="122"/>
        <v>0</v>
      </c>
      <c r="AD1951">
        <f t="shared" si="123"/>
        <v>0</v>
      </c>
    </row>
    <row r="1952" spans="27:30" x14ac:dyDescent="0.25">
      <c r="AA1952">
        <f t="shared" si="120"/>
        <v>0</v>
      </c>
      <c r="AB1952">
        <f t="shared" si="121"/>
        <v>0</v>
      </c>
      <c r="AC1952">
        <f t="shared" si="122"/>
        <v>0</v>
      </c>
      <c r="AD1952">
        <f t="shared" si="123"/>
        <v>0</v>
      </c>
    </row>
    <row r="1953" spans="27:30" x14ac:dyDescent="0.25">
      <c r="AA1953">
        <f t="shared" si="120"/>
        <v>0</v>
      </c>
      <c r="AB1953">
        <f t="shared" si="121"/>
        <v>0</v>
      </c>
      <c r="AC1953">
        <f t="shared" si="122"/>
        <v>0</v>
      </c>
      <c r="AD1953">
        <f t="shared" si="123"/>
        <v>0</v>
      </c>
    </row>
    <row r="1954" spans="27:30" x14ac:dyDescent="0.25">
      <c r="AA1954">
        <f t="shared" si="120"/>
        <v>0</v>
      </c>
      <c r="AB1954">
        <f t="shared" si="121"/>
        <v>0</v>
      </c>
      <c r="AC1954">
        <f t="shared" si="122"/>
        <v>0</v>
      </c>
      <c r="AD1954">
        <f t="shared" si="123"/>
        <v>0</v>
      </c>
    </row>
    <row r="1955" spans="27:30" x14ac:dyDescent="0.25">
      <c r="AA1955">
        <f t="shared" si="120"/>
        <v>0</v>
      </c>
      <c r="AB1955">
        <f t="shared" si="121"/>
        <v>0</v>
      </c>
      <c r="AC1955">
        <f t="shared" si="122"/>
        <v>0</v>
      </c>
      <c r="AD1955">
        <f t="shared" si="123"/>
        <v>0</v>
      </c>
    </row>
    <row r="1956" spans="27:30" x14ac:dyDescent="0.25">
      <c r="AA1956">
        <f t="shared" si="120"/>
        <v>0</v>
      </c>
      <c r="AB1956">
        <f t="shared" si="121"/>
        <v>0</v>
      </c>
      <c r="AC1956">
        <f t="shared" si="122"/>
        <v>0</v>
      </c>
      <c r="AD1956">
        <f t="shared" si="123"/>
        <v>0</v>
      </c>
    </row>
    <row r="1957" spans="27:30" x14ac:dyDescent="0.25">
      <c r="AA1957">
        <f t="shared" si="120"/>
        <v>0</v>
      </c>
      <c r="AB1957">
        <f t="shared" si="121"/>
        <v>0</v>
      </c>
      <c r="AC1957">
        <f t="shared" si="122"/>
        <v>0</v>
      </c>
      <c r="AD1957">
        <f t="shared" si="123"/>
        <v>0</v>
      </c>
    </row>
    <row r="1958" spans="27:30" x14ac:dyDescent="0.25">
      <c r="AA1958">
        <f t="shared" si="120"/>
        <v>0</v>
      </c>
      <c r="AB1958">
        <f t="shared" si="121"/>
        <v>0</v>
      </c>
      <c r="AC1958">
        <f t="shared" si="122"/>
        <v>0</v>
      </c>
      <c r="AD1958">
        <f t="shared" si="123"/>
        <v>0</v>
      </c>
    </row>
    <row r="1959" spans="27:30" x14ac:dyDescent="0.25">
      <c r="AA1959">
        <f t="shared" si="120"/>
        <v>0</v>
      </c>
      <c r="AB1959">
        <f t="shared" si="121"/>
        <v>0</v>
      </c>
      <c r="AC1959">
        <f t="shared" si="122"/>
        <v>0</v>
      </c>
      <c r="AD1959">
        <f t="shared" si="123"/>
        <v>0</v>
      </c>
    </row>
    <row r="1960" spans="27:30" x14ac:dyDescent="0.25">
      <c r="AA1960">
        <f t="shared" si="120"/>
        <v>0</v>
      </c>
      <c r="AB1960">
        <f t="shared" si="121"/>
        <v>0</v>
      </c>
      <c r="AC1960">
        <f t="shared" si="122"/>
        <v>0</v>
      </c>
      <c r="AD1960">
        <f t="shared" si="123"/>
        <v>0</v>
      </c>
    </row>
    <row r="1961" spans="27:30" x14ac:dyDescent="0.25">
      <c r="AA1961">
        <f t="shared" si="120"/>
        <v>0</v>
      </c>
      <c r="AB1961">
        <f t="shared" si="121"/>
        <v>0</v>
      </c>
      <c r="AC1961">
        <f t="shared" si="122"/>
        <v>0</v>
      </c>
      <c r="AD1961">
        <f t="shared" si="123"/>
        <v>0</v>
      </c>
    </row>
    <row r="1962" spans="27:30" x14ac:dyDescent="0.25">
      <c r="AA1962">
        <f t="shared" si="120"/>
        <v>0</v>
      </c>
      <c r="AB1962">
        <f t="shared" si="121"/>
        <v>0</v>
      </c>
      <c r="AC1962">
        <f t="shared" si="122"/>
        <v>0</v>
      </c>
      <c r="AD1962">
        <f t="shared" si="123"/>
        <v>0</v>
      </c>
    </row>
    <row r="1963" spans="27:30" x14ac:dyDescent="0.25">
      <c r="AA1963">
        <f t="shared" si="120"/>
        <v>0</v>
      </c>
      <c r="AB1963">
        <f t="shared" si="121"/>
        <v>0</v>
      </c>
      <c r="AC1963">
        <f t="shared" si="122"/>
        <v>0</v>
      </c>
      <c r="AD1963">
        <f t="shared" si="123"/>
        <v>0</v>
      </c>
    </row>
    <row r="1964" spans="27:30" x14ac:dyDescent="0.25">
      <c r="AA1964">
        <f t="shared" si="120"/>
        <v>0</v>
      </c>
      <c r="AB1964">
        <f t="shared" si="121"/>
        <v>0</v>
      </c>
      <c r="AC1964">
        <f t="shared" si="122"/>
        <v>0</v>
      </c>
      <c r="AD1964">
        <f t="shared" si="123"/>
        <v>0</v>
      </c>
    </row>
    <row r="1965" spans="27:30" x14ac:dyDescent="0.25">
      <c r="AA1965">
        <f t="shared" si="120"/>
        <v>0</v>
      </c>
      <c r="AB1965">
        <f t="shared" si="121"/>
        <v>0</v>
      </c>
      <c r="AC1965">
        <f t="shared" si="122"/>
        <v>0</v>
      </c>
      <c r="AD1965">
        <f t="shared" si="123"/>
        <v>0</v>
      </c>
    </row>
    <row r="1966" spans="27:30" x14ac:dyDescent="0.25">
      <c r="AA1966">
        <f t="shared" si="120"/>
        <v>0</v>
      </c>
      <c r="AB1966">
        <f t="shared" si="121"/>
        <v>0</v>
      </c>
      <c r="AC1966">
        <f t="shared" si="122"/>
        <v>0</v>
      </c>
      <c r="AD1966">
        <f t="shared" si="123"/>
        <v>0</v>
      </c>
    </row>
    <row r="1967" spans="27:30" x14ac:dyDescent="0.25">
      <c r="AA1967">
        <f t="shared" si="120"/>
        <v>0</v>
      </c>
      <c r="AB1967">
        <f t="shared" si="121"/>
        <v>0</v>
      </c>
      <c r="AC1967">
        <f t="shared" si="122"/>
        <v>0</v>
      </c>
      <c r="AD1967">
        <f t="shared" si="123"/>
        <v>0</v>
      </c>
    </row>
    <row r="1968" spans="27:30" x14ac:dyDescent="0.25">
      <c r="AA1968">
        <f t="shared" si="120"/>
        <v>0</v>
      </c>
      <c r="AB1968">
        <f t="shared" si="121"/>
        <v>0</v>
      </c>
      <c r="AC1968">
        <f t="shared" si="122"/>
        <v>0</v>
      </c>
      <c r="AD1968">
        <f t="shared" si="123"/>
        <v>0</v>
      </c>
    </row>
    <row r="1969" spans="27:30" x14ac:dyDescent="0.25">
      <c r="AA1969">
        <f t="shared" si="120"/>
        <v>0</v>
      </c>
      <c r="AB1969">
        <f t="shared" si="121"/>
        <v>0</v>
      </c>
      <c r="AC1969">
        <f t="shared" si="122"/>
        <v>0</v>
      </c>
      <c r="AD1969">
        <f t="shared" si="123"/>
        <v>0</v>
      </c>
    </row>
    <row r="1970" spans="27:30" x14ac:dyDescent="0.25">
      <c r="AA1970">
        <f t="shared" si="120"/>
        <v>0</v>
      </c>
      <c r="AB1970">
        <f t="shared" si="121"/>
        <v>0</v>
      </c>
      <c r="AC1970">
        <f t="shared" si="122"/>
        <v>0</v>
      </c>
      <c r="AD1970">
        <f t="shared" si="123"/>
        <v>0</v>
      </c>
    </row>
    <row r="1971" spans="27:30" x14ac:dyDescent="0.25">
      <c r="AA1971">
        <f t="shared" si="120"/>
        <v>0</v>
      </c>
      <c r="AB1971">
        <f t="shared" si="121"/>
        <v>0</v>
      </c>
      <c r="AC1971">
        <f t="shared" si="122"/>
        <v>0</v>
      </c>
      <c r="AD1971">
        <f t="shared" si="123"/>
        <v>0</v>
      </c>
    </row>
    <row r="1972" spans="27:30" x14ac:dyDescent="0.25">
      <c r="AA1972">
        <f t="shared" si="120"/>
        <v>0</v>
      </c>
      <c r="AB1972">
        <f t="shared" si="121"/>
        <v>0</v>
      </c>
      <c r="AC1972">
        <f t="shared" si="122"/>
        <v>0</v>
      </c>
      <c r="AD1972">
        <f t="shared" si="123"/>
        <v>0</v>
      </c>
    </row>
    <row r="1973" spans="27:30" x14ac:dyDescent="0.25">
      <c r="AA1973">
        <f t="shared" si="120"/>
        <v>0</v>
      </c>
      <c r="AB1973">
        <f t="shared" si="121"/>
        <v>0</v>
      </c>
      <c r="AC1973">
        <f t="shared" si="122"/>
        <v>0</v>
      </c>
      <c r="AD1973">
        <f t="shared" si="123"/>
        <v>0</v>
      </c>
    </row>
    <row r="1974" spans="27:30" x14ac:dyDescent="0.25">
      <c r="AA1974">
        <f t="shared" si="120"/>
        <v>0</v>
      </c>
      <c r="AB1974">
        <f t="shared" si="121"/>
        <v>0</v>
      </c>
      <c r="AC1974">
        <f t="shared" si="122"/>
        <v>0</v>
      </c>
      <c r="AD1974">
        <f t="shared" si="123"/>
        <v>0</v>
      </c>
    </row>
    <row r="1975" spans="27:30" x14ac:dyDescent="0.25">
      <c r="AA1975">
        <f t="shared" si="120"/>
        <v>0</v>
      </c>
      <c r="AB1975">
        <f t="shared" si="121"/>
        <v>0</v>
      </c>
      <c r="AC1975">
        <f t="shared" si="122"/>
        <v>0</v>
      </c>
      <c r="AD1975">
        <f t="shared" si="123"/>
        <v>0</v>
      </c>
    </row>
    <row r="1976" spans="27:30" x14ac:dyDescent="0.25">
      <c r="AA1976">
        <f t="shared" si="120"/>
        <v>0</v>
      </c>
      <c r="AB1976">
        <f t="shared" si="121"/>
        <v>0</v>
      </c>
      <c r="AC1976">
        <f t="shared" si="122"/>
        <v>0</v>
      </c>
      <c r="AD1976">
        <f t="shared" si="123"/>
        <v>0</v>
      </c>
    </row>
    <row r="1977" spans="27:30" x14ac:dyDescent="0.25">
      <c r="AA1977">
        <f t="shared" si="120"/>
        <v>0</v>
      </c>
      <c r="AB1977">
        <f t="shared" si="121"/>
        <v>0</v>
      </c>
      <c r="AC1977">
        <f t="shared" si="122"/>
        <v>0</v>
      </c>
      <c r="AD1977">
        <f t="shared" si="123"/>
        <v>0</v>
      </c>
    </row>
    <row r="1978" spans="27:30" x14ac:dyDescent="0.25">
      <c r="AA1978">
        <f t="shared" si="120"/>
        <v>0</v>
      </c>
      <c r="AB1978">
        <f t="shared" si="121"/>
        <v>0</v>
      </c>
      <c r="AC1978">
        <f t="shared" si="122"/>
        <v>0</v>
      </c>
      <c r="AD1978">
        <f t="shared" si="123"/>
        <v>0</v>
      </c>
    </row>
    <row r="1979" spans="27:30" x14ac:dyDescent="0.25">
      <c r="AA1979">
        <f t="shared" si="120"/>
        <v>0</v>
      </c>
      <c r="AB1979">
        <f t="shared" si="121"/>
        <v>0</v>
      </c>
      <c r="AC1979">
        <f t="shared" si="122"/>
        <v>0</v>
      </c>
      <c r="AD1979">
        <f t="shared" si="123"/>
        <v>0</v>
      </c>
    </row>
    <row r="1980" spans="27:30" x14ac:dyDescent="0.25">
      <c r="AA1980">
        <f t="shared" si="120"/>
        <v>0</v>
      </c>
      <c r="AB1980">
        <f t="shared" si="121"/>
        <v>0</v>
      </c>
      <c r="AC1980">
        <f t="shared" si="122"/>
        <v>0</v>
      </c>
      <c r="AD1980">
        <f t="shared" si="123"/>
        <v>0</v>
      </c>
    </row>
    <row r="1981" spans="27:30" x14ac:dyDescent="0.25">
      <c r="AA1981">
        <f t="shared" si="120"/>
        <v>0</v>
      </c>
      <c r="AB1981">
        <f t="shared" si="121"/>
        <v>0</v>
      </c>
      <c r="AC1981">
        <f t="shared" si="122"/>
        <v>0</v>
      </c>
      <c r="AD1981">
        <f t="shared" si="123"/>
        <v>0</v>
      </c>
    </row>
    <row r="1982" spans="27:30" x14ac:dyDescent="0.25">
      <c r="AA1982">
        <f t="shared" si="120"/>
        <v>0</v>
      </c>
      <c r="AB1982">
        <f t="shared" si="121"/>
        <v>0</v>
      </c>
      <c r="AC1982">
        <f t="shared" si="122"/>
        <v>0</v>
      </c>
      <c r="AD1982">
        <f t="shared" si="123"/>
        <v>0</v>
      </c>
    </row>
    <row r="1983" spans="27:30" x14ac:dyDescent="0.25">
      <c r="AA1983">
        <f t="shared" si="120"/>
        <v>0</v>
      </c>
      <c r="AB1983">
        <f t="shared" si="121"/>
        <v>0</v>
      </c>
      <c r="AC1983">
        <f t="shared" si="122"/>
        <v>0</v>
      </c>
      <c r="AD1983">
        <f t="shared" si="123"/>
        <v>0</v>
      </c>
    </row>
    <row r="1984" spans="27:30" x14ac:dyDescent="0.25">
      <c r="AA1984">
        <f t="shared" si="120"/>
        <v>0</v>
      </c>
      <c r="AB1984">
        <f t="shared" si="121"/>
        <v>0</v>
      </c>
      <c r="AC1984">
        <f t="shared" si="122"/>
        <v>0</v>
      </c>
      <c r="AD1984">
        <f t="shared" si="123"/>
        <v>0</v>
      </c>
    </row>
    <row r="1985" spans="27:30" x14ac:dyDescent="0.25">
      <c r="AA1985">
        <f t="shared" si="120"/>
        <v>0</v>
      </c>
      <c r="AB1985">
        <f t="shared" si="121"/>
        <v>0</v>
      </c>
      <c r="AC1985">
        <f t="shared" si="122"/>
        <v>0</v>
      </c>
      <c r="AD1985">
        <f t="shared" si="123"/>
        <v>0</v>
      </c>
    </row>
    <row r="1986" spans="27:30" x14ac:dyDescent="0.25">
      <c r="AA1986">
        <f t="shared" si="120"/>
        <v>0</v>
      </c>
      <c r="AB1986">
        <f t="shared" si="121"/>
        <v>0</v>
      </c>
      <c r="AC1986">
        <f t="shared" si="122"/>
        <v>0</v>
      </c>
      <c r="AD1986">
        <f t="shared" si="123"/>
        <v>0</v>
      </c>
    </row>
    <row r="1987" spans="27:30" x14ac:dyDescent="0.25">
      <c r="AA1987">
        <f t="shared" si="120"/>
        <v>0</v>
      </c>
      <c r="AB1987">
        <f t="shared" si="121"/>
        <v>0</v>
      </c>
      <c r="AC1987">
        <f t="shared" si="122"/>
        <v>0</v>
      </c>
      <c r="AD1987">
        <f t="shared" si="123"/>
        <v>0</v>
      </c>
    </row>
    <row r="1988" spans="27:30" x14ac:dyDescent="0.25">
      <c r="AA1988">
        <f t="shared" si="120"/>
        <v>0</v>
      </c>
      <c r="AB1988">
        <f t="shared" si="121"/>
        <v>0</v>
      </c>
      <c r="AC1988">
        <f t="shared" si="122"/>
        <v>0</v>
      </c>
      <c r="AD1988">
        <f t="shared" si="123"/>
        <v>0</v>
      </c>
    </row>
    <row r="1989" spans="27:30" x14ac:dyDescent="0.25">
      <c r="AA1989">
        <f t="shared" ref="AA1989:AA2052" si="124">ROUND(Z1989,0)</f>
        <v>0</v>
      </c>
      <c r="AB1989">
        <f t="shared" ref="AB1989:AB2052" si="125">IF(AA1989=Y1989,0,1)</f>
        <v>0</v>
      </c>
      <c r="AC1989">
        <f t="shared" ref="AC1989:AC2052" si="126">IF(AA1989&lt;Y1989+5,IF(AA1989&gt;Y1989-5,0,1),1)</f>
        <v>0</v>
      </c>
      <c r="AD1989">
        <f t="shared" ref="AD1989:AD2052" si="127">IF(AA1989&lt;Y1989+10,IF(AA1989&gt;Y1989-10,0,1),1)</f>
        <v>0</v>
      </c>
    </row>
    <row r="1990" spans="27:30" x14ac:dyDescent="0.25">
      <c r="AA1990">
        <f t="shared" si="124"/>
        <v>0</v>
      </c>
      <c r="AB1990">
        <f t="shared" si="125"/>
        <v>0</v>
      </c>
      <c r="AC1990">
        <f t="shared" si="126"/>
        <v>0</v>
      </c>
      <c r="AD1990">
        <f t="shared" si="127"/>
        <v>0</v>
      </c>
    </row>
    <row r="1991" spans="27:30" x14ac:dyDescent="0.25">
      <c r="AA1991">
        <f t="shared" si="124"/>
        <v>0</v>
      </c>
      <c r="AB1991">
        <f t="shared" si="125"/>
        <v>0</v>
      </c>
      <c r="AC1991">
        <f t="shared" si="126"/>
        <v>0</v>
      </c>
      <c r="AD1991">
        <f t="shared" si="127"/>
        <v>0</v>
      </c>
    </row>
    <row r="1992" spans="27:30" x14ac:dyDescent="0.25">
      <c r="AA1992">
        <f t="shared" si="124"/>
        <v>0</v>
      </c>
      <c r="AB1992">
        <f t="shared" si="125"/>
        <v>0</v>
      </c>
      <c r="AC1992">
        <f t="shared" si="126"/>
        <v>0</v>
      </c>
      <c r="AD1992">
        <f t="shared" si="127"/>
        <v>0</v>
      </c>
    </row>
    <row r="1993" spans="27:30" x14ac:dyDescent="0.25">
      <c r="AA1993">
        <f t="shared" si="124"/>
        <v>0</v>
      </c>
      <c r="AB1993">
        <f t="shared" si="125"/>
        <v>0</v>
      </c>
      <c r="AC1993">
        <f t="shared" si="126"/>
        <v>0</v>
      </c>
      <c r="AD1993">
        <f t="shared" si="127"/>
        <v>0</v>
      </c>
    </row>
    <row r="1994" spans="27:30" x14ac:dyDescent="0.25">
      <c r="AA1994">
        <f t="shared" si="124"/>
        <v>0</v>
      </c>
      <c r="AB1994">
        <f t="shared" si="125"/>
        <v>0</v>
      </c>
      <c r="AC1994">
        <f t="shared" si="126"/>
        <v>0</v>
      </c>
      <c r="AD1994">
        <f t="shared" si="127"/>
        <v>0</v>
      </c>
    </row>
    <row r="1995" spans="27:30" x14ac:dyDescent="0.25">
      <c r="AA1995">
        <f t="shared" si="124"/>
        <v>0</v>
      </c>
      <c r="AB1995">
        <f t="shared" si="125"/>
        <v>0</v>
      </c>
      <c r="AC1995">
        <f t="shared" si="126"/>
        <v>0</v>
      </c>
      <c r="AD1995">
        <f t="shared" si="127"/>
        <v>0</v>
      </c>
    </row>
    <row r="1996" spans="27:30" x14ac:dyDescent="0.25">
      <c r="AA1996">
        <f t="shared" si="124"/>
        <v>0</v>
      </c>
      <c r="AB1996">
        <f t="shared" si="125"/>
        <v>0</v>
      </c>
      <c r="AC1996">
        <f t="shared" si="126"/>
        <v>0</v>
      </c>
      <c r="AD1996">
        <f t="shared" si="127"/>
        <v>0</v>
      </c>
    </row>
    <row r="1997" spans="27:30" x14ac:dyDescent="0.25">
      <c r="AA1997">
        <f t="shared" si="124"/>
        <v>0</v>
      </c>
      <c r="AB1997">
        <f t="shared" si="125"/>
        <v>0</v>
      </c>
      <c r="AC1997">
        <f t="shared" si="126"/>
        <v>0</v>
      </c>
      <c r="AD1997">
        <f t="shared" si="127"/>
        <v>0</v>
      </c>
    </row>
    <row r="1998" spans="27:30" x14ac:dyDescent="0.25">
      <c r="AA1998">
        <f t="shared" si="124"/>
        <v>0</v>
      </c>
      <c r="AB1998">
        <f t="shared" si="125"/>
        <v>0</v>
      </c>
      <c r="AC1998">
        <f t="shared" si="126"/>
        <v>0</v>
      </c>
      <c r="AD1998">
        <f t="shared" si="127"/>
        <v>0</v>
      </c>
    </row>
    <row r="1999" spans="27:30" x14ac:dyDescent="0.25">
      <c r="AA1999">
        <f t="shared" si="124"/>
        <v>0</v>
      </c>
      <c r="AB1999">
        <f t="shared" si="125"/>
        <v>0</v>
      </c>
      <c r="AC1999">
        <f t="shared" si="126"/>
        <v>0</v>
      </c>
      <c r="AD1999">
        <f t="shared" si="127"/>
        <v>0</v>
      </c>
    </row>
    <row r="2000" spans="27:30" x14ac:dyDescent="0.25">
      <c r="AA2000">
        <f t="shared" si="124"/>
        <v>0</v>
      </c>
      <c r="AB2000">
        <f t="shared" si="125"/>
        <v>0</v>
      </c>
      <c r="AC2000">
        <f t="shared" si="126"/>
        <v>0</v>
      </c>
      <c r="AD2000">
        <f t="shared" si="127"/>
        <v>0</v>
      </c>
    </row>
    <row r="2001" spans="27:30" x14ac:dyDescent="0.25">
      <c r="AA2001">
        <f t="shared" si="124"/>
        <v>0</v>
      </c>
      <c r="AB2001">
        <f t="shared" si="125"/>
        <v>0</v>
      </c>
      <c r="AC2001">
        <f t="shared" si="126"/>
        <v>0</v>
      </c>
      <c r="AD2001">
        <f t="shared" si="127"/>
        <v>0</v>
      </c>
    </row>
    <row r="2002" spans="27:30" x14ac:dyDescent="0.25">
      <c r="AA2002">
        <f t="shared" si="124"/>
        <v>0</v>
      </c>
      <c r="AB2002">
        <f t="shared" si="125"/>
        <v>0</v>
      </c>
      <c r="AC2002">
        <f t="shared" si="126"/>
        <v>0</v>
      </c>
      <c r="AD2002">
        <f t="shared" si="127"/>
        <v>0</v>
      </c>
    </row>
    <row r="2003" spans="27:30" x14ac:dyDescent="0.25">
      <c r="AA2003">
        <f t="shared" si="124"/>
        <v>0</v>
      </c>
      <c r="AB2003">
        <f t="shared" si="125"/>
        <v>0</v>
      </c>
      <c r="AC2003">
        <f t="shared" si="126"/>
        <v>0</v>
      </c>
      <c r="AD2003">
        <f t="shared" si="127"/>
        <v>0</v>
      </c>
    </row>
    <row r="2004" spans="27:30" x14ac:dyDescent="0.25">
      <c r="AA2004">
        <f t="shared" si="124"/>
        <v>0</v>
      </c>
      <c r="AB2004">
        <f t="shared" si="125"/>
        <v>0</v>
      </c>
      <c r="AC2004">
        <f t="shared" si="126"/>
        <v>0</v>
      </c>
      <c r="AD2004">
        <f t="shared" si="127"/>
        <v>0</v>
      </c>
    </row>
    <row r="2005" spans="27:30" x14ac:dyDescent="0.25">
      <c r="AA2005">
        <f t="shared" si="124"/>
        <v>0</v>
      </c>
      <c r="AB2005">
        <f t="shared" si="125"/>
        <v>0</v>
      </c>
      <c r="AC2005">
        <f t="shared" si="126"/>
        <v>0</v>
      </c>
      <c r="AD2005">
        <f t="shared" si="127"/>
        <v>0</v>
      </c>
    </row>
    <row r="2006" spans="27:30" x14ac:dyDescent="0.25">
      <c r="AA2006">
        <f t="shared" si="124"/>
        <v>0</v>
      </c>
      <c r="AB2006">
        <f t="shared" si="125"/>
        <v>0</v>
      </c>
      <c r="AC2006">
        <f t="shared" si="126"/>
        <v>0</v>
      </c>
      <c r="AD2006">
        <f t="shared" si="127"/>
        <v>0</v>
      </c>
    </row>
    <row r="2007" spans="27:30" x14ac:dyDescent="0.25">
      <c r="AA2007">
        <f t="shared" si="124"/>
        <v>0</v>
      </c>
      <c r="AB2007">
        <f t="shared" si="125"/>
        <v>0</v>
      </c>
      <c r="AC2007">
        <f t="shared" si="126"/>
        <v>0</v>
      </c>
      <c r="AD2007">
        <f t="shared" si="127"/>
        <v>0</v>
      </c>
    </row>
    <row r="2008" spans="27:30" x14ac:dyDescent="0.25">
      <c r="AA2008">
        <f t="shared" si="124"/>
        <v>0</v>
      </c>
      <c r="AB2008">
        <f t="shared" si="125"/>
        <v>0</v>
      </c>
      <c r="AC2008">
        <f t="shared" si="126"/>
        <v>0</v>
      </c>
      <c r="AD2008">
        <f t="shared" si="127"/>
        <v>0</v>
      </c>
    </row>
    <row r="2009" spans="27:30" x14ac:dyDescent="0.25">
      <c r="AA2009">
        <f t="shared" si="124"/>
        <v>0</v>
      </c>
      <c r="AB2009">
        <f t="shared" si="125"/>
        <v>0</v>
      </c>
      <c r="AC2009">
        <f t="shared" si="126"/>
        <v>0</v>
      </c>
      <c r="AD2009">
        <f t="shared" si="127"/>
        <v>0</v>
      </c>
    </row>
    <row r="2010" spans="27:30" x14ac:dyDescent="0.25">
      <c r="AA2010">
        <f t="shared" si="124"/>
        <v>0</v>
      </c>
      <c r="AB2010">
        <f t="shared" si="125"/>
        <v>0</v>
      </c>
      <c r="AC2010">
        <f t="shared" si="126"/>
        <v>0</v>
      </c>
      <c r="AD2010">
        <f t="shared" si="127"/>
        <v>0</v>
      </c>
    </row>
    <row r="2011" spans="27:30" x14ac:dyDescent="0.25">
      <c r="AA2011">
        <f t="shared" si="124"/>
        <v>0</v>
      </c>
      <c r="AB2011">
        <f t="shared" si="125"/>
        <v>0</v>
      </c>
      <c r="AC2011">
        <f t="shared" si="126"/>
        <v>0</v>
      </c>
      <c r="AD2011">
        <f t="shared" si="127"/>
        <v>0</v>
      </c>
    </row>
    <row r="2012" spans="27:30" x14ac:dyDescent="0.25">
      <c r="AA2012">
        <f t="shared" si="124"/>
        <v>0</v>
      </c>
      <c r="AB2012">
        <f t="shared" si="125"/>
        <v>0</v>
      </c>
      <c r="AC2012">
        <f t="shared" si="126"/>
        <v>0</v>
      </c>
      <c r="AD2012">
        <f t="shared" si="127"/>
        <v>0</v>
      </c>
    </row>
    <row r="2013" spans="27:30" x14ac:dyDescent="0.25">
      <c r="AA2013">
        <f t="shared" si="124"/>
        <v>0</v>
      </c>
      <c r="AB2013">
        <f t="shared" si="125"/>
        <v>0</v>
      </c>
      <c r="AC2013">
        <f t="shared" si="126"/>
        <v>0</v>
      </c>
      <c r="AD2013">
        <f t="shared" si="127"/>
        <v>0</v>
      </c>
    </row>
    <row r="2014" spans="27:30" x14ac:dyDescent="0.25">
      <c r="AA2014">
        <f t="shared" si="124"/>
        <v>0</v>
      </c>
      <c r="AB2014">
        <f t="shared" si="125"/>
        <v>0</v>
      </c>
      <c r="AC2014">
        <f t="shared" si="126"/>
        <v>0</v>
      </c>
      <c r="AD2014">
        <f t="shared" si="127"/>
        <v>0</v>
      </c>
    </row>
    <row r="2015" spans="27:30" x14ac:dyDescent="0.25">
      <c r="AA2015">
        <f t="shared" si="124"/>
        <v>0</v>
      </c>
      <c r="AB2015">
        <f t="shared" si="125"/>
        <v>0</v>
      </c>
      <c r="AC2015">
        <f t="shared" si="126"/>
        <v>0</v>
      </c>
      <c r="AD2015">
        <f t="shared" si="127"/>
        <v>0</v>
      </c>
    </row>
    <row r="2016" spans="27:30" x14ac:dyDescent="0.25">
      <c r="AA2016">
        <f t="shared" si="124"/>
        <v>0</v>
      </c>
      <c r="AB2016">
        <f t="shared" si="125"/>
        <v>0</v>
      </c>
      <c r="AC2016">
        <f t="shared" si="126"/>
        <v>0</v>
      </c>
      <c r="AD2016">
        <f t="shared" si="127"/>
        <v>0</v>
      </c>
    </row>
    <row r="2017" spans="27:30" x14ac:dyDescent="0.25">
      <c r="AA2017">
        <f t="shared" si="124"/>
        <v>0</v>
      </c>
      <c r="AB2017">
        <f t="shared" si="125"/>
        <v>0</v>
      </c>
      <c r="AC2017">
        <f t="shared" si="126"/>
        <v>0</v>
      </c>
      <c r="AD2017">
        <f t="shared" si="127"/>
        <v>0</v>
      </c>
    </row>
    <row r="2018" spans="27:30" x14ac:dyDescent="0.25">
      <c r="AA2018">
        <f t="shared" si="124"/>
        <v>0</v>
      </c>
      <c r="AB2018">
        <f t="shared" si="125"/>
        <v>0</v>
      </c>
      <c r="AC2018">
        <f t="shared" si="126"/>
        <v>0</v>
      </c>
      <c r="AD2018">
        <f t="shared" si="127"/>
        <v>0</v>
      </c>
    </row>
    <row r="2019" spans="27:30" x14ac:dyDescent="0.25">
      <c r="AA2019">
        <f t="shared" si="124"/>
        <v>0</v>
      </c>
      <c r="AB2019">
        <f t="shared" si="125"/>
        <v>0</v>
      </c>
      <c r="AC2019">
        <f t="shared" si="126"/>
        <v>0</v>
      </c>
      <c r="AD2019">
        <f t="shared" si="127"/>
        <v>0</v>
      </c>
    </row>
    <row r="2020" spans="27:30" x14ac:dyDescent="0.25">
      <c r="AA2020">
        <f t="shared" si="124"/>
        <v>0</v>
      </c>
      <c r="AB2020">
        <f t="shared" si="125"/>
        <v>0</v>
      </c>
      <c r="AC2020">
        <f t="shared" si="126"/>
        <v>0</v>
      </c>
      <c r="AD2020">
        <f t="shared" si="127"/>
        <v>0</v>
      </c>
    </row>
    <row r="2021" spans="27:30" x14ac:dyDescent="0.25">
      <c r="AA2021">
        <f t="shared" si="124"/>
        <v>0</v>
      </c>
      <c r="AB2021">
        <f t="shared" si="125"/>
        <v>0</v>
      </c>
      <c r="AC2021">
        <f t="shared" si="126"/>
        <v>0</v>
      </c>
      <c r="AD2021">
        <f t="shared" si="127"/>
        <v>0</v>
      </c>
    </row>
    <row r="2022" spans="27:30" x14ac:dyDescent="0.25">
      <c r="AA2022">
        <f t="shared" si="124"/>
        <v>0</v>
      </c>
      <c r="AB2022">
        <f t="shared" si="125"/>
        <v>0</v>
      </c>
      <c r="AC2022">
        <f t="shared" si="126"/>
        <v>0</v>
      </c>
      <c r="AD2022">
        <f t="shared" si="127"/>
        <v>0</v>
      </c>
    </row>
    <row r="2023" spans="27:30" x14ac:dyDescent="0.25">
      <c r="AA2023">
        <f t="shared" si="124"/>
        <v>0</v>
      </c>
      <c r="AB2023">
        <f t="shared" si="125"/>
        <v>0</v>
      </c>
      <c r="AC2023">
        <f t="shared" si="126"/>
        <v>0</v>
      </c>
      <c r="AD2023">
        <f t="shared" si="127"/>
        <v>0</v>
      </c>
    </row>
    <row r="2024" spans="27:30" x14ac:dyDescent="0.25">
      <c r="AA2024">
        <f t="shared" si="124"/>
        <v>0</v>
      </c>
      <c r="AB2024">
        <f t="shared" si="125"/>
        <v>0</v>
      </c>
      <c r="AC2024">
        <f t="shared" si="126"/>
        <v>0</v>
      </c>
      <c r="AD2024">
        <f t="shared" si="127"/>
        <v>0</v>
      </c>
    </row>
    <row r="2025" spans="27:30" x14ac:dyDescent="0.25">
      <c r="AA2025">
        <f t="shared" si="124"/>
        <v>0</v>
      </c>
      <c r="AB2025">
        <f t="shared" si="125"/>
        <v>0</v>
      </c>
      <c r="AC2025">
        <f t="shared" si="126"/>
        <v>0</v>
      </c>
      <c r="AD2025">
        <f t="shared" si="127"/>
        <v>0</v>
      </c>
    </row>
    <row r="2026" spans="27:30" x14ac:dyDescent="0.25">
      <c r="AA2026">
        <f t="shared" si="124"/>
        <v>0</v>
      </c>
      <c r="AB2026">
        <f t="shared" si="125"/>
        <v>0</v>
      </c>
      <c r="AC2026">
        <f t="shared" si="126"/>
        <v>0</v>
      </c>
      <c r="AD2026">
        <f t="shared" si="127"/>
        <v>0</v>
      </c>
    </row>
    <row r="2027" spans="27:30" x14ac:dyDescent="0.25">
      <c r="AA2027">
        <f t="shared" si="124"/>
        <v>0</v>
      </c>
      <c r="AB2027">
        <f t="shared" si="125"/>
        <v>0</v>
      </c>
      <c r="AC2027">
        <f t="shared" si="126"/>
        <v>0</v>
      </c>
      <c r="AD2027">
        <f t="shared" si="127"/>
        <v>0</v>
      </c>
    </row>
    <row r="2028" spans="27:30" x14ac:dyDescent="0.25">
      <c r="AA2028">
        <f t="shared" si="124"/>
        <v>0</v>
      </c>
      <c r="AB2028">
        <f t="shared" si="125"/>
        <v>0</v>
      </c>
      <c r="AC2028">
        <f t="shared" si="126"/>
        <v>0</v>
      </c>
      <c r="AD2028">
        <f t="shared" si="127"/>
        <v>0</v>
      </c>
    </row>
    <row r="2029" spans="27:30" x14ac:dyDescent="0.25">
      <c r="AA2029">
        <f t="shared" si="124"/>
        <v>0</v>
      </c>
      <c r="AB2029">
        <f t="shared" si="125"/>
        <v>0</v>
      </c>
      <c r="AC2029">
        <f t="shared" si="126"/>
        <v>0</v>
      </c>
      <c r="AD2029">
        <f t="shared" si="127"/>
        <v>0</v>
      </c>
    </row>
    <row r="2030" spans="27:30" x14ac:dyDescent="0.25">
      <c r="AA2030">
        <f t="shared" si="124"/>
        <v>0</v>
      </c>
      <c r="AB2030">
        <f t="shared" si="125"/>
        <v>0</v>
      </c>
      <c r="AC2030">
        <f t="shared" si="126"/>
        <v>0</v>
      </c>
      <c r="AD2030">
        <f t="shared" si="127"/>
        <v>0</v>
      </c>
    </row>
    <row r="2031" spans="27:30" x14ac:dyDescent="0.25">
      <c r="AA2031">
        <f t="shared" si="124"/>
        <v>0</v>
      </c>
      <c r="AB2031">
        <f t="shared" si="125"/>
        <v>0</v>
      </c>
      <c r="AC2031">
        <f t="shared" si="126"/>
        <v>0</v>
      </c>
      <c r="AD2031">
        <f t="shared" si="127"/>
        <v>0</v>
      </c>
    </row>
    <row r="2032" spans="27:30" x14ac:dyDescent="0.25">
      <c r="AA2032">
        <f t="shared" si="124"/>
        <v>0</v>
      </c>
      <c r="AB2032">
        <f t="shared" si="125"/>
        <v>0</v>
      </c>
      <c r="AC2032">
        <f t="shared" si="126"/>
        <v>0</v>
      </c>
      <c r="AD2032">
        <f t="shared" si="127"/>
        <v>0</v>
      </c>
    </row>
    <row r="2033" spans="27:30" x14ac:dyDescent="0.25">
      <c r="AA2033">
        <f t="shared" si="124"/>
        <v>0</v>
      </c>
      <c r="AB2033">
        <f t="shared" si="125"/>
        <v>0</v>
      </c>
      <c r="AC2033">
        <f t="shared" si="126"/>
        <v>0</v>
      </c>
      <c r="AD2033">
        <f t="shared" si="127"/>
        <v>0</v>
      </c>
    </row>
    <row r="2034" spans="27:30" x14ac:dyDescent="0.25">
      <c r="AA2034">
        <f t="shared" si="124"/>
        <v>0</v>
      </c>
      <c r="AB2034">
        <f t="shared" si="125"/>
        <v>0</v>
      </c>
      <c r="AC2034">
        <f t="shared" si="126"/>
        <v>0</v>
      </c>
      <c r="AD2034">
        <f t="shared" si="127"/>
        <v>0</v>
      </c>
    </row>
    <row r="2035" spans="27:30" x14ac:dyDescent="0.25">
      <c r="AA2035">
        <f t="shared" si="124"/>
        <v>0</v>
      </c>
      <c r="AB2035">
        <f t="shared" si="125"/>
        <v>0</v>
      </c>
      <c r="AC2035">
        <f t="shared" si="126"/>
        <v>0</v>
      </c>
      <c r="AD2035">
        <f t="shared" si="127"/>
        <v>0</v>
      </c>
    </row>
    <row r="2036" spans="27:30" x14ac:dyDescent="0.25">
      <c r="AA2036">
        <f t="shared" si="124"/>
        <v>0</v>
      </c>
      <c r="AB2036">
        <f t="shared" si="125"/>
        <v>0</v>
      </c>
      <c r="AC2036">
        <f t="shared" si="126"/>
        <v>0</v>
      </c>
      <c r="AD2036">
        <f t="shared" si="127"/>
        <v>0</v>
      </c>
    </row>
    <row r="2037" spans="27:30" x14ac:dyDescent="0.25">
      <c r="AA2037">
        <f t="shared" si="124"/>
        <v>0</v>
      </c>
      <c r="AB2037">
        <f t="shared" si="125"/>
        <v>0</v>
      </c>
      <c r="AC2037">
        <f t="shared" si="126"/>
        <v>0</v>
      </c>
      <c r="AD2037">
        <f t="shared" si="127"/>
        <v>0</v>
      </c>
    </row>
    <row r="2038" spans="27:30" x14ac:dyDescent="0.25">
      <c r="AA2038">
        <f t="shared" si="124"/>
        <v>0</v>
      </c>
      <c r="AB2038">
        <f t="shared" si="125"/>
        <v>0</v>
      </c>
      <c r="AC2038">
        <f t="shared" si="126"/>
        <v>0</v>
      </c>
      <c r="AD2038">
        <f t="shared" si="127"/>
        <v>0</v>
      </c>
    </row>
    <row r="2039" spans="27:30" x14ac:dyDescent="0.25">
      <c r="AA2039">
        <f t="shared" si="124"/>
        <v>0</v>
      </c>
      <c r="AB2039">
        <f t="shared" si="125"/>
        <v>0</v>
      </c>
      <c r="AC2039">
        <f t="shared" si="126"/>
        <v>0</v>
      </c>
      <c r="AD2039">
        <f t="shared" si="127"/>
        <v>0</v>
      </c>
    </row>
    <row r="2040" spans="27:30" x14ac:dyDescent="0.25">
      <c r="AA2040">
        <f t="shared" si="124"/>
        <v>0</v>
      </c>
      <c r="AB2040">
        <f t="shared" si="125"/>
        <v>0</v>
      </c>
      <c r="AC2040">
        <f t="shared" si="126"/>
        <v>0</v>
      </c>
      <c r="AD2040">
        <f t="shared" si="127"/>
        <v>0</v>
      </c>
    </row>
    <row r="2041" spans="27:30" x14ac:dyDescent="0.25">
      <c r="AA2041">
        <f t="shared" si="124"/>
        <v>0</v>
      </c>
      <c r="AB2041">
        <f t="shared" si="125"/>
        <v>0</v>
      </c>
      <c r="AC2041">
        <f t="shared" si="126"/>
        <v>0</v>
      </c>
      <c r="AD2041">
        <f t="shared" si="127"/>
        <v>0</v>
      </c>
    </row>
    <row r="2042" spans="27:30" x14ac:dyDescent="0.25">
      <c r="AA2042">
        <f t="shared" si="124"/>
        <v>0</v>
      </c>
      <c r="AB2042">
        <f t="shared" si="125"/>
        <v>0</v>
      </c>
      <c r="AC2042">
        <f t="shared" si="126"/>
        <v>0</v>
      </c>
      <c r="AD2042">
        <f t="shared" si="127"/>
        <v>0</v>
      </c>
    </row>
    <row r="2043" spans="27:30" x14ac:dyDescent="0.25">
      <c r="AA2043">
        <f t="shared" si="124"/>
        <v>0</v>
      </c>
      <c r="AB2043">
        <f t="shared" si="125"/>
        <v>0</v>
      </c>
      <c r="AC2043">
        <f t="shared" si="126"/>
        <v>0</v>
      </c>
      <c r="AD2043">
        <f t="shared" si="127"/>
        <v>0</v>
      </c>
    </row>
    <row r="2044" spans="27:30" x14ac:dyDescent="0.25">
      <c r="AA2044">
        <f t="shared" si="124"/>
        <v>0</v>
      </c>
      <c r="AB2044">
        <f t="shared" si="125"/>
        <v>0</v>
      </c>
      <c r="AC2044">
        <f t="shared" si="126"/>
        <v>0</v>
      </c>
      <c r="AD2044">
        <f t="shared" si="127"/>
        <v>0</v>
      </c>
    </row>
    <row r="2045" spans="27:30" x14ac:dyDescent="0.25">
      <c r="AA2045">
        <f t="shared" si="124"/>
        <v>0</v>
      </c>
      <c r="AB2045">
        <f t="shared" si="125"/>
        <v>0</v>
      </c>
      <c r="AC2045">
        <f t="shared" si="126"/>
        <v>0</v>
      </c>
      <c r="AD2045">
        <f t="shared" si="127"/>
        <v>0</v>
      </c>
    </row>
    <row r="2046" spans="27:30" x14ac:dyDescent="0.25">
      <c r="AA2046">
        <f t="shared" si="124"/>
        <v>0</v>
      </c>
      <c r="AB2046">
        <f t="shared" si="125"/>
        <v>0</v>
      </c>
      <c r="AC2046">
        <f t="shared" si="126"/>
        <v>0</v>
      </c>
      <c r="AD2046">
        <f t="shared" si="127"/>
        <v>0</v>
      </c>
    </row>
    <row r="2047" spans="27:30" x14ac:dyDescent="0.25">
      <c r="AA2047">
        <f t="shared" si="124"/>
        <v>0</v>
      </c>
      <c r="AB2047">
        <f t="shared" si="125"/>
        <v>0</v>
      </c>
      <c r="AC2047">
        <f t="shared" si="126"/>
        <v>0</v>
      </c>
      <c r="AD2047">
        <f t="shared" si="127"/>
        <v>0</v>
      </c>
    </row>
    <row r="2048" spans="27:30" x14ac:dyDescent="0.25">
      <c r="AA2048">
        <f t="shared" si="124"/>
        <v>0</v>
      </c>
      <c r="AB2048">
        <f t="shared" si="125"/>
        <v>0</v>
      </c>
      <c r="AC2048">
        <f t="shared" si="126"/>
        <v>0</v>
      </c>
      <c r="AD2048">
        <f t="shared" si="127"/>
        <v>0</v>
      </c>
    </row>
    <row r="2049" spans="27:30" x14ac:dyDescent="0.25">
      <c r="AA2049">
        <f t="shared" si="124"/>
        <v>0</v>
      </c>
      <c r="AB2049">
        <f t="shared" si="125"/>
        <v>0</v>
      </c>
      <c r="AC2049">
        <f t="shared" si="126"/>
        <v>0</v>
      </c>
      <c r="AD2049">
        <f t="shared" si="127"/>
        <v>0</v>
      </c>
    </row>
    <row r="2050" spans="27:30" x14ac:dyDescent="0.25">
      <c r="AA2050">
        <f t="shared" si="124"/>
        <v>0</v>
      </c>
      <c r="AB2050">
        <f t="shared" si="125"/>
        <v>0</v>
      </c>
      <c r="AC2050">
        <f t="shared" si="126"/>
        <v>0</v>
      </c>
      <c r="AD2050">
        <f t="shared" si="127"/>
        <v>0</v>
      </c>
    </row>
    <row r="2051" spans="27:30" x14ac:dyDescent="0.25">
      <c r="AA2051">
        <f t="shared" si="124"/>
        <v>0</v>
      </c>
      <c r="AB2051">
        <f t="shared" si="125"/>
        <v>0</v>
      </c>
      <c r="AC2051">
        <f t="shared" si="126"/>
        <v>0</v>
      </c>
      <c r="AD2051">
        <f t="shared" si="127"/>
        <v>0</v>
      </c>
    </row>
    <row r="2052" spans="27:30" x14ac:dyDescent="0.25">
      <c r="AA2052">
        <f t="shared" si="124"/>
        <v>0</v>
      </c>
      <c r="AB2052">
        <f t="shared" si="125"/>
        <v>0</v>
      </c>
      <c r="AC2052">
        <f t="shared" si="126"/>
        <v>0</v>
      </c>
      <c r="AD2052">
        <f t="shared" si="127"/>
        <v>0</v>
      </c>
    </row>
    <row r="2053" spans="27:30" x14ac:dyDescent="0.25">
      <c r="AA2053">
        <f t="shared" ref="AA2053:AA2116" si="128">ROUND(Z2053,0)</f>
        <v>0</v>
      </c>
      <c r="AB2053">
        <f t="shared" ref="AB2053:AB2116" si="129">IF(AA2053=Y2053,0,1)</f>
        <v>0</v>
      </c>
      <c r="AC2053">
        <f t="shared" ref="AC2053:AC2116" si="130">IF(AA2053&lt;Y2053+5,IF(AA2053&gt;Y2053-5,0,1),1)</f>
        <v>0</v>
      </c>
      <c r="AD2053">
        <f t="shared" ref="AD2053:AD2116" si="131">IF(AA2053&lt;Y2053+10,IF(AA2053&gt;Y2053-10,0,1),1)</f>
        <v>0</v>
      </c>
    </row>
    <row r="2054" spans="27:30" x14ac:dyDescent="0.25">
      <c r="AA2054">
        <f t="shared" si="128"/>
        <v>0</v>
      </c>
      <c r="AB2054">
        <f t="shared" si="129"/>
        <v>0</v>
      </c>
      <c r="AC2054">
        <f t="shared" si="130"/>
        <v>0</v>
      </c>
      <c r="AD2054">
        <f t="shared" si="131"/>
        <v>0</v>
      </c>
    </row>
    <row r="2055" spans="27:30" x14ac:dyDescent="0.25">
      <c r="AA2055">
        <f t="shared" si="128"/>
        <v>0</v>
      </c>
      <c r="AB2055">
        <f t="shared" si="129"/>
        <v>0</v>
      </c>
      <c r="AC2055">
        <f t="shared" si="130"/>
        <v>0</v>
      </c>
      <c r="AD2055">
        <f t="shared" si="131"/>
        <v>0</v>
      </c>
    </row>
    <row r="2056" spans="27:30" x14ac:dyDescent="0.25">
      <c r="AA2056">
        <f t="shared" si="128"/>
        <v>0</v>
      </c>
      <c r="AB2056">
        <f t="shared" si="129"/>
        <v>0</v>
      </c>
      <c r="AC2056">
        <f t="shared" si="130"/>
        <v>0</v>
      </c>
      <c r="AD2056">
        <f t="shared" si="131"/>
        <v>0</v>
      </c>
    </row>
    <row r="2057" spans="27:30" x14ac:dyDescent="0.25">
      <c r="AA2057">
        <f t="shared" si="128"/>
        <v>0</v>
      </c>
      <c r="AB2057">
        <f t="shared" si="129"/>
        <v>0</v>
      </c>
      <c r="AC2057">
        <f t="shared" si="130"/>
        <v>0</v>
      </c>
      <c r="AD2057">
        <f t="shared" si="131"/>
        <v>0</v>
      </c>
    </row>
    <row r="2058" spans="27:30" x14ac:dyDescent="0.25">
      <c r="AA2058">
        <f t="shared" si="128"/>
        <v>0</v>
      </c>
      <c r="AB2058">
        <f t="shared" si="129"/>
        <v>0</v>
      </c>
      <c r="AC2058">
        <f t="shared" si="130"/>
        <v>0</v>
      </c>
      <c r="AD2058">
        <f t="shared" si="131"/>
        <v>0</v>
      </c>
    </row>
    <row r="2059" spans="27:30" x14ac:dyDescent="0.25">
      <c r="AA2059">
        <f t="shared" si="128"/>
        <v>0</v>
      </c>
      <c r="AB2059">
        <f t="shared" si="129"/>
        <v>0</v>
      </c>
      <c r="AC2059">
        <f t="shared" si="130"/>
        <v>0</v>
      </c>
      <c r="AD2059">
        <f t="shared" si="131"/>
        <v>0</v>
      </c>
    </row>
    <row r="2060" spans="27:30" x14ac:dyDescent="0.25">
      <c r="AA2060">
        <f t="shared" si="128"/>
        <v>0</v>
      </c>
      <c r="AB2060">
        <f t="shared" si="129"/>
        <v>0</v>
      </c>
      <c r="AC2060">
        <f t="shared" si="130"/>
        <v>0</v>
      </c>
      <c r="AD2060">
        <f t="shared" si="131"/>
        <v>0</v>
      </c>
    </row>
    <row r="2061" spans="27:30" x14ac:dyDescent="0.25">
      <c r="AA2061">
        <f t="shared" si="128"/>
        <v>0</v>
      </c>
      <c r="AB2061">
        <f t="shared" si="129"/>
        <v>0</v>
      </c>
      <c r="AC2061">
        <f t="shared" si="130"/>
        <v>0</v>
      </c>
      <c r="AD2061">
        <f t="shared" si="131"/>
        <v>0</v>
      </c>
    </row>
    <row r="2062" spans="27:30" x14ac:dyDescent="0.25">
      <c r="AA2062">
        <f t="shared" si="128"/>
        <v>0</v>
      </c>
      <c r="AB2062">
        <f t="shared" si="129"/>
        <v>0</v>
      </c>
      <c r="AC2062">
        <f t="shared" si="130"/>
        <v>0</v>
      </c>
      <c r="AD2062">
        <f t="shared" si="131"/>
        <v>0</v>
      </c>
    </row>
    <row r="2063" spans="27:30" x14ac:dyDescent="0.25">
      <c r="AA2063">
        <f t="shared" si="128"/>
        <v>0</v>
      </c>
      <c r="AB2063">
        <f t="shared" si="129"/>
        <v>0</v>
      </c>
      <c r="AC2063">
        <f t="shared" si="130"/>
        <v>0</v>
      </c>
      <c r="AD2063">
        <f t="shared" si="131"/>
        <v>0</v>
      </c>
    </row>
    <row r="2064" spans="27:30" x14ac:dyDescent="0.25">
      <c r="AA2064">
        <f t="shared" si="128"/>
        <v>0</v>
      </c>
      <c r="AB2064">
        <f t="shared" si="129"/>
        <v>0</v>
      </c>
      <c r="AC2064">
        <f t="shared" si="130"/>
        <v>0</v>
      </c>
      <c r="AD2064">
        <f t="shared" si="131"/>
        <v>0</v>
      </c>
    </row>
    <row r="2065" spans="27:30" x14ac:dyDescent="0.25">
      <c r="AA2065">
        <f t="shared" si="128"/>
        <v>0</v>
      </c>
      <c r="AB2065">
        <f t="shared" si="129"/>
        <v>0</v>
      </c>
      <c r="AC2065">
        <f t="shared" si="130"/>
        <v>0</v>
      </c>
      <c r="AD2065">
        <f t="shared" si="131"/>
        <v>0</v>
      </c>
    </row>
    <row r="2066" spans="27:30" x14ac:dyDescent="0.25">
      <c r="AA2066">
        <f t="shared" si="128"/>
        <v>0</v>
      </c>
      <c r="AB2066">
        <f t="shared" si="129"/>
        <v>0</v>
      </c>
      <c r="AC2066">
        <f t="shared" si="130"/>
        <v>0</v>
      </c>
      <c r="AD2066">
        <f t="shared" si="131"/>
        <v>0</v>
      </c>
    </row>
    <row r="2067" spans="27:30" x14ac:dyDescent="0.25">
      <c r="AA2067">
        <f t="shared" si="128"/>
        <v>0</v>
      </c>
      <c r="AB2067">
        <f t="shared" si="129"/>
        <v>0</v>
      </c>
      <c r="AC2067">
        <f t="shared" si="130"/>
        <v>0</v>
      </c>
      <c r="AD2067">
        <f t="shared" si="131"/>
        <v>0</v>
      </c>
    </row>
    <row r="2068" spans="27:30" x14ac:dyDescent="0.25">
      <c r="AA2068">
        <f t="shared" si="128"/>
        <v>0</v>
      </c>
      <c r="AB2068">
        <f t="shared" si="129"/>
        <v>0</v>
      </c>
      <c r="AC2068">
        <f t="shared" si="130"/>
        <v>0</v>
      </c>
      <c r="AD2068">
        <f t="shared" si="131"/>
        <v>0</v>
      </c>
    </row>
    <row r="2069" spans="27:30" x14ac:dyDescent="0.25">
      <c r="AA2069">
        <f t="shared" si="128"/>
        <v>0</v>
      </c>
      <c r="AB2069">
        <f t="shared" si="129"/>
        <v>0</v>
      </c>
      <c r="AC2069">
        <f t="shared" si="130"/>
        <v>0</v>
      </c>
      <c r="AD2069">
        <f t="shared" si="131"/>
        <v>0</v>
      </c>
    </row>
    <row r="2070" spans="27:30" x14ac:dyDescent="0.25">
      <c r="AA2070">
        <f t="shared" si="128"/>
        <v>0</v>
      </c>
      <c r="AB2070">
        <f t="shared" si="129"/>
        <v>0</v>
      </c>
      <c r="AC2070">
        <f t="shared" si="130"/>
        <v>0</v>
      </c>
      <c r="AD2070">
        <f t="shared" si="131"/>
        <v>0</v>
      </c>
    </row>
    <row r="2071" spans="27:30" x14ac:dyDescent="0.25">
      <c r="AA2071">
        <f t="shared" si="128"/>
        <v>0</v>
      </c>
      <c r="AB2071">
        <f t="shared" si="129"/>
        <v>0</v>
      </c>
      <c r="AC2071">
        <f t="shared" si="130"/>
        <v>0</v>
      </c>
      <c r="AD2071">
        <f t="shared" si="131"/>
        <v>0</v>
      </c>
    </row>
    <row r="2072" spans="27:30" x14ac:dyDescent="0.25">
      <c r="AA2072">
        <f t="shared" si="128"/>
        <v>0</v>
      </c>
      <c r="AB2072">
        <f t="shared" si="129"/>
        <v>0</v>
      </c>
      <c r="AC2072">
        <f t="shared" si="130"/>
        <v>0</v>
      </c>
      <c r="AD2072">
        <f t="shared" si="131"/>
        <v>0</v>
      </c>
    </row>
    <row r="2073" spans="27:30" x14ac:dyDescent="0.25">
      <c r="AA2073">
        <f t="shared" si="128"/>
        <v>0</v>
      </c>
      <c r="AB2073">
        <f t="shared" si="129"/>
        <v>0</v>
      </c>
      <c r="AC2073">
        <f t="shared" si="130"/>
        <v>0</v>
      </c>
      <c r="AD2073">
        <f t="shared" si="131"/>
        <v>0</v>
      </c>
    </row>
    <row r="2074" spans="27:30" x14ac:dyDescent="0.25">
      <c r="AA2074">
        <f t="shared" si="128"/>
        <v>0</v>
      </c>
      <c r="AB2074">
        <f t="shared" si="129"/>
        <v>0</v>
      </c>
      <c r="AC2074">
        <f t="shared" si="130"/>
        <v>0</v>
      </c>
      <c r="AD2074">
        <f t="shared" si="131"/>
        <v>0</v>
      </c>
    </row>
    <row r="2075" spans="27:30" x14ac:dyDescent="0.25">
      <c r="AA2075">
        <f t="shared" si="128"/>
        <v>0</v>
      </c>
      <c r="AB2075">
        <f t="shared" si="129"/>
        <v>0</v>
      </c>
      <c r="AC2075">
        <f t="shared" si="130"/>
        <v>0</v>
      </c>
      <c r="AD2075">
        <f t="shared" si="131"/>
        <v>0</v>
      </c>
    </row>
    <row r="2076" spans="27:30" x14ac:dyDescent="0.25">
      <c r="AA2076">
        <f t="shared" si="128"/>
        <v>0</v>
      </c>
      <c r="AB2076">
        <f t="shared" si="129"/>
        <v>0</v>
      </c>
      <c r="AC2076">
        <f t="shared" si="130"/>
        <v>0</v>
      </c>
      <c r="AD2076">
        <f t="shared" si="131"/>
        <v>0</v>
      </c>
    </row>
    <row r="2077" spans="27:30" x14ac:dyDescent="0.25">
      <c r="AA2077">
        <f t="shared" si="128"/>
        <v>0</v>
      </c>
      <c r="AB2077">
        <f t="shared" si="129"/>
        <v>0</v>
      </c>
      <c r="AC2077">
        <f t="shared" si="130"/>
        <v>0</v>
      </c>
      <c r="AD2077">
        <f t="shared" si="131"/>
        <v>0</v>
      </c>
    </row>
    <row r="2078" spans="27:30" x14ac:dyDescent="0.25">
      <c r="AA2078">
        <f t="shared" si="128"/>
        <v>0</v>
      </c>
      <c r="AB2078">
        <f t="shared" si="129"/>
        <v>0</v>
      </c>
      <c r="AC2078">
        <f t="shared" si="130"/>
        <v>0</v>
      </c>
      <c r="AD2078">
        <f t="shared" si="131"/>
        <v>0</v>
      </c>
    </row>
    <row r="2079" spans="27:30" x14ac:dyDescent="0.25">
      <c r="AA2079">
        <f t="shared" si="128"/>
        <v>0</v>
      </c>
      <c r="AB2079">
        <f t="shared" si="129"/>
        <v>0</v>
      </c>
      <c r="AC2079">
        <f t="shared" si="130"/>
        <v>0</v>
      </c>
      <c r="AD2079">
        <f t="shared" si="131"/>
        <v>0</v>
      </c>
    </row>
    <row r="2080" spans="27:30" x14ac:dyDescent="0.25">
      <c r="AA2080">
        <f t="shared" si="128"/>
        <v>0</v>
      </c>
      <c r="AB2080">
        <f t="shared" si="129"/>
        <v>0</v>
      </c>
      <c r="AC2080">
        <f t="shared" si="130"/>
        <v>0</v>
      </c>
      <c r="AD2080">
        <f t="shared" si="131"/>
        <v>0</v>
      </c>
    </row>
    <row r="2081" spans="27:30" x14ac:dyDescent="0.25">
      <c r="AA2081">
        <f t="shared" si="128"/>
        <v>0</v>
      </c>
      <c r="AB2081">
        <f t="shared" si="129"/>
        <v>0</v>
      </c>
      <c r="AC2081">
        <f t="shared" si="130"/>
        <v>0</v>
      </c>
      <c r="AD2081">
        <f t="shared" si="131"/>
        <v>0</v>
      </c>
    </row>
    <row r="2082" spans="27:30" x14ac:dyDescent="0.25">
      <c r="AA2082">
        <f t="shared" si="128"/>
        <v>0</v>
      </c>
      <c r="AB2082">
        <f t="shared" si="129"/>
        <v>0</v>
      </c>
      <c r="AC2082">
        <f t="shared" si="130"/>
        <v>0</v>
      </c>
      <c r="AD2082">
        <f t="shared" si="131"/>
        <v>0</v>
      </c>
    </row>
    <row r="2083" spans="27:30" x14ac:dyDescent="0.25">
      <c r="AA2083">
        <f t="shared" si="128"/>
        <v>0</v>
      </c>
      <c r="AB2083">
        <f t="shared" si="129"/>
        <v>0</v>
      </c>
      <c r="AC2083">
        <f t="shared" si="130"/>
        <v>0</v>
      </c>
      <c r="AD2083">
        <f t="shared" si="131"/>
        <v>0</v>
      </c>
    </row>
    <row r="2084" spans="27:30" x14ac:dyDescent="0.25">
      <c r="AA2084">
        <f t="shared" si="128"/>
        <v>0</v>
      </c>
      <c r="AB2084">
        <f t="shared" si="129"/>
        <v>0</v>
      </c>
      <c r="AC2084">
        <f t="shared" si="130"/>
        <v>0</v>
      </c>
      <c r="AD2084">
        <f t="shared" si="131"/>
        <v>0</v>
      </c>
    </row>
    <row r="2085" spans="27:30" x14ac:dyDescent="0.25">
      <c r="AA2085">
        <f t="shared" si="128"/>
        <v>0</v>
      </c>
      <c r="AB2085">
        <f t="shared" si="129"/>
        <v>0</v>
      </c>
      <c r="AC2085">
        <f t="shared" si="130"/>
        <v>0</v>
      </c>
      <c r="AD2085">
        <f t="shared" si="131"/>
        <v>0</v>
      </c>
    </row>
    <row r="2086" spans="27:30" x14ac:dyDescent="0.25">
      <c r="AA2086">
        <f t="shared" si="128"/>
        <v>0</v>
      </c>
      <c r="AB2086">
        <f t="shared" si="129"/>
        <v>0</v>
      </c>
      <c r="AC2086">
        <f t="shared" si="130"/>
        <v>0</v>
      </c>
      <c r="AD2086">
        <f t="shared" si="131"/>
        <v>0</v>
      </c>
    </row>
    <row r="2087" spans="27:30" x14ac:dyDescent="0.25">
      <c r="AA2087">
        <f t="shared" si="128"/>
        <v>0</v>
      </c>
      <c r="AB2087">
        <f t="shared" si="129"/>
        <v>0</v>
      </c>
      <c r="AC2087">
        <f t="shared" si="130"/>
        <v>0</v>
      </c>
      <c r="AD2087">
        <f t="shared" si="131"/>
        <v>0</v>
      </c>
    </row>
    <row r="2088" spans="27:30" x14ac:dyDescent="0.25">
      <c r="AA2088">
        <f t="shared" si="128"/>
        <v>0</v>
      </c>
      <c r="AB2088">
        <f t="shared" si="129"/>
        <v>0</v>
      </c>
      <c r="AC2088">
        <f t="shared" si="130"/>
        <v>0</v>
      </c>
      <c r="AD2088">
        <f t="shared" si="131"/>
        <v>0</v>
      </c>
    </row>
    <row r="2089" spans="27:30" x14ac:dyDescent="0.25">
      <c r="AA2089">
        <f t="shared" si="128"/>
        <v>0</v>
      </c>
      <c r="AB2089">
        <f t="shared" si="129"/>
        <v>0</v>
      </c>
      <c r="AC2089">
        <f t="shared" si="130"/>
        <v>0</v>
      </c>
      <c r="AD2089">
        <f t="shared" si="131"/>
        <v>0</v>
      </c>
    </row>
    <row r="2090" spans="27:30" x14ac:dyDescent="0.25">
      <c r="AA2090">
        <f t="shared" si="128"/>
        <v>0</v>
      </c>
      <c r="AB2090">
        <f t="shared" si="129"/>
        <v>0</v>
      </c>
      <c r="AC2090">
        <f t="shared" si="130"/>
        <v>0</v>
      </c>
      <c r="AD2090">
        <f t="shared" si="131"/>
        <v>0</v>
      </c>
    </row>
    <row r="2091" spans="27:30" x14ac:dyDescent="0.25">
      <c r="AA2091">
        <f t="shared" si="128"/>
        <v>0</v>
      </c>
      <c r="AB2091">
        <f t="shared" si="129"/>
        <v>0</v>
      </c>
      <c r="AC2091">
        <f t="shared" si="130"/>
        <v>0</v>
      </c>
      <c r="AD2091">
        <f t="shared" si="131"/>
        <v>0</v>
      </c>
    </row>
    <row r="2092" spans="27:30" x14ac:dyDescent="0.25">
      <c r="AA2092">
        <f t="shared" si="128"/>
        <v>0</v>
      </c>
      <c r="AB2092">
        <f t="shared" si="129"/>
        <v>0</v>
      </c>
      <c r="AC2092">
        <f t="shared" si="130"/>
        <v>0</v>
      </c>
      <c r="AD2092">
        <f t="shared" si="131"/>
        <v>0</v>
      </c>
    </row>
    <row r="2093" spans="27:30" x14ac:dyDescent="0.25">
      <c r="AA2093">
        <f t="shared" si="128"/>
        <v>0</v>
      </c>
      <c r="AB2093">
        <f t="shared" si="129"/>
        <v>0</v>
      </c>
      <c r="AC2093">
        <f t="shared" si="130"/>
        <v>0</v>
      </c>
      <c r="AD2093">
        <f t="shared" si="131"/>
        <v>0</v>
      </c>
    </row>
    <row r="2094" spans="27:30" x14ac:dyDescent="0.25">
      <c r="AA2094">
        <f t="shared" si="128"/>
        <v>0</v>
      </c>
      <c r="AB2094">
        <f t="shared" si="129"/>
        <v>0</v>
      </c>
      <c r="AC2094">
        <f t="shared" si="130"/>
        <v>0</v>
      </c>
      <c r="AD2094">
        <f t="shared" si="131"/>
        <v>0</v>
      </c>
    </row>
    <row r="2095" spans="27:30" x14ac:dyDescent="0.25">
      <c r="AA2095">
        <f t="shared" si="128"/>
        <v>0</v>
      </c>
      <c r="AB2095">
        <f t="shared" si="129"/>
        <v>0</v>
      </c>
      <c r="AC2095">
        <f t="shared" si="130"/>
        <v>0</v>
      </c>
      <c r="AD2095">
        <f t="shared" si="131"/>
        <v>0</v>
      </c>
    </row>
    <row r="2096" spans="27:30" x14ac:dyDescent="0.25">
      <c r="AA2096">
        <f t="shared" si="128"/>
        <v>0</v>
      </c>
      <c r="AB2096">
        <f t="shared" si="129"/>
        <v>0</v>
      </c>
      <c r="AC2096">
        <f t="shared" si="130"/>
        <v>0</v>
      </c>
      <c r="AD2096">
        <f t="shared" si="131"/>
        <v>0</v>
      </c>
    </row>
    <row r="2097" spans="27:30" x14ac:dyDescent="0.25">
      <c r="AA2097">
        <f t="shared" si="128"/>
        <v>0</v>
      </c>
      <c r="AB2097">
        <f t="shared" si="129"/>
        <v>0</v>
      </c>
      <c r="AC2097">
        <f t="shared" si="130"/>
        <v>0</v>
      </c>
      <c r="AD2097">
        <f t="shared" si="131"/>
        <v>0</v>
      </c>
    </row>
    <row r="2098" spans="27:30" x14ac:dyDescent="0.25">
      <c r="AA2098">
        <f t="shared" si="128"/>
        <v>0</v>
      </c>
      <c r="AB2098">
        <f t="shared" si="129"/>
        <v>0</v>
      </c>
      <c r="AC2098">
        <f t="shared" si="130"/>
        <v>0</v>
      </c>
      <c r="AD2098">
        <f t="shared" si="131"/>
        <v>0</v>
      </c>
    </row>
    <row r="2099" spans="27:30" x14ac:dyDescent="0.25">
      <c r="AA2099">
        <f t="shared" si="128"/>
        <v>0</v>
      </c>
      <c r="AB2099">
        <f t="shared" si="129"/>
        <v>0</v>
      </c>
      <c r="AC2099">
        <f t="shared" si="130"/>
        <v>0</v>
      </c>
      <c r="AD2099">
        <f t="shared" si="131"/>
        <v>0</v>
      </c>
    </row>
    <row r="2100" spans="27:30" x14ac:dyDescent="0.25">
      <c r="AA2100">
        <f t="shared" si="128"/>
        <v>0</v>
      </c>
      <c r="AB2100">
        <f t="shared" si="129"/>
        <v>0</v>
      </c>
      <c r="AC2100">
        <f t="shared" si="130"/>
        <v>0</v>
      </c>
      <c r="AD2100">
        <f t="shared" si="131"/>
        <v>0</v>
      </c>
    </row>
    <row r="2101" spans="27:30" x14ac:dyDescent="0.25">
      <c r="AA2101">
        <f t="shared" si="128"/>
        <v>0</v>
      </c>
      <c r="AB2101">
        <f t="shared" si="129"/>
        <v>0</v>
      </c>
      <c r="AC2101">
        <f t="shared" si="130"/>
        <v>0</v>
      </c>
      <c r="AD2101">
        <f t="shared" si="131"/>
        <v>0</v>
      </c>
    </row>
    <row r="2102" spans="27:30" x14ac:dyDescent="0.25">
      <c r="AA2102">
        <f t="shared" si="128"/>
        <v>0</v>
      </c>
      <c r="AB2102">
        <f t="shared" si="129"/>
        <v>0</v>
      </c>
      <c r="AC2102">
        <f t="shared" si="130"/>
        <v>0</v>
      </c>
      <c r="AD2102">
        <f t="shared" si="131"/>
        <v>0</v>
      </c>
    </row>
    <row r="2103" spans="27:30" x14ac:dyDescent="0.25">
      <c r="AA2103">
        <f t="shared" si="128"/>
        <v>0</v>
      </c>
      <c r="AB2103">
        <f t="shared" si="129"/>
        <v>0</v>
      </c>
      <c r="AC2103">
        <f t="shared" si="130"/>
        <v>0</v>
      </c>
      <c r="AD2103">
        <f t="shared" si="131"/>
        <v>0</v>
      </c>
    </row>
    <row r="2104" spans="27:30" x14ac:dyDescent="0.25">
      <c r="AA2104">
        <f t="shared" si="128"/>
        <v>0</v>
      </c>
      <c r="AB2104">
        <f t="shared" si="129"/>
        <v>0</v>
      </c>
      <c r="AC2104">
        <f t="shared" si="130"/>
        <v>0</v>
      </c>
      <c r="AD2104">
        <f t="shared" si="131"/>
        <v>0</v>
      </c>
    </row>
    <row r="2105" spans="27:30" x14ac:dyDescent="0.25">
      <c r="AA2105">
        <f t="shared" si="128"/>
        <v>0</v>
      </c>
      <c r="AB2105">
        <f t="shared" si="129"/>
        <v>0</v>
      </c>
      <c r="AC2105">
        <f t="shared" si="130"/>
        <v>0</v>
      </c>
      <c r="AD2105">
        <f t="shared" si="131"/>
        <v>0</v>
      </c>
    </row>
    <row r="2106" spans="27:30" x14ac:dyDescent="0.25">
      <c r="AA2106">
        <f t="shared" si="128"/>
        <v>0</v>
      </c>
      <c r="AB2106">
        <f t="shared" si="129"/>
        <v>0</v>
      </c>
      <c r="AC2106">
        <f t="shared" si="130"/>
        <v>0</v>
      </c>
      <c r="AD2106">
        <f t="shared" si="131"/>
        <v>0</v>
      </c>
    </row>
    <row r="2107" spans="27:30" x14ac:dyDescent="0.25">
      <c r="AA2107">
        <f t="shared" si="128"/>
        <v>0</v>
      </c>
      <c r="AB2107">
        <f t="shared" si="129"/>
        <v>0</v>
      </c>
      <c r="AC2107">
        <f t="shared" si="130"/>
        <v>0</v>
      </c>
      <c r="AD2107">
        <f t="shared" si="131"/>
        <v>0</v>
      </c>
    </row>
    <row r="2108" spans="27:30" x14ac:dyDescent="0.25">
      <c r="AA2108">
        <f t="shared" si="128"/>
        <v>0</v>
      </c>
      <c r="AB2108">
        <f t="shared" si="129"/>
        <v>0</v>
      </c>
      <c r="AC2108">
        <f t="shared" si="130"/>
        <v>0</v>
      </c>
      <c r="AD2108">
        <f t="shared" si="131"/>
        <v>0</v>
      </c>
    </row>
    <row r="2109" spans="27:30" x14ac:dyDescent="0.25">
      <c r="AA2109">
        <f t="shared" si="128"/>
        <v>0</v>
      </c>
      <c r="AB2109">
        <f t="shared" si="129"/>
        <v>0</v>
      </c>
      <c r="AC2109">
        <f t="shared" si="130"/>
        <v>0</v>
      </c>
      <c r="AD2109">
        <f t="shared" si="131"/>
        <v>0</v>
      </c>
    </row>
    <row r="2110" spans="27:30" x14ac:dyDescent="0.25">
      <c r="AA2110">
        <f t="shared" si="128"/>
        <v>0</v>
      </c>
      <c r="AB2110">
        <f t="shared" si="129"/>
        <v>0</v>
      </c>
      <c r="AC2110">
        <f t="shared" si="130"/>
        <v>0</v>
      </c>
      <c r="AD2110">
        <f t="shared" si="131"/>
        <v>0</v>
      </c>
    </row>
    <row r="2111" spans="27:30" x14ac:dyDescent="0.25">
      <c r="AA2111">
        <f t="shared" si="128"/>
        <v>0</v>
      </c>
      <c r="AB2111">
        <f t="shared" si="129"/>
        <v>0</v>
      </c>
      <c r="AC2111">
        <f t="shared" si="130"/>
        <v>0</v>
      </c>
      <c r="AD2111">
        <f t="shared" si="131"/>
        <v>0</v>
      </c>
    </row>
    <row r="2112" spans="27:30" x14ac:dyDescent="0.25">
      <c r="AA2112">
        <f t="shared" si="128"/>
        <v>0</v>
      </c>
      <c r="AB2112">
        <f t="shared" si="129"/>
        <v>0</v>
      </c>
      <c r="AC2112">
        <f t="shared" si="130"/>
        <v>0</v>
      </c>
      <c r="AD2112">
        <f t="shared" si="131"/>
        <v>0</v>
      </c>
    </row>
    <row r="2113" spans="27:30" x14ac:dyDescent="0.25">
      <c r="AA2113">
        <f t="shared" si="128"/>
        <v>0</v>
      </c>
      <c r="AB2113">
        <f t="shared" si="129"/>
        <v>0</v>
      </c>
      <c r="AC2113">
        <f t="shared" si="130"/>
        <v>0</v>
      </c>
      <c r="AD2113">
        <f t="shared" si="131"/>
        <v>0</v>
      </c>
    </row>
    <row r="2114" spans="27:30" x14ac:dyDescent="0.25">
      <c r="AA2114">
        <f t="shared" si="128"/>
        <v>0</v>
      </c>
      <c r="AB2114">
        <f t="shared" si="129"/>
        <v>0</v>
      </c>
      <c r="AC2114">
        <f t="shared" si="130"/>
        <v>0</v>
      </c>
      <c r="AD2114">
        <f t="shared" si="131"/>
        <v>0</v>
      </c>
    </row>
    <row r="2115" spans="27:30" x14ac:dyDescent="0.25">
      <c r="AA2115">
        <f t="shared" si="128"/>
        <v>0</v>
      </c>
      <c r="AB2115">
        <f t="shared" si="129"/>
        <v>0</v>
      </c>
      <c r="AC2115">
        <f t="shared" si="130"/>
        <v>0</v>
      </c>
      <c r="AD2115">
        <f t="shared" si="131"/>
        <v>0</v>
      </c>
    </row>
    <row r="2116" spans="27:30" x14ac:dyDescent="0.25">
      <c r="AA2116">
        <f t="shared" si="128"/>
        <v>0</v>
      </c>
      <c r="AB2116">
        <f t="shared" si="129"/>
        <v>0</v>
      </c>
      <c r="AC2116">
        <f t="shared" si="130"/>
        <v>0</v>
      </c>
      <c r="AD2116">
        <f t="shared" si="131"/>
        <v>0</v>
      </c>
    </row>
    <row r="2117" spans="27:30" x14ac:dyDescent="0.25">
      <c r="AA2117">
        <f t="shared" ref="AA2117:AA2180" si="132">ROUND(Z2117,0)</f>
        <v>0</v>
      </c>
      <c r="AB2117">
        <f t="shared" ref="AB2117:AB2180" si="133">IF(AA2117=Y2117,0,1)</f>
        <v>0</v>
      </c>
      <c r="AC2117">
        <f t="shared" ref="AC2117:AC2180" si="134">IF(AA2117&lt;Y2117+5,IF(AA2117&gt;Y2117-5,0,1),1)</f>
        <v>0</v>
      </c>
      <c r="AD2117">
        <f t="shared" ref="AD2117:AD2180" si="135">IF(AA2117&lt;Y2117+10,IF(AA2117&gt;Y2117-10,0,1),1)</f>
        <v>0</v>
      </c>
    </row>
    <row r="2118" spans="27:30" x14ac:dyDescent="0.25">
      <c r="AA2118">
        <f t="shared" si="132"/>
        <v>0</v>
      </c>
      <c r="AB2118">
        <f t="shared" si="133"/>
        <v>0</v>
      </c>
      <c r="AC2118">
        <f t="shared" si="134"/>
        <v>0</v>
      </c>
      <c r="AD2118">
        <f t="shared" si="135"/>
        <v>0</v>
      </c>
    </row>
    <row r="2119" spans="27:30" x14ac:dyDescent="0.25">
      <c r="AA2119">
        <f t="shared" si="132"/>
        <v>0</v>
      </c>
      <c r="AB2119">
        <f t="shared" si="133"/>
        <v>0</v>
      </c>
      <c r="AC2119">
        <f t="shared" si="134"/>
        <v>0</v>
      </c>
      <c r="AD2119">
        <f t="shared" si="135"/>
        <v>0</v>
      </c>
    </row>
    <row r="2120" spans="27:30" x14ac:dyDescent="0.25">
      <c r="AA2120">
        <f t="shared" si="132"/>
        <v>0</v>
      </c>
      <c r="AB2120">
        <f t="shared" si="133"/>
        <v>0</v>
      </c>
      <c r="AC2120">
        <f t="shared" si="134"/>
        <v>0</v>
      </c>
      <c r="AD2120">
        <f t="shared" si="135"/>
        <v>0</v>
      </c>
    </row>
    <row r="2121" spans="27:30" x14ac:dyDescent="0.25">
      <c r="AA2121">
        <f t="shared" si="132"/>
        <v>0</v>
      </c>
      <c r="AB2121">
        <f t="shared" si="133"/>
        <v>0</v>
      </c>
      <c r="AC2121">
        <f t="shared" si="134"/>
        <v>0</v>
      </c>
      <c r="AD2121">
        <f t="shared" si="135"/>
        <v>0</v>
      </c>
    </row>
    <row r="2122" spans="27:30" x14ac:dyDescent="0.25">
      <c r="AA2122">
        <f t="shared" si="132"/>
        <v>0</v>
      </c>
      <c r="AB2122">
        <f t="shared" si="133"/>
        <v>0</v>
      </c>
      <c r="AC2122">
        <f t="shared" si="134"/>
        <v>0</v>
      </c>
      <c r="AD2122">
        <f t="shared" si="135"/>
        <v>0</v>
      </c>
    </row>
    <row r="2123" spans="27:30" x14ac:dyDescent="0.25">
      <c r="AA2123">
        <f t="shared" si="132"/>
        <v>0</v>
      </c>
      <c r="AB2123">
        <f t="shared" si="133"/>
        <v>0</v>
      </c>
      <c r="AC2123">
        <f t="shared" si="134"/>
        <v>0</v>
      </c>
      <c r="AD2123">
        <f t="shared" si="135"/>
        <v>0</v>
      </c>
    </row>
    <row r="2124" spans="27:30" x14ac:dyDescent="0.25">
      <c r="AA2124">
        <f t="shared" si="132"/>
        <v>0</v>
      </c>
      <c r="AB2124">
        <f t="shared" si="133"/>
        <v>0</v>
      </c>
      <c r="AC2124">
        <f t="shared" si="134"/>
        <v>0</v>
      </c>
      <c r="AD2124">
        <f t="shared" si="135"/>
        <v>0</v>
      </c>
    </row>
    <row r="2125" spans="27:30" x14ac:dyDescent="0.25">
      <c r="AA2125">
        <f t="shared" si="132"/>
        <v>0</v>
      </c>
      <c r="AB2125">
        <f t="shared" si="133"/>
        <v>0</v>
      </c>
      <c r="AC2125">
        <f t="shared" si="134"/>
        <v>0</v>
      </c>
      <c r="AD2125">
        <f t="shared" si="135"/>
        <v>0</v>
      </c>
    </row>
    <row r="2126" spans="27:30" x14ac:dyDescent="0.25">
      <c r="AA2126">
        <f t="shared" si="132"/>
        <v>0</v>
      </c>
      <c r="AB2126">
        <f t="shared" si="133"/>
        <v>0</v>
      </c>
      <c r="AC2126">
        <f t="shared" si="134"/>
        <v>0</v>
      </c>
      <c r="AD2126">
        <f t="shared" si="135"/>
        <v>0</v>
      </c>
    </row>
    <row r="2127" spans="27:30" x14ac:dyDescent="0.25">
      <c r="AA2127">
        <f t="shared" si="132"/>
        <v>0</v>
      </c>
      <c r="AB2127">
        <f t="shared" si="133"/>
        <v>0</v>
      </c>
      <c r="AC2127">
        <f t="shared" si="134"/>
        <v>0</v>
      </c>
      <c r="AD2127">
        <f t="shared" si="135"/>
        <v>0</v>
      </c>
    </row>
    <row r="2128" spans="27:30" x14ac:dyDescent="0.25">
      <c r="AA2128">
        <f t="shared" si="132"/>
        <v>0</v>
      </c>
      <c r="AB2128">
        <f t="shared" si="133"/>
        <v>0</v>
      </c>
      <c r="AC2128">
        <f t="shared" si="134"/>
        <v>0</v>
      </c>
      <c r="AD2128">
        <f t="shared" si="135"/>
        <v>0</v>
      </c>
    </row>
    <row r="2129" spans="27:30" x14ac:dyDescent="0.25">
      <c r="AA2129">
        <f t="shared" si="132"/>
        <v>0</v>
      </c>
      <c r="AB2129">
        <f t="shared" si="133"/>
        <v>0</v>
      </c>
      <c r="AC2129">
        <f t="shared" si="134"/>
        <v>0</v>
      </c>
      <c r="AD2129">
        <f t="shared" si="135"/>
        <v>0</v>
      </c>
    </row>
    <row r="2130" spans="27:30" x14ac:dyDescent="0.25">
      <c r="AA2130">
        <f t="shared" si="132"/>
        <v>0</v>
      </c>
      <c r="AB2130">
        <f t="shared" si="133"/>
        <v>0</v>
      </c>
      <c r="AC2130">
        <f t="shared" si="134"/>
        <v>0</v>
      </c>
      <c r="AD2130">
        <f t="shared" si="135"/>
        <v>0</v>
      </c>
    </row>
    <row r="2131" spans="27:30" x14ac:dyDescent="0.25">
      <c r="AA2131">
        <f t="shared" si="132"/>
        <v>0</v>
      </c>
      <c r="AB2131">
        <f t="shared" si="133"/>
        <v>0</v>
      </c>
      <c r="AC2131">
        <f t="shared" si="134"/>
        <v>0</v>
      </c>
      <c r="AD2131">
        <f t="shared" si="135"/>
        <v>0</v>
      </c>
    </row>
    <row r="2132" spans="27:30" x14ac:dyDescent="0.25">
      <c r="AA2132">
        <f t="shared" si="132"/>
        <v>0</v>
      </c>
      <c r="AB2132">
        <f t="shared" si="133"/>
        <v>0</v>
      </c>
      <c r="AC2132">
        <f t="shared" si="134"/>
        <v>0</v>
      </c>
      <c r="AD2132">
        <f t="shared" si="135"/>
        <v>0</v>
      </c>
    </row>
    <row r="2133" spans="27:30" x14ac:dyDescent="0.25">
      <c r="AA2133">
        <f t="shared" si="132"/>
        <v>0</v>
      </c>
      <c r="AB2133">
        <f t="shared" si="133"/>
        <v>0</v>
      </c>
      <c r="AC2133">
        <f t="shared" si="134"/>
        <v>0</v>
      </c>
      <c r="AD2133">
        <f t="shared" si="135"/>
        <v>0</v>
      </c>
    </row>
    <row r="2134" spans="27:30" x14ac:dyDescent="0.25">
      <c r="AA2134">
        <f t="shared" si="132"/>
        <v>0</v>
      </c>
      <c r="AB2134">
        <f t="shared" si="133"/>
        <v>0</v>
      </c>
      <c r="AC2134">
        <f t="shared" si="134"/>
        <v>0</v>
      </c>
      <c r="AD2134">
        <f t="shared" si="135"/>
        <v>0</v>
      </c>
    </row>
    <row r="2135" spans="27:30" x14ac:dyDescent="0.25">
      <c r="AA2135">
        <f t="shared" si="132"/>
        <v>0</v>
      </c>
      <c r="AB2135">
        <f t="shared" si="133"/>
        <v>0</v>
      </c>
      <c r="AC2135">
        <f t="shared" si="134"/>
        <v>0</v>
      </c>
      <c r="AD2135">
        <f t="shared" si="135"/>
        <v>0</v>
      </c>
    </row>
    <row r="2136" spans="27:30" x14ac:dyDescent="0.25">
      <c r="AA2136">
        <f t="shared" si="132"/>
        <v>0</v>
      </c>
      <c r="AB2136">
        <f t="shared" si="133"/>
        <v>0</v>
      </c>
      <c r="AC2136">
        <f t="shared" si="134"/>
        <v>0</v>
      </c>
      <c r="AD2136">
        <f t="shared" si="135"/>
        <v>0</v>
      </c>
    </row>
    <row r="2137" spans="27:30" x14ac:dyDescent="0.25">
      <c r="AA2137">
        <f t="shared" si="132"/>
        <v>0</v>
      </c>
      <c r="AB2137">
        <f t="shared" si="133"/>
        <v>0</v>
      </c>
      <c r="AC2137">
        <f t="shared" si="134"/>
        <v>0</v>
      </c>
      <c r="AD2137">
        <f t="shared" si="135"/>
        <v>0</v>
      </c>
    </row>
    <row r="2138" spans="27:30" x14ac:dyDescent="0.25">
      <c r="AA2138">
        <f t="shared" si="132"/>
        <v>0</v>
      </c>
      <c r="AB2138">
        <f t="shared" si="133"/>
        <v>0</v>
      </c>
      <c r="AC2138">
        <f t="shared" si="134"/>
        <v>0</v>
      </c>
      <c r="AD2138">
        <f t="shared" si="135"/>
        <v>0</v>
      </c>
    </row>
    <row r="2139" spans="27:30" x14ac:dyDescent="0.25">
      <c r="AA2139">
        <f t="shared" si="132"/>
        <v>0</v>
      </c>
      <c r="AB2139">
        <f t="shared" si="133"/>
        <v>0</v>
      </c>
      <c r="AC2139">
        <f t="shared" si="134"/>
        <v>0</v>
      </c>
      <c r="AD2139">
        <f t="shared" si="135"/>
        <v>0</v>
      </c>
    </row>
    <row r="2140" spans="27:30" x14ac:dyDescent="0.25">
      <c r="AA2140">
        <f t="shared" si="132"/>
        <v>0</v>
      </c>
      <c r="AB2140">
        <f t="shared" si="133"/>
        <v>0</v>
      </c>
      <c r="AC2140">
        <f t="shared" si="134"/>
        <v>0</v>
      </c>
      <c r="AD2140">
        <f t="shared" si="135"/>
        <v>0</v>
      </c>
    </row>
    <row r="2141" spans="27:30" x14ac:dyDescent="0.25">
      <c r="AA2141">
        <f t="shared" si="132"/>
        <v>0</v>
      </c>
      <c r="AB2141">
        <f t="shared" si="133"/>
        <v>0</v>
      </c>
      <c r="AC2141">
        <f t="shared" si="134"/>
        <v>0</v>
      </c>
      <c r="AD2141">
        <f t="shared" si="135"/>
        <v>0</v>
      </c>
    </row>
    <row r="2142" spans="27:30" x14ac:dyDescent="0.25">
      <c r="AA2142">
        <f t="shared" si="132"/>
        <v>0</v>
      </c>
      <c r="AB2142">
        <f t="shared" si="133"/>
        <v>0</v>
      </c>
      <c r="AC2142">
        <f t="shared" si="134"/>
        <v>0</v>
      </c>
      <c r="AD2142">
        <f t="shared" si="135"/>
        <v>0</v>
      </c>
    </row>
    <row r="2143" spans="27:30" x14ac:dyDescent="0.25">
      <c r="AA2143">
        <f t="shared" si="132"/>
        <v>0</v>
      </c>
      <c r="AB2143">
        <f t="shared" si="133"/>
        <v>0</v>
      </c>
      <c r="AC2143">
        <f t="shared" si="134"/>
        <v>0</v>
      </c>
      <c r="AD2143">
        <f t="shared" si="135"/>
        <v>0</v>
      </c>
    </row>
    <row r="2144" spans="27:30" x14ac:dyDescent="0.25">
      <c r="AA2144">
        <f t="shared" si="132"/>
        <v>0</v>
      </c>
      <c r="AB2144">
        <f t="shared" si="133"/>
        <v>0</v>
      </c>
      <c r="AC2144">
        <f t="shared" si="134"/>
        <v>0</v>
      </c>
      <c r="AD2144">
        <f t="shared" si="135"/>
        <v>0</v>
      </c>
    </row>
    <row r="2145" spans="27:30" x14ac:dyDescent="0.25">
      <c r="AA2145">
        <f t="shared" si="132"/>
        <v>0</v>
      </c>
      <c r="AB2145">
        <f t="shared" si="133"/>
        <v>0</v>
      </c>
      <c r="AC2145">
        <f t="shared" si="134"/>
        <v>0</v>
      </c>
      <c r="AD2145">
        <f t="shared" si="135"/>
        <v>0</v>
      </c>
    </row>
    <row r="2146" spans="27:30" x14ac:dyDescent="0.25">
      <c r="AA2146">
        <f t="shared" si="132"/>
        <v>0</v>
      </c>
      <c r="AB2146">
        <f t="shared" si="133"/>
        <v>0</v>
      </c>
      <c r="AC2146">
        <f t="shared" si="134"/>
        <v>0</v>
      </c>
      <c r="AD2146">
        <f t="shared" si="135"/>
        <v>0</v>
      </c>
    </row>
    <row r="2147" spans="27:30" x14ac:dyDescent="0.25">
      <c r="AA2147">
        <f t="shared" si="132"/>
        <v>0</v>
      </c>
      <c r="AB2147">
        <f t="shared" si="133"/>
        <v>0</v>
      </c>
      <c r="AC2147">
        <f t="shared" si="134"/>
        <v>0</v>
      </c>
      <c r="AD2147">
        <f t="shared" si="135"/>
        <v>0</v>
      </c>
    </row>
    <row r="2148" spans="27:30" x14ac:dyDescent="0.25">
      <c r="AA2148">
        <f t="shared" si="132"/>
        <v>0</v>
      </c>
      <c r="AB2148">
        <f t="shared" si="133"/>
        <v>0</v>
      </c>
      <c r="AC2148">
        <f t="shared" si="134"/>
        <v>0</v>
      </c>
      <c r="AD2148">
        <f t="shared" si="135"/>
        <v>0</v>
      </c>
    </row>
    <row r="2149" spans="27:30" x14ac:dyDescent="0.25">
      <c r="AA2149">
        <f t="shared" si="132"/>
        <v>0</v>
      </c>
      <c r="AB2149">
        <f t="shared" si="133"/>
        <v>0</v>
      </c>
      <c r="AC2149">
        <f t="shared" si="134"/>
        <v>0</v>
      </c>
      <c r="AD2149">
        <f t="shared" si="135"/>
        <v>0</v>
      </c>
    </row>
    <row r="2150" spans="27:30" x14ac:dyDescent="0.25">
      <c r="AA2150">
        <f t="shared" si="132"/>
        <v>0</v>
      </c>
      <c r="AB2150">
        <f t="shared" si="133"/>
        <v>0</v>
      </c>
      <c r="AC2150">
        <f t="shared" si="134"/>
        <v>0</v>
      </c>
      <c r="AD2150">
        <f t="shared" si="135"/>
        <v>0</v>
      </c>
    </row>
    <row r="2151" spans="27:30" x14ac:dyDescent="0.25">
      <c r="AA2151">
        <f t="shared" si="132"/>
        <v>0</v>
      </c>
      <c r="AB2151">
        <f t="shared" si="133"/>
        <v>0</v>
      </c>
      <c r="AC2151">
        <f t="shared" si="134"/>
        <v>0</v>
      </c>
      <c r="AD2151">
        <f t="shared" si="135"/>
        <v>0</v>
      </c>
    </row>
    <row r="2152" spans="27:30" x14ac:dyDescent="0.25">
      <c r="AA2152">
        <f t="shared" si="132"/>
        <v>0</v>
      </c>
      <c r="AB2152">
        <f t="shared" si="133"/>
        <v>0</v>
      </c>
      <c r="AC2152">
        <f t="shared" si="134"/>
        <v>0</v>
      </c>
      <c r="AD2152">
        <f t="shared" si="135"/>
        <v>0</v>
      </c>
    </row>
    <row r="2153" spans="27:30" x14ac:dyDescent="0.25">
      <c r="AA2153">
        <f t="shared" si="132"/>
        <v>0</v>
      </c>
      <c r="AB2153">
        <f t="shared" si="133"/>
        <v>0</v>
      </c>
      <c r="AC2153">
        <f t="shared" si="134"/>
        <v>0</v>
      </c>
      <c r="AD2153">
        <f t="shared" si="135"/>
        <v>0</v>
      </c>
    </row>
    <row r="2154" spans="27:30" x14ac:dyDescent="0.25">
      <c r="AA2154">
        <f t="shared" si="132"/>
        <v>0</v>
      </c>
      <c r="AB2154">
        <f t="shared" si="133"/>
        <v>0</v>
      </c>
      <c r="AC2154">
        <f t="shared" si="134"/>
        <v>0</v>
      </c>
      <c r="AD2154">
        <f t="shared" si="135"/>
        <v>0</v>
      </c>
    </row>
    <row r="2155" spans="27:30" x14ac:dyDescent="0.25">
      <c r="AA2155">
        <f t="shared" si="132"/>
        <v>0</v>
      </c>
      <c r="AB2155">
        <f t="shared" si="133"/>
        <v>0</v>
      </c>
      <c r="AC2155">
        <f t="shared" si="134"/>
        <v>0</v>
      </c>
      <c r="AD2155">
        <f t="shared" si="135"/>
        <v>0</v>
      </c>
    </row>
    <row r="2156" spans="27:30" x14ac:dyDescent="0.25">
      <c r="AA2156">
        <f t="shared" si="132"/>
        <v>0</v>
      </c>
      <c r="AB2156">
        <f t="shared" si="133"/>
        <v>0</v>
      </c>
      <c r="AC2156">
        <f t="shared" si="134"/>
        <v>0</v>
      </c>
      <c r="AD2156">
        <f t="shared" si="135"/>
        <v>0</v>
      </c>
    </row>
    <row r="2157" spans="27:30" x14ac:dyDescent="0.25">
      <c r="AA2157">
        <f t="shared" si="132"/>
        <v>0</v>
      </c>
      <c r="AB2157">
        <f t="shared" si="133"/>
        <v>0</v>
      </c>
      <c r="AC2157">
        <f t="shared" si="134"/>
        <v>0</v>
      </c>
      <c r="AD2157">
        <f t="shared" si="135"/>
        <v>0</v>
      </c>
    </row>
    <row r="2158" spans="27:30" x14ac:dyDescent="0.25">
      <c r="AA2158">
        <f t="shared" si="132"/>
        <v>0</v>
      </c>
      <c r="AB2158">
        <f t="shared" si="133"/>
        <v>0</v>
      </c>
      <c r="AC2158">
        <f t="shared" si="134"/>
        <v>0</v>
      </c>
      <c r="AD2158">
        <f t="shared" si="135"/>
        <v>0</v>
      </c>
    </row>
    <row r="2159" spans="27:30" x14ac:dyDescent="0.25">
      <c r="AA2159">
        <f t="shared" si="132"/>
        <v>0</v>
      </c>
      <c r="AB2159">
        <f t="shared" si="133"/>
        <v>0</v>
      </c>
      <c r="AC2159">
        <f t="shared" si="134"/>
        <v>0</v>
      </c>
      <c r="AD2159">
        <f t="shared" si="135"/>
        <v>0</v>
      </c>
    </row>
    <row r="2160" spans="27:30" x14ac:dyDescent="0.25">
      <c r="AA2160">
        <f t="shared" si="132"/>
        <v>0</v>
      </c>
      <c r="AB2160">
        <f t="shared" si="133"/>
        <v>0</v>
      </c>
      <c r="AC2160">
        <f t="shared" si="134"/>
        <v>0</v>
      </c>
      <c r="AD2160">
        <f t="shared" si="135"/>
        <v>0</v>
      </c>
    </row>
    <row r="2161" spans="27:30" x14ac:dyDescent="0.25">
      <c r="AA2161">
        <f t="shared" si="132"/>
        <v>0</v>
      </c>
      <c r="AB2161">
        <f t="shared" si="133"/>
        <v>0</v>
      </c>
      <c r="AC2161">
        <f t="shared" si="134"/>
        <v>0</v>
      </c>
      <c r="AD2161">
        <f t="shared" si="135"/>
        <v>0</v>
      </c>
    </row>
    <row r="2162" spans="27:30" x14ac:dyDescent="0.25">
      <c r="AA2162">
        <f t="shared" si="132"/>
        <v>0</v>
      </c>
      <c r="AB2162">
        <f t="shared" si="133"/>
        <v>0</v>
      </c>
      <c r="AC2162">
        <f t="shared" si="134"/>
        <v>0</v>
      </c>
      <c r="AD2162">
        <f t="shared" si="135"/>
        <v>0</v>
      </c>
    </row>
    <row r="2163" spans="27:30" x14ac:dyDescent="0.25">
      <c r="AA2163">
        <f t="shared" si="132"/>
        <v>0</v>
      </c>
      <c r="AB2163">
        <f t="shared" si="133"/>
        <v>0</v>
      </c>
      <c r="AC2163">
        <f t="shared" si="134"/>
        <v>0</v>
      </c>
      <c r="AD2163">
        <f t="shared" si="135"/>
        <v>0</v>
      </c>
    </row>
    <row r="2164" spans="27:30" x14ac:dyDescent="0.25">
      <c r="AA2164">
        <f t="shared" si="132"/>
        <v>0</v>
      </c>
      <c r="AB2164">
        <f t="shared" si="133"/>
        <v>0</v>
      </c>
      <c r="AC2164">
        <f t="shared" si="134"/>
        <v>0</v>
      </c>
      <c r="AD2164">
        <f t="shared" si="135"/>
        <v>0</v>
      </c>
    </row>
    <row r="2165" spans="27:30" x14ac:dyDescent="0.25">
      <c r="AA2165">
        <f t="shared" si="132"/>
        <v>0</v>
      </c>
      <c r="AB2165">
        <f t="shared" si="133"/>
        <v>0</v>
      </c>
      <c r="AC2165">
        <f t="shared" si="134"/>
        <v>0</v>
      </c>
      <c r="AD2165">
        <f t="shared" si="135"/>
        <v>0</v>
      </c>
    </row>
    <row r="2166" spans="27:30" x14ac:dyDescent="0.25">
      <c r="AA2166">
        <f t="shared" si="132"/>
        <v>0</v>
      </c>
      <c r="AB2166">
        <f t="shared" si="133"/>
        <v>0</v>
      </c>
      <c r="AC2166">
        <f t="shared" si="134"/>
        <v>0</v>
      </c>
      <c r="AD2166">
        <f t="shared" si="135"/>
        <v>0</v>
      </c>
    </row>
    <row r="2167" spans="27:30" x14ac:dyDescent="0.25">
      <c r="AA2167">
        <f t="shared" si="132"/>
        <v>0</v>
      </c>
      <c r="AB2167">
        <f t="shared" si="133"/>
        <v>0</v>
      </c>
      <c r="AC2167">
        <f t="shared" si="134"/>
        <v>0</v>
      </c>
      <c r="AD2167">
        <f t="shared" si="135"/>
        <v>0</v>
      </c>
    </row>
    <row r="2168" spans="27:30" x14ac:dyDescent="0.25">
      <c r="AA2168">
        <f t="shared" si="132"/>
        <v>0</v>
      </c>
      <c r="AB2168">
        <f t="shared" si="133"/>
        <v>0</v>
      </c>
      <c r="AC2168">
        <f t="shared" si="134"/>
        <v>0</v>
      </c>
      <c r="AD2168">
        <f t="shared" si="135"/>
        <v>0</v>
      </c>
    </row>
    <row r="2169" spans="27:30" x14ac:dyDescent="0.25">
      <c r="AA2169">
        <f t="shared" si="132"/>
        <v>0</v>
      </c>
      <c r="AB2169">
        <f t="shared" si="133"/>
        <v>0</v>
      </c>
      <c r="AC2169">
        <f t="shared" si="134"/>
        <v>0</v>
      </c>
      <c r="AD2169">
        <f t="shared" si="135"/>
        <v>0</v>
      </c>
    </row>
    <row r="2170" spans="27:30" x14ac:dyDescent="0.25">
      <c r="AA2170">
        <f t="shared" si="132"/>
        <v>0</v>
      </c>
      <c r="AB2170">
        <f t="shared" si="133"/>
        <v>0</v>
      </c>
      <c r="AC2170">
        <f t="shared" si="134"/>
        <v>0</v>
      </c>
      <c r="AD2170">
        <f t="shared" si="135"/>
        <v>0</v>
      </c>
    </row>
    <row r="2171" spans="27:30" x14ac:dyDescent="0.25">
      <c r="AA2171">
        <f t="shared" si="132"/>
        <v>0</v>
      </c>
      <c r="AB2171">
        <f t="shared" si="133"/>
        <v>0</v>
      </c>
      <c r="AC2171">
        <f t="shared" si="134"/>
        <v>0</v>
      </c>
      <c r="AD2171">
        <f t="shared" si="135"/>
        <v>0</v>
      </c>
    </row>
    <row r="2172" spans="27:30" x14ac:dyDescent="0.25">
      <c r="AA2172">
        <f t="shared" si="132"/>
        <v>0</v>
      </c>
      <c r="AB2172">
        <f t="shared" si="133"/>
        <v>0</v>
      </c>
      <c r="AC2172">
        <f t="shared" si="134"/>
        <v>0</v>
      </c>
      <c r="AD2172">
        <f t="shared" si="135"/>
        <v>0</v>
      </c>
    </row>
    <row r="2173" spans="27:30" x14ac:dyDescent="0.25">
      <c r="AA2173">
        <f t="shared" si="132"/>
        <v>0</v>
      </c>
      <c r="AB2173">
        <f t="shared" si="133"/>
        <v>0</v>
      </c>
      <c r="AC2173">
        <f t="shared" si="134"/>
        <v>0</v>
      </c>
      <c r="AD2173">
        <f t="shared" si="135"/>
        <v>0</v>
      </c>
    </row>
    <row r="2174" spans="27:30" x14ac:dyDescent="0.25">
      <c r="AA2174">
        <f t="shared" si="132"/>
        <v>0</v>
      </c>
      <c r="AB2174">
        <f t="shared" si="133"/>
        <v>0</v>
      </c>
      <c r="AC2174">
        <f t="shared" si="134"/>
        <v>0</v>
      </c>
      <c r="AD2174">
        <f t="shared" si="135"/>
        <v>0</v>
      </c>
    </row>
    <row r="2175" spans="27:30" x14ac:dyDescent="0.25">
      <c r="AA2175">
        <f t="shared" si="132"/>
        <v>0</v>
      </c>
      <c r="AB2175">
        <f t="shared" si="133"/>
        <v>0</v>
      </c>
      <c r="AC2175">
        <f t="shared" si="134"/>
        <v>0</v>
      </c>
      <c r="AD2175">
        <f t="shared" si="135"/>
        <v>0</v>
      </c>
    </row>
    <row r="2176" spans="27:30" x14ac:dyDescent="0.25">
      <c r="AA2176">
        <f t="shared" si="132"/>
        <v>0</v>
      </c>
      <c r="AB2176">
        <f t="shared" si="133"/>
        <v>0</v>
      </c>
      <c r="AC2176">
        <f t="shared" si="134"/>
        <v>0</v>
      </c>
      <c r="AD2176">
        <f t="shared" si="135"/>
        <v>0</v>
      </c>
    </row>
    <row r="2177" spans="27:30" x14ac:dyDescent="0.25">
      <c r="AA2177">
        <f t="shared" si="132"/>
        <v>0</v>
      </c>
      <c r="AB2177">
        <f t="shared" si="133"/>
        <v>0</v>
      </c>
      <c r="AC2177">
        <f t="shared" si="134"/>
        <v>0</v>
      </c>
      <c r="AD2177">
        <f t="shared" si="135"/>
        <v>0</v>
      </c>
    </row>
    <row r="2178" spans="27:30" x14ac:dyDescent="0.25">
      <c r="AA2178">
        <f t="shared" si="132"/>
        <v>0</v>
      </c>
      <c r="AB2178">
        <f t="shared" si="133"/>
        <v>0</v>
      </c>
      <c r="AC2178">
        <f t="shared" si="134"/>
        <v>0</v>
      </c>
      <c r="AD2178">
        <f t="shared" si="135"/>
        <v>0</v>
      </c>
    </row>
    <row r="2179" spans="27:30" x14ac:dyDescent="0.25">
      <c r="AA2179">
        <f t="shared" si="132"/>
        <v>0</v>
      </c>
      <c r="AB2179">
        <f t="shared" si="133"/>
        <v>0</v>
      </c>
      <c r="AC2179">
        <f t="shared" si="134"/>
        <v>0</v>
      </c>
      <c r="AD2179">
        <f t="shared" si="135"/>
        <v>0</v>
      </c>
    </row>
    <row r="2180" spans="27:30" x14ac:dyDescent="0.25">
      <c r="AA2180">
        <f t="shared" si="132"/>
        <v>0</v>
      </c>
      <c r="AB2180">
        <f t="shared" si="133"/>
        <v>0</v>
      </c>
      <c r="AC2180">
        <f t="shared" si="134"/>
        <v>0</v>
      </c>
      <c r="AD2180">
        <f t="shared" si="135"/>
        <v>0</v>
      </c>
    </row>
    <row r="2181" spans="27:30" x14ac:dyDescent="0.25">
      <c r="AA2181">
        <f t="shared" ref="AA2181:AA2244" si="136">ROUND(Z2181,0)</f>
        <v>0</v>
      </c>
      <c r="AB2181">
        <f t="shared" ref="AB2181:AB2244" si="137">IF(AA2181=Y2181,0,1)</f>
        <v>0</v>
      </c>
      <c r="AC2181">
        <f t="shared" ref="AC2181:AC2244" si="138">IF(AA2181&lt;Y2181+5,IF(AA2181&gt;Y2181-5,0,1),1)</f>
        <v>0</v>
      </c>
      <c r="AD2181">
        <f t="shared" ref="AD2181:AD2244" si="139">IF(AA2181&lt;Y2181+10,IF(AA2181&gt;Y2181-10,0,1),1)</f>
        <v>0</v>
      </c>
    </row>
    <row r="2182" spans="27:30" x14ac:dyDescent="0.25">
      <c r="AA2182">
        <f t="shared" si="136"/>
        <v>0</v>
      </c>
      <c r="AB2182">
        <f t="shared" si="137"/>
        <v>0</v>
      </c>
      <c r="AC2182">
        <f t="shared" si="138"/>
        <v>0</v>
      </c>
      <c r="AD2182">
        <f t="shared" si="139"/>
        <v>0</v>
      </c>
    </row>
    <row r="2183" spans="27:30" x14ac:dyDescent="0.25">
      <c r="AA2183">
        <f t="shared" si="136"/>
        <v>0</v>
      </c>
      <c r="AB2183">
        <f t="shared" si="137"/>
        <v>0</v>
      </c>
      <c r="AC2183">
        <f t="shared" si="138"/>
        <v>0</v>
      </c>
      <c r="AD2183">
        <f t="shared" si="139"/>
        <v>0</v>
      </c>
    </row>
    <row r="2184" spans="27:30" x14ac:dyDescent="0.25">
      <c r="AA2184">
        <f t="shared" si="136"/>
        <v>0</v>
      </c>
      <c r="AB2184">
        <f t="shared" si="137"/>
        <v>0</v>
      </c>
      <c r="AC2184">
        <f t="shared" si="138"/>
        <v>0</v>
      </c>
      <c r="AD2184">
        <f t="shared" si="139"/>
        <v>0</v>
      </c>
    </row>
    <row r="2185" spans="27:30" x14ac:dyDescent="0.25">
      <c r="AA2185">
        <f t="shared" si="136"/>
        <v>0</v>
      </c>
      <c r="AB2185">
        <f t="shared" si="137"/>
        <v>0</v>
      </c>
      <c r="AC2185">
        <f t="shared" si="138"/>
        <v>0</v>
      </c>
      <c r="AD2185">
        <f t="shared" si="139"/>
        <v>0</v>
      </c>
    </row>
    <row r="2186" spans="27:30" x14ac:dyDescent="0.25">
      <c r="AA2186">
        <f t="shared" si="136"/>
        <v>0</v>
      </c>
      <c r="AB2186">
        <f t="shared" si="137"/>
        <v>0</v>
      </c>
      <c r="AC2186">
        <f t="shared" si="138"/>
        <v>0</v>
      </c>
      <c r="AD2186">
        <f t="shared" si="139"/>
        <v>0</v>
      </c>
    </row>
    <row r="2187" spans="27:30" x14ac:dyDescent="0.25">
      <c r="AA2187">
        <f t="shared" si="136"/>
        <v>0</v>
      </c>
      <c r="AB2187">
        <f t="shared" si="137"/>
        <v>0</v>
      </c>
      <c r="AC2187">
        <f t="shared" si="138"/>
        <v>0</v>
      </c>
      <c r="AD2187">
        <f t="shared" si="139"/>
        <v>0</v>
      </c>
    </row>
    <row r="2188" spans="27:30" x14ac:dyDescent="0.25">
      <c r="AA2188">
        <f t="shared" si="136"/>
        <v>0</v>
      </c>
      <c r="AB2188">
        <f t="shared" si="137"/>
        <v>0</v>
      </c>
      <c r="AC2188">
        <f t="shared" si="138"/>
        <v>0</v>
      </c>
      <c r="AD2188">
        <f t="shared" si="139"/>
        <v>0</v>
      </c>
    </row>
    <row r="2189" spans="27:30" x14ac:dyDescent="0.25">
      <c r="AA2189">
        <f t="shared" si="136"/>
        <v>0</v>
      </c>
      <c r="AB2189">
        <f t="shared" si="137"/>
        <v>0</v>
      </c>
      <c r="AC2189">
        <f t="shared" si="138"/>
        <v>0</v>
      </c>
      <c r="AD2189">
        <f t="shared" si="139"/>
        <v>0</v>
      </c>
    </row>
    <row r="2190" spans="27:30" x14ac:dyDescent="0.25">
      <c r="AA2190">
        <f t="shared" si="136"/>
        <v>0</v>
      </c>
      <c r="AB2190">
        <f t="shared" si="137"/>
        <v>0</v>
      </c>
      <c r="AC2190">
        <f t="shared" si="138"/>
        <v>0</v>
      </c>
      <c r="AD2190">
        <f t="shared" si="139"/>
        <v>0</v>
      </c>
    </row>
    <row r="2191" spans="27:30" x14ac:dyDescent="0.25">
      <c r="AA2191">
        <f t="shared" si="136"/>
        <v>0</v>
      </c>
      <c r="AB2191">
        <f t="shared" si="137"/>
        <v>0</v>
      </c>
      <c r="AC2191">
        <f t="shared" si="138"/>
        <v>0</v>
      </c>
      <c r="AD2191">
        <f t="shared" si="139"/>
        <v>0</v>
      </c>
    </row>
    <row r="2192" spans="27:30" x14ac:dyDescent="0.25">
      <c r="AA2192">
        <f t="shared" si="136"/>
        <v>0</v>
      </c>
      <c r="AB2192">
        <f t="shared" si="137"/>
        <v>0</v>
      </c>
      <c r="AC2192">
        <f t="shared" si="138"/>
        <v>0</v>
      </c>
      <c r="AD2192">
        <f t="shared" si="139"/>
        <v>0</v>
      </c>
    </row>
    <row r="2193" spans="27:30" x14ac:dyDescent="0.25">
      <c r="AA2193">
        <f t="shared" si="136"/>
        <v>0</v>
      </c>
      <c r="AB2193">
        <f t="shared" si="137"/>
        <v>0</v>
      </c>
      <c r="AC2193">
        <f t="shared" si="138"/>
        <v>0</v>
      </c>
      <c r="AD2193">
        <f t="shared" si="139"/>
        <v>0</v>
      </c>
    </row>
    <row r="2194" spans="27:30" x14ac:dyDescent="0.25">
      <c r="AA2194">
        <f t="shared" si="136"/>
        <v>0</v>
      </c>
      <c r="AB2194">
        <f t="shared" si="137"/>
        <v>0</v>
      </c>
      <c r="AC2194">
        <f t="shared" si="138"/>
        <v>0</v>
      </c>
      <c r="AD2194">
        <f t="shared" si="139"/>
        <v>0</v>
      </c>
    </row>
    <row r="2195" spans="27:30" x14ac:dyDescent="0.25">
      <c r="AA2195">
        <f t="shared" si="136"/>
        <v>0</v>
      </c>
      <c r="AB2195">
        <f t="shared" si="137"/>
        <v>0</v>
      </c>
      <c r="AC2195">
        <f t="shared" si="138"/>
        <v>0</v>
      </c>
      <c r="AD2195">
        <f t="shared" si="139"/>
        <v>0</v>
      </c>
    </row>
    <row r="2196" spans="27:30" x14ac:dyDescent="0.25">
      <c r="AA2196">
        <f t="shared" si="136"/>
        <v>0</v>
      </c>
      <c r="AB2196">
        <f t="shared" si="137"/>
        <v>0</v>
      </c>
      <c r="AC2196">
        <f t="shared" si="138"/>
        <v>0</v>
      </c>
      <c r="AD2196">
        <f t="shared" si="139"/>
        <v>0</v>
      </c>
    </row>
    <row r="2197" spans="27:30" x14ac:dyDescent="0.25">
      <c r="AA2197">
        <f t="shared" si="136"/>
        <v>0</v>
      </c>
      <c r="AB2197">
        <f t="shared" si="137"/>
        <v>0</v>
      </c>
      <c r="AC2197">
        <f t="shared" si="138"/>
        <v>0</v>
      </c>
      <c r="AD2197">
        <f t="shared" si="139"/>
        <v>0</v>
      </c>
    </row>
    <row r="2198" spans="27:30" x14ac:dyDescent="0.25">
      <c r="AA2198">
        <f t="shared" si="136"/>
        <v>0</v>
      </c>
      <c r="AB2198">
        <f t="shared" si="137"/>
        <v>0</v>
      </c>
      <c r="AC2198">
        <f t="shared" si="138"/>
        <v>0</v>
      </c>
      <c r="AD2198">
        <f t="shared" si="139"/>
        <v>0</v>
      </c>
    </row>
    <row r="2199" spans="27:30" x14ac:dyDescent="0.25">
      <c r="AA2199">
        <f t="shared" si="136"/>
        <v>0</v>
      </c>
      <c r="AB2199">
        <f t="shared" si="137"/>
        <v>0</v>
      </c>
      <c r="AC2199">
        <f t="shared" si="138"/>
        <v>0</v>
      </c>
      <c r="AD2199">
        <f t="shared" si="139"/>
        <v>0</v>
      </c>
    </row>
    <row r="2200" spans="27:30" x14ac:dyDescent="0.25">
      <c r="AA2200">
        <f t="shared" si="136"/>
        <v>0</v>
      </c>
      <c r="AB2200">
        <f t="shared" si="137"/>
        <v>0</v>
      </c>
      <c r="AC2200">
        <f t="shared" si="138"/>
        <v>0</v>
      </c>
      <c r="AD2200">
        <f t="shared" si="139"/>
        <v>0</v>
      </c>
    </row>
    <row r="2201" spans="27:30" x14ac:dyDescent="0.25">
      <c r="AA2201">
        <f t="shared" si="136"/>
        <v>0</v>
      </c>
      <c r="AB2201">
        <f t="shared" si="137"/>
        <v>0</v>
      </c>
      <c r="AC2201">
        <f t="shared" si="138"/>
        <v>0</v>
      </c>
      <c r="AD2201">
        <f t="shared" si="139"/>
        <v>0</v>
      </c>
    </row>
    <row r="2202" spans="27:30" x14ac:dyDescent="0.25">
      <c r="AA2202">
        <f t="shared" si="136"/>
        <v>0</v>
      </c>
      <c r="AB2202">
        <f t="shared" si="137"/>
        <v>0</v>
      </c>
      <c r="AC2202">
        <f t="shared" si="138"/>
        <v>0</v>
      </c>
      <c r="AD2202">
        <f t="shared" si="139"/>
        <v>0</v>
      </c>
    </row>
    <row r="2203" spans="27:30" x14ac:dyDescent="0.25">
      <c r="AA2203">
        <f t="shared" si="136"/>
        <v>0</v>
      </c>
      <c r="AB2203">
        <f t="shared" si="137"/>
        <v>0</v>
      </c>
      <c r="AC2203">
        <f t="shared" si="138"/>
        <v>0</v>
      </c>
      <c r="AD2203">
        <f t="shared" si="139"/>
        <v>0</v>
      </c>
    </row>
    <row r="2204" spans="27:30" x14ac:dyDescent="0.25">
      <c r="AA2204">
        <f t="shared" si="136"/>
        <v>0</v>
      </c>
      <c r="AB2204">
        <f t="shared" si="137"/>
        <v>0</v>
      </c>
      <c r="AC2204">
        <f t="shared" si="138"/>
        <v>0</v>
      </c>
      <c r="AD2204">
        <f t="shared" si="139"/>
        <v>0</v>
      </c>
    </row>
    <row r="2205" spans="27:30" x14ac:dyDescent="0.25">
      <c r="AA2205">
        <f t="shared" si="136"/>
        <v>0</v>
      </c>
      <c r="AB2205">
        <f t="shared" si="137"/>
        <v>0</v>
      </c>
      <c r="AC2205">
        <f t="shared" si="138"/>
        <v>0</v>
      </c>
      <c r="AD2205">
        <f t="shared" si="139"/>
        <v>0</v>
      </c>
    </row>
    <row r="2206" spans="27:30" x14ac:dyDescent="0.25">
      <c r="AA2206">
        <f t="shared" si="136"/>
        <v>0</v>
      </c>
      <c r="AB2206">
        <f t="shared" si="137"/>
        <v>0</v>
      </c>
      <c r="AC2206">
        <f t="shared" si="138"/>
        <v>0</v>
      </c>
      <c r="AD2206">
        <f t="shared" si="139"/>
        <v>0</v>
      </c>
    </row>
    <row r="2207" spans="27:30" x14ac:dyDescent="0.25">
      <c r="AA2207">
        <f t="shared" si="136"/>
        <v>0</v>
      </c>
      <c r="AB2207">
        <f t="shared" si="137"/>
        <v>0</v>
      </c>
      <c r="AC2207">
        <f t="shared" si="138"/>
        <v>0</v>
      </c>
      <c r="AD2207">
        <f t="shared" si="139"/>
        <v>0</v>
      </c>
    </row>
    <row r="2208" spans="27:30" x14ac:dyDescent="0.25">
      <c r="AA2208">
        <f t="shared" si="136"/>
        <v>0</v>
      </c>
      <c r="AB2208">
        <f t="shared" si="137"/>
        <v>0</v>
      </c>
      <c r="AC2208">
        <f t="shared" si="138"/>
        <v>0</v>
      </c>
      <c r="AD2208">
        <f t="shared" si="139"/>
        <v>0</v>
      </c>
    </row>
    <row r="2209" spans="27:30" x14ac:dyDescent="0.25">
      <c r="AA2209">
        <f t="shared" si="136"/>
        <v>0</v>
      </c>
      <c r="AB2209">
        <f t="shared" si="137"/>
        <v>0</v>
      </c>
      <c r="AC2209">
        <f t="shared" si="138"/>
        <v>0</v>
      </c>
      <c r="AD2209">
        <f t="shared" si="139"/>
        <v>0</v>
      </c>
    </row>
    <row r="2210" spans="27:30" x14ac:dyDescent="0.25">
      <c r="AA2210">
        <f t="shared" si="136"/>
        <v>0</v>
      </c>
      <c r="AB2210">
        <f t="shared" si="137"/>
        <v>0</v>
      </c>
      <c r="AC2210">
        <f t="shared" si="138"/>
        <v>0</v>
      </c>
      <c r="AD2210">
        <f t="shared" si="139"/>
        <v>0</v>
      </c>
    </row>
    <row r="2211" spans="27:30" x14ac:dyDescent="0.25">
      <c r="AA2211">
        <f t="shared" si="136"/>
        <v>0</v>
      </c>
      <c r="AB2211">
        <f t="shared" si="137"/>
        <v>0</v>
      </c>
      <c r="AC2211">
        <f t="shared" si="138"/>
        <v>0</v>
      </c>
      <c r="AD2211">
        <f t="shared" si="139"/>
        <v>0</v>
      </c>
    </row>
    <row r="2212" spans="27:30" x14ac:dyDescent="0.25">
      <c r="AA2212">
        <f t="shared" si="136"/>
        <v>0</v>
      </c>
      <c r="AB2212">
        <f t="shared" si="137"/>
        <v>0</v>
      </c>
      <c r="AC2212">
        <f t="shared" si="138"/>
        <v>0</v>
      </c>
      <c r="AD2212">
        <f t="shared" si="139"/>
        <v>0</v>
      </c>
    </row>
    <row r="2213" spans="27:30" x14ac:dyDescent="0.25">
      <c r="AA2213">
        <f t="shared" si="136"/>
        <v>0</v>
      </c>
      <c r="AB2213">
        <f t="shared" si="137"/>
        <v>0</v>
      </c>
      <c r="AC2213">
        <f t="shared" si="138"/>
        <v>0</v>
      </c>
      <c r="AD2213">
        <f t="shared" si="139"/>
        <v>0</v>
      </c>
    </row>
    <row r="2214" spans="27:30" x14ac:dyDescent="0.25">
      <c r="AA2214">
        <f t="shared" si="136"/>
        <v>0</v>
      </c>
      <c r="AB2214">
        <f t="shared" si="137"/>
        <v>0</v>
      </c>
      <c r="AC2214">
        <f t="shared" si="138"/>
        <v>0</v>
      </c>
      <c r="AD2214">
        <f t="shared" si="139"/>
        <v>0</v>
      </c>
    </row>
    <row r="2215" spans="27:30" x14ac:dyDescent="0.25">
      <c r="AA2215">
        <f t="shared" si="136"/>
        <v>0</v>
      </c>
      <c r="AB2215">
        <f t="shared" si="137"/>
        <v>0</v>
      </c>
      <c r="AC2215">
        <f t="shared" si="138"/>
        <v>0</v>
      </c>
      <c r="AD2215">
        <f t="shared" si="139"/>
        <v>0</v>
      </c>
    </row>
    <row r="2216" spans="27:30" x14ac:dyDescent="0.25">
      <c r="AA2216">
        <f t="shared" si="136"/>
        <v>0</v>
      </c>
      <c r="AB2216">
        <f t="shared" si="137"/>
        <v>0</v>
      </c>
      <c r="AC2216">
        <f t="shared" si="138"/>
        <v>0</v>
      </c>
      <c r="AD2216">
        <f t="shared" si="139"/>
        <v>0</v>
      </c>
    </row>
    <row r="2217" spans="27:30" x14ac:dyDescent="0.25">
      <c r="AA2217">
        <f t="shared" si="136"/>
        <v>0</v>
      </c>
      <c r="AB2217">
        <f t="shared" si="137"/>
        <v>0</v>
      </c>
      <c r="AC2217">
        <f t="shared" si="138"/>
        <v>0</v>
      </c>
      <c r="AD2217">
        <f t="shared" si="139"/>
        <v>0</v>
      </c>
    </row>
    <row r="2218" spans="27:30" x14ac:dyDescent="0.25">
      <c r="AA2218">
        <f t="shared" si="136"/>
        <v>0</v>
      </c>
      <c r="AB2218">
        <f t="shared" si="137"/>
        <v>0</v>
      </c>
      <c r="AC2218">
        <f t="shared" si="138"/>
        <v>0</v>
      </c>
      <c r="AD2218">
        <f t="shared" si="139"/>
        <v>0</v>
      </c>
    </row>
    <row r="2219" spans="27:30" x14ac:dyDescent="0.25">
      <c r="AA2219">
        <f t="shared" si="136"/>
        <v>0</v>
      </c>
      <c r="AB2219">
        <f t="shared" si="137"/>
        <v>0</v>
      </c>
      <c r="AC2219">
        <f t="shared" si="138"/>
        <v>0</v>
      </c>
      <c r="AD2219">
        <f t="shared" si="139"/>
        <v>0</v>
      </c>
    </row>
    <row r="2220" spans="27:30" x14ac:dyDescent="0.25">
      <c r="AA2220">
        <f t="shared" si="136"/>
        <v>0</v>
      </c>
      <c r="AB2220">
        <f t="shared" si="137"/>
        <v>0</v>
      </c>
      <c r="AC2220">
        <f t="shared" si="138"/>
        <v>0</v>
      </c>
      <c r="AD2220">
        <f t="shared" si="139"/>
        <v>0</v>
      </c>
    </row>
    <row r="2221" spans="27:30" x14ac:dyDescent="0.25">
      <c r="AA2221">
        <f t="shared" si="136"/>
        <v>0</v>
      </c>
      <c r="AB2221">
        <f t="shared" si="137"/>
        <v>0</v>
      </c>
      <c r="AC2221">
        <f t="shared" si="138"/>
        <v>0</v>
      </c>
      <c r="AD2221">
        <f t="shared" si="139"/>
        <v>0</v>
      </c>
    </row>
    <row r="2222" spans="27:30" x14ac:dyDescent="0.25">
      <c r="AA2222">
        <f t="shared" si="136"/>
        <v>0</v>
      </c>
      <c r="AB2222">
        <f t="shared" si="137"/>
        <v>0</v>
      </c>
      <c r="AC2222">
        <f t="shared" si="138"/>
        <v>0</v>
      </c>
      <c r="AD2222">
        <f t="shared" si="139"/>
        <v>0</v>
      </c>
    </row>
    <row r="2223" spans="27:30" x14ac:dyDescent="0.25">
      <c r="AA2223">
        <f t="shared" si="136"/>
        <v>0</v>
      </c>
      <c r="AB2223">
        <f t="shared" si="137"/>
        <v>0</v>
      </c>
      <c r="AC2223">
        <f t="shared" si="138"/>
        <v>0</v>
      </c>
      <c r="AD2223">
        <f t="shared" si="139"/>
        <v>0</v>
      </c>
    </row>
    <row r="2224" spans="27:30" x14ac:dyDescent="0.25">
      <c r="AA2224">
        <f t="shared" si="136"/>
        <v>0</v>
      </c>
      <c r="AB2224">
        <f t="shared" si="137"/>
        <v>0</v>
      </c>
      <c r="AC2224">
        <f t="shared" si="138"/>
        <v>0</v>
      </c>
      <c r="AD2224">
        <f t="shared" si="139"/>
        <v>0</v>
      </c>
    </row>
    <row r="2225" spans="27:30" x14ac:dyDescent="0.25">
      <c r="AA2225">
        <f t="shared" si="136"/>
        <v>0</v>
      </c>
      <c r="AB2225">
        <f t="shared" si="137"/>
        <v>0</v>
      </c>
      <c r="AC2225">
        <f t="shared" si="138"/>
        <v>0</v>
      </c>
      <c r="AD2225">
        <f t="shared" si="139"/>
        <v>0</v>
      </c>
    </row>
    <row r="2226" spans="27:30" x14ac:dyDescent="0.25">
      <c r="AA2226">
        <f t="shared" si="136"/>
        <v>0</v>
      </c>
      <c r="AB2226">
        <f t="shared" si="137"/>
        <v>0</v>
      </c>
      <c r="AC2226">
        <f t="shared" si="138"/>
        <v>0</v>
      </c>
      <c r="AD2226">
        <f t="shared" si="139"/>
        <v>0</v>
      </c>
    </row>
    <row r="2227" spans="27:30" x14ac:dyDescent="0.25">
      <c r="AA2227">
        <f t="shared" si="136"/>
        <v>0</v>
      </c>
      <c r="AB2227">
        <f t="shared" si="137"/>
        <v>0</v>
      </c>
      <c r="AC2227">
        <f t="shared" si="138"/>
        <v>0</v>
      </c>
      <c r="AD2227">
        <f t="shared" si="139"/>
        <v>0</v>
      </c>
    </row>
    <row r="2228" spans="27:30" x14ac:dyDescent="0.25">
      <c r="AA2228">
        <f t="shared" si="136"/>
        <v>0</v>
      </c>
      <c r="AB2228">
        <f t="shared" si="137"/>
        <v>0</v>
      </c>
      <c r="AC2228">
        <f t="shared" si="138"/>
        <v>0</v>
      </c>
      <c r="AD2228">
        <f t="shared" si="139"/>
        <v>0</v>
      </c>
    </row>
    <row r="2229" spans="27:30" x14ac:dyDescent="0.25">
      <c r="AA2229">
        <f t="shared" si="136"/>
        <v>0</v>
      </c>
      <c r="AB2229">
        <f t="shared" si="137"/>
        <v>0</v>
      </c>
      <c r="AC2229">
        <f t="shared" si="138"/>
        <v>0</v>
      </c>
      <c r="AD2229">
        <f t="shared" si="139"/>
        <v>0</v>
      </c>
    </row>
    <row r="2230" spans="27:30" x14ac:dyDescent="0.25">
      <c r="AA2230">
        <f t="shared" si="136"/>
        <v>0</v>
      </c>
      <c r="AB2230">
        <f t="shared" si="137"/>
        <v>0</v>
      </c>
      <c r="AC2230">
        <f t="shared" si="138"/>
        <v>0</v>
      </c>
      <c r="AD2230">
        <f t="shared" si="139"/>
        <v>0</v>
      </c>
    </row>
    <row r="2231" spans="27:30" x14ac:dyDescent="0.25">
      <c r="AA2231">
        <f t="shared" si="136"/>
        <v>0</v>
      </c>
      <c r="AB2231">
        <f t="shared" si="137"/>
        <v>0</v>
      </c>
      <c r="AC2231">
        <f t="shared" si="138"/>
        <v>0</v>
      </c>
      <c r="AD2231">
        <f t="shared" si="139"/>
        <v>0</v>
      </c>
    </row>
    <row r="2232" spans="27:30" x14ac:dyDescent="0.25">
      <c r="AA2232">
        <f t="shared" si="136"/>
        <v>0</v>
      </c>
      <c r="AB2232">
        <f t="shared" si="137"/>
        <v>0</v>
      </c>
      <c r="AC2232">
        <f t="shared" si="138"/>
        <v>0</v>
      </c>
      <c r="AD2232">
        <f t="shared" si="139"/>
        <v>0</v>
      </c>
    </row>
    <row r="2233" spans="27:30" x14ac:dyDescent="0.25">
      <c r="AA2233">
        <f t="shared" si="136"/>
        <v>0</v>
      </c>
      <c r="AB2233">
        <f t="shared" si="137"/>
        <v>0</v>
      </c>
      <c r="AC2233">
        <f t="shared" si="138"/>
        <v>0</v>
      </c>
      <c r="AD2233">
        <f t="shared" si="139"/>
        <v>0</v>
      </c>
    </row>
    <row r="2234" spans="27:30" x14ac:dyDescent="0.25">
      <c r="AA2234">
        <f t="shared" si="136"/>
        <v>0</v>
      </c>
      <c r="AB2234">
        <f t="shared" si="137"/>
        <v>0</v>
      </c>
      <c r="AC2234">
        <f t="shared" si="138"/>
        <v>0</v>
      </c>
      <c r="AD2234">
        <f t="shared" si="139"/>
        <v>0</v>
      </c>
    </row>
    <row r="2235" spans="27:30" x14ac:dyDescent="0.25">
      <c r="AA2235">
        <f t="shared" si="136"/>
        <v>0</v>
      </c>
      <c r="AB2235">
        <f t="shared" si="137"/>
        <v>0</v>
      </c>
      <c r="AC2235">
        <f t="shared" si="138"/>
        <v>0</v>
      </c>
      <c r="AD2235">
        <f t="shared" si="139"/>
        <v>0</v>
      </c>
    </row>
    <row r="2236" spans="27:30" x14ac:dyDescent="0.25">
      <c r="AA2236">
        <f t="shared" si="136"/>
        <v>0</v>
      </c>
      <c r="AB2236">
        <f t="shared" si="137"/>
        <v>0</v>
      </c>
      <c r="AC2236">
        <f t="shared" si="138"/>
        <v>0</v>
      </c>
      <c r="AD2236">
        <f t="shared" si="139"/>
        <v>0</v>
      </c>
    </row>
    <row r="2237" spans="27:30" x14ac:dyDescent="0.25">
      <c r="AA2237">
        <f t="shared" si="136"/>
        <v>0</v>
      </c>
      <c r="AB2237">
        <f t="shared" si="137"/>
        <v>0</v>
      </c>
      <c r="AC2237">
        <f t="shared" si="138"/>
        <v>0</v>
      </c>
      <c r="AD2237">
        <f t="shared" si="139"/>
        <v>0</v>
      </c>
    </row>
    <row r="2238" spans="27:30" x14ac:dyDescent="0.25">
      <c r="AA2238">
        <f t="shared" si="136"/>
        <v>0</v>
      </c>
      <c r="AB2238">
        <f t="shared" si="137"/>
        <v>0</v>
      </c>
      <c r="AC2238">
        <f t="shared" si="138"/>
        <v>0</v>
      </c>
      <c r="AD2238">
        <f t="shared" si="139"/>
        <v>0</v>
      </c>
    </row>
    <row r="2239" spans="27:30" x14ac:dyDescent="0.25">
      <c r="AA2239">
        <f t="shared" si="136"/>
        <v>0</v>
      </c>
      <c r="AB2239">
        <f t="shared" si="137"/>
        <v>0</v>
      </c>
      <c r="AC2239">
        <f t="shared" si="138"/>
        <v>0</v>
      </c>
      <c r="AD2239">
        <f t="shared" si="139"/>
        <v>0</v>
      </c>
    </row>
    <row r="2240" spans="27:30" x14ac:dyDescent="0.25">
      <c r="AA2240">
        <f t="shared" si="136"/>
        <v>0</v>
      </c>
      <c r="AB2240">
        <f t="shared" si="137"/>
        <v>0</v>
      </c>
      <c r="AC2240">
        <f t="shared" si="138"/>
        <v>0</v>
      </c>
      <c r="AD2240">
        <f t="shared" si="139"/>
        <v>0</v>
      </c>
    </row>
    <row r="2241" spans="27:30" x14ac:dyDescent="0.25">
      <c r="AA2241">
        <f t="shared" si="136"/>
        <v>0</v>
      </c>
      <c r="AB2241">
        <f t="shared" si="137"/>
        <v>0</v>
      </c>
      <c r="AC2241">
        <f t="shared" si="138"/>
        <v>0</v>
      </c>
      <c r="AD2241">
        <f t="shared" si="139"/>
        <v>0</v>
      </c>
    </row>
    <row r="2242" spans="27:30" x14ac:dyDescent="0.25">
      <c r="AA2242">
        <f t="shared" si="136"/>
        <v>0</v>
      </c>
      <c r="AB2242">
        <f t="shared" si="137"/>
        <v>0</v>
      </c>
      <c r="AC2242">
        <f t="shared" si="138"/>
        <v>0</v>
      </c>
      <c r="AD2242">
        <f t="shared" si="139"/>
        <v>0</v>
      </c>
    </row>
    <row r="2243" spans="27:30" x14ac:dyDescent="0.25">
      <c r="AA2243">
        <f t="shared" si="136"/>
        <v>0</v>
      </c>
      <c r="AB2243">
        <f t="shared" si="137"/>
        <v>0</v>
      </c>
      <c r="AC2243">
        <f t="shared" si="138"/>
        <v>0</v>
      </c>
      <c r="AD2243">
        <f t="shared" si="139"/>
        <v>0</v>
      </c>
    </row>
    <row r="2244" spans="27:30" x14ac:dyDescent="0.25">
      <c r="AA2244">
        <f t="shared" si="136"/>
        <v>0</v>
      </c>
      <c r="AB2244">
        <f t="shared" si="137"/>
        <v>0</v>
      </c>
      <c r="AC2244">
        <f t="shared" si="138"/>
        <v>0</v>
      </c>
      <c r="AD2244">
        <f t="shared" si="139"/>
        <v>0</v>
      </c>
    </row>
    <row r="2245" spans="27:30" x14ac:dyDescent="0.25">
      <c r="AA2245">
        <f t="shared" ref="AA2245:AA2308" si="140">ROUND(Z2245,0)</f>
        <v>0</v>
      </c>
      <c r="AB2245">
        <f t="shared" ref="AB2245:AB2308" si="141">IF(AA2245=Y2245,0,1)</f>
        <v>0</v>
      </c>
      <c r="AC2245">
        <f t="shared" ref="AC2245:AC2308" si="142">IF(AA2245&lt;Y2245+5,IF(AA2245&gt;Y2245-5,0,1),1)</f>
        <v>0</v>
      </c>
      <c r="AD2245">
        <f t="shared" ref="AD2245:AD2308" si="143">IF(AA2245&lt;Y2245+10,IF(AA2245&gt;Y2245-10,0,1),1)</f>
        <v>0</v>
      </c>
    </row>
    <row r="2246" spans="27:30" x14ac:dyDescent="0.25">
      <c r="AA2246">
        <f t="shared" si="140"/>
        <v>0</v>
      </c>
      <c r="AB2246">
        <f t="shared" si="141"/>
        <v>0</v>
      </c>
      <c r="AC2246">
        <f t="shared" si="142"/>
        <v>0</v>
      </c>
      <c r="AD2246">
        <f t="shared" si="143"/>
        <v>0</v>
      </c>
    </row>
    <row r="2247" spans="27:30" x14ac:dyDescent="0.25">
      <c r="AA2247">
        <f t="shared" si="140"/>
        <v>0</v>
      </c>
      <c r="AB2247">
        <f t="shared" si="141"/>
        <v>0</v>
      </c>
      <c r="AC2247">
        <f t="shared" si="142"/>
        <v>0</v>
      </c>
      <c r="AD2247">
        <f t="shared" si="143"/>
        <v>0</v>
      </c>
    </row>
    <row r="2248" spans="27:30" x14ac:dyDescent="0.25">
      <c r="AA2248">
        <f t="shared" si="140"/>
        <v>0</v>
      </c>
      <c r="AB2248">
        <f t="shared" si="141"/>
        <v>0</v>
      </c>
      <c r="AC2248">
        <f t="shared" si="142"/>
        <v>0</v>
      </c>
      <c r="AD2248">
        <f t="shared" si="143"/>
        <v>0</v>
      </c>
    </row>
    <row r="2249" spans="27:30" x14ac:dyDescent="0.25">
      <c r="AA2249">
        <f t="shared" si="140"/>
        <v>0</v>
      </c>
      <c r="AB2249">
        <f t="shared" si="141"/>
        <v>0</v>
      </c>
      <c r="AC2249">
        <f t="shared" si="142"/>
        <v>0</v>
      </c>
      <c r="AD2249">
        <f t="shared" si="143"/>
        <v>0</v>
      </c>
    </row>
    <row r="2250" spans="27:30" x14ac:dyDescent="0.25">
      <c r="AA2250">
        <f t="shared" si="140"/>
        <v>0</v>
      </c>
      <c r="AB2250">
        <f t="shared" si="141"/>
        <v>0</v>
      </c>
      <c r="AC2250">
        <f t="shared" si="142"/>
        <v>0</v>
      </c>
      <c r="AD2250">
        <f t="shared" si="143"/>
        <v>0</v>
      </c>
    </row>
    <row r="2251" spans="27:30" x14ac:dyDescent="0.25">
      <c r="AA2251">
        <f t="shared" si="140"/>
        <v>0</v>
      </c>
      <c r="AB2251">
        <f t="shared" si="141"/>
        <v>0</v>
      </c>
      <c r="AC2251">
        <f t="shared" si="142"/>
        <v>0</v>
      </c>
      <c r="AD2251">
        <f t="shared" si="143"/>
        <v>0</v>
      </c>
    </row>
    <row r="2252" spans="27:30" x14ac:dyDescent="0.25">
      <c r="AA2252">
        <f t="shared" si="140"/>
        <v>0</v>
      </c>
      <c r="AB2252">
        <f t="shared" si="141"/>
        <v>0</v>
      </c>
      <c r="AC2252">
        <f t="shared" si="142"/>
        <v>0</v>
      </c>
      <c r="AD2252">
        <f t="shared" si="143"/>
        <v>0</v>
      </c>
    </row>
    <row r="2253" spans="27:30" x14ac:dyDescent="0.25">
      <c r="AA2253">
        <f t="shared" si="140"/>
        <v>0</v>
      </c>
      <c r="AB2253">
        <f t="shared" si="141"/>
        <v>0</v>
      </c>
      <c r="AC2253">
        <f t="shared" si="142"/>
        <v>0</v>
      </c>
      <c r="AD2253">
        <f t="shared" si="143"/>
        <v>0</v>
      </c>
    </row>
    <row r="2254" spans="27:30" x14ac:dyDescent="0.25">
      <c r="AA2254">
        <f t="shared" si="140"/>
        <v>0</v>
      </c>
      <c r="AB2254">
        <f t="shared" si="141"/>
        <v>0</v>
      </c>
      <c r="AC2254">
        <f t="shared" si="142"/>
        <v>0</v>
      </c>
      <c r="AD2254">
        <f t="shared" si="143"/>
        <v>0</v>
      </c>
    </row>
    <row r="2255" spans="27:30" x14ac:dyDescent="0.25">
      <c r="AA2255">
        <f t="shared" si="140"/>
        <v>0</v>
      </c>
      <c r="AB2255">
        <f t="shared" si="141"/>
        <v>0</v>
      </c>
      <c r="AC2255">
        <f t="shared" si="142"/>
        <v>0</v>
      </c>
      <c r="AD2255">
        <f t="shared" si="143"/>
        <v>0</v>
      </c>
    </row>
    <row r="2256" spans="27:30" x14ac:dyDescent="0.25">
      <c r="AA2256">
        <f t="shared" si="140"/>
        <v>0</v>
      </c>
      <c r="AB2256">
        <f t="shared" si="141"/>
        <v>0</v>
      </c>
      <c r="AC2256">
        <f t="shared" si="142"/>
        <v>0</v>
      </c>
      <c r="AD2256">
        <f t="shared" si="143"/>
        <v>0</v>
      </c>
    </row>
    <row r="2257" spans="27:30" x14ac:dyDescent="0.25">
      <c r="AA2257">
        <f t="shared" si="140"/>
        <v>0</v>
      </c>
      <c r="AB2257">
        <f t="shared" si="141"/>
        <v>0</v>
      </c>
      <c r="AC2257">
        <f t="shared" si="142"/>
        <v>0</v>
      </c>
      <c r="AD2257">
        <f t="shared" si="143"/>
        <v>0</v>
      </c>
    </row>
    <row r="2258" spans="27:30" x14ac:dyDescent="0.25">
      <c r="AA2258">
        <f t="shared" si="140"/>
        <v>0</v>
      </c>
      <c r="AB2258">
        <f t="shared" si="141"/>
        <v>0</v>
      </c>
      <c r="AC2258">
        <f t="shared" si="142"/>
        <v>0</v>
      </c>
      <c r="AD2258">
        <f t="shared" si="143"/>
        <v>0</v>
      </c>
    </row>
    <row r="2259" spans="27:30" x14ac:dyDescent="0.25">
      <c r="AA2259">
        <f t="shared" si="140"/>
        <v>0</v>
      </c>
      <c r="AB2259">
        <f t="shared" si="141"/>
        <v>0</v>
      </c>
      <c r="AC2259">
        <f t="shared" si="142"/>
        <v>0</v>
      </c>
      <c r="AD2259">
        <f t="shared" si="143"/>
        <v>0</v>
      </c>
    </row>
    <row r="2260" spans="27:30" x14ac:dyDescent="0.25">
      <c r="AA2260">
        <f t="shared" si="140"/>
        <v>0</v>
      </c>
      <c r="AB2260">
        <f t="shared" si="141"/>
        <v>0</v>
      </c>
      <c r="AC2260">
        <f t="shared" si="142"/>
        <v>0</v>
      </c>
      <c r="AD2260">
        <f t="shared" si="143"/>
        <v>0</v>
      </c>
    </row>
    <row r="2261" spans="27:30" x14ac:dyDescent="0.25">
      <c r="AA2261">
        <f t="shared" si="140"/>
        <v>0</v>
      </c>
      <c r="AB2261">
        <f t="shared" si="141"/>
        <v>0</v>
      </c>
      <c r="AC2261">
        <f t="shared" si="142"/>
        <v>0</v>
      </c>
      <c r="AD2261">
        <f t="shared" si="143"/>
        <v>0</v>
      </c>
    </row>
    <row r="2262" spans="27:30" x14ac:dyDescent="0.25">
      <c r="AA2262">
        <f t="shared" si="140"/>
        <v>0</v>
      </c>
      <c r="AB2262">
        <f t="shared" si="141"/>
        <v>0</v>
      </c>
      <c r="AC2262">
        <f t="shared" si="142"/>
        <v>0</v>
      </c>
      <c r="AD2262">
        <f t="shared" si="143"/>
        <v>0</v>
      </c>
    </row>
    <row r="2263" spans="27:30" x14ac:dyDescent="0.25">
      <c r="AA2263">
        <f t="shared" si="140"/>
        <v>0</v>
      </c>
      <c r="AB2263">
        <f t="shared" si="141"/>
        <v>0</v>
      </c>
      <c r="AC2263">
        <f t="shared" si="142"/>
        <v>0</v>
      </c>
      <c r="AD2263">
        <f t="shared" si="143"/>
        <v>0</v>
      </c>
    </row>
    <row r="2264" spans="27:30" x14ac:dyDescent="0.25">
      <c r="AA2264">
        <f t="shared" si="140"/>
        <v>0</v>
      </c>
      <c r="AB2264">
        <f t="shared" si="141"/>
        <v>0</v>
      </c>
      <c r="AC2264">
        <f t="shared" si="142"/>
        <v>0</v>
      </c>
      <c r="AD2264">
        <f t="shared" si="143"/>
        <v>0</v>
      </c>
    </row>
    <row r="2265" spans="27:30" x14ac:dyDescent="0.25">
      <c r="AA2265">
        <f t="shared" si="140"/>
        <v>0</v>
      </c>
      <c r="AB2265">
        <f t="shared" si="141"/>
        <v>0</v>
      </c>
      <c r="AC2265">
        <f t="shared" si="142"/>
        <v>0</v>
      </c>
      <c r="AD2265">
        <f t="shared" si="143"/>
        <v>0</v>
      </c>
    </row>
    <row r="2266" spans="27:30" x14ac:dyDescent="0.25">
      <c r="AA2266">
        <f t="shared" si="140"/>
        <v>0</v>
      </c>
      <c r="AB2266">
        <f t="shared" si="141"/>
        <v>0</v>
      </c>
      <c r="AC2266">
        <f t="shared" si="142"/>
        <v>0</v>
      </c>
      <c r="AD2266">
        <f t="shared" si="143"/>
        <v>0</v>
      </c>
    </row>
    <row r="2267" spans="27:30" x14ac:dyDescent="0.25">
      <c r="AA2267">
        <f t="shared" si="140"/>
        <v>0</v>
      </c>
      <c r="AB2267">
        <f t="shared" si="141"/>
        <v>0</v>
      </c>
      <c r="AC2267">
        <f t="shared" si="142"/>
        <v>0</v>
      </c>
      <c r="AD2267">
        <f t="shared" si="143"/>
        <v>0</v>
      </c>
    </row>
    <row r="2268" spans="27:30" x14ac:dyDescent="0.25">
      <c r="AA2268">
        <f t="shared" si="140"/>
        <v>0</v>
      </c>
      <c r="AB2268">
        <f t="shared" si="141"/>
        <v>0</v>
      </c>
      <c r="AC2268">
        <f t="shared" si="142"/>
        <v>0</v>
      </c>
      <c r="AD2268">
        <f t="shared" si="143"/>
        <v>0</v>
      </c>
    </row>
    <row r="2269" spans="27:30" x14ac:dyDescent="0.25">
      <c r="AA2269">
        <f t="shared" si="140"/>
        <v>0</v>
      </c>
      <c r="AB2269">
        <f t="shared" si="141"/>
        <v>0</v>
      </c>
      <c r="AC2269">
        <f t="shared" si="142"/>
        <v>0</v>
      </c>
      <c r="AD2269">
        <f t="shared" si="143"/>
        <v>0</v>
      </c>
    </row>
    <row r="2270" spans="27:30" x14ac:dyDescent="0.25">
      <c r="AA2270">
        <f t="shared" si="140"/>
        <v>0</v>
      </c>
      <c r="AB2270">
        <f t="shared" si="141"/>
        <v>0</v>
      </c>
      <c r="AC2270">
        <f t="shared" si="142"/>
        <v>0</v>
      </c>
      <c r="AD2270">
        <f t="shared" si="143"/>
        <v>0</v>
      </c>
    </row>
    <row r="2271" spans="27:30" x14ac:dyDescent="0.25">
      <c r="AA2271">
        <f t="shared" si="140"/>
        <v>0</v>
      </c>
      <c r="AB2271">
        <f t="shared" si="141"/>
        <v>0</v>
      </c>
      <c r="AC2271">
        <f t="shared" si="142"/>
        <v>0</v>
      </c>
      <c r="AD2271">
        <f t="shared" si="143"/>
        <v>0</v>
      </c>
    </row>
    <row r="2272" spans="27:30" x14ac:dyDescent="0.25">
      <c r="AA2272">
        <f t="shared" si="140"/>
        <v>0</v>
      </c>
      <c r="AB2272">
        <f t="shared" si="141"/>
        <v>0</v>
      </c>
      <c r="AC2272">
        <f t="shared" si="142"/>
        <v>0</v>
      </c>
      <c r="AD2272">
        <f t="shared" si="143"/>
        <v>0</v>
      </c>
    </row>
    <row r="2273" spans="27:30" x14ac:dyDescent="0.25">
      <c r="AA2273">
        <f t="shared" si="140"/>
        <v>0</v>
      </c>
      <c r="AB2273">
        <f t="shared" si="141"/>
        <v>0</v>
      </c>
      <c r="AC2273">
        <f t="shared" si="142"/>
        <v>0</v>
      </c>
      <c r="AD2273">
        <f t="shared" si="143"/>
        <v>0</v>
      </c>
    </row>
    <row r="2274" spans="27:30" x14ac:dyDescent="0.25">
      <c r="AA2274">
        <f t="shared" si="140"/>
        <v>0</v>
      </c>
      <c r="AB2274">
        <f t="shared" si="141"/>
        <v>0</v>
      </c>
      <c r="AC2274">
        <f t="shared" si="142"/>
        <v>0</v>
      </c>
      <c r="AD2274">
        <f t="shared" si="143"/>
        <v>0</v>
      </c>
    </row>
    <row r="2275" spans="27:30" x14ac:dyDescent="0.25">
      <c r="AA2275">
        <f t="shared" si="140"/>
        <v>0</v>
      </c>
      <c r="AB2275">
        <f t="shared" si="141"/>
        <v>0</v>
      </c>
      <c r="AC2275">
        <f t="shared" si="142"/>
        <v>0</v>
      </c>
      <c r="AD2275">
        <f t="shared" si="143"/>
        <v>0</v>
      </c>
    </row>
    <row r="2276" spans="27:30" x14ac:dyDescent="0.25">
      <c r="AA2276">
        <f t="shared" si="140"/>
        <v>0</v>
      </c>
      <c r="AB2276">
        <f t="shared" si="141"/>
        <v>0</v>
      </c>
      <c r="AC2276">
        <f t="shared" si="142"/>
        <v>0</v>
      </c>
      <c r="AD2276">
        <f t="shared" si="143"/>
        <v>0</v>
      </c>
    </row>
    <row r="2277" spans="27:30" x14ac:dyDescent="0.25">
      <c r="AA2277">
        <f t="shared" si="140"/>
        <v>0</v>
      </c>
      <c r="AB2277">
        <f t="shared" si="141"/>
        <v>0</v>
      </c>
      <c r="AC2277">
        <f t="shared" si="142"/>
        <v>0</v>
      </c>
      <c r="AD2277">
        <f t="shared" si="143"/>
        <v>0</v>
      </c>
    </row>
    <row r="2278" spans="27:30" x14ac:dyDescent="0.25">
      <c r="AA2278">
        <f t="shared" si="140"/>
        <v>0</v>
      </c>
      <c r="AB2278">
        <f t="shared" si="141"/>
        <v>0</v>
      </c>
      <c r="AC2278">
        <f t="shared" si="142"/>
        <v>0</v>
      </c>
      <c r="AD2278">
        <f t="shared" si="143"/>
        <v>0</v>
      </c>
    </row>
    <row r="2279" spans="27:30" x14ac:dyDescent="0.25">
      <c r="AA2279">
        <f t="shared" si="140"/>
        <v>0</v>
      </c>
      <c r="AB2279">
        <f t="shared" si="141"/>
        <v>0</v>
      </c>
      <c r="AC2279">
        <f t="shared" si="142"/>
        <v>0</v>
      </c>
      <c r="AD2279">
        <f t="shared" si="143"/>
        <v>0</v>
      </c>
    </row>
    <row r="2280" spans="27:30" x14ac:dyDescent="0.25">
      <c r="AA2280">
        <f t="shared" si="140"/>
        <v>0</v>
      </c>
      <c r="AB2280">
        <f t="shared" si="141"/>
        <v>0</v>
      </c>
      <c r="AC2280">
        <f t="shared" si="142"/>
        <v>0</v>
      </c>
      <c r="AD2280">
        <f t="shared" si="143"/>
        <v>0</v>
      </c>
    </row>
    <row r="2281" spans="27:30" x14ac:dyDescent="0.25">
      <c r="AA2281">
        <f t="shared" si="140"/>
        <v>0</v>
      </c>
      <c r="AB2281">
        <f t="shared" si="141"/>
        <v>0</v>
      </c>
      <c r="AC2281">
        <f t="shared" si="142"/>
        <v>0</v>
      </c>
      <c r="AD2281">
        <f t="shared" si="143"/>
        <v>0</v>
      </c>
    </row>
    <row r="2282" spans="27:30" x14ac:dyDescent="0.25">
      <c r="AA2282">
        <f t="shared" si="140"/>
        <v>0</v>
      </c>
      <c r="AB2282">
        <f t="shared" si="141"/>
        <v>0</v>
      </c>
      <c r="AC2282">
        <f t="shared" si="142"/>
        <v>0</v>
      </c>
      <c r="AD2282">
        <f t="shared" si="143"/>
        <v>0</v>
      </c>
    </row>
    <row r="2283" spans="27:30" x14ac:dyDescent="0.25">
      <c r="AA2283">
        <f t="shared" si="140"/>
        <v>0</v>
      </c>
      <c r="AB2283">
        <f t="shared" si="141"/>
        <v>0</v>
      </c>
      <c r="AC2283">
        <f t="shared" si="142"/>
        <v>0</v>
      </c>
      <c r="AD2283">
        <f t="shared" si="143"/>
        <v>0</v>
      </c>
    </row>
    <row r="2284" spans="27:30" x14ac:dyDescent="0.25">
      <c r="AA2284">
        <f t="shared" si="140"/>
        <v>0</v>
      </c>
      <c r="AB2284">
        <f t="shared" si="141"/>
        <v>0</v>
      </c>
      <c r="AC2284">
        <f t="shared" si="142"/>
        <v>0</v>
      </c>
      <c r="AD2284">
        <f t="shared" si="143"/>
        <v>0</v>
      </c>
    </row>
    <row r="2285" spans="27:30" x14ac:dyDescent="0.25">
      <c r="AA2285">
        <f t="shared" si="140"/>
        <v>0</v>
      </c>
      <c r="AB2285">
        <f t="shared" si="141"/>
        <v>0</v>
      </c>
      <c r="AC2285">
        <f t="shared" si="142"/>
        <v>0</v>
      </c>
      <c r="AD2285">
        <f t="shared" si="143"/>
        <v>0</v>
      </c>
    </row>
    <row r="2286" spans="27:30" x14ac:dyDescent="0.25">
      <c r="AA2286">
        <f t="shared" si="140"/>
        <v>0</v>
      </c>
      <c r="AB2286">
        <f t="shared" si="141"/>
        <v>0</v>
      </c>
      <c r="AC2286">
        <f t="shared" si="142"/>
        <v>0</v>
      </c>
      <c r="AD2286">
        <f t="shared" si="143"/>
        <v>0</v>
      </c>
    </row>
    <row r="2287" spans="27:30" x14ac:dyDescent="0.25">
      <c r="AA2287">
        <f t="shared" si="140"/>
        <v>0</v>
      </c>
      <c r="AB2287">
        <f t="shared" si="141"/>
        <v>0</v>
      </c>
      <c r="AC2287">
        <f t="shared" si="142"/>
        <v>0</v>
      </c>
      <c r="AD2287">
        <f t="shared" si="143"/>
        <v>0</v>
      </c>
    </row>
    <row r="2288" spans="27:30" x14ac:dyDescent="0.25">
      <c r="AA2288">
        <f t="shared" si="140"/>
        <v>0</v>
      </c>
      <c r="AB2288">
        <f t="shared" si="141"/>
        <v>0</v>
      </c>
      <c r="AC2288">
        <f t="shared" si="142"/>
        <v>0</v>
      </c>
      <c r="AD2288">
        <f t="shared" si="143"/>
        <v>0</v>
      </c>
    </row>
    <row r="2289" spans="27:30" x14ac:dyDescent="0.25">
      <c r="AA2289">
        <f t="shared" si="140"/>
        <v>0</v>
      </c>
      <c r="AB2289">
        <f t="shared" si="141"/>
        <v>0</v>
      </c>
      <c r="AC2289">
        <f t="shared" si="142"/>
        <v>0</v>
      </c>
      <c r="AD2289">
        <f t="shared" si="143"/>
        <v>0</v>
      </c>
    </row>
    <row r="2290" spans="27:30" x14ac:dyDescent="0.25">
      <c r="AA2290">
        <f t="shared" si="140"/>
        <v>0</v>
      </c>
      <c r="AB2290">
        <f t="shared" si="141"/>
        <v>0</v>
      </c>
      <c r="AC2290">
        <f t="shared" si="142"/>
        <v>0</v>
      </c>
      <c r="AD2290">
        <f t="shared" si="143"/>
        <v>0</v>
      </c>
    </row>
    <row r="2291" spans="27:30" x14ac:dyDescent="0.25">
      <c r="AA2291">
        <f t="shared" si="140"/>
        <v>0</v>
      </c>
      <c r="AB2291">
        <f t="shared" si="141"/>
        <v>0</v>
      </c>
      <c r="AC2291">
        <f t="shared" si="142"/>
        <v>0</v>
      </c>
      <c r="AD2291">
        <f t="shared" si="143"/>
        <v>0</v>
      </c>
    </row>
    <row r="2292" spans="27:30" x14ac:dyDescent="0.25">
      <c r="AA2292">
        <f t="shared" si="140"/>
        <v>0</v>
      </c>
      <c r="AB2292">
        <f t="shared" si="141"/>
        <v>0</v>
      </c>
      <c r="AC2292">
        <f t="shared" si="142"/>
        <v>0</v>
      </c>
      <c r="AD2292">
        <f t="shared" si="143"/>
        <v>0</v>
      </c>
    </row>
    <row r="2293" spans="27:30" x14ac:dyDescent="0.25">
      <c r="AA2293">
        <f t="shared" si="140"/>
        <v>0</v>
      </c>
      <c r="AB2293">
        <f t="shared" si="141"/>
        <v>0</v>
      </c>
      <c r="AC2293">
        <f t="shared" si="142"/>
        <v>0</v>
      </c>
      <c r="AD2293">
        <f t="shared" si="143"/>
        <v>0</v>
      </c>
    </row>
    <row r="2294" spans="27:30" x14ac:dyDescent="0.25">
      <c r="AA2294">
        <f t="shared" si="140"/>
        <v>0</v>
      </c>
      <c r="AB2294">
        <f t="shared" si="141"/>
        <v>0</v>
      </c>
      <c r="AC2294">
        <f t="shared" si="142"/>
        <v>0</v>
      </c>
      <c r="AD2294">
        <f t="shared" si="143"/>
        <v>0</v>
      </c>
    </row>
    <row r="2295" spans="27:30" x14ac:dyDescent="0.25">
      <c r="AA2295">
        <f t="shared" si="140"/>
        <v>0</v>
      </c>
      <c r="AB2295">
        <f t="shared" si="141"/>
        <v>0</v>
      </c>
      <c r="AC2295">
        <f t="shared" si="142"/>
        <v>0</v>
      </c>
      <c r="AD2295">
        <f t="shared" si="143"/>
        <v>0</v>
      </c>
    </row>
    <row r="2296" spans="27:30" x14ac:dyDescent="0.25">
      <c r="AA2296">
        <f t="shared" si="140"/>
        <v>0</v>
      </c>
      <c r="AB2296">
        <f t="shared" si="141"/>
        <v>0</v>
      </c>
      <c r="AC2296">
        <f t="shared" si="142"/>
        <v>0</v>
      </c>
      <c r="AD2296">
        <f t="shared" si="143"/>
        <v>0</v>
      </c>
    </row>
    <row r="2297" spans="27:30" x14ac:dyDescent="0.25">
      <c r="AA2297">
        <f t="shared" si="140"/>
        <v>0</v>
      </c>
      <c r="AB2297">
        <f t="shared" si="141"/>
        <v>0</v>
      </c>
      <c r="AC2297">
        <f t="shared" si="142"/>
        <v>0</v>
      </c>
      <c r="AD2297">
        <f t="shared" si="143"/>
        <v>0</v>
      </c>
    </row>
    <row r="2298" spans="27:30" x14ac:dyDescent="0.25">
      <c r="AA2298">
        <f t="shared" si="140"/>
        <v>0</v>
      </c>
      <c r="AB2298">
        <f t="shared" si="141"/>
        <v>0</v>
      </c>
      <c r="AC2298">
        <f t="shared" si="142"/>
        <v>0</v>
      </c>
      <c r="AD2298">
        <f t="shared" si="143"/>
        <v>0</v>
      </c>
    </row>
    <row r="2299" spans="27:30" x14ac:dyDescent="0.25">
      <c r="AA2299">
        <f t="shared" si="140"/>
        <v>0</v>
      </c>
      <c r="AB2299">
        <f t="shared" si="141"/>
        <v>0</v>
      </c>
      <c r="AC2299">
        <f t="shared" si="142"/>
        <v>0</v>
      </c>
      <c r="AD2299">
        <f t="shared" si="143"/>
        <v>0</v>
      </c>
    </row>
    <row r="2300" spans="27:30" x14ac:dyDescent="0.25">
      <c r="AA2300">
        <f t="shared" si="140"/>
        <v>0</v>
      </c>
      <c r="AB2300">
        <f t="shared" si="141"/>
        <v>0</v>
      </c>
      <c r="AC2300">
        <f t="shared" si="142"/>
        <v>0</v>
      </c>
      <c r="AD2300">
        <f t="shared" si="143"/>
        <v>0</v>
      </c>
    </row>
    <row r="2301" spans="27:30" x14ac:dyDescent="0.25">
      <c r="AA2301">
        <f t="shared" si="140"/>
        <v>0</v>
      </c>
      <c r="AB2301">
        <f t="shared" si="141"/>
        <v>0</v>
      </c>
      <c r="AC2301">
        <f t="shared" si="142"/>
        <v>0</v>
      </c>
      <c r="AD2301">
        <f t="shared" si="143"/>
        <v>0</v>
      </c>
    </row>
    <row r="2302" spans="27:30" x14ac:dyDescent="0.25">
      <c r="AA2302">
        <f t="shared" si="140"/>
        <v>0</v>
      </c>
      <c r="AB2302">
        <f t="shared" si="141"/>
        <v>0</v>
      </c>
      <c r="AC2302">
        <f t="shared" si="142"/>
        <v>0</v>
      </c>
      <c r="AD2302">
        <f t="shared" si="143"/>
        <v>0</v>
      </c>
    </row>
    <row r="2303" spans="27:30" x14ac:dyDescent="0.25">
      <c r="AA2303">
        <f t="shared" si="140"/>
        <v>0</v>
      </c>
      <c r="AB2303">
        <f t="shared" si="141"/>
        <v>0</v>
      </c>
      <c r="AC2303">
        <f t="shared" si="142"/>
        <v>0</v>
      </c>
      <c r="AD2303">
        <f t="shared" si="143"/>
        <v>0</v>
      </c>
    </row>
    <row r="2304" spans="27:30" x14ac:dyDescent="0.25">
      <c r="AA2304">
        <f t="shared" si="140"/>
        <v>0</v>
      </c>
      <c r="AB2304">
        <f t="shared" si="141"/>
        <v>0</v>
      </c>
      <c r="AC2304">
        <f t="shared" si="142"/>
        <v>0</v>
      </c>
      <c r="AD2304">
        <f t="shared" si="143"/>
        <v>0</v>
      </c>
    </row>
    <row r="2305" spans="27:30" x14ac:dyDescent="0.25">
      <c r="AA2305">
        <f t="shared" si="140"/>
        <v>0</v>
      </c>
      <c r="AB2305">
        <f t="shared" si="141"/>
        <v>0</v>
      </c>
      <c r="AC2305">
        <f t="shared" si="142"/>
        <v>0</v>
      </c>
      <c r="AD2305">
        <f t="shared" si="143"/>
        <v>0</v>
      </c>
    </row>
    <row r="2306" spans="27:30" x14ac:dyDescent="0.25">
      <c r="AA2306">
        <f t="shared" si="140"/>
        <v>0</v>
      </c>
      <c r="AB2306">
        <f t="shared" si="141"/>
        <v>0</v>
      </c>
      <c r="AC2306">
        <f t="shared" si="142"/>
        <v>0</v>
      </c>
      <c r="AD2306">
        <f t="shared" si="143"/>
        <v>0</v>
      </c>
    </row>
    <row r="2307" spans="27:30" x14ac:dyDescent="0.25">
      <c r="AA2307">
        <f t="shared" si="140"/>
        <v>0</v>
      </c>
      <c r="AB2307">
        <f t="shared" si="141"/>
        <v>0</v>
      </c>
      <c r="AC2307">
        <f t="shared" si="142"/>
        <v>0</v>
      </c>
      <c r="AD2307">
        <f t="shared" si="143"/>
        <v>0</v>
      </c>
    </row>
    <row r="2308" spans="27:30" x14ac:dyDescent="0.25">
      <c r="AA2308">
        <f t="shared" si="140"/>
        <v>0</v>
      </c>
      <c r="AB2308">
        <f t="shared" si="141"/>
        <v>0</v>
      </c>
      <c r="AC2308">
        <f t="shared" si="142"/>
        <v>0</v>
      </c>
      <c r="AD2308">
        <f t="shared" si="143"/>
        <v>0</v>
      </c>
    </row>
    <row r="2309" spans="27:30" x14ac:dyDescent="0.25">
      <c r="AA2309">
        <f t="shared" ref="AA2309:AA2372" si="144">ROUND(Z2309,0)</f>
        <v>0</v>
      </c>
      <c r="AB2309">
        <f t="shared" ref="AB2309:AB2372" si="145">IF(AA2309=Y2309,0,1)</f>
        <v>0</v>
      </c>
      <c r="AC2309">
        <f t="shared" ref="AC2309:AC2372" si="146">IF(AA2309&lt;Y2309+5,IF(AA2309&gt;Y2309-5,0,1),1)</f>
        <v>0</v>
      </c>
      <c r="AD2309">
        <f t="shared" ref="AD2309:AD2372" si="147">IF(AA2309&lt;Y2309+10,IF(AA2309&gt;Y2309-10,0,1),1)</f>
        <v>0</v>
      </c>
    </row>
    <row r="2310" spans="27:30" x14ac:dyDescent="0.25">
      <c r="AA2310">
        <f t="shared" si="144"/>
        <v>0</v>
      </c>
      <c r="AB2310">
        <f t="shared" si="145"/>
        <v>0</v>
      </c>
      <c r="AC2310">
        <f t="shared" si="146"/>
        <v>0</v>
      </c>
      <c r="AD2310">
        <f t="shared" si="147"/>
        <v>0</v>
      </c>
    </row>
    <row r="2311" spans="27:30" x14ac:dyDescent="0.25">
      <c r="AA2311">
        <f t="shared" si="144"/>
        <v>0</v>
      </c>
      <c r="AB2311">
        <f t="shared" si="145"/>
        <v>0</v>
      </c>
      <c r="AC2311">
        <f t="shared" si="146"/>
        <v>0</v>
      </c>
      <c r="AD2311">
        <f t="shared" si="147"/>
        <v>0</v>
      </c>
    </row>
    <row r="2312" spans="27:30" x14ac:dyDescent="0.25">
      <c r="AA2312">
        <f t="shared" si="144"/>
        <v>0</v>
      </c>
      <c r="AB2312">
        <f t="shared" si="145"/>
        <v>0</v>
      </c>
      <c r="AC2312">
        <f t="shared" si="146"/>
        <v>0</v>
      </c>
      <c r="AD2312">
        <f t="shared" si="147"/>
        <v>0</v>
      </c>
    </row>
    <row r="2313" spans="27:30" x14ac:dyDescent="0.25">
      <c r="AA2313">
        <f t="shared" si="144"/>
        <v>0</v>
      </c>
      <c r="AB2313">
        <f t="shared" si="145"/>
        <v>0</v>
      </c>
      <c r="AC2313">
        <f t="shared" si="146"/>
        <v>0</v>
      </c>
      <c r="AD2313">
        <f t="shared" si="147"/>
        <v>0</v>
      </c>
    </row>
    <row r="2314" spans="27:30" x14ac:dyDescent="0.25">
      <c r="AA2314">
        <f t="shared" si="144"/>
        <v>0</v>
      </c>
      <c r="AB2314">
        <f t="shared" si="145"/>
        <v>0</v>
      </c>
      <c r="AC2314">
        <f t="shared" si="146"/>
        <v>0</v>
      </c>
      <c r="AD2314">
        <f t="shared" si="147"/>
        <v>0</v>
      </c>
    </row>
    <row r="2315" spans="27:30" x14ac:dyDescent="0.25">
      <c r="AA2315">
        <f t="shared" si="144"/>
        <v>0</v>
      </c>
      <c r="AB2315">
        <f t="shared" si="145"/>
        <v>0</v>
      </c>
      <c r="AC2315">
        <f t="shared" si="146"/>
        <v>0</v>
      </c>
      <c r="AD2315">
        <f t="shared" si="147"/>
        <v>0</v>
      </c>
    </row>
    <row r="2316" spans="27:30" x14ac:dyDescent="0.25">
      <c r="AA2316">
        <f t="shared" si="144"/>
        <v>0</v>
      </c>
      <c r="AB2316">
        <f t="shared" si="145"/>
        <v>0</v>
      </c>
      <c r="AC2316">
        <f t="shared" si="146"/>
        <v>0</v>
      </c>
      <c r="AD2316">
        <f t="shared" si="147"/>
        <v>0</v>
      </c>
    </row>
    <row r="2317" spans="27:30" x14ac:dyDescent="0.25">
      <c r="AA2317">
        <f t="shared" si="144"/>
        <v>0</v>
      </c>
      <c r="AB2317">
        <f t="shared" si="145"/>
        <v>0</v>
      </c>
      <c r="AC2317">
        <f t="shared" si="146"/>
        <v>0</v>
      </c>
      <c r="AD2317">
        <f t="shared" si="147"/>
        <v>0</v>
      </c>
    </row>
    <row r="2318" spans="27:30" x14ac:dyDescent="0.25">
      <c r="AA2318">
        <f t="shared" si="144"/>
        <v>0</v>
      </c>
      <c r="AB2318">
        <f t="shared" si="145"/>
        <v>0</v>
      </c>
      <c r="AC2318">
        <f t="shared" si="146"/>
        <v>0</v>
      </c>
      <c r="AD2318">
        <f t="shared" si="147"/>
        <v>0</v>
      </c>
    </row>
    <row r="2319" spans="27:30" x14ac:dyDescent="0.25">
      <c r="AA2319">
        <f t="shared" si="144"/>
        <v>0</v>
      </c>
      <c r="AB2319">
        <f t="shared" si="145"/>
        <v>0</v>
      </c>
      <c r="AC2319">
        <f t="shared" si="146"/>
        <v>0</v>
      </c>
      <c r="AD2319">
        <f t="shared" si="147"/>
        <v>0</v>
      </c>
    </row>
    <row r="2320" spans="27:30" x14ac:dyDescent="0.25">
      <c r="AA2320">
        <f t="shared" si="144"/>
        <v>0</v>
      </c>
      <c r="AB2320">
        <f t="shared" si="145"/>
        <v>0</v>
      </c>
      <c r="AC2320">
        <f t="shared" si="146"/>
        <v>0</v>
      </c>
      <c r="AD2320">
        <f t="shared" si="147"/>
        <v>0</v>
      </c>
    </row>
    <row r="2321" spans="27:30" x14ac:dyDescent="0.25">
      <c r="AA2321">
        <f t="shared" si="144"/>
        <v>0</v>
      </c>
      <c r="AB2321">
        <f t="shared" si="145"/>
        <v>0</v>
      </c>
      <c r="AC2321">
        <f t="shared" si="146"/>
        <v>0</v>
      </c>
      <c r="AD2321">
        <f t="shared" si="147"/>
        <v>0</v>
      </c>
    </row>
    <row r="2322" spans="27:30" x14ac:dyDescent="0.25">
      <c r="AA2322">
        <f t="shared" si="144"/>
        <v>0</v>
      </c>
      <c r="AB2322">
        <f t="shared" si="145"/>
        <v>0</v>
      </c>
      <c r="AC2322">
        <f t="shared" si="146"/>
        <v>0</v>
      </c>
      <c r="AD2322">
        <f t="shared" si="147"/>
        <v>0</v>
      </c>
    </row>
    <row r="2323" spans="27:30" x14ac:dyDescent="0.25">
      <c r="AA2323">
        <f t="shared" si="144"/>
        <v>0</v>
      </c>
      <c r="AB2323">
        <f t="shared" si="145"/>
        <v>0</v>
      </c>
      <c r="AC2323">
        <f t="shared" si="146"/>
        <v>0</v>
      </c>
      <c r="AD2323">
        <f t="shared" si="147"/>
        <v>0</v>
      </c>
    </row>
    <row r="2324" spans="27:30" x14ac:dyDescent="0.25">
      <c r="AA2324">
        <f t="shared" si="144"/>
        <v>0</v>
      </c>
      <c r="AB2324">
        <f t="shared" si="145"/>
        <v>0</v>
      </c>
      <c r="AC2324">
        <f t="shared" si="146"/>
        <v>0</v>
      </c>
      <c r="AD2324">
        <f t="shared" si="147"/>
        <v>0</v>
      </c>
    </row>
    <row r="2325" spans="27:30" x14ac:dyDescent="0.25">
      <c r="AA2325">
        <f t="shared" si="144"/>
        <v>0</v>
      </c>
      <c r="AB2325">
        <f t="shared" si="145"/>
        <v>0</v>
      </c>
      <c r="AC2325">
        <f t="shared" si="146"/>
        <v>0</v>
      </c>
      <c r="AD2325">
        <f t="shared" si="147"/>
        <v>0</v>
      </c>
    </row>
    <row r="2326" spans="27:30" x14ac:dyDescent="0.25">
      <c r="AA2326">
        <f t="shared" si="144"/>
        <v>0</v>
      </c>
      <c r="AB2326">
        <f t="shared" si="145"/>
        <v>0</v>
      </c>
      <c r="AC2326">
        <f t="shared" si="146"/>
        <v>0</v>
      </c>
      <c r="AD2326">
        <f t="shared" si="147"/>
        <v>0</v>
      </c>
    </row>
    <row r="2327" spans="27:30" x14ac:dyDescent="0.25">
      <c r="AA2327">
        <f t="shared" si="144"/>
        <v>0</v>
      </c>
      <c r="AB2327">
        <f t="shared" si="145"/>
        <v>0</v>
      </c>
      <c r="AC2327">
        <f t="shared" si="146"/>
        <v>0</v>
      </c>
      <c r="AD2327">
        <f t="shared" si="147"/>
        <v>0</v>
      </c>
    </row>
    <row r="2328" spans="27:30" x14ac:dyDescent="0.25">
      <c r="AA2328">
        <f t="shared" si="144"/>
        <v>0</v>
      </c>
      <c r="AB2328">
        <f t="shared" si="145"/>
        <v>0</v>
      </c>
      <c r="AC2328">
        <f t="shared" si="146"/>
        <v>0</v>
      </c>
      <c r="AD2328">
        <f t="shared" si="147"/>
        <v>0</v>
      </c>
    </row>
    <row r="2329" spans="27:30" x14ac:dyDescent="0.25">
      <c r="AA2329">
        <f t="shared" si="144"/>
        <v>0</v>
      </c>
      <c r="AB2329">
        <f t="shared" si="145"/>
        <v>0</v>
      </c>
      <c r="AC2329">
        <f t="shared" si="146"/>
        <v>0</v>
      </c>
      <c r="AD2329">
        <f t="shared" si="147"/>
        <v>0</v>
      </c>
    </row>
    <row r="2330" spans="27:30" x14ac:dyDescent="0.25">
      <c r="AA2330">
        <f t="shared" si="144"/>
        <v>0</v>
      </c>
      <c r="AB2330">
        <f t="shared" si="145"/>
        <v>0</v>
      </c>
      <c r="AC2330">
        <f t="shared" si="146"/>
        <v>0</v>
      </c>
      <c r="AD2330">
        <f t="shared" si="147"/>
        <v>0</v>
      </c>
    </row>
    <row r="2331" spans="27:30" x14ac:dyDescent="0.25">
      <c r="AA2331">
        <f t="shared" si="144"/>
        <v>0</v>
      </c>
      <c r="AB2331">
        <f t="shared" si="145"/>
        <v>0</v>
      </c>
      <c r="AC2331">
        <f t="shared" si="146"/>
        <v>0</v>
      </c>
      <c r="AD2331">
        <f t="shared" si="147"/>
        <v>0</v>
      </c>
    </row>
    <row r="2332" spans="27:30" x14ac:dyDescent="0.25">
      <c r="AA2332">
        <f t="shared" si="144"/>
        <v>0</v>
      </c>
      <c r="AB2332">
        <f t="shared" si="145"/>
        <v>0</v>
      </c>
      <c r="AC2332">
        <f t="shared" si="146"/>
        <v>0</v>
      </c>
      <c r="AD2332">
        <f t="shared" si="147"/>
        <v>0</v>
      </c>
    </row>
    <row r="2333" spans="27:30" x14ac:dyDescent="0.25">
      <c r="AA2333">
        <f t="shared" si="144"/>
        <v>0</v>
      </c>
      <c r="AB2333">
        <f t="shared" si="145"/>
        <v>0</v>
      </c>
      <c r="AC2333">
        <f t="shared" si="146"/>
        <v>0</v>
      </c>
      <c r="AD2333">
        <f t="shared" si="147"/>
        <v>0</v>
      </c>
    </row>
    <row r="2334" spans="27:30" x14ac:dyDescent="0.25">
      <c r="AA2334">
        <f t="shared" si="144"/>
        <v>0</v>
      </c>
      <c r="AB2334">
        <f t="shared" si="145"/>
        <v>0</v>
      </c>
      <c r="AC2334">
        <f t="shared" si="146"/>
        <v>0</v>
      </c>
      <c r="AD2334">
        <f t="shared" si="147"/>
        <v>0</v>
      </c>
    </row>
    <row r="2335" spans="27:30" x14ac:dyDescent="0.25">
      <c r="AA2335">
        <f t="shared" si="144"/>
        <v>0</v>
      </c>
      <c r="AB2335">
        <f t="shared" si="145"/>
        <v>0</v>
      </c>
      <c r="AC2335">
        <f t="shared" si="146"/>
        <v>0</v>
      </c>
      <c r="AD2335">
        <f t="shared" si="147"/>
        <v>0</v>
      </c>
    </row>
    <row r="2336" spans="27:30" x14ac:dyDescent="0.25">
      <c r="AA2336">
        <f t="shared" si="144"/>
        <v>0</v>
      </c>
      <c r="AB2336">
        <f t="shared" si="145"/>
        <v>0</v>
      </c>
      <c r="AC2336">
        <f t="shared" si="146"/>
        <v>0</v>
      </c>
      <c r="AD2336">
        <f t="shared" si="147"/>
        <v>0</v>
      </c>
    </row>
    <row r="2337" spans="27:30" x14ac:dyDescent="0.25">
      <c r="AA2337">
        <f t="shared" si="144"/>
        <v>0</v>
      </c>
      <c r="AB2337">
        <f t="shared" si="145"/>
        <v>0</v>
      </c>
      <c r="AC2337">
        <f t="shared" si="146"/>
        <v>0</v>
      </c>
      <c r="AD2337">
        <f t="shared" si="147"/>
        <v>0</v>
      </c>
    </row>
    <row r="2338" spans="27:30" x14ac:dyDescent="0.25">
      <c r="AA2338">
        <f t="shared" si="144"/>
        <v>0</v>
      </c>
      <c r="AB2338">
        <f t="shared" si="145"/>
        <v>0</v>
      </c>
      <c r="AC2338">
        <f t="shared" si="146"/>
        <v>0</v>
      </c>
      <c r="AD2338">
        <f t="shared" si="147"/>
        <v>0</v>
      </c>
    </row>
    <row r="2339" spans="27:30" x14ac:dyDescent="0.25">
      <c r="AA2339">
        <f t="shared" si="144"/>
        <v>0</v>
      </c>
      <c r="AB2339">
        <f t="shared" si="145"/>
        <v>0</v>
      </c>
      <c r="AC2339">
        <f t="shared" si="146"/>
        <v>0</v>
      </c>
      <c r="AD2339">
        <f t="shared" si="147"/>
        <v>0</v>
      </c>
    </row>
    <row r="2340" spans="27:30" x14ac:dyDescent="0.25">
      <c r="AA2340">
        <f t="shared" si="144"/>
        <v>0</v>
      </c>
      <c r="AB2340">
        <f t="shared" si="145"/>
        <v>0</v>
      </c>
      <c r="AC2340">
        <f t="shared" si="146"/>
        <v>0</v>
      </c>
      <c r="AD2340">
        <f t="shared" si="147"/>
        <v>0</v>
      </c>
    </row>
    <row r="2341" spans="27:30" x14ac:dyDescent="0.25">
      <c r="AA2341">
        <f t="shared" si="144"/>
        <v>0</v>
      </c>
      <c r="AB2341">
        <f t="shared" si="145"/>
        <v>0</v>
      </c>
      <c r="AC2341">
        <f t="shared" si="146"/>
        <v>0</v>
      </c>
      <c r="AD2341">
        <f t="shared" si="147"/>
        <v>0</v>
      </c>
    </row>
    <row r="2342" spans="27:30" x14ac:dyDescent="0.25">
      <c r="AA2342">
        <f t="shared" si="144"/>
        <v>0</v>
      </c>
      <c r="AB2342">
        <f t="shared" si="145"/>
        <v>0</v>
      </c>
      <c r="AC2342">
        <f t="shared" si="146"/>
        <v>0</v>
      </c>
      <c r="AD2342">
        <f t="shared" si="147"/>
        <v>0</v>
      </c>
    </row>
    <row r="2343" spans="27:30" x14ac:dyDescent="0.25">
      <c r="AA2343">
        <f t="shared" si="144"/>
        <v>0</v>
      </c>
      <c r="AB2343">
        <f t="shared" si="145"/>
        <v>0</v>
      </c>
      <c r="AC2343">
        <f t="shared" si="146"/>
        <v>0</v>
      </c>
      <c r="AD2343">
        <f t="shared" si="147"/>
        <v>0</v>
      </c>
    </row>
    <row r="2344" spans="27:30" x14ac:dyDescent="0.25">
      <c r="AA2344">
        <f t="shared" si="144"/>
        <v>0</v>
      </c>
      <c r="AB2344">
        <f t="shared" si="145"/>
        <v>0</v>
      </c>
      <c r="AC2344">
        <f t="shared" si="146"/>
        <v>0</v>
      </c>
      <c r="AD2344">
        <f t="shared" si="147"/>
        <v>0</v>
      </c>
    </row>
    <row r="2345" spans="27:30" x14ac:dyDescent="0.25">
      <c r="AA2345">
        <f t="shared" si="144"/>
        <v>0</v>
      </c>
      <c r="AB2345">
        <f t="shared" si="145"/>
        <v>0</v>
      </c>
      <c r="AC2345">
        <f t="shared" si="146"/>
        <v>0</v>
      </c>
      <c r="AD2345">
        <f t="shared" si="147"/>
        <v>0</v>
      </c>
    </row>
    <row r="2346" spans="27:30" x14ac:dyDescent="0.25">
      <c r="AA2346">
        <f t="shared" si="144"/>
        <v>0</v>
      </c>
      <c r="AB2346">
        <f t="shared" si="145"/>
        <v>0</v>
      </c>
      <c r="AC2346">
        <f t="shared" si="146"/>
        <v>0</v>
      </c>
      <c r="AD2346">
        <f t="shared" si="147"/>
        <v>0</v>
      </c>
    </row>
    <row r="2347" spans="27:30" x14ac:dyDescent="0.25">
      <c r="AA2347">
        <f t="shared" si="144"/>
        <v>0</v>
      </c>
      <c r="AB2347">
        <f t="shared" si="145"/>
        <v>0</v>
      </c>
      <c r="AC2347">
        <f t="shared" si="146"/>
        <v>0</v>
      </c>
      <c r="AD2347">
        <f t="shared" si="147"/>
        <v>0</v>
      </c>
    </row>
    <row r="2348" spans="27:30" x14ac:dyDescent="0.25">
      <c r="AA2348">
        <f t="shared" si="144"/>
        <v>0</v>
      </c>
      <c r="AB2348">
        <f t="shared" si="145"/>
        <v>0</v>
      </c>
      <c r="AC2348">
        <f t="shared" si="146"/>
        <v>0</v>
      </c>
      <c r="AD2348">
        <f t="shared" si="147"/>
        <v>0</v>
      </c>
    </row>
    <row r="2349" spans="27:30" x14ac:dyDescent="0.25">
      <c r="AA2349">
        <f t="shared" si="144"/>
        <v>0</v>
      </c>
      <c r="AB2349">
        <f t="shared" si="145"/>
        <v>0</v>
      </c>
      <c r="AC2349">
        <f t="shared" si="146"/>
        <v>0</v>
      </c>
      <c r="AD2349">
        <f t="shared" si="147"/>
        <v>0</v>
      </c>
    </row>
    <row r="2350" spans="27:30" x14ac:dyDescent="0.25">
      <c r="AA2350">
        <f t="shared" si="144"/>
        <v>0</v>
      </c>
      <c r="AB2350">
        <f t="shared" si="145"/>
        <v>0</v>
      </c>
      <c r="AC2350">
        <f t="shared" si="146"/>
        <v>0</v>
      </c>
      <c r="AD2350">
        <f t="shared" si="147"/>
        <v>0</v>
      </c>
    </row>
    <row r="2351" spans="27:30" x14ac:dyDescent="0.25">
      <c r="AA2351">
        <f t="shared" si="144"/>
        <v>0</v>
      </c>
      <c r="AB2351">
        <f t="shared" si="145"/>
        <v>0</v>
      </c>
      <c r="AC2351">
        <f t="shared" si="146"/>
        <v>0</v>
      </c>
      <c r="AD2351">
        <f t="shared" si="147"/>
        <v>0</v>
      </c>
    </row>
    <row r="2352" spans="27:30" x14ac:dyDescent="0.25">
      <c r="AA2352">
        <f t="shared" si="144"/>
        <v>0</v>
      </c>
      <c r="AB2352">
        <f t="shared" si="145"/>
        <v>0</v>
      </c>
      <c r="AC2352">
        <f t="shared" si="146"/>
        <v>0</v>
      </c>
      <c r="AD2352">
        <f t="shared" si="147"/>
        <v>0</v>
      </c>
    </row>
    <row r="2353" spans="27:30" x14ac:dyDescent="0.25">
      <c r="AA2353">
        <f t="shared" si="144"/>
        <v>0</v>
      </c>
      <c r="AB2353">
        <f t="shared" si="145"/>
        <v>0</v>
      </c>
      <c r="AC2353">
        <f t="shared" si="146"/>
        <v>0</v>
      </c>
      <c r="AD2353">
        <f t="shared" si="147"/>
        <v>0</v>
      </c>
    </row>
    <row r="2354" spans="27:30" x14ac:dyDescent="0.25">
      <c r="AA2354">
        <f t="shared" si="144"/>
        <v>0</v>
      </c>
      <c r="AB2354">
        <f t="shared" si="145"/>
        <v>0</v>
      </c>
      <c r="AC2354">
        <f t="shared" si="146"/>
        <v>0</v>
      </c>
      <c r="AD2354">
        <f t="shared" si="147"/>
        <v>0</v>
      </c>
    </row>
    <row r="2355" spans="27:30" x14ac:dyDescent="0.25">
      <c r="AA2355">
        <f t="shared" si="144"/>
        <v>0</v>
      </c>
      <c r="AB2355">
        <f t="shared" si="145"/>
        <v>0</v>
      </c>
      <c r="AC2355">
        <f t="shared" si="146"/>
        <v>0</v>
      </c>
      <c r="AD2355">
        <f t="shared" si="147"/>
        <v>0</v>
      </c>
    </row>
    <row r="2356" spans="27:30" x14ac:dyDescent="0.25">
      <c r="AA2356">
        <f t="shared" si="144"/>
        <v>0</v>
      </c>
      <c r="AB2356">
        <f t="shared" si="145"/>
        <v>0</v>
      </c>
      <c r="AC2356">
        <f t="shared" si="146"/>
        <v>0</v>
      </c>
      <c r="AD2356">
        <f t="shared" si="147"/>
        <v>0</v>
      </c>
    </row>
    <row r="2357" spans="27:30" x14ac:dyDescent="0.25">
      <c r="AA2357">
        <f t="shared" si="144"/>
        <v>0</v>
      </c>
      <c r="AB2357">
        <f t="shared" si="145"/>
        <v>0</v>
      </c>
      <c r="AC2357">
        <f t="shared" si="146"/>
        <v>0</v>
      </c>
      <c r="AD2357">
        <f t="shared" si="147"/>
        <v>0</v>
      </c>
    </row>
    <row r="2358" spans="27:30" x14ac:dyDescent="0.25">
      <c r="AA2358">
        <f t="shared" si="144"/>
        <v>0</v>
      </c>
      <c r="AB2358">
        <f t="shared" si="145"/>
        <v>0</v>
      </c>
      <c r="AC2358">
        <f t="shared" si="146"/>
        <v>0</v>
      </c>
      <c r="AD2358">
        <f t="shared" si="147"/>
        <v>0</v>
      </c>
    </row>
    <row r="2359" spans="27:30" x14ac:dyDescent="0.25">
      <c r="AA2359">
        <f t="shared" si="144"/>
        <v>0</v>
      </c>
      <c r="AB2359">
        <f t="shared" si="145"/>
        <v>0</v>
      </c>
      <c r="AC2359">
        <f t="shared" si="146"/>
        <v>0</v>
      </c>
      <c r="AD2359">
        <f t="shared" si="147"/>
        <v>0</v>
      </c>
    </row>
    <row r="2360" spans="27:30" x14ac:dyDescent="0.25">
      <c r="AA2360">
        <f t="shared" si="144"/>
        <v>0</v>
      </c>
      <c r="AB2360">
        <f t="shared" si="145"/>
        <v>0</v>
      </c>
      <c r="AC2360">
        <f t="shared" si="146"/>
        <v>0</v>
      </c>
      <c r="AD2360">
        <f t="shared" si="147"/>
        <v>0</v>
      </c>
    </row>
    <row r="2361" spans="27:30" x14ac:dyDescent="0.25">
      <c r="AA2361">
        <f t="shared" si="144"/>
        <v>0</v>
      </c>
      <c r="AB2361">
        <f t="shared" si="145"/>
        <v>0</v>
      </c>
      <c r="AC2361">
        <f t="shared" si="146"/>
        <v>0</v>
      </c>
      <c r="AD2361">
        <f t="shared" si="147"/>
        <v>0</v>
      </c>
    </row>
    <row r="2362" spans="27:30" x14ac:dyDescent="0.25">
      <c r="AA2362">
        <f t="shared" si="144"/>
        <v>0</v>
      </c>
      <c r="AB2362">
        <f t="shared" si="145"/>
        <v>0</v>
      </c>
      <c r="AC2362">
        <f t="shared" si="146"/>
        <v>0</v>
      </c>
      <c r="AD2362">
        <f t="shared" si="147"/>
        <v>0</v>
      </c>
    </row>
    <row r="2363" spans="27:30" x14ac:dyDescent="0.25">
      <c r="AA2363">
        <f t="shared" si="144"/>
        <v>0</v>
      </c>
      <c r="AB2363">
        <f t="shared" si="145"/>
        <v>0</v>
      </c>
      <c r="AC2363">
        <f t="shared" si="146"/>
        <v>0</v>
      </c>
      <c r="AD2363">
        <f t="shared" si="147"/>
        <v>0</v>
      </c>
    </row>
    <row r="2364" spans="27:30" x14ac:dyDescent="0.25">
      <c r="AA2364">
        <f t="shared" si="144"/>
        <v>0</v>
      </c>
      <c r="AB2364">
        <f t="shared" si="145"/>
        <v>0</v>
      </c>
      <c r="AC2364">
        <f t="shared" si="146"/>
        <v>0</v>
      </c>
      <c r="AD2364">
        <f t="shared" si="147"/>
        <v>0</v>
      </c>
    </row>
    <row r="2365" spans="27:30" x14ac:dyDescent="0.25">
      <c r="AA2365">
        <f t="shared" si="144"/>
        <v>0</v>
      </c>
      <c r="AB2365">
        <f t="shared" si="145"/>
        <v>0</v>
      </c>
      <c r="AC2365">
        <f t="shared" si="146"/>
        <v>0</v>
      </c>
      <c r="AD2365">
        <f t="shared" si="147"/>
        <v>0</v>
      </c>
    </row>
    <row r="2366" spans="27:30" x14ac:dyDescent="0.25">
      <c r="AA2366">
        <f t="shared" si="144"/>
        <v>0</v>
      </c>
      <c r="AB2366">
        <f t="shared" si="145"/>
        <v>0</v>
      </c>
      <c r="AC2366">
        <f t="shared" si="146"/>
        <v>0</v>
      </c>
      <c r="AD2366">
        <f t="shared" si="147"/>
        <v>0</v>
      </c>
    </row>
    <row r="2367" spans="27:30" x14ac:dyDescent="0.25">
      <c r="AA2367">
        <f t="shared" si="144"/>
        <v>0</v>
      </c>
      <c r="AB2367">
        <f t="shared" si="145"/>
        <v>0</v>
      </c>
      <c r="AC2367">
        <f t="shared" si="146"/>
        <v>0</v>
      </c>
      <c r="AD2367">
        <f t="shared" si="147"/>
        <v>0</v>
      </c>
    </row>
    <row r="2368" spans="27:30" x14ac:dyDescent="0.25">
      <c r="AA2368">
        <f t="shared" si="144"/>
        <v>0</v>
      </c>
      <c r="AB2368">
        <f t="shared" si="145"/>
        <v>0</v>
      </c>
      <c r="AC2368">
        <f t="shared" si="146"/>
        <v>0</v>
      </c>
      <c r="AD2368">
        <f t="shared" si="147"/>
        <v>0</v>
      </c>
    </row>
    <row r="2369" spans="27:30" x14ac:dyDescent="0.25">
      <c r="AA2369">
        <f t="shared" si="144"/>
        <v>0</v>
      </c>
      <c r="AB2369">
        <f t="shared" si="145"/>
        <v>0</v>
      </c>
      <c r="AC2369">
        <f t="shared" si="146"/>
        <v>0</v>
      </c>
      <c r="AD2369">
        <f t="shared" si="147"/>
        <v>0</v>
      </c>
    </row>
    <row r="2370" spans="27:30" x14ac:dyDescent="0.25">
      <c r="AA2370">
        <f t="shared" si="144"/>
        <v>0</v>
      </c>
      <c r="AB2370">
        <f t="shared" si="145"/>
        <v>0</v>
      </c>
      <c r="AC2370">
        <f t="shared" si="146"/>
        <v>0</v>
      </c>
      <c r="AD2370">
        <f t="shared" si="147"/>
        <v>0</v>
      </c>
    </row>
    <row r="2371" spans="27:30" x14ac:dyDescent="0.25">
      <c r="AA2371">
        <f t="shared" si="144"/>
        <v>0</v>
      </c>
      <c r="AB2371">
        <f t="shared" si="145"/>
        <v>0</v>
      </c>
      <c r="AC2371">
        <f t="shared" si="146"/>
        <v>0</v>
      </c>
      <c r="AD2371">
        <f t="shared" si="147"/>
        <v>0</v>
      </c>
    </row>
    <row r="2372" spans="27:30" x14ac:dyDescent="0.25">
      <c r="AA2372">
        <f t="shared" si="144"/>
        <v>0</v>
      </c>
      <c r="AB2372">
        <f t="shared" si="145"/>
        <v>0</v>
      </c>
      <c r="AC2372">
        <f t="shared" si="146"/>
        <v>0</v>
      </c>
      <c r="AD2372">
        <f t="shared" si="147"/>
        <v>0</v>
      </c>
    </row>
    <row r="2373" spans="27:30" x14ac:dyDescent="0.25">
      <c r="AA2373">
        <f t="shared" ref="AA2373:AA2436" si="148">ROUND(Z2373,0)</f>
        <v>0</v>
      </c>
      <c r="AB2373">
        <f t="shared" ref="AB2373:AB2436" si="149">IF(AA2373=Y2373,0,1)</f>
        <v>0</v>
      </c>
      <c r="AC2373">
        <f t="shared" ref="AC2373:AC2436" si="150">IF(AA2373&lt;Y2373+5,IF(AA2373&gt;Y2373-5,0,1),1)</f>
        <v>0</v>
      </c>
      <c r="AD2373">
        <f t="shared" ref="AD2373:AD2436" si="151">IF(AA2373&lt;Y2373+10,IF(AA2373&gt;Y2373-10,0,1),1)</f>
        <v>0</v>
      </c>
    </row>
    <row r="2374" spans="27:30" x14ac:dyDescent="0.25">
      <c r="AA2374">
        <f t="shared" si="148"/>
        <v>0</v>
      </c>
      <c r="AB2374">
        <f t="shared" si="149"/>
        <v>0</v>
      </c>
      <c r="AC2374">
        <f t="shared" si="150"/>
        <v>0</v>
      </c>
      <c r="AD2374">
        <f t="shared" si="151"/>
        <v>0</v>
      </c>
    </row>
    <row r="2375" spans="27:30" x14ac:dyDescent="0.25">
      <c r="AA2375">
        <f t="shared" si="148"/>
        <v>0</v>
      </c>
      <c r="AB2375">
        <f t="shared" si="149"/>
        <v>0</v>
      </c>
      <c r="AC2375">
        <f t="shared" si="150"/>
        <v>0</v>
      </c>
      <c r="AD2375">
        <f t="shared" si="151"/>
        <v>0</v>
      </c>
    </row>
    <row r="2376" spans="27:30" x14ac:dyDescent="0.25">
      <c r="AA2376">
        <f t="shared" si="148"/>
        <v>0</v>
      </c>
      <c r="AB2376">
        <f t="shared" si="149"/>
        <v>0</v>
      </c>
      <c r="AC2376">
        <f t="shared" si="150"/>
        <v>0</v>
      </c>
      <c r="AD2376">
        <f t="shared" si="151"/>
        <v>0</v>
      </c>
    </row>
    <row r="2377" spans="27:30" x14ac:dyDescent="0.25">
      <c r="AA2377">
        <f t="shared" si="148"/>
        <v>0</v>
      </c>
      <c r="AB2377">
        <f t="shared" si="149"/>
        <v>0</v>
      </c>
      <c r="AC2377">
        <f t="shared" si="150"/>
        <v>0</v>
      </c>
      <c r="AD2377">
        <f t="shared" si="151"/>
        <v>0</v>
      </c>
    </row>
    <row r="2378" spans="27:30" x14ac:dyDescent="0.25">
      <c r="AA2378">
        <f t="shared" si="148"/>
        <v>0</v>
      </c>
      <c r="AB2378">
        <f t="shared" si="149"/>
        <v>0</v>
      </c>
      <c r="AC2378">
        <f t="shared" si="150"/>
        <v>0</v>
      </c>
      <c r="AD2378">
        <f t="shared" si="151"/>
        <v>0</v>
      </c>
    </row>
    <row r="2379" spans="27:30" x14ac:dyDescent="0.25">
      <c r="AA2379">
        <f t="shared" si="148"/>
        <v>0</v>
      </c>
      <c r="AB2379">
        <f t="shared" si="149"/>
        <v>0</v>
      </c>
      <c r="AC2379">
        <f t="shared" si="150"/>
        <v>0</v>
      </c>
      <c r="AD2379">
        <f t="shared" si="151"/>
        <v>0</v>
      </c>
    </row>
    <row r="2380" spans="27:30" x14ac:dyDescent="0.25">
      <c r="AA2380">
        <f t="shared" si="148"/>
        <v>0</v>
      </c>
      <c r="AB2380">
        <f t="shared" si="149"/>
        <v>0</v>
      </c>
      <c r="AC2380">
        <f t="shared" si="150"/>
        <v>0</v>
      </c>
      <c r="AD2380">
        <f t="shared" si="151"/>
        <v>0</v>
      </c>
    </row>
    <row r="2381" spans="27:30" x14ac:dyDescent="0.25">
      <c r="AA2381">
        <f t="shared" si="148"/>
        <v>0</v>
      </c>
      <c r="AB2381">
        <f t="shared" si="149"/>
        <v>0</v>
      </c>
      <c r="AC2381">
        <f t="shared" si="150"/>
        <v>0</v>
      </c>
      <c r="AD2381">
        <f t="shared" si="151"/>
        <v>0</v>
      </c>
    </row>
    <row r="2382" spans="27:30" x14ac:dyDescent="0.25">
      <c r="AA2382">
        <f t="shared" si="148"/>
        <v>0</v>
      </c>
      <c r="AB2382">
        <f t="shared" si="149"/>
        <v>0</v>
      </c>
      <c r="AC2382">
        <f t="shared" si="150"/>
        <v>0</v>
      </c>
      <c r="AD2382">
        <f t="shared" si="151"/>
        <v>0</v>
      </c>
    </row>
    <row r="2383" spans="27:30" x14ac:dyDescent="0.25">
      <c r="AA2383">
        <f t="shared" si="148"/>
        <v>0</v>
      </c>
      <c r="AB2383">
        <f t="shared" si="149"/>
        <v>0</v>
      </c>
      <c r="AC2383">
        <f t="shared" si="150"/>
        <v>0</v>
      </c>
      <c r="AD2383">
        <f t="shared" si="151"/>
        <v>0</v>
      </c>
    </row>
    <row r="2384" spans="27:30" x14ac:dyDescent="0.25">
      <c r="AA2384">
        <f t="shared" si="148"/>
        <v>0</v>
      </c>
      <c r="AB2384">
        <f t="shared" si="149"/>
        <v>0</v>
      </c>
      <c r="AC2384">
        <f t="shared" si="150"/>
        <v>0</v>
      </c>
      <c r="AD2384">
        <f t="shared" si="151"/>
        <v>0</v>
      </c>
    </row>
    <row r="2385" spans="27:30" x14ac:dyDescent="0.25">
      <c r="AA2385">
        <f t="shared" si="148"/>
        <v>0</v>
      </c>
      <c r="AB2385">
        <f t="shared" si="149"/>
        <v>0</v>
      </c>
      <c r="AC2385">
        <f t="shared" si="150"/>
        <v>0</v>
      </c>
      <c r="AD2385">
        <f t="shared" si="151"/>
        <v>0</v>
      </c>
    </row>
    <row r="2386" spans="27:30" x14ac:dyDescent="0.25">
      <c r="AA2386">
        <f t="shared" si="148"/>
        <v>0</v>
      </c>
      <c r="AB2386">
        <f t="shared" si="149"/>
        <v>0</v>
      </c>
      <c r="AC2386">
        <f t="shared" si="150"/>
        <v>0</v>
      </c>
      <c r="AD2386">
        <f t="shared" si="151"/>
        <v>0</v>
      </c>
    </row>
    <row r="2387" spans="27:30" x14ac:dyDescent="0.25">
      <c r="AA2387">
        <f t="shared" si="148"/>
        <v>0</v>
      </c>
      <c r="AB2387">
        <f t="shared" si="149"/>
        <v>0</v>
      </c>
      <c r="AC2387">
        <f t="shared" si="150"/>
        <v>0</v>
      </c>
      <c r="AD2387">
        <f t="shared" si="151"/>
        <v>0</v>
      </c>
    </row>
    <row r="2388" spans="27:30" x14ac:dyDescent="0.25">
      <c r="AA2388">
        <f t="shared" si="148"/>
        <v>0</v>
      </c>
      <c r="AB2388">
        <f t="shared" si="149"/>
        <v>0</v>
      </c>
      <c r="AC2388">
        <f t="shared" si="150"/>
        <v>0</v>
      </c>
      <c r="AD2388">
        <f t="shared" si="151"/>
        <v>0</v>
      </c>
    </row>
    <row r="2389" spans="27:30" x14ac:dyDescent="0.25">
      <c r="AA2389">
        <f t="shared" si="148"/>
        <v>0</v>
      </c>
      <c r="AB2389">
        <f t="shared" si="149"/>
        <v>0</v>
      </c>
      <c r="AC2389">
        <f t="shared" si="150"/>
        <v>0</v>
      </c>
      <c r="AD2389">
        <f t="shared" si="151"/>
        <v>0</v>
      </c>
    </row>
    <row r="2390" spans="27:30" x14ac:dyDescent="0.25">
      <c r="AA2390">
        <f t="shared" si="148"/>
        <v>0</v>
      </c>
      <c r="AB2390">
        <f t="shared" si="149"/>
        <v>0</v>
      </c>
      <c r="AC2390">
        <f t="shared" si="150"/>
        <v>0</v>
      </c>
      <c r="AD2390">
        <f t="shared" si="151"/>
        <v>0</v>
      </c>
    </row>
    <row r="2391" spans="27:30" x14ac:dyDescent="0.25">
      <c r="AA2391">
        <f t="shared" si="148"/>
        <v>0</v>
      </c>
      <c r="AB2391">
        <f t="shared" si="149"/>
        <v>0</v>
      </c>
      <c r="AC2391">
        <f t="shared" si="150"/>
        <v>0</v>
      </c>
      <c r="AD2391">
        <f t="shared" si="151"/>
        <v>0</v>
      </c>
    </row>
    <row r="2392" spans="27:30" x14ac:dyDescent="0.25">
      <c r="AA2392">
        <f t="shared" si="148"/>
        <v>0</v>
      </c>
      <c r="AB2392">
        <f t="shared" si="149"/>
        <v>0</v>
      </c>
      <c r="AC2392">
        <f t="shared" si="150"/>
        <v>0</v>
      </c>
      <c r="AD2392">
        <f t="shared" si="151"/>
        <v>0</v>
      </c>
    </row>
    <row r="2393" spans="27:30" x14ac:dyDescent="0.25">
      <c r="AA2393">
        <f t="shared" si="148"/>
        <v>0</v>
      </c>
      <c r="AB2393">
        <f t="shared" si="149"/>
        <v>0</v>
      </c>
      <c r="AC2393">
        <f t="shared" si="150"/>
        <v>0</v>
      </c>
      <c r="AD2393">
        <f t="shared" si="151"/>
        <v>0</v>
      </c>
    </row>
    <row r="2394" spans="27:30" x14ac:dyDescent="0.25">
      <c r="AA2394">
        <f t="shared" si="148"/>
        <v>0</v>
      </c>
      <c r="AB2394">
        <f t="shared" si="149"/>
        <v>0</v>
      </c>
      <c r="AC2394">
        <f t="shared" si="150"/>
        <v>0</v>
      </c>
      <c r="AD2394">
        <f t="shared" si="151"/>
        <v>0</v>
      </c>
    </row>
    <row r="2395" spans="27:30" x14ac:dyDescent="0.25">
      <c r="AA2395">
        <f t="shared" si="148"/>
        <v>0</v>
      </c>
      <c r="AB2395">
        <f t="shared" si="149"/>
        <v>0</v>
      </c>
      <c r="AC2395">
        <f t="shared" si="150"/>
        <v>0</v>
      </c>
      <c r="AD2395">
        <f t="shared" si="151"/>
        <v>0</v>
      </c>
    </row>
    <row r="2396" spans="27:30" x14ac:dyDescent="0.25">
      <c r="AA2396">
        <f t="shared" si="148"/>
        <v>0</v>
      </c>
      <c r="AB2396">
        <f t="shared" si="149"/>
        <v>0</v>
      </c>
      <c r="AC2396">
        <f t="shared" si="150"/>
        <v>0</v>
      </c>
      <c r="AD2396">
        <f t="shared" si="151"/>
        <v>0</v>
      </c>
    </row>
    <row r="2397" spans="27:30" x14ac:dyDescent="0.25">
      <c r="AA2397">
        <f t="shared" si="148"/>
        <v>0</v>
      </c>
      <c r="AB2397">
        <f t="shared" si="149"/>
        <v>0</v>
      </c>
      <c r="AC2397">
        <f t="shared" si="150"/>
        <v>0</v>
      </c>
      <c r="AD2397">
        <f t="shared" si="151"/>
        <v>0</v>
      </c>
    </row>
    <row r="2398" spans="27:30" x14ac:dyDescent="0.25">
      <c r="AA2398">
        <f t="shared" si="148"/>
        <v>0</v>
      </c>
      <c r="AB2398">
        <f t="shared" si="149"/>
        <v>0</v>
      </c>
      <c r="AC2398">
        <f t="shared" si="150"/>
        <v>0</v>
      </c>
      <c r="AD2398">
        <f t="shared" si="151"/>
        <v>0</v>
      </c>
    </row>
    <row r="2399" spans="27:30" x14ac:dyDescent="0.25">
      <c r="AA2399">
        <f t="shared" si="148"/>
        <v>0</v>
      </c>
      <c r="AB2399">
        <f t="shared" si="149"/>
        <v>0</v>
      </c>
      <c r="AC2399">
        <f t="shared" si="150"/>
        <v>0</v>
      </c>
      <c r="AD2399">
        <f t="shared" si="151"/>
        <v>0</v>
      </c>
    </row>
    <row r="2400" spans="27:30" x14ac:dyDescent="0.25">
      <c r="AA2400">
        <f t="shared" si="148"/>
        <v>0</v>
      </c>
      <c r="AB2400">
        <f t="shared" si="149"/>
        <v>0</v>
      </c>
      <c r="AC2400">
        <f t="shared" si="150"/>
        <v>0</v>
      </c>
      <c r="AD2400">
        <f t="shared" si="151"/>
        <v>0</v>
      </c>
    </row>
    <row r="2401" spans="27:30" x14ac:dyDescent="0.25">
      <c r="AA2401">
        <f t="shared" si="148"/>
        <v>0</v>
      </c>
      <c r="AB2401">
        <f t="shared" si="149"/>
        <v>0</v>
      </c>
      <c r="AC2401">
        <f t="shared" si="150"/>
        <v>0</v>
      </c>
      <c r="AD2401">
        <f t="shared" si="151"/>
        <v>0</v>
      </c>
    </row>
    <row r="2402" spans="27:30" x14ac:dyDescent="0.25">
      <c r="AA2402">
        <f t="shared" si="148"/>
        <v>0</v>
      </c>
      <c r="AB2402">
        <f t="shared" si="149"/>
        <v>0</v>
      </c>
      <c r="AC2402">
        <f t="shared" si="150"/>
        <v>0</v>
      </c>
      <c r="AD2402">
        <f t="shared" si="151"/>
        <v>0</v>
      </c>
    </row>
    <row r="2403" spans="27:30" x14ac:dyDescent="0.25">
      <c r="AA2403">
        <f t="shared" si="148"/>
        <v>0</v>
      </c>
      <c r="AB2403">
        <f t="shared" si="149"/>
        <v>0</v>
      </c>
      <c r="AC2403">
        <f t="shared" si="150"/>
        <v>0</v>
      </c>
      <c r="AD2403">
        <f t="shared" si="151"/>
        <v>0</v>
      </c>
    </row>
    <row r="2404" spans="27:30" x14ac:dyDescent="0.25">
      <c r="AA2404">
        <f t="shared" si="148"/>
        <v>0</v>
      </c>
      <c r="AB2404">
        <f t="shared" si="149"/>
        <v>0</v>
      </c>
      <c r="AC2404">
        <f t="shared" si="150"/>
        <v>0</v>
      </c>
      <c r="AD2404">
        <f t="shared" si="151"/>
        <v>0</v>
      </c>
    </row>
    <row r="2405" spans="27:30" x14ac:dyDescent="0.25">
      <c r="AA2405">
        <f t="shared" si="148"/>
        <v>0</v>
      </c>
      <c r="AB2405">
        <f t="shared" si="149"/>
        <v>0</v>
      </c>
      <c r="AC2405">
        <f t="shared" si="150"/>
        <v>0</v>
      </c>
      <c r="AD2405">
        <f t="shared" si="151"/>
        <v>0</v>
      </c>
    </row>
    <row r="2406" spans="27:30" x14ac:dyDescent="0.25">
      <c r="AA2406">
        <f t="shared" si="148"/>
        <v>0</v>
      </c>
      <c r="AB2406">
        <f t="shared" si="149"/>
        <v>0</v>
      </c>
      <c r="AC2406">
        <f t="shared" si="150"/>
        <v>0</v>
      </c>
      <c r="AD2406">
        <f t="shared" si="151"/>
        <v>0</v>
      </c>
    </row>
    <row r="2407" spans="27:30" x14ac:dyDescent="0.25">
      <c r="AA2407">
        <f t="shared" si="148"/>
        <v>0</v>
      </c>
      <c r="AB2407">
        <f t="shared" si="149"/>
        <v>0</v>
      </c>
      <c r="AC2407">
        <f t="shared" si="150"/>
        <v>0</v>
      </c>
      <c r="AD2407">
        <f t="shared" si="151"/>
        <v>0</v>
      </c>
    </row>
    <row r="2408" spans="27:30" x14ac:dyDescent="0.25">
      <c r="AA2408">
        <f t="shared" si="148"/>
        <v>0</v>
      </c>
      <c r="AB2408">
        <f t="shared" si="149"/>
        <v>0</v>
      </c>
      <c r="AC2408">
        <f t="shared" si="150"/>
        <v>0</v>
      </c>
      <c r="AD2408">
        <f t="shared" si="151"/>
        <v>0</v>
      </c>
    </row>
    <row r="2409" spans="27:30" x14ac:dyDescent="0.25">
      <c r="AA2409">
        <f t="shared" si="148"/>
        <v>0</v>
      </c>
      <c r="AB2409">
        <f t="shared" si="149"/>
        <v>0</v>
      </c>
      <c r="AC2409">
        <f t="shared" si="150"/>
        <v>0</v>
      </c>
      <c r="AD2409">
        <f t="shared" si="151"/>
        <v>0</v>
      </c>
    </row>
    <row r="2410" spans="27:30" x14ac:dyDescent="0.25">
      <c r="AA2410">
        <f t="shared" si="148"/>
        <v>0</v>
      </c>
      <c r="AB2410">
        <f t="shared" si="149"/>
        <v>0</v>
      </c>
      <c r="AC2410">
        <f t="shared" si="150"/>
        <v>0</v>
      </c>
      <c r="AD2410">
        <f t="shared" si="151"/>
        <v>0</v>
      </c>
    </row>
    <row r="2411" spans="27:30" x14ac:dyDescent="0.25">
      <c r="AA2411">
        <f t="shared" si="148"/>
        <v>0</v>
      </c>
      <c r="AB2411">
        <f t="shared" si="149"/>
        <v>0</v>
      </c>
      <c r="AC2411">
        <f t="shared" si="150"/>
        <v>0</v>
      </c>
      <c r="AD2411">
        <f t="shared" si="151"/>
        <v>0</v>
      </c>
    </row>
    <row r="2412" spans="27:30" x14ac:dyDescent="0.25">
      <c r="AA2412">
        <f t="shared" si="148"/>
        <v>0</v>
      </c>
      <c r="AB2412">
        <f t="shared" si="149"/>
        <v>0</v>
      </c>
      <c r="AC2412">
        <f t="shared" si="150"/>
        <v>0</v>
      </c>
      <c r="AD2412">
        <f t="shared" si="151"/>
        <v>0</v>
      </c>
    </row>
    <row r="2413" spans="27:30" x14ac:dyDescent="0.25">
      <c r="AA2413">
        <f t="shared" si="148"/>
        <v>0</v>
      </c>
      <c r="AB2413">
        <f t="shared" si="149"/>
        <v>0</v>
      </c>
      <c r="AC2413">
        <f t="shared" si="150"/>
        <v>0</v>
      </c>
      <c r="AD2413">
        <f t="shared" si="151"/>
        <v>0</v>
      </c>
    </row>
    <row r="2414" spans="27:30" x14ac:dyDescent="0.25">
      <c r="AA2414">
        <f t="shared" si="148"/>
        <v>0</v>
      </c>
      <c r="AB2414">
        <f t="shared" si="149"/>
        <v>0</v>
      </c>
      <c r="AC2414">
        <f t="shared" si="150"/>
        <v>0</v>
      </c>
      <c r="AD2414">
        <f t="shared" si="151"/>
        <v>0</v>
      </c>
    </row>
    <row r="2415" spans="27:30" x14ac:dyDescent="0.25">
      <c r="AA2415">
        <f t="shared" si="148"/>
        <v>0</v>
      </c>
      <c r="AB2415">
        <f t="shared" si="149"/>
        <v>0</v>
      </c>
      <c r="AC2415">
        <f t="shared" si="150"/>
        <v>0</v>
      </c>
      <c r="AD2415">
        <f t="shared" si="151"/>
        <v>0</v>
      </c>
    </row>
    <row r="2416" spans="27:30" x14ac:dyDescent="0.25">
      <c r="AA2416">
        <f t="shared" si="148"/>
        <v>0</v>
      </c>
      <c r="AB2416">
        <f t="shared" si="149"/>
        <v>0</v>
      </c>
      <c r="AC2416">
        <f t="shared" si="150"/>
        <v>0</v>
      </c>
      <c r="AD2416">
        <f t="shared" si="151"/>
        <v>0</v>
      </c>
    </row>
    <row r="2417" spans="27:30" x14ac:dyDescent="0.25">
      <c r="AA2417">
        <f t="shared" si="148"/>
        <v>0</v>
      </c>
      <c r="AB2417">
        <f t="shared" si="149"/>
        <v>0</v>
      </c>
      <c r="AC2417">
        <f t="shared" si="150"/>
        <v>0</v>
      </c>
      <c r="AD2417">
        <f t="shared" si="151"/>
        <v>0</v>
      </c>
    </row>
    <row r="2418" spans="27:30" x14ac:dyDescent="0.25">
      <c r="AA2418">
        <f t="shared" si="148"/>
        <v>0</v>
      </c>
      <c r="AB2418">
        <f t="shared" si="149"/>
        <v>0</v>
      </c>
      <c r="AC2418">
        <f t="shared" si="150"/>
        <v>0</v>
      </c>
      <c r="AD2418">
        <f t="shared" si="151"/>
        <v>0</v>
      </c>
    </row>
    <row r="2419" spans="27:30" x14ac:dyDescent="0.25">
      <c r="AA2419">
        <f t="shared" si="148"/>
        <v>0</v>
      </c>
      <c r="AB2419">
        <f t="shared" si="149"/>
        <v>0</v>
      </c>
      <c r="AC2419">
        <f t="shared" si="150"/>
        <v>0</v>
      </c>
      <c r="AD2419">
        <f t="shared" si="151"/>
        <v>0</v>
      </c>
    </row>
    <row r="2420" spans="27:30" x14ac:dyDescent="0.25">
      <c r="AA2420">
        <f t="shared" si="148"/>
        <v>0</v>
      </c>
      <c r="AB2420">
        <f t="shared" si="149"/>
        <v>0</v>
      </c>
      <c r="AC2420">
        <f t="shared" si="150"/>
        <v>0</v>
      </c>
      <c r="AD2420">
        <f t="shared" si="151"/>
        <v>0</v>
      </c>
    </row>
    <row r="2421" spans="27:30" x14ac:dyDescent="0.25">
      <c r="AA2421">
        <f t="shared" si="148"/>
        <v>0</v>
      </c>
      <c r="AB2421">
        <f t="shared" si="149"/>
        <v>0</v>
      </c>
      <c r="AC2421">
        <f t="shared" si="150"/>
        <v>0</v>
      </c>
      <c r="AD2421">
        <f t="shared" si="151"/>
        <v>0</v>
      </c>
    </row>
    <row r="2422" spans="27:30" x14ac:dyDescent="0.25">
      <c r="AA2422">
        <f t="shared" si="148"/>
        <v>0</v>
      </c>
      <c r="AB2422">
        <f t="shared" si="149"/>
        <v>0</v>
      </c>
      <c r="AC2422">
        <f t="shared" si="150"/>
        <v>0</v>
      </c>
      <c r="AD2422">
        <f t="shared" si="151"/>
        <v>0</v>
      </c>
    </row>
    <row r="2423" spans="27:30" x14ac:dyDescent="0.25">
      <c r="AA2423">
        <f t="shared" si="148"/>
        <v>0</v>
      </c>
      <c r="AB2423">
        <f t="shared" si="149"/>
        <v>0</v>
      </c>
      <c r="AC2423">
        <f t="shared" si="150"/>
        <v>0</v>
      </c>
      <c r="AD2423">
        <f t="shared" si="151"/>
        <v>0</v>
      </c>
    </row>
    <row r="2424" spans="27:30" x14ac:dyDescent="0.25">
      <c r="AA2424">
        <f t="shared" si="148"/>
        <v>0</v>
      </c>
      <c r="AB2424">
        <f t="shared" si="149"/>
        <v>0</v>
      </c>
      <c r="AC2424">
        <f t="shared" si="150"/>
        <v>0</v>
      </c>
      <c r="AD2424">
        <f t="shared" si="151"/>
        <v>0</v>
      </c>
    </row>
    <row r="2425" spans="27:30" x14ac:dyDescent="0.25">
      <c r="AA2425">
        <f t="shared" si="148"/>
        <v>0</v>
      </c>
      <c r="AB2425">
        <f t="shared" si="149"/>
        <v>0</v>
      </c>
      <c r="AC2425">
        <f t="shared" si="150"/>
        <v>0</v>
      </c>
      <c r="AD2425">
        <f t="shared" si="151"/>
        <v>0</v>
      </c>
    </row>
    <row r="2426" spans="27:30" x14ac:dyDescent="0.25">
      <c r="AA2426">
        <f t="shared" si="148"/>
        <v>0</v>
      </c>
      <c r="AB2426">
        <f t="shared" si="149"/>
        <v>0</v>
      </c>
      <c r="AC2426">
        <f t="shared" si="150"/>
        <v>0</v>
      </c>
      <c r="AD2426">
        <f t="shared" si="151"/>
        <v>0</v>
      </c>
    </row>
    <row r="2427" spans="27:30" x14ac:dyDescent="0.25">
      <c r="AA2427">
        <f t="shared" si="148"/>
        <v>0</v>
      </c>
      <c r="AB2427">
        <f t="shared" si="149"/>
        <v>0</v>
      </c>
      <c r="AC2427">
        <f t="shared" si="150"/>
        <v>0</v>
      </c>
      <c r="AD2427">
        <f t="shared" si="151"/>
        <v>0</v>
      </c>
    </row>
    <row r="2428" spans="27:30" x14ac:dyDescent="0.25">
      <c r="AA2428">
        <f t="shared" si="148"/>
        <v>0</v>
      </c>
      <c r="AB2428">
        <f t="shared" si="149"/>
        <v>0</v>
      </c>
      <c r="AC2428">
        <f t="shared" si="150"/>
        <v>0</v>
      </c>
      <c r="AD2428">
        <f t="shared" si="151"/>
        <v>0</v>
      </c>
    </row>
    <row r="2429" spans="27:30" x14ac:dyDescent="0.25">
      <c r="AA2429">
        <f t="shared" si="148"/>
        <v>0</v>
      </c>
      <c r="AB2429">
        <f t="shared" si="149"/>
        <v>0</v>
      </c>
      <c r="AC2429">
        <f t="shared" si="150"/>
        <v>0</v>
      </c>
      <c r="AD2429">
        <f t="shared" si="151"/>
        <v>0</v>
      </c>
    </row>
    <row r="2430" spans="27:30" x14ac:dyDescent="0.25">
      <c r="AA2430">
        <f t="shared" si="148"/>
        <v>0</v>
      </c>
      <c r="AB2430">
        <f t="shared" si="149"/>
        <v>0</v>
      </c>
      <c r="AC2430">
        <f t="shared" si="150"/>
        <v>0</v>
      </c>
      <c r="AD2430">
        <f t="shared" si="151"/>
        <v>0</v>
      </c>
    </row>
    <row r="2431" spans="27:30" x14ac:dyDescent="0.25">
      <c r="AA2431">
        <f t="shared" si="148"/>
        <v>0</v>
      </c>
      <c r="AB2431">
        <f t="shared" si="149"/>
        <v>0</v>
      </c>
      <c r="AC2431">
        <f t="shared" si="150"/>
        <v>0</v>
      </c>
      <c r="AD2431">
        <f t="shared" si="151"/>
        <v>0</v>
      </c>
    </row>
    <row r="2432" spans="27:30" x14ac:dyDescent="0.25">
      <c r="AA2432">
        <f t="shared" si="148"/>
        <v>0</v>
      </c>
      <c r="AB2432">
        <f t="shared" si="149"/>
        <v>0</v>
      </c>
      <c r="AC2432">
        <f t="shared" si="150"/>
        <v>0</v>
      </c>
      <c r="AD2432">
        <f t="shared" si="151"/>
        <v>0</v>
      </c>
    </row>
    <row r="2433" spans="27:30" x14ac:dyDescent="0.25">
      <c r="AA2433">
        <f t="shared" si="148"/>
        <v>0</v>
      </c>
      <c r="AB2433">
        <f t="shared" si="149"/>
        <v>0</v>
      </c>
      <c r="AC2433">
        <f t="shared" si="150"/>
        <v>0</v>
      </c>
      <c r="AD2433">
        <f t="shared" si="151"/>
        <v>0</v>
      </c>
    </row>
    <row r="2434" spans="27:30" x14ac:dyDescent="0.25">
      <c r="AA2434">
        <f t="shared" si="148"/>
        <v>0</v>
      </c>
      <c r="AB2434">
        <f t="shared" si="149"/>
        <v>0</v>
      </c>
      <c r="AC2434">
        <f t="shared" si="150"/>
        <v>0</v>
      </c>
      <c r="AD2434">
        <f t="shared" si="151"/>
        <v>0</v>
      </c>
    </row>
    <row r="2435" spans="27:30" x14ac:dyDescent="0.25">
      <c r="AA2435">
        <f t="shared" si="148"/>
        <v>0</v>
      </c>
      <c r="AB2435">
        <f t="shared" si="149"/>
        <v>0</v>
      </c>
      <c r="AC2435">
        <f t="shared" si="150"/>
        <v>0</v>
      </c>
      <c r="AD2435">
        <f t="shared" si="151"/>
        <v>0</v>
      </c>
    </row>
    <row r="2436" spans="27:30" x14ac:dyDescent="0.25">
      <c r="AA2436">
        <f t="shared" si="148"/>
        <v>0</v>
      </c>
      <c r="AB2436">
        <f t="shared" si="149"/>
        <v>0</v>
      </c>
      <c r="AC2436">
        <f t="shared" si="150"/>
        <v>0</v>
      </c>
      <c r="AD2436">
        <f t="shared" si="151"/>
        <v>0</v>
      </c>
    </row>
    <row r="2437" spans="27:30" x14ac:dyDescent="0.25">
      <c r="AA2437">
        <f t="shared" ref="AA2437:AA2500" si="152">ROUND(Z2437,0)</f>
        <v>0</v>
      </c>
      <c r="AB2437">
        <f t="shared" ref="AB2437:AB2500" si="153">IF(AA2437=Y2437,0,1)</f>
        <v>0</v>
      </c>
      <c r="AC2437">
        <f t="shared" ref="AC2437:AC2500" si="154">IF(AA2437&lt;Y2437+5,IF(AA2437&gt;Y2437-5,0,1),1)</f>
        <v>0</v>
      </c>
      <c r="AD2437">
        <f t="shared" ref="AD2437:AD2500" si="155">IF(AA2437&lt;Y2437+10,IF(AA2437&gt;Y2437-10,0,1),1)</f>
        <v>0</v>
      </c>
    </row>
    <row r="2438" spans="27:30" x14ac:dyDescent="0.25">
      <c r="AA2438">
        <f t="shared" si="152"/>
        <v>0</v>
      </c>
      <c r="AB2438">
        <f t="shared" si="153"/>
        <v>0</v>
      </c>
      <c r="AC2438">
        <f t="shared" si="154"/>
        <v>0</v>
      </c>
      <c r="AD2438">
        <f t="shared" si="155"/>
        <v>0</v>
      </c>
    </row>
    <row r="2439" spans="27:30" x14ac:dyDescent="0.25">
      <c r="AA2439">
        <f t="shared" si="152"/>
        <v>0</v>
      </c>
      <c r="AB2439">
        <f t="shared" si="153"/>
        <v>0</v>
      </c>
      <c r="AC2439">
        <f t="shared" si="154"/>
        <v>0</v>
      </c>
      <c r="AD2439">
        <f t="shared" si="155"/>
        <v>0</v>
      </c>
    </row>
    <row r="2440" spans="27:30" x14ac:dyDescent="0.25">
      <c r="AA2440">
        <f t="shared" si="152"/>
        <v>0</v>
      </c>
      <c r="AB2440">
        <f t="shared" si="153"/>
        <v>0</v>
      </c>
      <c r="AC2440">
        <f t="shared" si="154"/>
        <v>0</v>
      </c>
      <c r="AD2440">
        <f t="shared" si="155"/>
        <v>0</v>
      </c>
    </row>
    <row r="2441" spans="27:30" x14ac:dyDescent="0.25">
      <c r="AA2441">
        <f t="shared" si="152"/>
        <v>0</v>
      </c>
      <c r="AB2441">
        <f t="shared" si="153"/>
        <v>0</v>
      </c>
      <c r="AC2441">
        <f t="shared" si="154"/>
        <v>0</v>
      </c>
      <c r="AD2441">
        <f t="shared" si="155"/>
        <v>0</v>
      </c>
    </row>
    <row r="2442" spans="27:30" x14ac:dyDescent="0.25">
      <c r="AA2442">
        <f t="shared" si="152"/>
        <v>0</v>
      </c>
      <c r="AB2442">
        <f t="shared" si="153"/>
        <v>0</v>
      </c>
      <c r="AC2442">
        <f t="shared" si="154"/>
        <v>0</v>
      </c>
      <c r="AD2442">
        <f t="shared" si="155"/>
        <v>0</v>
      </c>
    </row>
    <row r="2443" spans="27:30" x14ac:dyDescent="0.25">
      <c r="AA2443">
        <f t="shared" si="152"/>
        <v>0</v>
      </c>
      <c r="AB2443">
        <f t="shared" si="153"/>
        <v>0</v>
      </c>
      <c r="AC2443">
        <f t="shared" si="154"/>
        <v>0</v>
      </c>
      <c r="AD2443">
        <f t="shared" si="155"/>
        <v>0</v>
      </c>
    </row>
    <row r="2444" spans="27:30" x14ac:dyDescent="0.25">
      <c r="AA2444">
        <f t="shared" si="152"/>
        <v>0</v>
      </c>
      <c r="AB2444">
        <f t="shared" si="153"/>
        <v>0</v>
      </c>
      <c r="AC2444">
        <f t="shared" si="154"/>
        <v>0</v>
      </c>
      <c r="AD2444">
        <f t="shared" si="155"/>
        <v>0</v>
      </c>
    </row>
    <row r="2445" spans="27:30" x14ac:dyDescent="0.25">
      <c r="AA2445">
        <f t="shared" si="152"/>
        <v>0</v>
      </c>
      <c r="AB2445">
        <f t="shared" si="153"/>
        <v>0</v>
      </c>
      <c r="AC2445">
        <f t="shared" si="154"/>
        <v>0</v>
      </c>
      <c r="AD2445">
        <f t="shared" si="155"/>
        <v>0</v>
      </c>
    </row>
    <row r="2446" spans="27:30" x14ac:dyDescent="0.25">
      <c r="AA2446">
        <f t="shared" si="152"/>
        <v>0</v>
      </c>
      <c r="AB2446">
        <f t="shared" si="153"/>
        <v>0</v>
      </c>
      <c r="AC2446">
        <f t="shared" si="154"/>
        <v>0</v>
      </c>
      <c r="AD2446">
        <f t="shared" si="155"/>
        <v>0</v>
      </c>
    </row>
    <row r="2447" spans="27:30" x14ac:dyDescent="0.25">
      <c r="AA2447">
        <f t="shared" si="152"/>
        <v>0</v>
      </c>
      <c r="AB2447">
        <f t="shared" si="153"/>
        <v>0</v>
      </c>
      <c r="AC2447">
        <f t="shared" si="154"/>
        <v>0</v>
      </c>
      <c r="AD2447">
        <f t="shared" si="155"/>
        <v>0</v>
      </c>
    </row>
    <row r="2448" spans="27:30" x14ac:dyDescent="0.25">
      <c r="AA2448">
        <f t="shared" si="152"/>
        <v>0</v>
      </c>
      <c r="AB2448">
        <f t="shared" si="153"/>
        <v>0</v>
      </c>
      <c r="AC2448">
        <f t="shared" si="154"/>
        <v>0</v>
      </c>
      <c r="AD2448">
        <f t="shared" si="155"/>
        <v>0</v>
      </c>
    </row>
    <row r="2449" spans="27:30" x14ac:dyDescent="0.25">
      <c r="AA2449">
        <f t="shared" si="152"/>
        <v>0</v>
      </c>
      <c r="AB2449">
        <f t="shared" si="153"/>
        <v>0</v>
      </c>
      <c r="AC2449">
        <f t="shared" si="154"/>
        <v>0</v>
      </c>
      <c r="AD2449">
        <f t="shared" si="155"/>
        <v>0</v>
      </c>
    </row>
    <row r="2450" spans="27:30" x14ac:dyDescent="0.25">
      <c r="AA2450">
        <f t="shared" si="152"/>
        <v>0</v>
      </c>
      <c r="AB2450">
        <f t="shared" si="153"/>
        <v>0</v>
      </c>
      <c r="AC2450">
        <f t="shared" si="154"/>
        <v>0</v>
      </c>
      <c r="AD2450">
        <f t="shared" si="155"/>
        <v>0</v>
      </c>
    </row>
    <row r="2451" spans="27:30" x14ac:dyDescent="0.25">
      <c r="AA2451">
        <f t="shared" si="152"/>
        <v>0</v>
      </c>
      <c r="AB2451">
        <f t="shared" si="153"/>
        <v>0</v>
      </c>
      <c r="AC2451">
        <f t="shared" si="154"/>
        <v>0</v>
      </c>
      <c r="AD2451">
        <f t="shared" si="155"/>
        <v>0</v>
      </c>
    </row>
    <row r="2452" spans="27:30" x14ac:dyDescent="0.25">
      <c r="AA2452">
        <f t="shared" si="152"/>
        <v>0</v>
      </c>
      <c r="AB2452">
        <f t="shared" si="153"/>
        <v>0</v>
      </c>
      <c r="AC2452">
        <f t="shared" si="154"/>
        <v>0</v>
      </c>
      <c r="AD2452">
        <f t="shared" si="155"/>
        <v>0</v>
      </c>
    </row>
    <row r="2453" spans="27:30" x14ac:dyDescent="0.25">
      <c r="AA2453">
        <f t="shared" si="152"/>
        <v>0</v>
      </c>
      <c r="AB2453">
        <f t="shared" si="153"/>
        <v>0</v>
      </c>
      <c r="AC2453">
        <f t="shared" si="154"/>
        <v>0</v>
      </c>
      <c r="AD2453">
        <f t="shared" si="155"/>
        <v>0</v>
      </c>
    </row>
    <row r="2454" spans="27:30" x14ac:dyDescent="0.25">
      <c r="AA2454">
        <f t="shared" si="152"/>
        <v>0</v>
      </c>
      <c r="AB2454">
        <f t="shared" si="153"/>
        <v>0</v>
      </c>
      <c r="AC2454">
        <f t="shared" si="154"/>
        <v>0</v>
      </c>
      <c r="AD2454">
        <f t="shared" si="155"/>
        <v>0</v>
      </c>
    </row>
    <row r="2455" spans="27:30" x14ac:dyDescent="0.25">
      <c r="AA2455">
        <f t="shared" si="152"/>
        <v>0</v>
      </c>
      <c r="AB2455">
        <f t="shared" si="153"/>
        <v>0</v>
      </c>
      <c r="AC2455">
        <f t="shared" si="154"/>
        <v>0</v>
      </c>
      <c r="AD2455">
        <f t="shared" si="155"/>
        <v>0</v>
      </c>
    </row>
    <row r="2456" spans="27:30" x14ac:dyDescent="0.25">
      <c r="AA2456">
        <f t="shared" si="152"/>
        <v>0</v>
      </c>
      <c r="AB2456">
        <f t="shared" si="153"/>
        <v>0</v>
      </c>
      <c r="AC2456">
        <f t="shared" si="154"/>
        <v>0</v>
      </c>
      <c r="AD2456">
        <f t="shared" si="155"/>
        <v>0</v>
      </c>
    </row>
    <row r="2457" spans="27:30" x14ac:dyDescent="0.25">
      <c r="AA2457">
        <f t="shared" si="152"/>
        <v>0</v>
      </c>
      <c r="AB2457">
        <f t="shared" si="153"/>
        <v>0</v>
      </c>
      <c r="AC2457">
        <f t="shared" si="154"/>
        <v>0</v>
      </c>
      <c r="AD2457">
        <f t="shared" si="155"/>
        <v>0</v>
      </c>
    </row>
    <row r="2458" spans="27:30" x14ac:dyDescent="0.25">
      <c r="AA2458">
        <f t="shared" si="152"/>
        <v>0</v>
      </c>
      <c r="AB2458">
        <f t="shared" si="153"/>
        <v>0</v>
      </c>
      <c r="AC2458">
        <f t="shared" si="154"/>
        <v>0</v>
      </c>
      <c r="AD2458">
        <f t="shared" si="155"/>
        <v>0</v>
      </c>
    </row>
    <row r="2459" spans="27:30" x14ac:dyDescent="0.25">
      <c r="AA2459">
        <f t="shared" si="152"/>
        <v>0</v>
      </c>
      <c r="AB2459">
        <f t="shared" si="153"/>
        <v>0</v>
      </c>
      <c r="AC2459">
        <f t="shared" si="154"/>
        <v>0</v>
      </c>
      <c r="AD2459">
        <f t="shared" si="155"/>
        <v>0</v>
      </c>
    </row>
    <row r="2460" spans="27:30" x14ac:dyDescent="0.25">
      <c r="AA2460">
        <f t="shared" si="152"/>
        <v>0</v>
      </c>
      <c r="AB2460">
        <f t="shared" si="153"/>
        <v>0</v>
      </c>
      <c r="AC2460">
        <f t="shared" si="154"/>
        <v>0</v>
      </c>
      <c r="AD2460">
        <f t="shared" si="155"/>
        <v>0</v>
      </c>
    </row>
    <row r="2461" spans="27:30" x14ac:dyDescent="0.25">
      <c r="AA2461">
        <f t="shared" si="152"/>
        <v>0</v>
      </c>
      <c r="AB2461">
        <f t="shared" si="153"/>
        <v>0</v>
      </c>
      <c r="AC2461">
        <f t="shared" si="154"/>
        <v>0</v>
      </c>
      <c r="AD2461">
        <f t="shared" si="155"/>
        <v>0</v>
      </c>
    </row>
    <row r="2462" spans="27:30" x14ac:dyDescent="0.25">
      <c r="AA2462">
        <f t="shared" si="152"/>
        <v>0</v>
      </c>
      <c r="AB2462">
        <f t="shared" si="153"/>
        <v>0</v>
      </c>
      <c r="AC2462">
        <f t="shared" si="154"/>
        <v>0</v>
      </c>
      <c r="AD2462">
        <f t="shared" si="155"/>
        <v>0</v>
      </c>
    </row>
    <row r="2463" spans="27:30" x14ac:dyDescent="0.25">
      <c r="AA2463">
        <f t="shared" si="152"/>
        <v>0</v>
      </c>
      <c r="AB2463">
        <f t="shared" si="153"/>
        <v>0</v>
      </c>
      <c r="AC2463">
        <f t="shared" si="154"/>
        <v>0</v>
      </c>
      <c r="AD2463">
        <f t="shared" si="155"/>
        <v>0</v>
      </c>
    </row>
    <row r="2464" spans="27:30" x14ac:dyDescent="0.25">
      <c r="AA2464">
        <f t="shared" si="152"/>
        <v>0</v>
      </c>
      <c r="AB2464">
        <f t="shared" si="153"/>
        <v>0</v>
      </c>
      <c r="AC2464">
        <f t="shared" si="154"/>
        <v>0</v>
      </c>
      <c r="AD2464">
        <f t="shared" si="155"/>
        <v>0</v>
      </c>
    </row>
    <row r="2465" spans="27:30" x14ac:dyDescent="0.25">
      <c r="AA2465">
        <f t="shared" si="152"/>
        <v>0</v>
      </c>
      <c r="AB2465">
        <f t="shared" si="153"/>
        <v>0</v>
      </c>
      <c r="AC2465">
        <f t="shared" si="154"/>
        <v>0</v>
      </c>
      <c r="AD2465">
        <f t="shared" si="155"/>
        <v>0</v>
      </c>
    </row>
    <row r="2466" spans="27:30" x14ac:dyDescent="0.25">
      <c r="AA2466">
        <f t="shared" si="152"/>
        <v>0</v>
      </c>
      <c r="AB2466">
        <f t="shared" si="153"/>
        <v>0</v>
      </c>
      <c r="AC2466">
        <f t="shared" si="154"/>
        <v>0</v>
      </c>
      <c r="AD2466">
        <f t="shared" si="155"/>
        <v>0</v>
      </c>
    </row>
    <row r="2467" spans="27:30" x14ac:dyDescent="0.25">
      <c r="AA2467">
        <f t="shared" si="152"/>
        <v>0</v>
      </c>
      <c r="AB2467">
        <f t="shared" si="153"/>
        <v>0</v>
      </c>
      <c r="AC2467">
        <f t="shared" si="154"/>
        <v>0</v>
      </c>
      <c r="AD2467">
        <f t="shared" si="155"/>
        <v>0</v>
      </c>
    </row>
    <row r="2468" spans="27:30" x14ac:dyDescent="0.25">
      <c r="AA2468">
        <f t="shared" si="152"/>
        <v>0</v>
      </c>
      <c r="AB2468">
        <f t="shared" si="153"/>
        <v>0</v>
      </c>
      <c r="AC2468">
        <f t="shared" si="154"/>
        <v>0</v>
      </c>
      <c r="AD2468">
        <f t="shared" si="155"/>
        <v>0</v>
      </c>
    </row>
    <row r="2469" spans="27:30" x14ac:dyDescent="0.25">
      <c r="AA2469">
        <f t="shared" si="152"/>
        <v>0</v>
      </c>
      <c r="AB2469">
        <f t="shared" si="153"/>
        <v>0</v>
      </c>
      <c r="AC2469">
        <f t="shared" si="154"/>
        <v>0</v>
      </c>
      <c r="AD2469">
        <f t="shared" si="155"/>
        <v>0</v>
      </c>
    </row>
    <row r="2470" spans="27:30" x14ac:dyDescent="0.25">
      <c r="AA2470">
        <f t="shared" si="152"/>
        <v>0</v>
      </c>
      <c r="AB2470">
        <f t="shared" si="153"/>
        <v>0</v>
      </c>
      <c r="AC2470">
        <f t="shared" si="154"/>
        <v>0</v>
      </c>
      <c r="AD2470">
        <f t="shared" si="155"/>
        <v>0</v>
      </c>
    </row>
    <row r="2471" spans="27:30" x14ac:dyDescent="0.25">
      <c r="AA2471">
        <f t="shared" si="152"/>
        <v>0</v>
      </c>
      <c r="AB2471">
        <f t="shared" si="153"/>
        <v>0</v>
      </c>
      <c r="AC2471">
        <f t="shared" si="154"/>
        <v>0</v>
      </c>
      <c r="AD2471">
        <f t="shared" si="155"/>
        <v>0</v>
      </c>
    </row>
    <row r="2472" spans="27:30" x14ac:dyDescent="0.25">
      <c r="AA2472">
        <f t="shared" si="152"/>
        <v>0</v>
      </c>
      <c r="AB2472">
        <f t="shared" si="153"/>
        <v>0</v>
      </c>
      <c r="AC2472">
        <f t="shared" si="154"/>
        <v>0</v>
      </c>
      <c r="AD2472">
        <f t="shared" si="155"/>
        <v>0</v>
      </c>
    </row>
    <row r="2473" spans="27:30" x14ac:dyDescent="0.25">
      <c r="AA2473">
        <f t="shared" si="152"/>
        <v>0</v>
      </c>
      <c r="AB2473">
        <f t="shared" si="153"/>
        <v>0</v>
      </c>
      <c r="AC2473">
        <f t="shared" si="154"/>
        <v>0</v>
      </c>
      <c r="AD2473">
        <f t="shared" si="155"/>
        <v>0</v>
      </c>
    </row>
    <row r="2474" spans="27:30" x14ac:dyDescent="0.25">
      <c r="AA2474">
        <f t="shared" si="152"/>
        <v>0</v>
      </c>
      <c r="AB2474">
        <f t="shared" si="153"/>
        <v>0</v>
      </c>
      <c r="AC2474">
        <f t="shared" si="154"/>
        <v>0</v>
      </c>
      <c r="AD2474">
        <f t="shared" si="155"/>
        <v>0</v>
      </c>
    </row>
    <row r="2475" spans="27:30" x14ac:dyDescent="0.25">
      <c r="AA2475">
        <f t="shared" si="152"/>
        <v>0</v>
      </c>
      <c r="AB2475">
        <f t="shared" si="153"/>
        <v>0</v>
      </c>
      <c r="AC2475">
        <f t="shared" si="154"/>
        <v>0</v>
      </c>
      <c r="AD2475">
        <f t="shared" si="155"/>
        <v>0</v>
      </c>
    </row>
    <row r="2476" spans="27:30" x14ac:dyDescent="0.25">
      <c r="AA2476">
        <f t="shared" si="152"/>
        <v>0</v>
      </c>
      <c r="AB2476">
        <f t="shared" si="153"/>
        <v>0</v>
      </c>
      <c r="AC2476">
        <f t="shared" si="154"/>
        <v>0</v>
      </c>
      <c r="AD2476">
        <f t="shared" si="155"/>
        <v>0</v>
      </c>
    </row>
    <row r="2477" spans="27:30" x14ac:dyDescent="0.25">
      <c r="AA2477">
        <f t="shared" si="152"/>
        <v>0</v>
      </c>
      <c r="AB2477">
        <f t="shared" si="153"/>
        <v>0</v>
      </c>
      <c r="AC2477">
        <f t="shared" si="154"/>
        <v>0</v>
      </c>
      <c r="AD2477">
        <f t="shared" si="155"/>
        <v>0</v>
      </c>
    </row>
    <row r="2478" spans="27:30" x14ac:dyDescent="0.25">
      <c r="AA2478">
        <f t="shared" si="152"/>
        <v>0</v>
      </c>
      <c r="AB2478">
        <f t="shared" si="153"/>
        <v>0</v>
      </c>
      <c r="AC2478">
        <f t="shared" si="154"/>
        <v>0</v>
      </c>
      <c r="AD2478">
        <f t="shared" si="155"/>
        <v>0</v>
      </c>
    </row>
    <row r="2479" spans="27:30" x14ac:dyDescent="0.25">
      <c r="AA2479">
        <f t="shared" si="152"/>
        <v>0</v>
      </c>
      <c r="AB2479">
        <f t="shared" si="153"/>
        <v>0</v>
      </c>
      <c r="AC2479">
        <f t="shared" si="154"/>
        <v>0</v>
      </c>
      <c r="AD2479">
        <f t="shared" si="155"/>
        <v>0</v>
      </c>
    </row>
    <row r="2480" spans="27:30" x14ac:dyDescent="0.25">
      <c r="AA2480">
        <f t="shared" si="152"/>
        <v>0</v>
      </c>
      <c r="AB2480">
        <f t="shared" si="153"/>
        <v>0</v>
      </c>
      <c r="AC2480">
        <f t="shared" si="154"/>
        <v>0</v>
      </c>
      <c r="AD2480">
        <f t="shared" si="155"/>
        <v>0</v>
      </c>
    </row>
    <row r="2481" spans="27:30" x14ac:dyDescent="0.25">
      <c r="AA2481">
        <f t="shared" si="152"/>
        <v>0</v>
      </c>
      <c r="AB2481">
        <f t="shared" si="153"/>
        <v>0</v>
      </c>
      <c r="AC2481">
        <f t="shared" si="154"/>
        <v>0</v>
      </c>
      <c r="AD2481">
        <f t="shared" si="155"/>
        <v>0</v>
      </c>
    </row>
    <row r="2482" spans="27:30" x14ac:dyDescent="0.25">
      <c r="AA2482">
        <f t="shared" si="152"/>
        <v>0</v>
      </c>
      <c r="AB2482">
        <f t="shared" si="153"/>
        <v>0</v>
      </c>
      <c r="AC2482">
        <f t="shared" si="154"/>
        <v>0</v>
      </c>
      <c r="AD2482">
        <f t="shared" si="155"/>
        <v>0</v>
      </c>
    </row>
    <row r="2483" spans="27:30" x14ac:dyDescent="0.25">
      <c r="AA2483">
        <f t="shared" si="152"/>
        <v>0</v>
      </c>
      <c r="AB2483">
        <f t="shared" si="153"/>
        <v>0</v>
      </c>
      <c r="AC2483">
        <f t="shared" si="154"/>
        <v>0</v>
      </c>
      <c r="AD2483">
        <f t="shared" si="155"/>
        <v>0</v>
      </c>
    </row>
    <row r="2484" spans="27:30" x14ac:dyDescent="0.25">
      <c r="AA2484">
        <f t="shared" si="152"/>
        <v>0</v>
      </c>
      <c r="AB2484">
        <f t="shared" si="153"/>
        <v>0</v>
      </c>
      <c r="AC2484">
        <f t="shared" si="154"/>
        <v>0</v>
      </c>
      <c r="AD2484">
        <f t="shared" si="155"/>
        <v>0</v>
      </c>
    </row>
    <row r="2485" spans="27:30" x14ac:dyDescent="0.25">
      <c r="AA2485">
        <f t="shared" si="152"/>
        <v>0</v>
      </c>
      <c r="AB2485">
        <f t="shared" si="153"/>
        <v>0</v>
      </c>
      <c r="AC2485">
        <f t="shared" si="154"/>
        <v>0</v>
      </c>
      <c r="AD2485">
        <f t="shared" si="155"/>
        <v>0</v>
      </c>
    </row>
    <row r="2486" spans="27:30" x14ac:dyDescent="0.25">
      <c r="AA2486">
        <f t="shared" si="152"/>
        <v>0</v>
      </c>
      <c r="AB2486">
        <f t="shared" si="153"/>
        <v>0</v>
      </c>
      <c r="AC2486">
        <f t="shared" si="154"/>
        <v>0</v>
      </c>
      <c r="AD2486">
        <f t="shared" si="155"/>
        <v>0</v>
      </c>
    </row>
    <row r="2487" spans="27:30" x14ac:dyDescent="0.25">
      <c r="AA2487">
        <f t="shared" si="152"/>
        <v>0</v>
      </c>
      <c r="AB2487">
        <f t="shared" si="153"/>
        <v>0</v>
      </c>
      <c r="AC2487">
        <f t="shared" si="154"/>
        <v>0</v>
      </c>
      <c r="AD2487">
        <f t="shared" si="155"/>
        <v>0</v>
      </c>
    </row>
    <row r="2488" spans="27:30" x14ac:dyDescent="0.25">
      <c r="AA2488">
        <f t="shared" si="152"/>
        <v>0</v>
      </c>
      <c r="AB2488">
        <f t="shared" si="153"/>
        <v>0</v>
      </c>
      <c r="AC2488">
        <f t="shared" si="154"/>
        <v>0</v>
      </c>
      <c r="AD2488">
        <f t="shared" si="155"/>
        <v>0</v>
      </c>
    </row>
    <row r="2489" spans="27:30" x14ac:dyDescent="0.25">
      <c r="AA2489">
        <f t="shared" si="152"/>
        <v>0</v>
      </c>
      <c r="AB2489">
        <f t="shared" si="153"/>
        <v>0</v>
      </c>
      <c r="AC2489">
        <f t="shared" si="154"/>
        <v>0</v>
      </c>
      <c r="AD2489">
        <f t="shared" si="155"/>
        <v>0</v>
      </c>
    </row>
    <row r="2490" spans="27:30" x14ac:dyDescent="0.25">
      <c r="AA2490">
        <f t="shared" si="152"/>
        <v>0</v>
      </c>
      <c r="AB2490">
        <f t="shared" si="153"/>
        <v>0</v>
      </c>
      <c r="AC2490">
        <f t="shared" si="154"/>
        <v>0</v>
      </c>
      <c r="AD2490">
        <f t="shared" si="155"/>
        <v>0</v>
      </c>
    </row>
    <row r="2491" spans="27:30" x14ac:dyDescent="0.25">
      <c r="AA2491">
        <f t="shared" si="152"/>
        <v>0</v>
      </c>
      <c r="AB2491">
        <f t="shared" si="153"/>
        <v>0</v>
      </c>
      <c r="AC2491">
        <f t="shared" si="154"/>
        <v>0</v>
      </c>
      <c r="AD2491">
        <f t="shared" si="155"/>
        <v>0</v>
      </c>
    </row>
    <row r="2492" spans="27:30" x14ac:dyDescent="0.25">
      <c r="AA2492">
        <f t="shared" si="152"/>
        <v>0</v>
      </c>
      <c r="AB2492">
        <f t="shared" si="153"/>
        <v>0</v>
      </c>
      <c r="AC2492">
        <f t="shared" si="154"/>
        <v>0</v>
      </c>
      <c r="AD2492">
        <f t="shared" si="155"/>
        <v>0</v>
      </c>
    </row>
    <row r="2493" spans="27:30" x14ac:dyDescent="0.25">
      <c r="AA2493">
        <f t="shared" si="152"/>
        <v>0</v>
      </c>
      <c r="AB2493">
        <f t="shared" si="153"/>
        <v>0</v>
      </c>
      <c r="AC2493">
        <f t="shared" si="154"/>
        <v>0</v>
      </c>
      <c r="AD2493">
        <f t="shared" si="155"/>
        <v>0</v>
      </c>
    </row>
    <row r="2494" spans="27:30" x14ac:dyDescent="0.25">
      <c r="AA2494">
        <f t="shared" si="152"/>
        <v>0</v>
      </c>
      <c r="AB2494">
        <f t="shared" si="153"/>
        <v>0</v>
      </c>
      <c r="AC2494">
        <f t="shared" si="154"/>
        <v>0</v>
      </c>
      <c r="AD2494">
        <f t="shared" si="155"/>
        <v>0</v>
      </c>
    </row>
    <row r="2495" spans="27:30" x14ac:dyDescent="0.25">
      <c r="AA2495">
        <f t="shared" si="152"/>
        <v>0</v>
      </c>
      <c r="AB2495">
        <f t="shared" si="153"/>
        <v>0</v>
      </c>
      <c r="AC2495">
        <f t="shared" si="154"/>
        <v>0</v>
      </c>
      <c r="AD2495">
        <f t="shared" si="155"/>
        <v>0</v>
      </c>
    </row>
    <row r="2496" spans="27:30" x14ac:dyDescent="0.25">
      <c r="AA2496">
        <f t="shared" si="152"/>
        <v>0</v>
      </c>
      <c r="AB2496">
        <f t="shared" si="153"/>
        <v>0</v>
      </c>
      <c r="AC2496">
        <f t="shared" si="154"/>
        <v>0</v>
      </c>
      <c r="AD2496">
        <f t="shared" si="155"/>
        <v>0</v>
      </c>
    </row>
    <row r="2497" spans="27:30" x14ac:dyDescent="0.25">
      <c r="AA2497">
        <f t="shared" si="152"/>
        <v>0</v>
      </c>
      <c r="AB2497">
        <f t="shared" si="153"/>
        <v>0</v>
      </c>
      <c r="AC2497">
        <f t="shared" si="154"/>
        <v>0</v>
      </c>
      <c r="AD2497">
        <f t="shared" si="155"/>
        <v>0</v>
      </c>
    </row>
    <row r="2498" spans="27:30" x14ac:dyDescent="0.25">
      <c r="AA2498">
        <f t="shared" si="152"/>
        <v>0</v>
      </c>
      <c r="AB2498">
        <f t="shared" si="153"/>
        <v>0</v>
      </c>
      <c r="AC2498">
        <f t="shared" si="154"/>
        <v>0</v>
      </c>
      <c r="AD2498">
        <f t="shared" si="155"/>
        <v>0</v>
      </c>
    </row>
    <row r="2499" spans="27:30" x14ac:dyDescent="0.25">
      <c r="AA2499">
        <f t="shared" si="152"/>
        <v>0</v>
      </c>
      <c r="AB2499">
        <f t="shared" si="153"/>
        <v>0</v>
      </c>
      <c r="AC2499">
        <f t="shared" si="154"/>
        <v>0</v>
      </c>
      <c r="AD2499">
        <f t="shared" si="155"/>
        <v>0</v>
      </c>
    </row>
    <row r="2500" spans="27:30" x14ac:dyDescent="0.25">
      <c r="AA2500">
        <f t="shared" si="152"/>
        <v>0</v>
      </c>
      <c r="AB2500">
        <f t="shared" si="153"/>
        <v>0</v>
      </c>
      <c r="AC2500">
        <f t="shared" si="154"/>
        <v>0</v>
      </c>
      <c r="AD2500">
        <f t="shared" si="155"/>
        <v>0</v>
      </c>
    </row>
    <row r="2501" spans="27:30" x14ac:dyDescent="0.25">
      <c r="AA2501">
        <f t="shared" ref="AA2501:AA2564" si="156">ROUND(Z2501,0)</f>
        <v>0</v>
      </c>
      <c r="AB2501">
        <f t="shared" ref="AB2501:AB2564" si="157">IF(AA2501=Y2501,0,1)</f>
        <v>0</v>
      </c>
      <c r="AC2501">
        <f t="shared" ref="AC2501:AC2564" si="158">IF(AA2501&lt;Y2501+5,IF(AA2501&gt;Y2501-5,0,1),1)</f>
        <v>0</v>
      </c>
      <c r="AD2501">
        <f t="shared" ref="AD2501:AD2564" si="159">IF(AA2501&lt;Y2501+10,IF(AA2501&gt;Y2501-10,0,1),1)</f>
        <v>0</v>
      </c>
    </row>
    <row r="2502" spans="27:30" x14ac:dyDescent="0.25">
      <c r="AA2502">
        <f t="shared" si="156"/>
        <v>0</v>
      </c>
      <c r="AB2502">
        <f t="shared" si="157"/>
        <v>0</v>
      </c>
      <c r="AC2502">
        <f t="shared" si="158"/>
        <v>0</v>
      </c>
      <c r="AD2502">
        <f t="shared" si="159"/>
        <v>0</v>
      </c>
    </row>
    <row r="2503" spans="27:30" x14ac:dyDescent="0.25">
      <c r="AA2503">
        <f t="shared" si="156"/>
        <v>0</v>
      </c>
      <c r="AB2503">
        <f t="shared" si="157"/>
        <v>0</v>
      </c>
      <c r="AC2503">
        <f t="shared" si="158"/>
        <v>0</v>
      </c>
      <c r="AD2503">
        <f t="shared" si="159"/>
        <v>0</v>
      </c>
    </row>
    <row r="2504" spans="27:30" x14ac:dyDescent="0.25">
      <c r="AA2504">
        <f t="shared" si="156"/>
        <v>0</v>
      </c>
      <c r="AB2504">
        <f t="shared" si="157"/>
        <v>0</v>
      </c>
      <c r="AC2504">
        <f t="shared" si="158"/>
        <v>0</v>
      </c>
      <c r="AD2504">
        <f t="shared" si="159"/>
        <v>0</v>
      </c>
    </row>
    <row r="2505" spans="27:30" x14ac:dyDescent="0.25">
      <c r="AA2505">
        <f t="shared" si="156"/>
        <v>0</v>
      </c>
      <c r="AB2505">
        <f t="shared" si="157"/>
        <v>0</v>
      </c>
      <c r="AC2505">
        <f t="shared" si="158"/>
        <v>0</v>
      </c>
      <c r="AD2505">
        <f t="shared" si="159"/>
        <v>0</v>
      </c>
    </row>
    <row r="2506" spans="27:30" x14ac:dyDescent="0.25">
      <c r="AA2506">
        <f t="shared" si="156"/>
        <v>0</v>
      </c>
      <c r="AB2506">
        <f t="shared" si="157"/>
        <v>0</v>
      </c>
      <c r="AC2506">
        <f t="shared" si="158"/>
        <v>0</v>
      </c>
      <c r="AD2506">
        <f t="shared" si="159"/>
        <v>0</v>
      </c>
    </row>
    <row r="2507" spans="27:30" x14ac:dyDescent="0.25">
      <c r="AA2507">
        <f t="shared" si="156"/>
        <v>0</v>
      </c>
      <c r="AB2507">
        <f t="shared" si="157"/>
        <v>0</v>
      </c>
      <c r="AC2507">
        <f t="shared" si="158"/>
        <v>0</v>
      </c>
      <c r="AD2507">
        <f t="shared" si="159"/>
        <v>0</v>
      </c>
    </row>
    <row r="2508" spans="27:30" x14ac:dyDescent="0.25">
      <c r="AA2508">
        <f t="shared" si="156"/>
        <v>0</v>
      </c>
      <c r="AB2508">
        <f t="shared" si="157"/>
        <v>0</v>
      </c>
      <c r="AC2508">
        <f t="shared" si="158"/>
        <v>0</v>
      </c>
      <c r="AD2508">
        <f t="shared" si="159"/>
        <v>0</v>
      </c>
    </row>
    <row r="2509" spans="27:30" x14ac:dyDescent="0.25">
      <c r="AA2509">
        <f t="shared" si="156"/>
        <v>0</v>
      </c>
      <c r="AB2509">
        <f t="shared" si="157"/>
        <v>0</v>
      </c>
      <c r="AC2509">
        <f t="shared" si="158"/>
        <v>0</v>
      </c>
      <c r="AD2509">
        <f t="shared" si="159"/>
        <v>0</v>
      </c>
    </row>
    <row r="2510" spans="27:30" x14ac:dyDescent="0.25">
      <c r="AA2510">
        <f t="shared" si="156"/>
        <v>0</v>
      </c>
      <c r="AB2510">
        <f t="shared" si="157"/>
        <v>0</v>
      </c>
      <c r="AC2510">
        <f t="shared" si="158"/>
        <v>0</v>
      </c>
      <c r="AD2510">
        <f t="shared" si="159"/>
        <v>0</v>
      </c>
    </row>
    <row r="2511" spans="27:30" x14ac:dyDescent="0.25">
      <c r="AA2511">
        <f t="shared" si="156"/>
        <v>0</v>
      </c>
      <c r="AB2511">
        <f t="shared" si="157"/>
        <v>0</v>
      </c>
      <c r="AC2511">
        <f t="shared" si="158"/>
        <v>0</v>
      </c>
      <c r="AD2511">
        <f t="shared" si="159"/>
        <v>0</v>
      </c>
    </row>
    <row r="2512" spans="27:30" x14ac:dyDescent="0.25">
      <c r="AA2512">
        <f t="shared" si="156"/>
        <v>0</v>
      </c>
      <c r="AB2512">
        <f t="shared" si="157"/>
        <v>0</v>
      </c>
      <c r="AC2512">
        <f t="shared" si="158"/>
        <v>0</v>
      </c>
      <c r="AD2512">
        <f t="shared" si="159"/>
        <v>0</v>
      </c>
    </row>
    <row r="2513" spans="27:30" x14ac:dyDescent="0.25">
      <c r="AA2513">
        <f t="shared" si="156"/>
        <v>0</v>
      </c>
      <c r="AB2513">
        <f t="shared" si="157"/>
        <v>0</v>
      </c>
      <c r="AC2513">
        <f t="shared" si="158"/>
        <v>0</v>
      </c>
      <c r="AD2513">
        <f t="shared" si="159"/>
        <v>0</v>
      </c>
    </row>
    <row r="2514" spans="27:30" x14ac:dyDescent="0.25">
      <c r="AA2514">
        <f t="shared" si="156"/>
        <v>0</v>
      </c>
      <c r="AB2514">
        <f t="shared" si="157"/>
        <v>0</v>
      </c>
      <c r="AC2514">
        <f t="shared" si="158"/>
        <v>0</v>
      </c>
      <c r="AD2514">
        <f t="shared" si="159"/>
        <v>0</v>
      </c>
    </row>
    <row r="2515" spans="27:30" x14ac:dyDescent="0.25">
      <c r="AA2515">
        <f t="shared" si="156"/>
        <v>0</v>
      </c>
      <c r="AB2515">
        <f t="shared" si="157"/>
        <v>0</v>
      </c>
      <c r="AC2515">
        <f t="shared" si="158"/>
        <v>0</v>
      </c>
      <c r="AD2515">
        <f t="shared" si="159"/>
        <v>0</v>
      </c>
    </row>
    <row r="2516" spans="27:30" x14ac:dyDescent="0.25">
      <c r="AA2516">
        <f t="shared" si="156"/>
        <v>0</v>
      </c>
      <c r="AB2516">
        <f t="shared" si="157"/>
        <v>0</v>
      </c>
      <c r="AC2516">
        <f t="shared" si="158"/>
        <v>0</v>
      </c>
      <c r="AD2516">
        <f t="shared" si="159"/>
        <v>0</v>
      </c>
    </row>
    <row r="2517" spans="27:30" x14ac:dyDescent="0.25">
      <c r="AA2517">
        <f t="shared" si="156"/>
        <v>0</v>
      </c>
      <c r="AB2517">
        <f t="shared" si="157"/>
        <v>0</v>
      </c>
      <c r="AC2517">
        <f t="shared" si="158"/>
        <v>0</v>
      </c>
      <c r="AD2517">
        <f t="shared" si="159"/>
        <v>0</v>
      </c>
    </row>
    <row r="2518" spans="27:30" x14ac:dyDescent="0.25">
      <c r="AA2518">
        <f t="shared" si="156"/>
        <v>0</v>
      </c>
      <c r="AB2518">
        <f t="shared" si="157"/>
        <v>0</v>
      </c>
      <c r="AC2518">
        <f t="shared" si="158"/>
        <v>0</v>
      </c>
      <c r="AD2518">
        <f t="shared" si="159"/>
        <v>0</v>
      </c>
    </row>
    <row r="2519" spans="27:30" x14ac:dyDescent="0.25">
      <c r="AA2519">
        <f t="shared" si="156"/>
        <v>0</v>
      </c>
      <c r="AB2519">
        <f t="shared" si="157"/>
        <v>0</v>
      </c>
      <c r="AC2519">
        <f t="shared" si="158"/>
        <v>0</v>
      </c>
      <c r="AD2519">
        <f t="shared" si="159"/>
        <v>0</v>
      </c>
    </row>
    <row r="2520" spans="27:30" x14ac:dyDescent="0.25">
      <c r="AA2520">
        <f t="shared" si="156"/>
        <v>0</v>
      </c>
      <c r="AB2520">
        <f t="shared" si="157"/>
        <v>0</v>
      </c>
      <c r="AC2520">
        <f t="shared" si="158"/>
        <v>0</v>
      </c>
      <c r="AD2520">
        <f t="shared" si="159"/>
        <v>0</v>
      </c>
    </row>
    <row r="2521" spans="27:30" x14ac:dyDescent="0.25">
      <c r="AA2521">
        <f t="shared" si="156"/>
        <v>0</v>
      </c>
      <c r="AB2521">
        <f t="shared" si="157"/>
        <v>0</v>
      </c>
      <c r="AC2521">
        <f t="shared" si="158"/>
        <v>0</v>
      </c>
      <c r="AD2521">
        <f t="shared" si="159"/>
        <v>0</v>
      </c>
    </row>
    <row r="2522" spans="27:30" x14ac:dyDescent="0.25">
      <c r="AA2522">
        <f t="shared" si="156"/>
        <v>0</v>
      </c>
      <c r="AB2522">
        <f t="shared" si="157"/>
        <v>0</v>
      </c>
      <c r="AC2522">
        <f t="shared" si="158"/>
        <v>0</v>
      </c>
      <c r="AD2522">
        <f t="shared" si="159"/>
        <v>0</v>
      </c>
    </row>
    <row r="2523" spans="27:30" x14ac:dyDescent="0.25">
      <c r="AA2523">
        <f t="shared" si="156"/>
        <v>0</v>
      </c>
      <c r="AB2523">
        <f t="shared" si="157"/>
        <v>0</v>
      </c>
      <c r="AC2523">
        <f t="shared" si="158"/>
        <v>0</v>
      </c>
      <c r="AD2523">
        <f t="shared" si="159"/>
        <v>0</v>
      </c>
    </row>
    <row r="2524" spans="27:30" x14ac:dyDescent="0.25">
      <c r="AA2524">
        <f t="shared" si="156"/>
        <v>0</v>
      </c>
      <c r="AB2524">
        <f t="shared" si="157"/>
        <v>0</v>
      </c>
      <c r="AC2524">
        <f t="shared" si="158"/>
        <v>0</v>
      </c>
      <c r="AD2524">
        <f t="shared" si="159"/>
        <v>0</v>
      </c>
    </row>
    <row r="2525" spans="27:30" x14ac:dyDescent="0.25">
      <c r="AA2525">
        <f t="shared" si="156"/>
        <v>0</v>
      </c>
      <c r="AB2525">
        <f t="shared" si="157"/>
        <v>0</v>
      </c>
      <c r="AC2525">
        <f t="shared" si="158"/>
        <v>0</v>
      </c>
      <c r="AD2525">
        <f t="shared" si="159"/>
        <v>0</v>
      </c>
    </row>
    <row r="2526" spans="27:30" x14ac:dyDescent="0.25">
      <c r="AA2526">
        <f t="shared" si="156"/>
        <v>0</v>
      </c>
      <c r="AB2526">
        <f t="shared" si="157"/>
        <v>0</v>
      </c>
      <c r="AC2526">
        <f t="shared" si="158"/>
        <v>0</v>
      </c>
      <c r="AD2526">
        <f t="shared" si="159"/>
        <v>0</v>
      </c>
    </row>
    <row r="2527" spans="27:30" x14ac:dyDescent="0.25">
      <c r="AA2527">
        <f t="shared" si="156"/>
        <v>0</v>
      </c>
      <c r="AB2527">
        <f t="shared" si="157"/>
        <v>0</v>
      </c>
      <c r="AC2527">
        <f t="shared" si="158"/>
        <v>0</v>
      </c>
      <c r="AD2527">
        <f t="shared" si="159"/>
        <v>0</v>
      </c>
    </row>
    <row r="2528" spans="27:30" x14ac:dyDescent="0.25">
      <c r="AA2528">
        <f t="shared" si="156"/>
        <v>0</v>
      </c>
      <c r="AB2528">
        <f t="shared" si="157"/>
        <v>0</v>
      </c>
      <c r="AC2528">
        <f t="shared" si="158"/>
        <v>0</v>
      </c>
      <c r="AD2528">
        <f t="shared" si="159"/>
        <v>0</v>
      </c>
    </row>
    <row r="2529" spans="27:30" x14ac:dyDescent="0.25">
      <c r="AA2529">
        <f t="shared" si="156"/>
        <v>0</v>
      </c>
      <c r="AB2529">
        <f t="shared" si="157"/>
        <v>0</v>
      </c>
      <c r="AC2529">
        <f t="shared" si="158"/>
        <v>0</v>
      </c>
      <c r="AD2529">
        <f t="shared" si="159"/>
        <v>0</v>
      </c>
    </row>
    <row r="2530" spans="27:30" x14ac:dyDescent="0.25">
      <c r="AA2530">
        <f t="shared" si="156"/>
        <v>0</v>
      </c>
      <c r="AB2530">
        <f t="shared" si="157"/>
        <v>0</v>
      </c>
      <c r="AC2530">
        <f t="shared" si="158"/>
        <v>0</v>
      </c>
      <c r="AD2530">
        <f t="shared" si="159"/>
        <v>0</v>
      </c>
    </row>
    <row r="2531" spans="27:30" x14ac:dyDescent="0.25">
      <c r="AA2531">
        <f t="shared" si="156"/>
        <v>0</v>
      </c>
      <c r="AB2531">
        <f t="shared" si="157"/>
        <v>0</v>
      </c>
      <c r="AC2531">
        <f t="shared" si="158"/>
        <v>0</v>
      </c>
      <c r="AD2531">
        <f t="shared" si="159"/>
        <v>0</v>
      </c>
    </row>
    <row r="2532" spans="27:30" x14ac:dyDescent="0.25">
      <c r="AA2532">
        <f t="shared" si="156"/>
        <v>0</v>
      </c>
      <c r="AB2532">
        <f t="shared" si="157"/>
        <v>0</v>
      </c>
      <c r="AC2532">
        <f t="shared" si="158"/>
        <v>0</v>
      </c>
      <c r="AD2532">
        <f t="shared" si="159"/>
        <v>0</v>
      </c>
    </row>
    <row r="2533" spans="27:30" x14ac:dyDescent="0.25">
      <c r="AA2533">
        <f t="shared" si="156"/>
        <v>0</v>
      </c>
      <c r="AB2533">
        <f t="shared" si="157"/>
        <v>0</v>
      </c>
      <c r="AC2533">
        <f t="shared" si="158"/>
        <v>0</v>
      </c>
      <c r="AD2533">
        <f t="shared" si="159"/>
        <v>0</v>
      </c>
    </row>
    <row r="2534" spans="27:30" x14ac:dyDescent="0.25">
      <c r="AA2534">
        <f t="shared" si="156"/>
        <v>0</v>
      </c>
      <c r="AB2534">
        <f t="shared" si="157"/>
        <v>0</v>
      </c>
      <c r="AC2534">
        <f t="shared" si="158"/>
        <v>0</v>
      </c>
      <c r="AD2534">
        <f t="shared" si="159"/>
        <v>0</v>
      </c>
    </row>
    <row r="2535" spans="27:30" x14ac:dyDescent="0.25">
      <c r="AA2535">
        <f t="shared" si="156"/>
        <v>0</v>
      </c>
      <c r="AB2535">
        <f t="shared" si="157"/>
        <v>0</v>
      </c>
      <c r="AC2535">
        <f t="shared" si="158"/>
        <v>0</v>
      </c>
      <c r="AD2535">
        <f t="shared" si="159"/>
        <v>0</v>
      </c>
    </row>
    <row r="2536" spans="27:30" x14ac:dyDescent="0.25">
      <c r="AA2536">
        <f t="shared" si="156"/>
        <v>0</v>
      </c>
      <c r="AB2536">
        <f t="shared" si="157"/>
        <v>0</v>
      </c>
      <c r="AC2536">
        <f t="shared" si="158"/>
        <v>0</v>
      </c>
      <c r="AD2536">
        <f t="shared" si="159"/>
        <v>0</v>
      </c>
    </row>
    <row r="2537" spans="27:30" x14ac:dyDescent="0.25">
      <c r="AA2537">
        <f t="shared" si="156"/>
        <v>0</v>
      </c>
      <c r="AB2537">
        <f t="shared" si="157"/>
        <v>0</v>
      </c>
      <c r="AC2537">
        <f t="shared" si="158"/>
        <v>0</v>
      </c>
      <c r="AD2537">
        <f t="shared" si="159"/>
        <v>0</v>
      </c>
    </row>
    <row r="2538" spans="27:30" x14ac:dyDescent="0.25">
      <c r="AA2538">
        <f t="shared" si="156"/>
        <v>0</v>
      </c>
      <c r="AB2538">
        <f t="shared" si="157"/>
        <v>0</v>
      </c>
      <c r="AC2538">
        <f t="shared" si="158"/>
        <v>0</v>
      </c>
      <c r="AD2538">
        <f t="shared" si="159"/>
        <v>0</v>
      </c>
    </row>
    <row r="2539" spans="27:30" x14ac:dyDescent="0.25">
      <c r="AA2539">
        <f t="shared" si="156"/>
        <v>0</v>
      </c>
      <c r="AB2539">
        <f t="shared" si="157"/>
        <v>0</v>
      </c>
      <c r="AC2539">
        <f t="shared" si="158"/>
        <v>0</v>
      </c>
      <c r="AD2539">
        <f t="shared" si="159"/>
        <v>0</v>
      </c>
    </row>
    <row r="2540" spans="27:30" x14ac:dyDescent="0.25">
      <c r="AA2540">
        <f t="shared" si="156"/>
        <v>0</v>
      </c>
      <c r="AB2540">
        <f t="shared" si="157"/>
        <v>0</v>
      </c>
      <c r="AC2540">
        <f t="shared" si="158"/>
        <v>0</v>
      </c>
      <c r="AD2540">
        <f t="shared" si="159"/>
        <v>0</v>
      </c>
    </row>
    <row r="2541" spans="27:30" x14ac:dyDescent="0.25">
      <c r="AA2541">
        <f t="shared" si="156"/>
        <v>0</v>
      </c>
      <c r="AB2541">
        <f t="shared" si="157"/>
        <v>0</v>
      </c>
      <c r="AC2541">
        <f t="shared" si="158"/>
        <v>0</v>
      </c>
      <c r="AD2541">
        <f t="shared" si="159"/>
        <v>0</v>
      </c>
    </row>
    <row r="2542" spans="27:30" x14ac:dyDescent="0.25">
      <c r="AA2542">
        <f t="shared" si="156"/>
        <v>0</v>
      </c>
      <c r="AB2542">
        <f t="shared" si="157"/>
        <v>0</v>
      </c>
      <c r="AC2542">
        <f t="shared" si="158"/>
        <v>0</v>
      </c>
      <c r="AD2542">
        <f t="shared" si="159"/>
        <v>0</v>
      </c>
    </row>
    <row r="2543" spans="27:30" x14ac:dyDescent="0.25">
      <c r="AA2543">
        <f t="shared" si="156"/>
        <v>0</v>
      </c>
      <c r="AB2543">
        <f t="shared" si="157"/>
        <v>0</v>
      </c>
      <c r="AC2543">
        <f t="shared" si="158"/>
        <v>0</v>
      </c>
      <c r="AD2543">
        <f t="shared" si="159"/>
        <v>0</v>
      </c>
    </row>
    <row r="2544" spans="27:30" x14ac:dyDescent="0.25">
      <c r="AA2544">
        <f t="shared" si="156"/>
        <v>0</v>
      </c>
      <c r="AB2544">
        <f t="shared" si="157"/>
        <v>0</v>
      </c>
      <c r="AC2544">
        <f t="shared" si="158"/>
        <v>0</v>
      </c>
      <c r="AD2544">
        <f t="shared" si="159"/>
        <v>0</v>
      </c>
    </row>
    <row r="2545" spans="27:30" x14ac:dyDescent="0.25">
      <c r="AA2545">
        <f t="shared" si="156"/>
        <v>0</v>
      </c>
      <c r="AB2545">
        <f t="shared" si="157"/>
        <v>0</v>
      </c>
      <c r="AC2545">
        <f t="shared" si="158"/>
        <v>0</v>
      </c>
      <c r="AD2545">
        <f t="shared" si="159"/>
        <v>0</v>
      </c>
    </row>
    <row r="2546" spans="27:30" x14ac:dyDescent="0.25">
      <c r="AA2546">
        <f t="shared" si="156"/>
        <v>0</v>
      </c>
      <c r="AB2546">
        <f t="shared" si="157"/>
        <v>0</v>
      </c>
      <c r="AC2546">
        <f t="shared" si="158"/>
        <v>0</v>
      </c>
      <c r="AD2546">
        <f t="shared" si="159"/>
        <v>0</v>
      </c>
    </row>
    <row r="2547" spans="27:30" x14ac:dyDescent="0.25">
      <c r="AA2547">
        <f t="shared" si="156"/>
        <v>0</v>
      </c>
      <c r="AB2547">
        <f t="shared" si="157"/>
        <v>0</v>
      </c>
      <c r="AC2547">
        <f t="shared" si="158"/>
        <v>0</v>
      </c>
      <c r="AD2547">
        <f t="shared" si="159"/>
        <v>0</v>
      </c>
    </row>
    <row r="2548" spans="27:30" x14ac:dyDescent="0.25">
      <c r="AA2548">
        <f t="shared" si="156"/>
        <v>0</v>
      </c>
      <c r="AB2548">
        <f t="shared" si="157"/>
        <v>0</v>
      </c>
      <c r="AC2548">
        <f t="shared" si="158"/>
        <v>0</v>
      </c>
      <c r="AD2548">
        <f t="shared" si="159"/>
        <v>0</v>
      </c>
    </row>
    <row r="2549" spans="27:30" x14ac:dyDescent="0.25">
      <c r="AA2549">
        <f t="shared" si="156"/>
        <v>0</v>
      </c>
      <c r="AB2549">
        <f t="shared" si="157"/>
        <v>0</v>
      </c>
      <c r="AC2549">
        <f t="shared" si="158"/>
        <v>0</v>
      </c>
      <c r="AD2549">
        <f t="shared" si="159"/>
        <v>0</v>
      </c>
    </row>
    <row r="2550" spans="27:30" x14ac:dyDescent="0.25">
      <c r="AA2550">
        <f t="shared" si="156"/>
        <v>0</v>
      </c>
      <c r="AB2550">
        <f t="shared" si="157"/>
        <v>0</v>
      </c>
      <c r="AC2550">
        <f t="shared" si="158"/>
        <v>0</v>
      </c>
      <c r="AD2550">
        <f t="shared" si="159"/>
        <v>0</v>
      </c>
    </row>
    <row r="2551" spans="27:30" x14ac:dyDescent="0.25">
      <c r="AA2551">
        <f t="shared" si="156"/>
        <v>0</v>
      </c>
      <c r="AB2551">
        <f t="shared" si="157"/>
        <v>0</v>
      </c>
      <c r="AC2551">
        <f t="shared" si="158"/>
        <v>0</v>
      </c>
      <c r="AD2551">
        <f t="shared" si="159"/>
        <v>0</v>
      </c>
    </row>
    <row r="2552" spans="27:30" x14ac:dyDescent="0.25">
      <c r="AA2552">
        <f t="shared" si="156"/>
        <v>0</v>
      </c>
      <c r="AB2552">
        <f t="shared" si="157"/>
        <v>0</v>
      </c>
      <c r="AC2552">
        <f t="shared" si="158"/>
        <v>0</v>
      </c>
      <c r="AD2552">
        <f t="shared" si="159"/>
        <v>0</v>
      </c>
    </row>
    <row r="2553" spans="27:30" x14ac:dyDescent="0.25">
      <c r="AA2553">
        <f t="shared" si="156"/>
        <v>0</v>
      </c>
      <c r="AB2553">
        <f t="shared" si="157"/>
        <v>0</v>
      </c>
      <c r="AC2553">
        <f t="shared" si="158"/>
        <v>0</v>
      </c>
      <c r="AD2553">
        <f t="shared" si="159"/>
        <v>0</v>
      </c>
    </row>
    <row r="2554" spans="27:30" x14ac:dyDescent="0.25">
      <c r="AA2554">
        <f t="shared" si="156"/>
        <v>0</v>
      </c>
      <c r="AB2554">
        <f t="shared" si="157"/>
        <v>0</v>
      </c>
      <c r="AC2554">
        <f t="shared" si="158"/>
        <v>0</v>
      </c>
      <c r="AD2554">
        <f t="shared" si="159"/>
        <v>0</v>
      </c>
    </row>
    <row r="2555" spans="27:30" x14ac:dyDescent="0.25">
      <c r="AA2555">
        <f t="shared" si="156"/>
        <v>0</v>
      </c>
      <c r="AB2555">
        <f t="shared" si="157"/>
        <v>0</v>
      </c>
      <c r="AC2555">
        <f t="shared" si="158"/>
        <v>0</v>
      </c>
      <c r="AD2555">
        <f t="shared" si="159"/>
        <v>0</v>
      </c>
    </row>
    <row r="2556" spans="27:30" x14ac:dyDescent="0.25">
      <c r="AA2556">
        <f t="shared" si="156"/>
        <v>0</v>
      </c>
      <c r="AB2556">
        <f t="shared" si="157"/>
        <v>0</v>
      </c>
      <c r="AC2556">
        <f t="shared" si="158"/>
        <v>0</v>
      </c>
      <c r="AD2556">
        <f t="shared" si="159"/>
        <v>0</v>
      </c>
    </row>
    <row r="2557" spans="27:30" x14ac:dyDescent="0.25">
      <c r="AA2557">
        <f t="shared" si="156"/>
        <v>0</v>
      </c>
      <c r="AB2557">
        <f t="shared" si="157"/>
        <v>0</v>
      </c>
      <c r="AC2557">
        <f t="shared" si="158"/>
        <v>0</v>
      </c>
      <c r="AD2557">
        <f t="shared" si="159"/>
        <v>0</v>
      </c>
    </row>
    <row r="2558" spans="27:30" x14ac:dyDescent="0.25">
      <c r="AA2558">
        <f t="shared" si="156"/>
        <v>0</v>
      </c>
      <c r="AB2558">
        <f t="shared" si="157"/>
        <v>0</v>
      </c>
      <c r="AC2558">
        <f t="shared" si="158"/>
        <v>0</v>
      </c>
      <c r="AD2558">
        <f t="shared" si="159"/>
        <v>0</v>
      </c>
    </row>
    <row r="2559" spans="27:30" x14ac:dyDescent="0.25">
      <c r="AA2559">
        <f t="shared" si="156"/>
        <v>0</v>
      </c>
      <c r="AB2559">
        <f t="shared" si="157"/>
        <v>0</v>
      </c>
      <c r="AC2559">
        <f t="shared" si="158"/>
        <v>0</v>
      </c>
      <c r="AD2559">
        <f t="shared" si="159"/>
        <v>0</v>
      </c>
    </row>
    <row r="2560" spans="27:30" x14ac:dyDescent="0.25">
      <c r="AA2560">
        <f t="shared" si="156"/>
        <v>0</v>
      </c>
      <c r="AB2560">
        <f t="shared" si="157"/>
        <v>0</v>
      </c>
      <c r="AC2560">
        <f t="shared" si="158"/>
        <v>0</v>
      </c>
      <c r="AD2560">
        <f t="shared" si="159"/>
        <v>0</v>
      </c>
    </row>
    <row r="2561" spans="27:30" x14ac:dyDescent="0.25">
      <c r="AA2561">
        <f t="shared" si="156"/>
        <v>0</v>
      </c>
      <c r="AB2561">
        <f t="shared" si="157"/>
        <v>0</v>
      </c>
      <c r="AC2561">
        <f t="shared" si="158"/>
        <v>0</v>
      </c>
      <c r="AD2561">
        <f t="shared" si="159"/>
        <v>0</v>
      </c>
    </row>
    <row r="2562" spans="27:30" x14ac:dyDescent="0.25">
      <c r="AA2562">
        <f t="shared" si="156"/>
        <v>0</v>
      </c>
      <c r="AB2562">
        <f t="shared" si="157"/>
        <v>0</v>
      </c>
      <c r="AC2562">
        <f t="shared" si="158"/>
        <v>0</v>
      </c>
      <c r="AD2562">
        <f t="shared" si="159"/>
        <v>0</v>
      </c>
    </row>
    <row r="2563" spans="27:30" x14ac:dyDescent="0.25">
      <c r="AA2563">
        <f t="shared" si="156"/>
        <v>0</v>
      </c>
      <c r="AB2563">
        <f t="shared" si="157"/>
        <v>0</v>
      </c>
      <c r="AC2563">
        <f t="shared" si="158"/>
        <v>0</v>
      </c>
      <c r="AD2563">
        <f t="shared" si="159"/>
        <v>0</v>
      </c>
    </row>
    <row r="2564" spans="27:30" x14ac:dyDescent="0.25">
      <c r="AA2564">
        <f t="shared" si="156"/>
        <v>0</v>
      </c>
      <c r="AB2564">
        <f t="shared" si="157"/>
        <v>0</v>
      </c>
      <c r="AC2564">
        <f t="shared" si="158"/>
        <v>0</v>
      </c>
      <c r="AD2564">
        <f t="shared" si="159"/>
        <v>0</v>
      </c>
    </row>
    <row r="2565" spans="27:30" x14ac:dyDescent="0.25">
      <c r="AA2565">
        <f t="shared" ref="AA2565:AA2628" si="160">ROUND(Z2565,0)</f>
        <v>0</v>
      </c>
      <c r="AB2565">
        <f t="shared" ref="AB2565:AB2628" si="161">IF(AA2565=Y2565,0,1)</f>
        <v>0</v>
      </c>
      <c r="AC2565">
        <f t="shared" ref="AC2565:AC2628" si="162">IF(AA2565&lt;Y2565+5,IF(AA2565&gt;Y2565-5,0,1),1)</f>
        <v>0</v>
      </c>
      <c r="AD2565">
        <f t="shared" ref="AD2565:AD2628" si="163">IF(AA2565&lt;Y2565+10,IF(AA2565&gt;Y2565-10,0,1),1)</f>
        <v>0</v>
      </c>
    </row>
    <row r="2566" spans="27:30" x14ac:dyDescent="0.25">
      <c r="AA2566">
        <f t="shared" si="160"/>
        <v>0</v>
      </c>
      <c r="AB2566">
        <f t="shared" si="161"/>
        <v>0</v>
      </c>
      <c r="AC2566">
        <f t="shared" si="162"/>
        <v>0</v>
      </c>
      <c r="AD2566">
        <f t="shared" si="163"/>
        <v>0</v>
      </c>
    </row>
    <row r="2567" spans="27:30" x14ac:dyDescent="0.25">
      <c r="AA2567">
        <f t="shared" si="160"/>
        <v>0</v>
      </c>
      <c r="AB2567">
        <f t="shared" si="161"/>
        <v>0</v>
      </c>
      <c r="AC2567">
        <f t="shared" si="162"/>
        <v>0</v>
      </c>
      <c r="AD2567">
        <f t="shared" si="163"/>
        <v>0</v>
      </c>
    </row>
    <row r="2568" spans="27:30" x14ac:dyDescent="0.25">
      <c r="AA2568">
        <f t="shared" si="160"/>
        <v>0</v>
      </c>
      <c r="AB2568">
        <f t="shared" si="161"/>
        <v>0</v>
      </c>
      <c r="AC2568">
        <f t="shared" si="162"/>
        <v>0</v>
      </c>
      <c r="AD2568">
        <f t="shared" si="163"/>
        <v>0</v>
      </c>
    </row>
    <row r="2569" spans="27:30" x14ac:dyDescent="0.25">
      <c r="AA2569">
        <f t="shared" si="160"/>
        <v>0</v>
      </c>
      <c r="AB2569">
        <f t="shared" si="161"/>
        <v>0</v>
      </c>
      <c r="AC2569">
        <f t="shared" si="162"/>
        <v>0</v>
      </c>
      <c r="AD2569">
        <f t="shared" si="163"/>
        <v>0</v>
      </c>
    </row>
    <row r="2570" spans="27:30" x14ac:dyDescent="0.25">
      <c r="AA2570">
        <f t="shared" si="160"/>
        <v>0</v>
      </c>
      <c r="AB2570">
        <f t="shared" si="161"/>
        <v>0</v>
      </c>
      <c r="AC2570">
        <f t="shared" si="162"/>
        <v>0</v>
      </c>
      <c r="AD2570">
        <f t="shared" si="163"/>
        <v>0</v>
      </c>
    </row>
    <row r="2571" spans="27:30" x14ac:dyDescent="0.25">
      <c r="AA2571">
        <f t="shared" si="160"/>
        <v>0</v>
      </c>
      <c r="AB2571">
        <f t="shared" si="161"/>
        <v>0</v>
      </c>
      <c r="AC2571">
        <f t="shared" si="162"/>
        <v>0</v>
      </c>
      <c r="AD2571">
        <f t="shared" si="163"/>
        <v>0</v>
      </c>
    </row>
    <row r="2572" spans="27:30" x14ac:dyDescent="0.25">
      <c r="AA2572">
        <f t="shared" si="160"/>
        <v>0</v>
      </c>
      <c r="AB2572">
        <f t="shared" si="161"/>
        <v>0</v>
      </c>
      <c r="AC2572">
        <f t="shared" si="162"/>
        <v>0</v>
      </c>
      <c r="AD2572">
        <f t="shared" si="163"/>
        <v>0</v>
      </c>
    </row>
    <row r="2573" spans="27:30" x14ac:dyDescent="0.25">
      <c r="AA2573">
        <f t="shared" si="160"/>
        <v>0</v>
      </c>
      <c r="AB2573">
        <f t="shared" si="161"/>
        <v>0</v>
      </c>
      <c r="AC2573">
        <f t="shared" si="162"/>
        <v>0</v>
      </c>
      <c r="AD2573">
        <f t="shared" si="163"/>
        <v>0</v>
      </c>
    </row>
    <row r="2574" spans="27:30" x14ac:dyDescent="0.25">
      <c r="AA2574">
        <f t="shared" si="160"/>
        <v>0</v>
      </c>
      <c r="AB2574">
        <f t="shared" si="161"/>
        <v>0</v>
      </c>
      <c r="AC2574">
        <f t="shared" si="162"/>
        <v>0</v>
      </c>
      <c r="AD2574">
        <f t="shared" si="163"/>
        <v>0</v>
      </c>
    </row>
    <row r="2575" spans="27:30" x14ac:dyDescent="0.25">
      <c r="AA2575">
        <f t="shared" si="160"/>
        <v>0</v>
      </c>
      <c r="AB2575">
        <f t="shared" si="161"/>
        <v>0</v>
      </c>
      <c r="AC2575">
        <f t="shared" si="162"/>
        <v>0</v>
      </c>
      <c r="AD2575">
        <f t="shared" si="163"/>
        <v>0</v>
      </c>
    </row>
    <row r="2576" spans="27:30" x14ac:dyDescent="0.25">
      <c r="AA2576">
        <f t="shared" si="160"/>
        <v>0</v>
      </c>
      <c r="AB2576">
        <f t="shared" si="161"/>
        <v>0</v>
      </c>
      <c r="AC2576">
        <f t="shared" si="162"/>
        <v>0</v>
      </c>
      <c r="AD2576">
        <f t="shared" si="163"/>
        <v>0</v>
      </c>
    </row>
    <row r="2577" spans="27:30" x14ac:dyDescent="0.25">
      <c r="AA2577">
        <f t="shared" si="160"/>
        <v>0</v>
      </c>
      <c r="AB2577">
        <f t="shared" si="161"/>
        <v>0</v>
      </c>
      <c r="AC2577">
        <f t="shared" si="162"/>
        <v>0</v>
      </c>
      <c r="AD2577">
        <f t="shared" si="163"/>
        <v>0</v>
      </c>
    </row>
    <row r="2578" spans="27:30" x14ac:dyDescent="0.25">
      <c r="AA2578">
        <f t="shared" si="160"/>
        <v>0</v>
      </c>
      <c r="AB2578">
        <f t="shared" si="161"/>
        <v>0</v>
      </c>
      <c r="AC2578">
        <f t="shared" si="162"/>
        <v>0</v>
      </c>
      <c r="AD2578">
        <f t="shared" si="163"/>
        <v>0</v>
      </c>
    </row>
    <row r="2579" spans="27:30" x14ac:dyDescent="0.25">
      <c r="AA2579">
        <f t="shared" si="160"/>
        <v>0</v>
      </c>
      <c r="AB2579">
        <f t="shared" si="161"/>
        <v>0</v>
      </c>
      <c r="AC2579">
        <f t="shared" si="162"/>
        <v>0</v>
      </c>
      <c r="AD2579">
        <f t="shared" si="163"/>
        <v>0</v>
      </c>
    </row>
    <row r="2580" spans="27:30" x14ac:dyDescent="0.25">
      <c r="AA2580">
        <f t="shared" si="160"/>
        <v>0</v>
      </c>
      <c r="AB2580">
        <f t="shared" si="161"/>
        <v>0</v>
      </c>
      <c r="AC2580">
        <f t="shared" si="162"/>
        <v>0</v>
      </c>
      <c r="AD2580">
        <f t="shared" si="163"/>
        <v>0</v>
      </c>
    </row>
    <row r="2581" spans="27:30" x14ac:dyDescent="0.25">
      <c r="AA2581">
        <f t="shared" si="160"/>
        <v>0</v>
      </c>
      <c r="AB2581">
        <f t="shared" si="161"/>
        <v>0</v>
      </c>
      <c r="AC2581">
        <f t="shared" si="162"/>
        <v>0</v>
      </c>
      <c r="AD2581">
        <f t="shared" si="163"/>
        <v>0</v>
      </c>
    </row>
    <row r="2582" spans="27:30" x14ac:dyDescent="0.25">
      <c r="AA2582">
        <f t="shared" si="160"/>
        <v>0</v>
      </c>
      <c r="AB2582">
        <f t="shared" si="161"/>
        <v>0</v>
      </c>
      <c r="AC2582">
        <f t="shared" si="162"/>
        <v>0</v>
      </c>
      <c r="AD2582">
        <f t="shared" si="163"/>
        <v>0</v>
      </c>
    </row>
    <row r="2583" spans="27:30" x14ac:dyDescent="0.25">
      <c r="AA2583">
        <f t="shared" si="160"/>
        <v>0</v>
      </c>
      <c r="AB2583">
        <f t="shared" si="161"/>
        <v>0</v>
      </c>
      <c r="AC2583">
        <f t="shared" si="162"/>
        <v>0</v>
      </c>
      <c r="AD2583">
        <f t="shared" si="163"/>
        <v>0</v>
      </c>
    </row>
    <row r="2584" spans="27:30" x14ac:dyDescent="0.25">
      <c r="AA2584">
        <f t="shared" si="160"/>
        <v>0</v>
      </c>
      <c r="AB2584">
        <f t="shared" si="161"/>
        <v>0</v>
      </c>
      <c r="AC2584">
        <f t="shared" si="162"/>
        <v>0</v>
      </c>
      <c r="AD2584">
        <f t="shared" si="163"/>
        <v>0</v>
      </c>
    </row>
    <row r="2585" spans="27:30" x14ac:dyDescent="0.25">
      <c r="AA2585">
        <f t="shared" si="160"/>
        <v>0</v>
      </c>
      <c r="AB2585">
        <f t="shared" si="161"/>
        <v>0</v>
      </c>
      <c r="AC2585">
        <f t="shared" si="162"/>
        <v>0</v>
      </c>
      <c r="AD2585">
        <f t="shared" si="163"/>
        <v>0</v>
      </c>
    </row>
    <row r="2586" spans="27:30" x14ac:dyDescent="0.25">
      <c r="AA2586">
        <f t="shared" si="160"/>
        <v>0</v>
      </c>
      <c r="AB2586">
        <f t="shared" si="161"/>
        <v>0</v>
      </c>
      <c r="AC2586">
        <f t="shared" si="162"/>
        <v>0</v>
      </c>
      <c r="AD2586">
        <f t="shared" si="163"/>
        <v>0</v>
      </c>
    </row>
    <row r="2587" spans="27:30" x14ac:dyDescent="0.25">
      <c r="AA2587">
        <f t="shared" si="160"/>
        <v>0</v>
      </c>
      <c r="AB2587">
        <f t="shared" si="161"/>
        <v>0</v>
      </c>
      <c r="AC2587">
        <f t="shared" si="162"/>
        <v>0</v>
      </c>
      <c r="AD2587">
        <f t="shared" si="163"/>
        <v>0</v>
      </c>
    </row>
    <row r="2588" spans="27:30" x14ac:dyDescent="0.25">
      <c r="AA2588">
        <f t="shared" si="160"/>
        <v>0</v>
      </c>
      <c r="AB2588">
        <f t="shared" si="161"/>
        <v>0</v>
      </c>
      <c r="AC2588">
        <f t="shared" si="162"/>
        <v>0</v>
      </c>
      <c r="AD2588">
        <f t="shared" si="163"/>
        <v>0</v>
      </c>
    </row>
    <row r="2589" spans="27:30" x14ac:dyDescent="0.25">
      <c r="AA2589">
        <f t="shared" si="160"/>
        <v>0</v>
      </c>
      <c r="AB2589">
        <f t="shared" si="161"/>
        <v>0</v>
      </c>
      <c r="AC2589">
        <f t="shared" si="162"/>
        <v>0</v>
      </c>
      <c r="AD2589">
        <f t="shared" si="163"/>
        <v>0</v>
      </c>
    </row>
    <row r="2590" spans="27:30" x14ac:dyDescent="0.25">
      <c r="AA2590">
        <f t="shared" si="160"/>
        <v>0</v>
      </c>
      <c r="AB2590">
        <f t="shared" si="161"/>
        <v>0</v>
      </c>
      <c r="AC2590">
        <f t="shared" si="162"/>
        <v>0</v>
      </c>
      <c r="AD2590">
        <f t="shared" si="163"/>
        <v>0</v>
      </c>
    </row>
    <row r="2591" spans="27:30" x14ac:dyDescent="0.25">
      <c r="AA2591">
        <f t="shared" si="160"/>
        <v>0</v>
      </c>
      <c r="AB2591">
        <f t="shared" si="161"/>
        <v>0</v>
      </c>
      <c r="AC2591">
        <f t="shared" si="162"/>
        <v>0</v>
      </c>
      <c r="AD2591">
        <f t="shared" si="163"/>
        <v>0</v>
      </c>
    </row>
    <row r="2592" spans="27:30" x14ac:dyDescent="0.25">
      <c r="AA2592">
        <f t="shared" si="160"/>
        <v>0</v>
      </c>
      <c r="AB2592">
        <f t="shared" si="161"/>
        <v>0</v>
      </c>
      <c r="AC2592">
        <f t="shared" si="162"/>
        <v>0</v>
      </c>
      <c r="AD2592">
        <f t="shared" si="163"/>
        <v>0</v>
      </c>
    </row>
    <row r="2593" spans="27:30" x14ac:dyDescent="0.25">
      <c r="AA2593">
        <f t="shared" si="160"/>
        <v>0</v>
      </c>
      <c r="AB2593">
        <f t="shared" si="161"/>
        <v>0</v>
      </c>
      <c r="AC2593">
        <f t="shared" si="162"/>
        <v>0</v>
      </c>
      <c r="AD2593">
        <f t="shared" si="163"/>
        <v>0</v>
      </c>
    </row>
    <row r="2594" spans="27:30" x14ac:dyDescent="0.25">
      <c r="AA2594">
        <f t="shared" si="160"/>
        <v>0</v>
      </c>
      <c r="AB2594">
        <f t="shared" si="161"/>
        <v>0</v>
      </c>
      <c r="AC2594">
        <f t="shared" si="162"/>
        <v>0</v>
      </c>
      <c r="AD2594">
        <f t="shared" si="163"/>
        <v>0</v>
      </c>
    </row>
    <row r="2595" spans="27:30" x14ac:dyDescent="0.25">
      <c r="AA2595">
        <f t="shared" si="160"/>
        <v>0</v>
      </c>
      <c r="AB2595">
        <f t="shared" si="161"/>
        <v>0</v>
      </c>
      <c r="AC2595">
        <f t="shared" si="162"/>
        <v>0</v>
      </c>
      <c r="AD2595">
        <f t="shared" si="163"/>
        <v>0</v>
      </c>
    </row>
    <row r="2596" spans="27:30" x14ac:dyDescent="0.25">
      <c r="AA2596">
        <f t="shared" si="160"/>
        <v>0</v>
      </c>
      <c r="AB2596">
        <f t="shared" si="161"/>
        <v>0</v>
      </c>
      <c r="AC2596">
        <f t="shared" si="162"/>
        <v>0</v>
      </c>
      <c r="AD2596">
        <f t="shared" si="163"/>
        <v>0</v>
      </c>
    </row>
    <row r="2597" spans="27:30" x14ac:dyDescent="0.25">
      <c r="AA2597">
        <f t="shared" si="160"/>
        <v>0</v>
      </c>
      <c r="AB2597">
        <f t="shared" si="161"/>
        <v>0</v>
      </c>
      <c r="AC2597">
        <f t="shared" si="162"/>
        <v>0</v>
      </c>
      <c r="AD2597">
        <f t="shared" si="163"/>
        <v>0</v>
      </c>
    </row>
    <row r="2598" spans="27:30" x14ac:dyDescent="0.25">
      <c r="AA2598">
        <f t="shared" si="160"/>
        <v>0</v>
      </c>
      <c r="AB2598">
        <f t="shared" si="161"/>
        <v>0</v>
      </c>
      <c r="AC2598">
        <f t="shared" si="162"/>
        <v>0</v>
      </c>
      <c r="AD2598">
        <f t="shared" si="163"/>
        <v>0</v>
      </c>
    </row>
    <row r="2599" spans="27:30" x14ac:dyDescent="0.25">
      <c r="AA2599">
        <f t="shared" si="160"/>
        <v>0</v>
      </c>
      <c r="AB2599">
        <f t="shared" si="161"/>
        <v>0</v>
      </c>
      <c r="AC2599">
        <f t="shared" si="162"/>
        <v>0</v>
      </c>
      <c r="AD2599">
        <f t="shared" si="163"/>
        <v>0</v>
      </c>
    </row>
    <row r="2600" spans="27:30" x14ac:dyDescent="0.25">
      <c r="AA2600">
        <f t="shared" si="160"/>
        <v>0</v>
      </c>
      <c r="AB2600">
        <f t="shared" si="161"/>
        <v>0</v>
      </c>
      <c r="AC2600">
        <f t="shared" si="162"/>
        <v>0</v>
      </c>
      <c r="AD2600">
        <f t="shared" si="163"/>
        <v>0</v>
      </c>
    </row>
    <row r="2601" spans="27:30" x14ac:dyDescent="0.25">
      <c r="AA2601">
        <f t="shared" si="160"/>
        <v>0</v>
      </c>
      <c r="AB2601">
        <f t="shared" si="161"/>
        <v>0</v>
      </c>
      <c r="AC2601">
        <f t="shared" si="162"/>
        <v>0</v>
      </c>
      <c r="AD2601">
        <f t="shared" si="163"/>
        <v>0</v>
      </c>
    </row>
    <row r="2602" spans="27:30" x14ac:dyDescent="0.25">
      <c r="AA2602">
        <f t="shared" si="160"/>
        <v>0</v>
      </c>
      <c r="AB2602">
        <f t="shared" si="161"/>
        <v>0</v>
      </c>
      <c r="AC2602">
        <f t="shared" si="162"/>
        <v>0</v>
      </c>
      <c r="AD2602">
        <f t="shared" si="163"/>
        <v>0</v>
      </c>
    </row>
    <row r="2603" spans="27:30" x14ac:dyDescent="0.25">
      <c r="AA2603">
        <f t="shared" si="160"/>
        <v>0</v>
      </c>
      <c r="AB2603">
        <f t="shared" si="161"/>
        <v>0</v>
      </c>
      <c r="AC2603">
        <f t="shared" si="162"/>
        <v>0</v>
      </c>
      <c r="AD2603">
        <f t="shared" si="163"/>
        <v>0</v>
      </c>
    </row>
    <row r="2604" spans="27:30" x14ac:dyDescent="0.25">
      <c r="AA2604">
        <f t="shared" si="160"/>
        <v>0</v>
      </c>
      <c r="AB2604">
        <f t="shared" si="161"/>
        <v>0</v>
      </c>
      <c r="AC2604">
        <f t="shared" si="162"/>
        <v>0</v>
      </c>
      <c r="AD2604">
        <f t="shared" si="163"/>
        <v>0</v>
      </c>
    </row>
    <row r="2605" spans="27:30" x14ac:dyDescent="0.25">
      <c r="AA2605">
        <f t="shared" si="160"/>
        <v>0</v>
      </c>
      <c r="AB2605">
        <f t="shared" si="161"/>
        <v>0</v>
      </c>
      <c r="AC2605">
        <f t="shared" si="162"/>
        <v>0</v>
      </c>
      <c r="AD2605">
        <f t="shared" si="163"/>
        <v>0</v>
      </c>
    </row>
    <row r="2606" spans="27:30" x14ac:dyDescent="0.25">
      <c r="AA2606">
        <f t="shared" si="160"/>
        <v>0</v>
      </c>
      <c r="AB2606">
        <f t="shared" si="161"/>
        <v>0</v>
      </c>
      <c r="AC2606">
        <f t="shared" si="162"/>
        <v>0</v>
      </c>
      <c r="AD2606">
        <f t="shared" si="163"/>
        <v>0</v>
      </c>
    </row>
    <row r="2607" spans="27:30" x14ac:dyDescent="0.25">
      <c r="AA2607">
        <f t="shared" si="160"/>
        <v>0</v>
      </c>
      <c r="AB2607">
        <f t="shared" si="161"/>
        <v>0</v>
      </c>
      <c r="AC2607">
        <f t="shared" si="162"/>
        <v>0</v>
      </c>
      <c r="AD2607">
        <f t="shared" si="163"/>
        <v>0</v>
      </c>
    </row>
    <row r="2608" spans="27:30" x14ac:dyDescent="0.25">
      <c r="AA2608">
        <f t="shared" si="160"/>
        <v>0</v>
      </c>
      <c r="AB2608">
        <f t="shared" si="161"/>
        <v>0</v>
      </c>
      <c r="AC2608">
        <f t="shared" si="162"/>
        <v>0</v>
      </c>
      <c r="AD2608">
        <f t="shared" si="163"/>
        <v>0</v>
      </c>
    </row>
    <row r="2609" spans="27:30" x14ac:dyDescent="0.25">
      <c r="AA2609">
        <f t="shared" si="160"/>
        <v>0</v>
      </c>
      <c r="AB2609">
        <f t="shared" si="161"/>
        <v>0</v>
      </c>
      <c r="AC2609">
        <f t="shared" si="162"/>
        <v>0</v>
      </c>
      <c r="AD2609">
        <f t="shared" si="163"/>
        <v>0</v>
      </c>
    </row>
    <row r="2610" spans="27:30" x14ac:dyDescent="0.25">
      <c r="AA2610">
        <f t="shared" si="160"/>
        <v>0</v>
      </c>
      <c r="AB2610">
        <f t="shared" si="161"/>
        <v>0</v>
      </c>
      <c r="AC2610">
        <f t="shared" si="162"/>
        <v>0</v>
      </c>
      <c r="AD2610">
        <f t="shared" si="163"/>
        <v>0</v>
      </c>
    </row>
    <row r="2611" spans="27:30" x14ac:dyDescent="0.25">
      <c r="AA2611">
        <f t="shared" si="160"/>
        <v>0</v>
      </c>
      <c r="AB2611">
        <f t="shared" si="161"/>
        <v>0</v>
      </c>
      <c r="AC2611">
        <f t="shared" si="162"/>
        <v>0</v>
      </c>
      <c r="AD2611">
        <f t="shared" si="163"/>
        <v>0</v>
      </c>
    </row>
    <row r="2612" spans="27:30" x14ac:dyDescent="0.25">
      <c r="AA2612">
        <f t="shared" si="160"/>
        <v>0</v>
      </c>
      <c r="AB2612">
        <f t="shared" si="161"/>
        <v>0</v>
      </c>
      <c r="AC2612">
        <f t="shared" si="162"/>
        <v>0</v>
      </c>
      <c r="AD2612">
        <f t="shared" si="163"/>
        <v>0</v>
      </c>
    </row>
    <row r="2613" spans="27:30" x14ac:dyDescent="0.25">
      <c r="AA2613">
        <f t="shared" si="160"/>
        <v>0</v>
      </c>
      <c r="AB2613">
        <f t="shared" si="161"/>
        <v>0</v>
      </c>
      <c r="AC2613">
        <f t="shared" si="162"/>
        <v>0</v>
      </c>
      <c r="AD2613">
        <f t="shared" si="163"/>
        <v>0</v>
      </c>
    </row>
    <row r="2614" spans="27:30" x14ac:dyDescent="0.25">
      <c r="AA2614">
        <f t="shared" si="160"/>
        <v>0</v>
      </c>
      <c r="AB2614">
        <f t="shared" si="161"/>
        <v>0</v>
      </c>
      <c r="AC2614">
        <f t="shared" si="162"/>
        <v>0</v>
      </c>
      <c r="AD2614">
        <f t="shared" si="163"/>
        <v>0</v>
      </c>
    </row>
    <row r="2615" spans="27:30" x14ac:dyDescent="0.25">
      <c r="AA2615">
        <f t="shared" si="160"/>
        <v>0</v>
      </c>
      <c r="AB2615">
        <f t="shared" si="161"/>
        <v>0</v>
      </c>
      <c r="AC2615">
        <f t="shared" si="162"/>
        <v>0</v>
      </c>
      <c r="AD2615">
        <f t="shared" si="163"/>
        <v>0</v>
      </c>
    </row>
    <row r="2616" spans="27:30" x14ac:dyDescent="0.25">
      <c r="AA2616">
        <f t="shared" si="160"/>
        <v>0</v>
      </c>
      <c r="AB2616">
        <f t="shared" si="161"/>
        <v>0</v>
      </c>
      <c r="AC2616">
        <f t="shared" si="162"/>
        <v>0</v>
      </c>
      <c r="AD2616">
        <f t="shared" si="163"/>
        <v>0</v>
      </c>
    </row>
    <row r="2617" spans="27:30" x14ac:dyDescent="0.25">
      <c r="AA2617">
        <f t="shared" si="160"/>
        <v>0</v>
      </c>
      <c r="AB2617">
        <f t="shared" si="161"/>
        <v>0</v>
      </c>
      <c r="AC2617">
        <f t="shared" si="162"/>
        <v>0</v>
      </c>
      <c r="AD2617">
        <f t="shared" si="163"/>
        <v>0</v>
      </c>
    </row>
    <row r="2618" spans="27:30" x14ac:dyDescent="0.25">
      <c r="AA2618">
        <f t="shared" si="160"/>
        <v>0</v>
      </c>
      <c r="AB2618">
        <f t="shared" si="161"/>
        <v>0</v>
      </c>
      <c r="AC2618">
        <f t="shared" si="162"/>
        <v>0</v>
      </c>
      <c r="AD2618">
        <f t="shared" si="163"/>
        <v>0</v>
      </c>
    </row>
    <row r="2619" spans="27:30" x14ac:dyDescent="0.25">
      <c r="AA2619">
        <f t="shared" si="160"/>
        <v>0</v>
      </c>
      <c r="AB2619">
        <f t="shared" si="161"/>
        <v>0</v>
      </c>
      <c r="AC2619">
        <f t="shared" si="162"/>
        <v>0</v>
      </c>
      <c r="AD2619">
        <f t="shared" si="163"/>
        <v>0</v>
      </c>
    </row>
    <row r="2620" spans="27:30" x14ac:dyDescent="0.25">
      <c r="AA2620">
        <f t="shared" si="160"/>
        <v>0</v>
      </c>
      <c r="AB2620">
        <f t="shared" si="161"/>
        <v>0</v>
      </c>
      <c r="AC2620">
        <f t="shared" si="162"/>
        <v>0</v>
      </c>
      <c r="AD2620">
        <f t="shared" si="163"/>
        <v>0</v>
      </c>
    </row>
    <row r="2621" spans="27:30" x14ac:dyDescent="0.25">
      <c r="AA2621">
        <f t="shared" si="160"/>
        <v>0</v>
      </c>
      <c r="AB2621">
        <f t="shared" si="161"/>
        <v>0</v>
      </c>
      <c r="AC2621">
        <f t="shared" si="162"/>
        <v>0</v>
      </c>
      <c r="AD2621">
        <f t="shared" si="163"/>
        <v>0</v>
      </c>
    </row>
    <row r="2622" spans="27:30" x14ac:dyDescent="0.25">
      <c r="AA2622">
        <f t="shared" si="160"/>
        <v>0</v>
      </c>
      <c r="AB2622">
        <f t="shared" si="161"/>
        <v>0</v>
      </c>
      <c r="AC2622">
        <f t="shared" si="162"/>
        <v>0</v>
      </c>
      <c r="AD2622">
        <f t="shared" si="163"/>
        <v>0</v>
      </c>
    </row>
    <row r="2623" spans="27:30" x14ac:dyDescent="0.25">
      <c r="AA2623">
        <f t="shared" si="160"/>
        <v>0</v>
      </c>
      <c r="AB2623">
        <f t="shared" si="161"/>
        <v>0</v>
      </c>
      <c r="AC2623">
        <f t="shared" si="162"/>
        <v>0</v>
      </c>
      <c r="AD2623">
        <f t="shared" si="163"/>
        <v>0</v>
      </c>
    </row>
    <row r="2624" spans="27:30" x14ac:dyDescent="0.25">
      <c r="AA2624">
        <f t="shared" si="160"/>
        <v>0</v>
      </c>
      <c r="AB2624">
        <f t="shared" si="161"/>
        <v>0</v>
      </c>
      <c r="AC2624">
        <f t="shared" si="162"/>
        <v>0</v>
      </c>
      <c r="AD2624">
        <f t="shared" si="163"/>
        <v>0</v>
      </c>
    </row>
    <row r="2625" spans="27:30" x14ac:dyDescent="0.25">
      <c r="AA2625">
        <f t="shared" si="160"/>
        <v>0</v>
      </c>
      <c r="AB2625">
        <f t="shared" si="161"/>
        <v>0</v>
      </c>
      <c r="AC2625">
        <f t="shared" si="162"/>
        <v>0</v>
      </c>
      <c r="AD2625">
        <f t="shared" si="163"/>
        <v>0</v>
      </c>
    </row>
    <row r="2626" spans="27:30" x14ac:dyDescent="0.25">
      <c r="AA2626">
        <f t="shared" si="160"/>
        <v>0</v>
      </c>
      <c r="AB2626">
        <f t="shared" si="161"/>
        <v>0</v>
      </c>
      <c r="AC2626">
        <f t="shared" si="162"/>
        <v>0</v>
      </c>
      <c r="AD2626">
        <f t="shared" si="163"/>
        <v>0</v>
      </c>
    </row>
    <row r="2627" spans="27:30" x14ac:dyDescent="0.25">
      <c r="AA2627">
        <f t="shared" si="160"/>
        <v>0</v>
      </c>
      <c r="AB2627">
        <f t="shared" si="161"/>
        <v>0</v>
      </c>
      <c r="AC2627">
        <f t="shared" si="162"/>
        <v>0</v>
      </c>
      <c r="AD2627">
        <f t="shared" si="163"/>
        <v>0</v>
      </c>
    </row>
    <row r="2628" spans="27:30" x14ac:dyDescent="0.25">
      <c r="AA2628">
        <f t="shared" si="160"/>
        <v>0</v>
      </c>
      <c r="AB2628">
        <f t="shared" si="161"/>
        <v>0</v>
      </c>
      <c r="AC2628">
        <f t="shared" si="162"/>
        <v>0</v>
      </c>
      <c r="AD2628">
        <f t="shared" si="163"/>
        <v>0</v>
      </c>
    </row>
    <row r="2629" spans="27:30" x14ac:dyDescent="0.25">
      <c r="AA2629">
        <f t="shared" ref="AA2629:AA2692" si="164">ROUND(Z2629,0)</f>
        <v>0</v>
      </c>
      <c r="AB2629">
        <f t="shared" ref="AB2629:AB2692" si="165">IF(AA2629=Y2629,0,1)</f>
        <v>0</v>
      </c>
      <c r="AC2629">
        <f t="shared" ref="AC2629:AC2692" si="166">IF(AA2629&lt;Y2629+5,IF(AA2629&gt;Y2629-5,0,1),1)</f>
        <v>0</v>
      </c>
      <c r="AD2629">
        <f t="shared" ref="AD2629:AD2692" si="167">IF(AA2629&lt;Y2629+10,IF(AA2629&gt;Y2629-10,0,1),1)</f>
        <v>0</v>
      </c>
    </row>
    <row r="2630" spans="27:30" x14ac:dyDescent="0.25">
      <c r="AA2630">
        <f t="shared" si="164"/>
        <v>0</v>
      </c>
      <c r="AB2630">
        <f t="shared" si="165"/>
        <v>0</v>
      </c>
      <c r="AC2630">
        <f t="shared" si="166"/>
        <v>0</v>
      </c>
      <c r="AD2630">
        <f t="shared" si="167"/>
        <v>0</v>
      </c>
    </row>
    <row r="2631" spans="27:30" x14ac:dyDescent="0.25">
      <c r="AA2631">
        <f t="shared" si="164"/>
        <v>0</v>
      </c>
      <c r="AB2631">
        <f t="shared" si="165"/>
        <v>0</v>
      </c>
      <c r="AC2631">
        <f t="shared" si="166"/>
        <v>0</v>
      </c>
      <c r="AD2631">
        <f t="shared" si="167"/>
        <v>0</v>
      </c>
    </row>
    <row r="2632" spans="27:30" x14ac:dyDescent="0.25">
      <c r="AA2632">
        <f t="shared" si="164"/>
        <v>0</v>
      </c>
      <c r="AB2632">
        <f t="shared" si="165"/>
        <v>0</v>
      </c>
      <c r="AC2632">
        <f t="shared" si="166"/>
        <v>0</v>
      </c>
      <c r="AD2632">
        <f t="shared" si="167"/>
        <v>0</v>
      </c>
    </row>
    <row r="2633" spans="27:30" x14ac:dyDescent="0.25">
      <c r="AA2633">
        <f t="shared" si="164"/>
        <v>0</v>
      </c>
      <c r="AB2633">
        <f t="shared" si="165"/>
        <v>0</v>
      </c>
      <c r="AC2633">
        <f t="shared" si="166"/>
        <v>0</v>
      </c>
      <c r="AD2633">
        <f t="shared" si="167"/>
        <v>0</v>
      </c>
    </row>
    <row r="2634" spans="27:30" x14ac:dyDescent="0.25">
      <c r="AA2634">
        <f t="shared" si="164"/>
        <v>0</v>
      </c>
      <c r="AB2634">
        <f t="shared" si="165"/>
        <v>0</v>
      </c>
      <c r="AC2634">
        <f t="shared" si="166"/>
        <v>0</v>
      </c>
      <c r="AD2634">
        <f t="shared" si="167"/>
        <v>0</v>
      </c>
    </row>
    <row r="2635" spans="27:30" x14ac:dyDescent="0.25">
      <c r="AA2635">
        <f t="shared" si="164"/>
        <v>0</v>
      </c>
      <c r="AB2635">
        <f t="shared" si="165"/>
        <v>0</v>
      </c>
      <c r="AC2635">
        <f t="shared" si="166"/>
        <v>0</v>
      </c>
      <c r="AD2635">
        <f t="shared" si="167"/>
        <v>0</v>
      </c>
    </row>
    <row r="2636" spans="27:30" x14ac:dyDescent="0.25">
      <c r="AA2636">
        <f t="shared" si="164"/>
        <v>0</v>
      </c>
      <c r="AB2636">
        <f t="shared" si="165"/>
        <v>0</v>
      </c>
      <c r="AC2636">
        <f t="shared" si="166"/>
        <v>0</v>
      </c>
      <c r="AD2636">
        <f t="shared" si="167"/>
        <v>0</v>
      </c>
    </row>
    <row r="2637" spans="27:30" x14ac:dyDescent="0.25">
      <c r="AA2637">
        <f t="shared" si="164"/>
        <v>0</v>
      </c>
      <c r="AB2637">
        <f t="shared" si="165"/>
        <v>0</v>
      </c>
      <c r="AC2637">
        <f t="shared" si="166"/>
        <v>0</v>
      </c>
      <c r="AD2637">
        <f t="shared" si="167"/>
        <v>0</v>
      </c>
    </row>
    <row r="2638" spans="27:30" x14ac:dyDescent="0.25">
      <c r="AA2638">
        <f t="shared" si="164"/>
        <v>0</v>
      </c>
      <c r="AB2638">
        <f t="shared" si="165"/>
        <v>0</v>
      </c>
      <c r="AC2638">
        <f t="shared" si="166"/>
        <v>0</v>
      </c>
      <c r="AD2638">
        <f t="shared" si="167"/>
        <v>0</v>
      </c>
    </row>
    <row r="2639" spans="27:30" x14ac:dyDescent="0.25">
      <c r="AA2639">
        <f t="shared" si="164"/>
        <v>0</v>
      </c>
      <c r="AB2639">
        <f t="shared" si="165"/>
        <v>0</v>
      </c>
      <c r="AC2639">
        <f t="shared" si="166"/>
        <v>0</v>
      </c>
      <c r="AD2639">
        <f t="shared" si="167"/>
        <v>0</v>
      </c>
    </row>
    <row r="2640" spans="27:30" x14ac:dyDescent="0.25">
      <c r="AA2640">
        <f t="shared" si="164"/>
        <v>0</v>
      </c>
      <c r="AB2640">
        <f t="shared" si="165"/>
        <v>0</v>
      </c>
      <c r="AC2640">
        <f t="shared" si="166"/>
        <v>0</v>
      </c>
      <c r="AD2640">
        <f t="shared" si="167"/>
        <v>0</v>
      </c>
    </row>
    <row r="2641" spans="27:30" x14ac:dyDescent="0.25">
      <c r="AA2641">
        <f t="shared" si="164"/>
        <v>0</v>
      </c>
      <c r="AB2641">
        <f t="shared" si="165"/>
        <v>0</v>
      </c>
      <c r="AC2641">
        <f t="shared" si="166"/>
        <v>0</v>
      </c>
      <c r="AD2641">
        <f t="shared" si="167"/>
        <v>0</v>
      </c>
    </row>
    <row r="2642" spans="27:30" x14ac:dyDescent="0.25">
      <c r="AA2642">
        <f t="shared" si="164"/>
        <v>0</v>
      </c>
      <c r="AB2642">
        <f t="shared" si="165"/>
        <v>0</v>
      </c>
      <c r="AC2642">
        <f t="shared" si="166"/>
        <v>0</v>
      </c>
      <c r="AD2642">
        <f t="shared" si="167"/>
        <v>0</v>
      </c>
    </row>
    <row r="2643" spans="27:30" x14ac:dyDescent="0.25">
      <c r="AA2643">
        <f t="shared" si="164"/>
        <v>0</v>
      </c>
      <c r="AB2643">
        <f t="shared" si="165"/>
        <v>0</v>
      </c>
      <c r="AC2643">
        <f t="shared" si="166"/>
        <v>0</v>
      </c>
      <c r="AD2643">
        <f t="shared" si="167"/>
        <v>0</v>
      </c>
    </row>
    <row r="2644" spans="27:30" x14ac:dyDescent="0.25">
      <c r="AA2644">
        <f t="shared" si="164"/>
        <v>0</v>
      </c>
      <c r="AB2644">
        <f t="shared" si="165"/>
        <v>0</v>
      </c>
      <c r="AC2644">
        <f t="shared" si="166"/>
        <v>0</v>
      </c>
      <c r="AD2644">
        <f t="shared" si="167"/>
        <v>0</v>
      </c>
    </row>
    <row r="2645" spans="27:30" x14ac:dyDescent="0.25">
      <c r="AA2645">
        <f t="shared" si="164"/>
        <v>0</v>
      </c>
      <c r="AB2645">
        <f t="shared" si="165"/>
        <v>0</v>
      </c>
      <c r="AC2645">
        <f t="shared" si="166"/>
        <v>0</v>
      </c>
      <c r="AD2645">
        <f t="shared" si="167"/>
        <v>0</v>
      </c>
    </row>
    <row r="2646" spans="27:30" x14ac:dyDescent="0.25">
      <c r="AA2646">
        <f t="shared" si="164"/>
        <v>0</v>
      </c>
      <c r="AB2646">
        <f t="shared" si="165"/>
        <v>0</v>
      </c>
      <c r="AC2646">
        <f t="shared" si="166"/>
        <v>0</v>
      </c>
      <c r="AD2646">
        <f t="shared" si="167"/>
        <v>0</v>
      </c>
    </row>
    <row r="2647" spans="27:30" x14ac:dyDescent="0.25">
      <c r="AA2647">
        <f t="shared" si="164"/>
        <v>0</v>
      </c>
      <c r="AB2647">
        <f t="shared" si="165"/>
        <v>0</v>
      </c>
      <c r="AC2647">
        <f t="shared" si="166"/>
        <v>0</v>
      </c>
      <c r="AD2647">
        <f t="shared" si="167"/>
        <v>0</v>
      </c>
    </row>
    <row r="2648" spans="27:30" x14ac:dyDescent="0.25">
      <c r="AA2648">
        <f t="shared" si="164"/>
        <v>0</v>
      </c>
      <c r="AB2648">
        <f t="shared" si="165"/>
        <v>0</v>
      </c>
      <c r="AC2648">
        <f t="shared" si="166"/>
        <v>0</v>
      </c>
      <c r="AD2648">
        <f t="shared" si="167"/>
        <v>0</v>
      </c>
    </row>
    <row r="2649" spans="27:30" x14ac:dyDescent="0.25">
      <c r="AA2649">
        <f t="shared" si="164"/>
        <v>0</v>
      </c>
      <c r="AB2649">
        <f t="shared" si="165"/>
        <v>0</v>
      </c>
      <c r="AC2649">
        <f t="shared" si="166"/>
        <v>0</v>
      </c>
      <c r="AD2649">
        <f t="shared" si="167"/>
        <v>0</v>
      </c>
    </row>
    <row r="2650" spans="27:30" x14ac:dyDescent="0.25">
      <c r="AA2650">
        <f t="shared" si="164"/>
        <v>0</v>
      </c>
      <c r="AB2650">
        <f t="shared" si="165"/>
        <v>0</v>
      </c>
      <c r="AC2650">
        <f t="shared" si="166"/>
        <v>0</v>
      </c>
      <c r="AD2650">
        <f t="shared" si="167"/>
        <v>0</v>
      </c>
    </row>
    <row r="2651" spans="27:30" x14ac:dyDescent="0.25">
      <c r="AA2651">
        <f t="shared" si="164"/>
        <v>0</v>
      </c>
      <c r="AB2651">
        <f t="shared" si="165"/>
        <v>0</v>
      </c>
      <c r="AC2651">
        <f t="shared" si="166"/>
        <v>0</v>
      </c>
      <c r="AD2651">
        <f t="shared" si="167"/>
        <v>0</v>
      </c>
    </row>
    <row r="2652" spans="27:30" x14ac:dyDescent="0.25">
      <c r="AA2652">
        <f t="shared" si="164"/>
        <v>0</v>
      </c>
      <c r="AB2652">
        <f t="shared" si="165"/>
        <v>0</v>
      </c>
      <c r="AC2652">
        <f t="shared" si="166"/>
        <v>0</v>
      </c>
      <c r="AD2652">
        <f t="shared" si="167"/>
        <v>0</v>
      </c>
    </row>
    <row r="2653" spans="27:30" x14ac:dyDescent="0.25">
      <c r="AA2653">
        <f t="shared" si="164"/>
        <v>0</v>
      </c>
      <c r="AB2653">
        <f t="shared" si="165"/>
        <v>0</v>
      </c>
      <c r="AC2653">
        <f t="shared" si="166"/>
        <v>0</v>
      </c>
      <c r="AD2653">
        <f t="shared" si="167"/>
        <v>0</v>
      </c>
    </row>
    <row r="2654" spans="27:30" x14ac:dyDescent="0.25">
      <c r="AA2654">
        <f t="shared" si="164"/>
        <v>0</v>
      </c>
      <c r="AB2654">
        <f t="shared" si="165"/>
        <v>0</v>
      </c>
      <c r="AC2654">
        <f t="shared" si="166"/>
        <v>0</v>
      </c>
      <c r="AD2654">
        <f t="shared" si="167"/>
        <v>0</v>
      </c>
    </row>
    <row r="2655" spans="27:30" x14ac:dyDescent="0.25">
      <c r="AA2655">
        <f t="shared" si="164"/>
        <v>0</v>
      </c>
      <c r="AB2655">
        <f t="shared" si="165"/>
        <v>0</v>
      </c>
      <c r="AC2655">
        <f t="shared" si="166"/>
        <v>0</v>
      </c>
      <c r="AD2655">
        <f t="shared" si="167"/>
        <v>0</v>
      </c>
    </row>
    <row r="2656" spans="27:30" x14ac:dyDescent="0.25">
      <c r="AA2656">
        <f t="shared" si="164"/>
        <v>0</v>
      </c>
      <c r="AB2656">
        <f t="shared" si="165"/>
        <v>0</v>
      </c>
      <c r="AC2656">
        <f t="shared" si="166"/>
        <v>0</v>
      </c>
      <c r="AD2656">
        <f t="shared" si="167"/>
        <v>0</v>
      </c>
    </row>
    <row r="2657" spans="27:30" x14ac:dyDescent="0.25">
      <c r="AA2657">
        <f t="shared" si="164"/>
        <v>0</v>
      </c>
      <c r="AB2657">
        <f t="shared" si="165"/>
        <v>0</v>
      </c>
      <c r="AC2657">
        <f t="shared" si="166"/>
        <v>0</v>
      </c>
      <c r="AD2657">
        <f t="shared" si="167"/>
        <v>0</v>
      </c>
    </row>
    <row r="2658" spans="27:30" x14ac:dyDescent="0.25">
      <c r="AA2658">
        <f t="shared" si="164"/>
        <v>0</v>
      </c>
      <c r="AB2658">
        <f t="shared" si="165"/>
        <v>0</v>
      </c>
      <c r="AC2658">
        <f t="shared" si="166"/>
        <v>0</v>
      </c>
      <c r="AD2658">
        <f t="shared" si="167"/>
        <v>0</v>
      </c>
    </row>
    <row r="2659" spans="27:30" x14ac:dyDescent="0.25">
      <c r="AA2659">
        <f t="shared" si="164"/>
        <v>0</v>
      </c>
      <c r="AB2659">
        <f t="shared" si="165"/>
        <v>0</v>
      </c>
      <c r="AC2659">
        <f t="shared" si="166"/>
        <v>0</v>
      </c>
      <c r="AD2659">
        <f t="shared" si="167"/>
        <v>0</v>
      </c>
    </row>
    <row r="2660" spans="27:30" x14ac:dyDescent="0.25">
      <c r="AA2660">
        <f t="shared" si="164"/>
        <v>0</v>
      </c>
      <c r="AB2660">
        <f t="shared" si="165"/>
        <v>0</v>
      </c>
      <c r="AC2660">
        <f t="shared" si="166"/>
        <v>0</v>
      </c>
      <c r="AD2660">
        <f t="shared" si="167"/>
        <v>0</v>
      </c>
    </row>
    <row r="2661" spans="27:30" x14ac:dyDescent="0.25">
      <c r="AA2661">
        <f t="shared" si="164"/>
        <v>0</v>
      </c>
      <c r="AB2661">
        <f t="shared" si="165"/>
        <v>0</v>
      </c>
      <c r="AC2661">
        <f t="shared" si="166"/>
        <v>0</v>
      </c>
      <c r="AD2661">
        <f t="shared" si="167"/>
        <v>0</v>
      </c>
    </row>
    <row r="2662" spans="27:30" x14ac:dyDescent="0.25">
      <c r="AA2662">
        <f t="shared" si="164"/>
        <v>0</v>
      </c>
      <c r="AB2662">
        <f t="shared" si="165"/>
        <v>0</v>
      </c>
      <c r="AC2662">
        <f t="shared" si="166"/>
        <v>0</v>
      </c>
      <c r="AD2662">
        <f t="shared" si="167"/>
        <v>0</v>
      </c>
    </row>
    <row r="2663" spans="27:30" x14ac:dyDescent="0.25">
      <c r="AA2663">
        <f t="shared" si="164"/>
        <v>0</v>
      </c>
      <c r="AB2663">
        <f t="shared" si="165"/>
        <v>0</v>
      </c>
      <c r="AC2663">
        <f t="shared" si="166"/>
        <v>0</v>
      </c>
      <c r="AD2663">
        <f t="shared" si="167"/>
        <v>0</v>
      </c>
    </row>
    <row r="2664" spans="27:30" x14ac:dyDescent="0.25">
      <c r="AA2664">
        <f t="shared" si="164"/>
        <v>0</v>
      </c>
      <c r="AB2664">
        <f t="shared" si="165"/>
        <v>0</v>
      </c>
      <c r="AC2664">
        <f t="shared" si="166"/>
        <v>0</v>
      </c>
      <c r="AD2664">
        <f t="shared" si="167"/>
        <v>0</v>
      </c>
    </row>
    <row r="2665" spans="27:30" x14ac:dyDescent="0.25">
      <c r="AA2665">
        <f t="shared" si="164"/>
        <v>0</v>
      </c>
      <c r="AB2665">
        <f t="shared" si="165"/>
        <v>0</v>
      </c>
      <c r="AC2665">
        <f t="shared" si="166"/>
        <v>0</v>
      </c>
      <c r="AD2665">
        <f t="shared" si="167"/>
        <v>0</v>
      </c>
    </row>
    <row r="2666" spans="27:30" x14ac:dyDescent="0.25">
      <c r="AA2666">
        <f t="shared" si="164"/>
        <v>0</v>
      </c>
      <c r="AB2666">
        <f t="shared" si="165"/>
        <v>0</v>
      </c>
      <c r="AC2666">
        <f t="shared" si="166"/>
        <v>0</v>
      </c>
      <c r="AD2666">
        <f t="shared" si="167"/>
        <v>0</v>
      </c>
    </row>
    <row r="2667" spans="27:30" x14ac:dyDescent="0.25">
      <c r="AA2667">
        <f t="shared" si="164"/>
        <v>0</v>
      </c>
      <c r="AB2667">
        <f t="shared" si="165"/>
        <v>0</v>
      </c>
      <c r="AC2667">
        <f t="shared" si="166"/>
        <v>0</v>
      </c>
      <c r="AD2667">
        <f t="shared" si="167"/>
        <v>0</v>
      </c>
    </row>
    <row r="2668" spans="27:30" x14ac:dyDescent="0.25">
      <c r="AA2668">
        <f t="shared" si="164"/>
        <v>0</v>
      </c>
      <c r="AB2668">
        <f t="shared" si="165"/>
        <v>0</v>
      </c>
      <c r="AC2668">
        <f t="shared" si="166"/>
        <v>0</v>
      </c>
      <c r="AD2668">
        <f t="shared" si="167"/>
        <v>0</v>
      </c>
    </row>
    <row r="2669" spans="27:30" x14ac:dyDescent="0.25">
      <c r="AA2669">
        <f t="shared" si="164"/>
        <v>0</v>
      </c>
      <c r="AB2669">
        <f t="shared" si="165"/>
        <v>0</v>
      </c>
      <c r="AC2669">
        <f t="shared" si="166"/>
        <v>0</v>
      </c>
      <c r="AD2669">
        <f t="shared" si="167"/>
        <v>0</v>
      </c>
    </row>
    <row r="2670" spans="27:30" x14ac:dyDescent="0.25">
      <c r="AA2670">
        <f t="shared" si="164"/>
        <v>0</v>
      </c>
      <c r="AB2670">
        <f t="shared" si="165"/>
        <v>0</v>
      </c>
      <c r="AC2670">
        <f t="shared" si="166"/>
        <v>0</v>
      </c>
      <c r="AD2670">
        <f t="shared" si="167"/>
        <v>0</v>
      </c>
    </row>
    <row r="2671" spans="27:30" x14ac:dyDescent="0.25">
      <c r="AA2671">
        <f t="shared" si="164"/>
        <v>0</v>
      </c>
      <c r="AB2671">
        <f t="shared" si="165"/>
        <v>0</v>
      </c>
      <c r="AC2671">
        <f t="shared" si="166"/>
        <v>0</v>
      </c>
      <c r="AD2671">
        <f t="shared" si="167"/>
        <v>0</v>
      </c>
    </row>
    <row r="2672" spans="27:30" x14ac:dyDescent="0.25">
      <c r="AA2672">
        <f t="shared" si="164"/>
        <v>0</v>
      </c>
      <c r="AB2672">
        <f t="shared" si="165"/>
        <v>0</v>
      </c>
      <c r="AC2672">
        <f t="shared" si="166"/>
        <v>0</v>
      </c>
      <c r="AD2672">
        <f t="shared" si="167"/>
        <v>0</v>
      </c>
    </row>
    <row r="2673" spans="27:30" x14ac:dyDescent="0.25">
      <c r="AA2673">
        <f t="shared" si="164"/>
        <v>0</v>
      </c>
      <c r="AB2673">
        <f t="shared" si="165"/>
        <v>0</v>
      </c>
      <c r="AC2673">
        <f t="shared" si="166"/>
        <v>0</v>
      </c>
      <c r="AD2673">
        <f t="shared" si="167"/>
        <v>0</v>
      </c>
    </row>
    <row r="2674" spans="27:30" x14ac:dyDescent="0.25">
      <c r="AA2674">
        <f t="shared" si="164"/>
        <v>0</v>
      </c>
      <c r="AB2674">
        <f t="shared" si="165"/>
        <v>0</v>
      </c>
      <c r="AC2674">
        <f t="shared" si="166"/>
        <v>0</v>
      </c>
      <c r="AD2674">
        <f t="shared" si="167"/>
        <v>0</v>
      </c>
    </row>
    <row r="2675" spans="27:30" x14ac:dyDescent="0.25">
      <c r="AA2675">
        <f t="shared" si="164"/>
        <v>0</v>
      </c>
      <c r="AB2675">
        <f t="shared" si="165"/>
        <v>0</v>
      </c>
      <c r="AC2675">
        <f t="shared" si="166"/>
        <v>0</v>
      </c>
      <c r="AD2675">
        <f t="shared" si="167"/>
        <v>0</v>
      </c>
    </row>
    <row r="2676" spans="27:30" x14ac:dyDescent="0.25">
      <c r="AA2676">
        <f t="shared" si="164"/>
        <v>0</v>
      </c>
      <c r="AB2676">
        <f t="shared" si="165"/>
        <v>0</v>
      </c>
      <c r="AC2676">
        <f t="shared" si="166"/>
        <v>0</v>
      </c>
      <c r="AD2676">
        <f t="shared" si="167"/>
        <v>0</v>
      </c>
    </row>
    <row r="2677" spans="27:30" x14ac:dyDescent="0.25">
      <c r="AA2677">
        <f t="shared" si="164"/>
        <v>0</v>
      </c>
      <c r="AB2677">
        <f t="shared" si="165"/>
        <v>0</v>
      </c>
      <c r="AC2677">
        <f t="shared" si="166"/>
        <v>0</v>
      </c>
      <c r="AD2677">
        <f t="shared" si="167"/>
        <v>0</v>
      </c>
    </row>
    <row r="2678" spans="27:30" x14ac:dyDescent="0.25">
      <c r="AA2678">
        <f t="shared" si="164"/>
        <v>0</v>
      </c>
      <c r="AB2678">
        <f t="shared" si="165"/>
        <v>0</v>
      </c>
      <c r="AC2678">
        <f t="shared" si="166"/>
        <v>0</v>
      </c>
      <c r="AD2678">
        <f t="shared" si="167"/>
        <v>0</v>
      </c>
    </row>
    <row r="2679" spans="27:30" x14ac:dyDescent="0.25">
      <c r="AA2679">
        <f t="shared" si="164"/>
        <v>0</v>
      </c>
      <c r="AB2679">
        <f t="shared" si="165"/>
        <v>0</v>
      </c>
      <c r="AC2679">
        <f t="shared" si="166"/>
        <v>0</v>
      </c>
      <c r="AD2679">
        <f t="shared" si="167"/>
        <v>0</v>
      </c>
    </row>
    <row r="2680" spans="27:30" x14ac:dyDescent="0.25">
      <c r="AA2680">
        <f t="shared" si="164"/>
        <v>0</v>
      </c>
      <c r="AB2680">
        <f t="shared" si="165"/>
        <v>0</v>
      </c>
      <c r="AC2680">
        <f t="shared" si="166"/>
        <v>0</v>
      </c>
      <c r="AD2680">
        <f t="shared" si="167"/>
        <v>0</v>
      </c>
    </row>
    <row r="2681" spans="27:30" x14ac:dyDescent="0.25">
      <c r="AA2681">
        <f t="shared" si="164"/>
        <v>0</v>
      </c>
      <c r="AB2681">
        <f t="shared" si="165"/>
        <v>0</v>
      </c>
      <c r="AC2681">
        <f t="shared" si="166"/>
        <v>0</v>
      </c>
      <c r="AD2681">
        <f t="shared" si="167"/>
        <v>0</v>
      </c>
    </row>
    <row r="2682" spans="27:30" x14ac:dyDescent="0.25">
      <c r="AA2682">
        <f t="shared" si="164"/>
        <v>0</v>
      </c>
      <c r="AB2682">
        <f t="shared" si="165"/>
        <v>0</v>
      </c>
      <c r="AC2682">
        <f t="shared" si="166"/>
        <v>0</v>
      </c>
      <c r="AD2682">
        <f t="shared" si="167"/>
        <v>0</v>
      </c>
    </row>
    <row r="2683" spans="27:30" x14ac:dyDescent="0.25">
      <c r="AA2683">
        <f t="shared" si="164"/>
        <v>0</v>
      </c>
      <c r="AB2683">
        <f t="shared" si="165"/>
        <v>0</v>
      </c>
      <c r="AC2683">
        <f t="shared" si="166"/>
        <v>0</v>
      </c>
      <c r="AD2683">
        <f t="shared" si="167"/>
        <v>0</v>
      </c>
    </row>
    <row r="2684" spans="27:30" x14ac:dyDescent="0.25">
      <c r="AA2684">
        <f t="shared" si="164"/>
        <v>0</v>
      </c>
      <c r="AB2684">
        <f t="shared" si="165"/>
        <v>0</v>
      </c>
      <c r="AC2684">
        <f t="shared" si="166"/>
        <v>0</v>
      </c>
      <c r="AD2684">
        <f t="shared" si="167"/>
        <v>0</v>
      </c>
    </row>
    <row r="2685" spans="27:30" x14ac:dyDescent="0.25">
      <c r="AA2685">
        <f t="shared" si="164"/>
        <v>0</v>
      </c>
      <c r="AB2685">
        <f t="shared" si="165"/>
        <v>0</v>
      </c>
      <c r="AC2685">
        <f t="shared" si="166"/>
        <v>0</v>
      </c>
      <c r="AD2685">
        <f t="shared" si="167"/>
        <v>0</v>
      </c>
    </row>
    <row r="2686" spans="27:30" x14ac:dyDescent="0.25">
      <c r="AA2686">
        <f t="shared" si="164"/>
        <v>0</v>
      </c>
      <c r="AB2686">
        <f t="shared" si="165"/>
        <v>0</v>
      </c>
      <c r="AC2686">
        <f t="shared" si="166"/>
        <v>0</v>
      </c>
      <c r="AD2686">
        <f t="shared" si="167"/>
        <v>0</v>
      </c>
    </row>
    <row r="2687" spans="27:30" x14ac:dyDescent="0.25">
      <c r="AA2687">
        <f t="shared" si="164"/>
        <v>0</v>
      </c>
      <c r="AB2687">
        <f t="shared" si="165"/>
        <v>0</v>
      </c>
      <c r="AC2687">
        <f t="shared" si="166"/>
        <v>0</v>
      </c>
      <c r="AD2687">
        <f t="shared" si="167"/>
        <v>0</v>
      </c>
    </row>
    <row r="2688" spans="27:30" x14ac:dyDescent="0.25">
      <c r="AA2688">
        <f t="shared" si="164"/>
        <v>0</v>
      </c>
      <c r="AB2688">
        <f t="shared" si="165"/>
        <v>0</v>
      </c>
      <c r="AC2688">
        <f t="shared" si="166"/>
        <v>0</v>
      </c>
      <c r="AD2688">
        <f t="shared" si="167"/>
        <v>0</v>
      </c>
    </row>
    <row r="2689" spans="27:30" x14ac:dyDescent="0.25">
      <c r="AA2689">
        <f t="shared" si="164"/>
        <v>0</v>
      </c>
      <c r="AB2689">
        <f t="shared" si="165"/>
        <v>0</v>
      </c>
      <c r="AC2689">
        <f t="shared" si="166"/>
        <v>0</v>
      </c>
      <c r="AD2689">
        <f t="shared" si="167"/>
        <v>0</v>
      </c>
    </row>
    <row r="2690" spans="27:30" x14ac:dyDescent="0.25">
      <c r="AA2690">
        <f t="shared" si="164"/>
        <v>0</v>
      </c>
      <c r="AB2690">
        <f t="shared" si="165"/>
        <v>0</v>
      </c>
      <c r="AC2690">
        <f t="shared" si="166"/>
        <v>0</v>
      </c>
      <c r="AD2690">
        <f t="shared" si="167"/>
        <v>0</v>
      </c>
    </row>
    <row r="2691" spans="27:30" x14ac:dyDescent="0.25">
      <c r="AA2691">
        <f t="shared" si="164"/>
        <v>0</v>
      </c>
      <c r="AB2691">
        <f t="shared" si="165"/>
        <v>0</v>
      </c>
      <c r="AC2691">
        <f t="shared" si="166"/>
        <v>0</v>
      </c>
      <c r="AD2691">
        <f t="shared" si="167"/>
        <v>0</v>
      </c>
    </row>
    <row r="2692" spans="27:30" x14ac:dyDescent="0.25">
      <c r="AA2692">
        <f t="shared" si="164"/>
        <v>0</v>
      </c>
      <c r="AB2692">
        <f t="shared" si="165"/>
        <v>0</v>
      </c>
      <c r="AC2692">
        <f t="shared" si="166"/>
        <v>0</v>
      </c>
      <c r="AD2692">
        <f t="shared" si="167"/>
        <v>0</v>
      </c>
    </row>
    <row r="2693" spans="27:30" x14ac:dyDescent="0.25">
      <c r="AA2693">
        <f t="shared" ref="AA2693:AA2756" si="168">ROUND(Z2693,0)</f>
        <v>0</v>
      </c>
      <c r="AB2693">
        <f t="shared" ref="AB2693:AB2756" si="169">IF(AA2693=Y2693,0,1)</f>
        <v>0</v>
      </c>
      <c r="AC2693">
        <f t="shared" ref="AC2693:AC2756" si="170">IF(AA2693&lt;Y2693+5,IF(AA2693&gt;Y2693-5,0,1),1)</f>
        <v>0</v>
      </c>
      <c r="AD2693">
        <f t="shared" ref="AD2693:AD2756" si="171">IF(AA2693&lt;Y2693+10,IF(AA2693&gt;Y2693-10,0,1),1)</f>
        <v>0</v>
      </c>
    </row>
    <row r="2694" spans="27:30" x14ac:dyDescent="0.25">
      <c r="AA2694">
        <f t="shared" si="168"/>
        <v>0</v>
      </c>
      <c r="AB2694">
        <f t="shared" si="169"/>
        <v>0</v>
      </c>
      <c r="AC2694">
        <f t="shared" si="170"/>
        <v>0</v>
      </c>
      <c r="AD2694">
        <f t="shared" si="171"/>
        <v>0</v>
      </c>
    </row>
    <row r="2695" spans="27:30" x14ac:dyDescent="0.25">
      <c r="AA2695">
        <f t="shared" si="168"/>
        <v>0</v>
      </c>
      <c r="AB2695">
        <f t="shared" si="169"/>
        <v>0</v>
      </c>
      <c r="AC2695">
        <f t="shared" si="170"/>
        <v>0</v>
      </c>
      <c r="AD2695">
        <f t="shared" si="171"/>
        <v>0</v>
      </c>
    </row>
    <row r="2696" spans="27:30" x14ac:dyDescent="0.25">
      <c r="AA2696">
        <f t="shared" si="168"/>
        <v>0</v>
      </c>
      <c r="AB2696">
        <f t="shared" si="169"/>
        <v>0</v>
      </c>
      <c r="AC2696">
        <f t="shared" si="170"/>
        <v>0</v>
      </c>
      <c r="AD2696">
        <f t="shared" si="171"/>
        <v>0</v>
      </c>
    </row>
    <row r="2697" spans="27:30" x14ac:dyDescent="0.25">
      <c r="AA2697">
        <f t="shared" si="168"/>
        <v>0</v>
      </c>
      <c r="AB2697">
        <f t="shared" si="169"/>
        <v>0</v>
      </c>
      <c r="AC2697">
        <f t="shared" si="170"/>
        <v>0</v>
      </c>
      <c r="AD2697">
        <f t="shared" si="171"/>
        <v>0</v>
      </c>
    </row>
    <row r="2698" spans="27:30" x14ac:dyDescent="0.25">
      <c r="AA2698">
        <f t="shared" si="168"/>
        <v>0</v>
      </c>
      <c r="AB2698">
        <f t="shared" si="169"/>
        <v>0</v>
      </c>
      <c r="AC2698">
        <f t="shared" si="170"/>
        <v>0</v>
      </c>
      <c r="AD2698">
        <f t="shared" si="171"/>
        <v>0</v>
      </c>
    </row>
    <row r="2699" spans="27:30" x14ac:dyDescent="0.25">
      <c r="AA2699">
        <f t="shared" si="168"/>
        <v>0</v>
      </c>
      <c r="AB2699">
        <f t="shared" si="169"/>
        <v>0</v>
      </c>
      <c r="AC2699">
        <f t="shared" si="170"/>
        <v>0</v>
      </c>
      <c r="AD2699">
        <f t="shared" si="171"/>
        <v>0</v>
      </c>
    </row>
    <row r="2700" spans="27:30" x14ac:dyDescent="0.25">
      <c r="AA2700">
        <f t="shared" si="168"/>
        <v>0</v>
      </c>
      <c r="AB2700">
        <f t="shared" si="169"/>
        <v>0</v>
      </c>
      <c r="AC2700">
        <f t="shared" si="170"/>
        <v>0</v>
      </c>
      <c r="AD2700">
        <f t="shared" si="171"/>
        <v>0</v>
      </c>
    </row>
    <row r="2701" spans="27:30" x14ac:dyDescent="0.25">
      <c r="AA2701">
        <f t="shared" si="168"/>
        <v>0</v>
      </c>
      <c r="AB2701">
        <f t="shared" si="169"/>
        <v>0</v>
      </c>
      <c r="AC2701">
        <f t="shared" si="170"/>
        <v>0</v>
      </c>
      <c r="AD2701">
        <f t="shared" si="171"/>
        <v>0</v>
      </c>
    </row>
    <row r="2702" spans="27:30" x14ac:dyDescent="0.25">
      <c r="AA2702">
        <f t="shared" si="168"/>
        <v>0</v>
      </c>
      <c r="AB2702">
        <f t="shared" si="169"/>
        <v>0</v>
      </c>
      <c r="AC2702">
        <f t="shared" si="170"/>
        <v>0</v>
      </c>
      <c r="AD2702">
        <f t="shared" si="171"/>
        <v>0</v>
      </c>
    </row>
    <row r="2703" spans="27:30" x14ac:dyDescent="0.25">
      <c r="AA2703">
        <f t="shared" si="168"/>
        <v>0</v>
      </c>
      <c r="AB2703">
        <f t="shared" si="169"/>
        <v>0</v>
      </c>
      <c r="AC2703">
        <f t="shared" si="170"/>
        <v>0</v>
      </c>
      <c r="AD2703">
        <f t="shared" si="171"/>
        <v>0</v>
      </c>
    </row>
    <row r="2704" spans="27:30" x14ac:dyDescent="0.25">
      <c r="AA2704">
        <f t="shared" si="168"/>
        <v>0</v>
      </c>
      <c r="AB2704">
        <f t="shared" si="169"/>
        <v>0</v>
      </c>
      <c r="AC2704">
        <f t="shared" si="170"/>
        <v>0</v>
      </c>
      <c r="AD2704">
        <f t="shared" si="171"/>
        <v>0</v>
      </c>
    </row>
    <row r="2705" spans="27:30" x14ac:dyDescent="0.25">
      <c r="AA2705">
        <f t="shared" si="168"/>
        <v>0</v>
      </c>
      <c r="AB2705">
        <f t="shared" si="169"/>
        <v>0</v>
      </c>
      <c r="AC2705">
        <f t="shared" si="170"/>
        <v>0</v>
      </c>
      <c r="AD2705">
        <f t="shared" si="171"/>
        <v>0</v>
      </c>
    </row>
    <row r="2706" spans="27:30" x14ac:dyDescent="0.25">
      <c r="AA2706">
        <f t="shared" si="168"/>
        <v>0</v>
      </c>
      <c r="AB2706">
        <f t="shared" si="169"/>
        <v>0</v>
      </c>
      <c r="AC2706">
        <f t="shared" si="170"/>
        <v>0</v>
      </c>
      <c r="AD2706">
        <f t="shared" si="171"/>
        <v>0</v>
      </c>
    </row>
    <row r="2707" spans="27:30" x14ac:dyDescent="0.25">
      <c r="AA2707">
        <f t="shared" si="168"/>
        <v>0</v>
      </c>
      <c r="AB2707">
        <f t="shared" si="169"/>
        <v>0</v>
      </c>
      <c r="AC2707">
        <f t="shared" si="170"/>
        <v>0</v>
      </c>
      <c r="AD2707">
        <f t="shared" si="171"/>
        <v>0</v>
      </c>
    </row>
    <row r="2708" spans="27:30" x14ac:dyDescent="0.25">
      <c r="AA2708">
        <f t="shared" si="168"/>
        <v>0</v>
      </c>
      <c r="AB2708">
        <f t="shared" si="169"/>
        <v>0</v>
      </c>
      <c r="AC2708">
        <f t="shared" si="170"/>
        <v>0</v>
      </c>
      <c r="AD2708">
        <f t="shared" si="171"/>
        <v>0</v>
      </c>
    </row>
    <row r="2709" spans="27:30" x14ac:dyDescent="0.25">
      <c r="AA2709">
        <f t="shared" si="168"/>
        <v>0</v>
      </c>
      <c r="AB2709">
        <f t="shared" si="169"/>
        <v>0</v>
      </c>
      <c r="AC2709">
        <f t="shared" si="170"/>
        <v>0</v>
      </c>
      <c r="AD2709">
        <f t="shared" si="171"/>
        <v>0</v>
      </c>
    </row>
    <row r="2710" spans="27:30" x14ac:dyDescent="0.25">
      <c r="AA2710">
        <f t="shared" si="168"/>
        <v>0</v>
      </c>
      <c r="AB2710">
        <f t="shared" si="169"/>
        <v>0</v>
      </c>
      <c r="AC2710">
        <f t="shared" si="170"/>
        <v>0</v>
      </c>
      <c r="AD2710">
        <f t="shared" si="171"/>
        <v>0</v>
      </c>
    </row>
    <row r="2711" spans="27:30" x14ac:dyDescent="0.25">
      <c r="AA2711">
        <f t="shared" si="168"/>
        <v>0</v>
      </c>
      <c r="AB2711">
        <f t="shared" si="169"/>
        <v>0</v>
      </c>
      <c r="AC2711">
        <f t="shared" si="170"/>
        <v>0</v>
      </c>
      <c r="AD2711">
        <f t="shared" si="171"/>
        <v>0</v>
      </c>
    </row>
    <row r="2712" spans="27:30" x14ac:dyDescent="0.25">
      <c r="AA2712">
        <f t="shared" si="168"/>
        <v>0</v>
      </c>
      <c r="AB2712">
        <f t="shared" si="169"/>
        <v>0</v>
      </c>
      <c r="AC2712">
        <f t="shared" si="170"/>
        <v>0</v>
      </c>
      <c r="AD2712">
        <f t="shared" si="171"/>
        <v>0</v>
      </c>
    </row>
    <row r="2713" spans="27:30" x14ac:dyDescent="0.25">
      <c r="AA2713">
        <f t="shared" si="168"/>
        <v>0</v>
      </c>
      <c r="AB2713">
        <f t="shared" si="169"/>
        <v>0</v>
      </c>
      <c r="AC2713">
        <f t="shared" si="170"/>
        <v>0</v>
      </c>
      <c r="AD2713">
        <f t="shared" si="171"/>
        <v>0</v>
      </c>
    </row>
    <row r="2714" spans="27:30" x14ac:dyDescent="0.25">
      <c r="AA2714">
        <f t="shared" si="168"/>
        <v>0</v>
      </c>
      <c r="AB2714">
        <f t="shared" si="169"/>
        <v>0</v>
      </c>
      <c r="AC2714">
        <f t="shared" si="170"/>
        <v>0</v>
      </c>
      <c r="AD2714">
        <f t="shared" si="171"/>
        <v>0</v>
      </c>
    </row>
    <row r="2715" spans="27:30" x14ac:dyDescent="0.25">
      <c r="AA2715">
        <f t="shared" si="168"/>
        <v>0</v>
      </c>
      <c r="AB2715">
        <f t="shared" si="169"/>
        <v>0</v>
      </c>
      <c r="AC2715">
        <f t="shared" si="170"/>
        <v>0</v>
      </c>
      <c r="AD2715">
        <f t="shared" si="171"/>
        <v>0</v>
      </c>
    </row>
    <row r="2716" spans="27:30" x14ac:dyDescent="0.25">
      <c r="AA2716">
        <f t="shared" si="168"/>
        <v>0</v>
      </c>
      <c r="AB2716">
        <f t="shared" si="169"/>
        <v>0</v>
      </c>
      <c r="AC2716">
        <f t="shared" si="170"/>
        <v>0</v>
      </c>
      <c r="AD2716">
        <f t="shared" si="171"/>
        <v>0</v>
      </c>
    </row>
    <row r="2717" spans="27:30" x14ac:dyDescent="0.25">
      <c r="AA2717">
        <f t="shared" si="168"/>
        <v>0</v>
      </c>
      <c r="AB2717">
        <f t="shared" si="169"/>
        <v>0</v>
      </c>
      <c r="AC2717">
        <f t="shared" si="170"/>
        <v>0</v>
      </c>
      <c r="AD2717">
        <f t="shared" si="171"/>
        <v>0</v>
      </c>
    </row>
    <row r="2718" spans="27:30" x14ac:dyDescent="0.25">
      <c r="AA2718">
        <f t="shared" si="168"/>
        <v>0</v>
      </c>
      <c r="AB2718">
        <f t="shared" si="169"/>
        <v>0</v>
      </c>
      <c r="AC2718">
        <f t="shared" si="170"/>
        <v>0</v>
      </c>
      <c r="AD2718">
        <f t="shared" si="171"/>
        <v>0</v>
      </c>
    </row>
    <row r="2719" spans="27:30" x14ac:dyDescent="0.25">
      <c r="AA2719">
        <f t="shared" si="168"/>
        <v>0</v>
      </c>
      <c r="AB2719">
        <f t="shared" si="169"/>
        <v>0</v>
      </c>
      <c r="AC2719">
        <f t="shared" si="170"/>
        <v>0</v>
      </c>
      <c r="AD2719">
        <f t="shared" si="171"/>
        <v>0</v>
      </c>
    </row>
    <row r="2720" spans="27:30" x14ac:dyDescent="0.25">
      <c r="AA2720">
        <f t="shared" si="168"/>
        <v>0</v>
      </c>
      <c r="AB2720">
        <f t="shared" si="169"/>
        <v>0</v>
      </c>
      <c r="AC2720">
        <f t="shared" si="170"/>
        <v>0</v>
      </c>
      <c r="AD2720">
        <f t="shared" si="171"/>
        <v>0</v>
      </c>
    </row>
    <row r="2721" spans="27:30" x14ac:dyDescent="0.25">
      <c r="AA2721">
        <f t="shared" si="168"/>
        <v>0</v>
      </c>
      <c r="AB2721">
        <f t="shared" si="169"/>
        <v>0</v>
      </c>
      <c r="AC2721">
        <f t="shared" si="170"/>
        <v>0</v>
      </c>
      <c r="AD2721">
        <f t="shared" si="171"/>
        <v>0</v>
      </c>
    </row>
    <row r="2722" spans="27:30" x14ac:dyDescent="0.25">
      <c r="AA2722">
        <f t="shared" si="168"/>
        <v>0</v>
      </c>
      <c r="AB2722">
        <f t="shared" si="169"/>
        <v>0</v>
      </c>
      <c r="AC2722">
        <f t="shared" si="170"/>
        <v>0</v>
      </c>
      <c r="AD2722">
        <f t="shared" si="171"/>
        <v>0</v>
      </c>
    </row>
    <row r="2723" spans="27:30" x14ac:dyDescent="0.25">
      <c r="AA2723">
        <f t="shared" si="168"/>
        <v>0</v>
      </c>
      <c r="AB2723">
        <f t="shared" si="169"/>
        <v>0</v>
      </c>
      <c r="AC2723">
        <f t="shared" si="170"/>
        <v>0</v>
      </c>
      <c r="AD2723">
        <f t="shared" si="171"/>
        <v>0</v>
      </c>
    </row>
    <row r="2724" spans="27:30" x14ac:dyDescent="0.25">
      <c r="AA2724">
        <f t="shared" si="168"/>
        <v>0</v>
      </c>
      <c r="AB2724">
        <f t="shared" si="169"/>
        <v>0</v>
      </c>
      <c r="AC2724">
        <f t="shared" si="170"/>
        <v>0</v>
      </c>
      <c r="AD2724">
        <f t="shared" si="171"/>
        <v>0</v>
      </c>
    </row>
    <row r="2725" spans="27:30" x14ac:dyDescent="0.25">
      <c r="AA2725">
        <f t="shared" si="168"/>
        <v>0</v>
      </c>
      <c r="AB2725">
        <f t="shared" si="169"/>
        <v>0</v>
      </c>
      <c r="AC2725">
        <f t="shared" si="170"/>
        <v>0</v>
      </c>
      <c r="AD2725">
        <f t="shared" si="171"/>
        <v>0</v>
      </c>
    </row>
    <row r="2726" spans="27:30" x14ac:dyDescent="0.25">
      <c r="AA2726">
        <f t="shared" si="168"/>
        <v>0</v>
      </c>
      <c r="AB2726">
        <f t="shared" si="169"/>
        <v>0</v>
      </c>
      <c r="AC2726">
        <f t="shared" si="170"/>
        <v>0</v>
      </c>
      <c r="AD2726">
        <f t="shared" si="171"/>
        <v>0</v>
      </c>
    </row>
    <row r="2727" spans="27:30" x14ac:dyDescent="0.25">
      <c r="AA2727">
        <f t="shared" si="168"/>
        <v>0</v>
      </c>
      <c r="AB2727">
        <f t="shared" si="169"/>
        <v>0</v>
      </c>
      <c r="AC2727">
        <f t="shared" si="170"/>
        <v>0</v>
      </c>
      <c r="AD2727">
        <f t="shared" si="171"/>
        <v>0</v>
      </c>
    </row>
    <row r="2728" spans="27:30" x14ac:dyDescent="0.25">
      <c r="AA2728">
        <f t="shared" si="168"/>
        <v>0</v>
      </c>
      <c r="AB2728">
        <f t="shared" si="169"/>
        <v>0</v>
      </c>
      <c r="AC2728">
        <f t="shared" si="170"/>
        <v>0</v>
      </c>
      <c r="AD2728">
        <f t="shared" si="171"/>
        <v>0</v>
      </c>
    </row>
    <row r="2729" spans="27:30" x14ac:dyDescent="0.25">
      <c r="AA2729">
        <f t="shared" si="168"/>
        <v>0</v>
      </c>
      <c r="AB2729">
        <f t="shared" si="169"/>
        <v>0</v>
      </c>
      <c r="AC2729">
        <f t="shared" si="170"/>
        <v>0</v>
      </c>
      <c r="AD2729">
        <f t="shared" si="171"/>
        <v>0</v>
      </c>
    </row>
    <row r="2730" spans="27:30" x14ac:dyDescent="0.25">
      <c r="AA2730">
        <f t="shared" si="168"/>
        <v>0</v>
      </c>
      <c r="AB2730">
        <f t="shared" si="169"/>
        <v>0</v>
      </c>
      <c r="AC2730">
        <f t="shared" si="170"/>
        <v>0</v>
      </c>
      <c r="AD2730">
        <f t="shared" si="171"/>
        <v>0</v>
      </c>
    </row>
    <row r="2731" spans="27:30" x14ac:dyDescent="0.25">
      <c r="AA2731">
        <f t="shared" si="168"/>
        <v>0</v>
      </c>
      <c r="AB2731">
        <f t="shared" si="169"/>
        <v>0</v>
      </c>
      <c r="AC2731">
        <f t="shared" si="170"/>
        <v>0</v>
      </c>
      <c r="AD2731">
        <f t="shared" si="171"/>
        <v>0</v>
      </c>
    </row>
    <row r="2732" spans="27:30" x14ac:dyDescent="0.25">
      <c r="AA2732">
        <f t="shared" si="168"/>
        <v>0</v>
      </c>
      <c r="AB2732">
        <f t="shared" si="169"/>
        <v>0</v>
      </c>
      <c r="AC2732">
        <f t="shared" si="170"/>
        <v>0</v>
      </c>
      <c r="AD2732">
        <f t="shared" si="171"/>
        <v>0</v>
      </c>
    </row>
    <row r="2733" spans="27:30" x14ac:dyDescent="0.25">
      <c r="AA2733">
        <f t="shared" si="168"/>
        <v>0</v>
      </c>
      <c r="AB2733">
        <f t="shared" si="169"/>
        <v>0</v>
      </c>
      <c r="AC2733">
        <f t="shared" si="170"/>
        <v>0</v>
      </c>
      <c r="AD2733">
        <f t="shared" si="171"/>
        <v>0</v>
      </c>
    </row>
    <row r="2734" spans="27:30" x14ac:dyDescent="0.25">
      <c r="AA2734">
        <f t="shared" si="168"/>
        <v>0</v>
      </c>
      <c r="AB2734">
        <f t="shared" si="169"/>
        <v>0</v>
      </c>
      <c r="AC2734">
        <f t="shared" si="170"/>
        <v>0</v>
      </c>
      <c r="AD2734">
        <f t="shared" si="171"/>
        <v>0</v>
      </c>
    </row>
    <row r="2735" spans="27:30" x14ac:dyDescent="0.25">
      <c r="AA2735">
        <f t="shared" si="168"/>
        <v>0</v>
      </c>
      <c r="AB2735">
        <f t="shared" si="169"/>
        <v>0</v>
      </c>
      <c r="AC2735">
        <f t="shared" si="170"/>
        <v>0</v>
      </c>
      <c r="AD2735">
        <f t="shared" si="171"/>
        <v>0</v>
      </c>
    </row>
    <row r="2736" spans="27:30" x14ac:dyDescent="0.25">
      <c r="AA2736">
        <f t="shared" si="168"/>
        <v>0</v>
      </c>
      <c r="AB2736">
        <f t="shared" si="169"/>
        <v>0</v>
      </c>
      <c r="AC2736">
        <f t="shared" si="170"/>
        <v>0</v>
      </c>
      <c r="AD2736">
        <f t="shared" si="171"/>
        <v>0</v>
      </c>
    </row>
    <row r="2737" spans="27:30" x14ac:dyDescent="0.25">
      <c r="AA2737">
        <f t="shared" si="168"/>
        <v>0</v>
      </c>
      <c r="AB2737">
        <f t="shared" si="169"/>
        <v>0</v>
      </c>
      <c r="AC2737">
        <f t="shared" si="170"/>
        <v>0</v>
      </c>
      <c r="AD2737">
        <f t="shared" si="171"/>
        <v>0</v>
      </c>
    </row>
    <row r="2738" spans="27:30" x14ac:dyDescent="0.25">
      <c r="AA2738">
        <f t="shared" si="168"/>
        <v>0</v>
      </c>
      <c r="AB2738">
        <f t="shared" si="169"/>
        <v>0</v>
      </c>
      <c r="AC2738">
        <f t="shared" si="170"/>
        <v>0</v>
      </c>
      <c r="AD2738">
        <f t="shared" si="171"/>
        <v>0</v>
      </c>
    </row>
    <row r="2739" spans="27:30" x14ac:dyDescent="0.25">
      <c r="AA2739">
        <f t="shared" si="168"/>
        <v>0</v>
      </c>
      <c r="AB2739">
        <f t="shared" si="169"/>
        <v>0</v>
      </c>
      <c r="AC2739">
        <f t="shared" si="170"/>
        <v>0</v>
      </c>
      <c r="AD2739">
        <f t="shared" si="171"/>
        <v>0</v>
      </c>
    </row>
    <row r="2740" spans="27:30" x14ac:dyDescent="0.25">
      <c r="AA2740">
        <f t="shared" si="168"/>
        <v>0</v>
      </c>
      <c r="AB2740">
        <f t="shared" si="169"/>
        <v>0</v>
      </c>
      <c r="AC2740">
        <f t="shared" si="170"/>
        <v>0</v>
      </c>
      <c r="AD2740">
        <f t="shared" si="171"/>
        <v>0</v>
      </c>
    </row>
    <row r="2741" spans="27:30" x14ac:dyDescent="0.25">
      <c r="AA2741">
        <f t="shared" si="168"/>
        <v>0</v>
      </c>
      <c r="AB2741">
        <f t="shared" si="169"/>
        <v>0</v>
      </c>
      <c r="AC2741">
        <f t="shared" si="170"/>
        <v>0</v>
      </c>
      <c r="AD2741">
        <f t="shared" si="171"/>
        <v>0</v>
      </c>
    </row>
    <row r="2742" spans="27:30" x14ac:dyDescent="0.25">
      <c r="AA2742">
        <f t="shared" si="168"/>
        <v>0</v>
      </c>
      <c r="AB2742">
        <f t="shared" si="169"/>
        <v>0</v>
      </c>
      <c r="AC2742">
        <f t="shared" si="170"/>
        <v>0</v>
      </c>
      <c r="AD2742">
        <f t="shared" si="171"/>
        <v>0</v>
      </c>
    </row>
    <row r="2743" spans="27:30" x14ac:dyDescent="0.25">
      <c r="AA2743">
        <f t="shared" si="168"/>
        <v>0</v>
      </c>
      <c r="AB2743">
        <f t="shared" si="169"/>
        <v>0</v>
      </c>
      <c r="AC2743">
        <f t="shared" si="170"/>
        <v>0</v>
      </c>
      <c r="AD2743">
        <f t="shared" si="171"/>
        <v>0</v>
      </c>
    </row>
    <row r="2744" spans="27:30" x14ac:dyDescent="0.25">
      <c r="AA2744">
        <f t="shared" si="168"/>
        <v>0</v>
      </c>
      <c r="AB2744">
        <f t="shared" si="169"/>
        <v>0</v>
      </c>
      <c r="AC2744">
        <f t="shared" si="170"/>
        <v>0</v>
      </c>
      <c r="AD2744">
        <f t="shared" si="171"/>
        <v>0</v>
      </c>
    </row>
    <row r="2745" spans="27:30" x14ac:dyDescent="0.25">
      <c r="AA2745">
        <f t="shared" si="168"/>
        <v>0</v>
      </c>
      <c r="AB2745">
        <f t="shared" si="169"/>
        <v>0</v>
      </c>
      <c r="AC2745">
        <f t="shared" si="170"/>
        <v>0</v>
      </c>
      <c r="AD2745">
        <f t="shared" si="171"/>
        <v>0</v>
      </c>
    </row>
    <row r="2746" spans="27:30" x14ac:dyDescent="0.25">
      <c r="AA2746">
        <f t="shared" si="168"/>
        <v>0</v>
      </c>
      <c r="AB2746">
        <f t="shared" si="169"/>
        <v>0</v>
      </c>
      <c r="AC2746">
        <f t="shared" si="170"/>
        <v>0</v>
      </c>
      <c r="AD2746">
        <f t="shared" si="171"/>
        <v>0</v>
      </c>
    </row>
    <row r="2747" spans="27:30" x14ac:dyDescent="0.25">
      <c r="AA2747">
        <f t="shared" si="168"/>
        <v>0</v>
      </c>
      <c r="AB2747">
        <f t="shared" si="169"/>
        <v>0</v>
      </c>
      <c r="AC2747">
        <f t="shared" si="170"/>
        <v>0</v>
      </c>
      <c r="AD2747">
        <f t="shared" si="171"/>
        <v>0</v>
      </c>
    </row>
    <row r="2748" spans="27:30" x14ac:dyDescent="0.25">
      <c r="AA2748">
        <f t="shared" si="168"/>
        <v>0</v>
      </c>
      <c r="AB2748">
        <f t="shared" si="169"/>
        <v>0</v>
      </c>
      <c r="AC2748">
        <f t="shared" si="170"/>
        <v>0</v>
      </c>
      <c r="AD2748">
        <f t="shared" si="171"/>
        <v>0</v>
      </c>
    </row>
    <row r="2749" spans="27:30" x14ac:dyDescent="0.25">
      <c r="AA2749">
        <f t="shared" si="168"/>
        <v>0</v>
      </c>
      <c r="AB2749">
        <f t="shared" si="169"/>
        <v>0</v>
      </c>
      <c r="AC2749">
        <f t="shared" si="170"/>
        <v>0</v>
      </c>
      <c r="AD2749">
        <f t="shared" si="171"/>
        <v>0</v>
      </c>
    </row>
    <row r="2750" spans="27:30" x14ac:dyDescent="0.25">
      <c r="AA2750">
        <f t="shared" si="168"/>
        <v>0</v>
      </c>
      <c r="AB2750">
        <f t="shared" si="169"/>
        <v>0</v>
      </c>
      <c r="AC2750">
        <f t="shared" si="170"/>
        <v>0</v>
      </c>
      <c r="AD2750">
        <f t="shared" si="171"/>
        <v>0</v>
      </c>
    </row>
    <row r="2751" spans="27:30" x14ac:dyDescent="0.25">
      <c r="AA2751">
        <f t="shared" si="168"/>
        <v>0</v>
      </c>
      <c r="AB2751">
        <f t="shared" si="169"/>
        <v>0</v>
      </c>
      <c r="AC2751">
        <f t="shared" si="170"/>
        <v>0</v>
      </c>
      <c r="AD2751">
        <f t="shared" si="171"/>
        <v>0</v>
      </c>
    </row>
    <row r="2752" spans="27:30" x14ac:dyDescent="0.25">
      <c r="AA2752">
        <f t="shared" si="168"/>
        <v>0</v>
      </c>
      <c r="AB2752">
        <f t="shared" si="169"/>
        <v>0</v>
      </c>
      <c r="AC2752">
        <f t="shared" si="170"/>
        <v>0</v>
      </c>
      <c r="AD2752">
        <f t="shared" si="171"/>
        <v>0</v>
      </c>
    </row>
    <row r="2753" spans="27:30" x14ac:dyDescent="0.25">
      <c r="AA2753">
        <f t="shared" si="168"/>
        <v>0</v>
      </c>
      <c r="AB2753">
        <f t="shared" si="169"/>
        <v>0</v>
      </c>
      <c r="AC2753">
        <f t="shared" si="170"/>
        <v>0</v>
      </c>
      <c r="AD2753">
        <f t="shared" si="171"/>
        <v>0</v>
      </c>
    </row>
    <row r="2754" spans="27:30" x14ac:dyDescent="0.25">
      <c r="AA2754">
        <f t="shared" si="168"/>
        <v>0</v>
      </c>
      <c r="AB2754">
        <f t="shared" si="169"/>
        <v>0</v>
      </c>
      <c r="AC2754">
        <f t="shared" si="170"/>
        <v>0</v>
      </c>
      <c r="AD2754">
        <f t="shared" si="171"/>
        <v>0</v>
      </c>
    </row>
    <row r="2755" spans="27:30" x14ac:dyDescent="0.25">
      <c r="AA2755">
        <f t="shared" si="168"/>
        <v>0</v>
      </c>
      <c r="AB2755">
        <f t="shared" si="169"/>
        <v>0</v>
      </c>
      <c r="AC2755">
        <f t="shared" si="170"/>
        <v>0</v>
      </c>
      <c r="AD2755">
        <f t="shared" si="171"/>
        <v>0</v>
      </c>
    </row>
    <row r="2756" spans="27:30" x14ac:dyDescent="0.25">
      <c r="AA2756">
        <f t="shared" si="168"/>
        <v>0</v>
      </c>
      <c r="AB2756">
        <f t="shared" si="169"/>
        <v>0</v>
      </c>
      <c r="AC2756">
        <f t="shared" si="170"/>
        <v>0</v>
      </c>
      <c r="AD2756">
        <f t="shared" si="171"/>
        <v>0</v>
      </c>
    </row>
    <row r="2757" spans="27:30" x14ac:dyDescent="0.25">
      <c r="AA2757">
        <f t="shared" ref="AA2757:AA2820" si="172">ROUND(Z2757,0)</f>
        <v>0</v>
      </c>
      <c r="AB2757">
        <f t="shared" ref="AB2757:AB2820" si="173">IF(AA2757=Y2757,0,1)</f>
        <v>0</v>
      </c>
      <c r="AC2757">
        <f t="shared" ref="AC2757:AC2820" si="174">IF(AA2757&lt;Y2757+5,IF(AA2757&gt;Y2757-5,0,1),1)</f>
        <v>0</v>
      </c>
      <c r="AD2757">
        <f t="shared" ref="AD2757:AD2820" si="175">IF(AA2757&lt;Y2757+10,IF(AA2757&gt;Y2757-10,0,1),1)</f>
        <v>0</v>
      </c>
    </row>
    <row r="2758" spans="27:30" x14ac:dyDescent="0.25">
      <c r="AA2758">
        <f t="shared" si="172"/>
        <v>0</v>
      </c>
      <c r="AB2758">
        <f t="shared" si="173"/>
        <v>0</v>
      </c>
      <c r="AC2758">
        <f t="shared" si="174"/>
        <v>0</v>
      </c>
      <c r="AD2758">
        <f t="shared" si="175"/>
        <v>0</v>
      </c>
    </row>
    <row r="2759" spans="27:30" x14ac:dyDescent="0.25">
      <c r="AA2759">
        <f t="shared" si="172"/>
        <v>0</v>
      </c>
      <c r="AB2759">
        <f t="shared" si="173"/>
        <v>0</v>
      </c>
      <c r="AC2759">
        <f t="shared" si="174"/>
        <v>0</v>
      </c>
      <c r="AD2759">
        <f t="shared" si="175"/>
        <v>0</v>
      </c>
    </row>
    <row r="2760" spans="27:30" x14ac:dyDescent="0.25">
      <c r="AA2760">
        <f t="shared" si="172"/>
        <v>0</v>
      </c>
      <c r="AB2760">
        <f t="shared" si="173"/>
        <v>0</v>
      </c>
      <c r="AC2760">
        <f t="shared" si="174"/>
        <v>0</v>
      </c>
      <c r="AD2760">
        <f t="shared" si="175"/>
        <v>0</v>
      </c>
    </row>
    <row r="2761" spans="27:30" x14ac:dyDescent="0.25">
      <c r="AA2761">
        <f t="shared" si="172"/>
        <v>0</v>
      </c>
      <c r="AB2761">
        <f t="shared" si="173"/>
        <v>0</v>
      </c>
      <c r="AC2761">
        <f t="shared" si="174"/>
        <v>0</v>
      </c>
      <c r="AD2761">
        <f t="shared" si="175"/>
        <v>0</v>
      </c>
    </row>
    <row r="2762" spans="27:30" x14ac:dyDescent="0.25">
      <c r="AA2762">
        <f t="shared" si="172"/>
        <v>0</v>
      </c>
      <c r="AB2762">
        <f t="shared" si="173"/>
        <v>0</v>
      </c>
      <c r="AC2762">
        <f t="shared" si="174"/>
        <v>0</v>
      </c>
      <c r="AD2762">
        <f t="shared" si="175"/>
        <v>0</v>
      </c>
    </row>
    <row r="2763" spans="27:30" x14ac:dyDescent="0.25">
      <c r="AA2763">
        <f t="shared" si="172"/>
        <v>0</v>
      </c>
      <c r="AB2763">
        <f t="shared" si="173"/>
        <v>0</v>
      </c>
      <c r="AC2763">
        <f t="shared" si="174"/>
        <v>0</v>
      </c>
      <c r="AD2763">
        <f t="shared" si="175"/>
        <v>0</v>
      </c>
    </row>
    <row r="2764" spans="27:30" x14ac:dyDescent="0.25">
      <c r="AA2764">
        <f t="shared" si="172"/>
        <v>0</v>
      </c>
      <c r="AB2764">
        <f t="shared" si="173"/>
        <v>0</v>
      </c>
      <c r="AC2764">
        <f t="shared" si="174"/>
        <v>0</v>
      </c>
      <c r="AD2764">
        <f t="shared" si="175"/>
        <v>0</v>
      </c>
    </row>
    <row r="2765" spans="27:30" x14ac:dyDescent="0.25">
      <c r="AA2765">
        <f t="shared" si="172"/>
        <v>0</v>
      </c>
      <c r="AB2765">
        <f t="shared" si="173"/>
        <v>0</v>
      </c>
      <c r="AC2765">
        <f t="shared" si="174"/>
        <v>0</v>
      </c>
      <c r="AD2765">
        <f t="shared" si="175"/>
        <v>0</v>
      </c>
    </row>
    <row r="2766" spans="27:30" x14ac:dyDescent="0.25">
      <c r="AA2766">
        <f t="shared" si="172"/>
        <v>0</v>
      </c>
      <c r="AB2766">
        <f t="shared" si="173"/>
        <v>0</v>
      </c>
      <c r="AC2766">
        <f t="shared" si="174"/>
        <v>0</v>
      </c>
      <c r="AD2766">
        <f t="shared" si="175"/>
        <v>0</v>
      </c>
    </row>
    <row r="2767" spans="27:30" x14ac:dyDescent="0.25">
      <c r="AA2767">
        <f t="shared" si="172"/>
        <v>0</v>
      </c>
      <c r="AB2767">
        <f t="shared" si="173"/>
        <v>0</v>
      </c>
      <c r="AC2767">
        <f t="shared" si="174"/>
        <v>0</v>
      </c>
      <c r="AD2767">
        <f t="shared" si="175"/>
        <v>0</v>
      </c>
    </row>
    <row r="2768" spans="27:30" x14ac:dyDescent="0.25">
      <c r="AA2768">
        <f t="shared" si="172"/>
        <v>0</v>
      </c>
      <c r="AB2768">
        <f t="shared" si="173"/>
        <v>0</v>
      </c>
      <c r="AC2768">
        <f t="shared" si="174"/>
        <v>0</v>
      </c>
      <c r="AD2768">
        <f t="shared" si="175"/>
        <v>0</v>
      </c>
    </row>
    <row r="2769" spans="27:30" x14ac:dyDescent="0.25">
      <c r="AA2769">
        <f t="shared" si="172"/>
        <v>0</v>
      </c>
      <c r="AB2769">
        <f t="shared" si="173"/>
        <v>0</v>
      </c>
      <c r="AC2769">
        <f t="shared" si="174"/>
        <v>0</v>
      </c>
      <c r="AD2769">
        <f t="shared" si="175"/>
        <v>0</v>
      </c>
    </row>
    <row r="2770" spans="27:30" x14ac:dyDescent="0.25">
      <c r="AA2770">
        <f t="shared" si="172"/>
        <v>0</v>
      </c>
      <c r="AB2770">
        <f t="shared" si="173"/>
        <v>0</v>
      </c>
      <c r="AC2770">
        <f t="shared" si="174"/>
        <v>0</v>
      </c>
      <c r="AD2770">
        <f t="shared" si="175"/>
        <v>0</v>
      </c>
    </row>
    <row r="2771" spans="27:30" x14ac:dyDescent="0.25">
      <c r="AA2771">
        <f t="shared" si="172"/>
        <v>0</v>
      </c>
      <c r="AB2771">
        <f t="shared" si="173"/>
        <v>0</v>
      </c>
      <c r="AC2771">
        <f t="shared" si="174"/>
        <v>0</v>
      </c>
      <c r="AD2771">
        <f t="shared" si="175"/>
        <v>0</v>
      </c>
    </row>
    <row r="2772" spans="27:30" x14ac:dyDescent="0.25">
      <c r="AA2772">
        <f t="shared" si="172"/>
        <v>0</v>
      </c>
      <c r="AB2772">
        <f t="shared" si="173"/>
        <v>0</v>
      </c>
      <c r="AC2772">
        <f t="shared" si="174"/>
        <v>0</v>
      </c>
      <c r="AD2772">
        <f t="shared" si="175"/>
        <v>0</v>
      </c>
    </row>
    <row r="2773" spans="27:30" x14ac:dyDescent="0.25">
      <c r="AA2773">
        <f t="shared" si="172"/>
        <v>0</v>
      </c>
      <c r="AB2773">
        <f t="shared" si="173"/>
        <v>0</v>
      </c>
      <c r="AC2773">
        <f t="shared" si="174"/>
        <v>0</v>
      </c>
      <c r="AD2773">
        <f t="shared" si="175"/>
        <v>0</v>
      </c>
    </row>
    <row r="2774" spans="27:30" x14ac:dyDescent="0.25">
      <c r="AA2774">
        <f t="shared" si="172"/>
        <v>0</v>
      </c>
      <c r="AB2774">
        <f t="shared" si="173"/>
        <v>0</v>
      </c>
      <c r="AC2774">
        <f t="shared" si="174"/>
        <v>0</v>
      </c>
      <c r="AD2774">
        <f t="shared" si="175"/>
        <v>0</v>
      </c>
    </row>
    <row r="2775" spans="27:30" x14ac:dyDescent="0.25">
      <c r="AA2775">
        <f t="shared" si="172"/>
        <v>0</v>
      </c>
      <c r="AB2775">
        <f t="shared" si="173"/>
        <v>0</v>
      </c>
      <c r="AC2775">
        <f t="shared" si="174"/>
        <v>0</v>
      </c>
      <c r="AD2775">
        <f t="shared" si="175"/>
        <v>0</v>
      </c>
    </row>
    <row r="2776" spans="27:30" x14ac:dyDescent="0.25">
      <c r="AA2776">
        <f t="shared" si="172"/>
        <v>0</v>
      </c>
      <c r="AB2776">
        <f t="shared" si="173"/>
        <v>0</v>
      </c>
      <c r="AC2776">
        <f t="shared" si="174"/>
        <v>0</v>
      </c>
      <c r="AD2776">
        <f t="shared" si="175"/>
        <v>0</v>
      </c>
    </row>
    <row r="2777" spans="27:30" x14ac:dyDescent="0.25">
      <c r="AA2777">
        <f t="shared" si="172"/>
        <v>0</v>
      </c>
      <c r="AB2777">
        <f t="shared" si="173"/>
        <v>0</v>
      </c>
      <c r="AC2777">
        <f t="shared" si="174"/>
        <v>0</v>
      </c>
      <c r="AD2777">
        <f t="shared" si="175"/>
        <v>0</v>
      </c>
    </row>
    <row r="2778" spans="27:30" x14ac:dyDescent="0.25">
      <c r="AA2778">
        <f t="shared" si="172"/>
        <v>0</v>
      </c>
      <c r="AB2778">
        <f t="shared" si="173"/>
        <v>0</v>
      </c>
      <c r="AC2778">
        <f t="shared" si="174"/>
        <v>0</v>
      </c>
      <c r="AD2778">
        <f t="shared" si="175"/>
        <v>0</v>
      </c>
    </row>
    <row r="2779" spans="27:30" x14ac:dyDescent="0.25">
      <c r="AA2779">
        <f t="shared" si="172"/>
        <v>0</v>
      </c>
      <c r="AB2779">
        <f t="shared" si="173"/>
        <v>0</v>
      </c>
      <c r="AC2779">
        <f t="shared" si="174"/>
        <v>0</v>
      </c>
      <c r="AD2779">
        <f t="shared" si="175"/>
        <v>0</v>
      </c>
    </row>
    <row r="2780" spans="27:30" x14ac:dyDescent="0.25">
      <c r="AA2780">
        <f t="shared" si="172"/>
        <v>0</v>
      </c>
      <c r="AB2780">
        <f t="shared" si="173"/>
        <v>0</v>
      </c>
      <c r="AC2780">
        <f t="shared" si="174"/>
        <v>0</v>
      </c>
      <c r="AD2780">
        <f t="shared" si="175"/>
        <v>0</v>
      </c>
    </row>
    <row r="2781" spans="27:30" x14ac:dyDescent="0.25">
      <c r="AA2781">
        <f t="shared" si="172"/>
        <v>0</v>
      </c>
      <c r="AB2781">
        <f t="shared" si="173"/>
        <v>0</v>
      </c>
      <c r="AC2781">
        <f t="shared" si="174"/>
        <v>0</v>
      </c>
      <c r="AD2781">
        <f t="shared" si="175"/>
        <v>0</v>
      </c>
    </row>
    <row r="2782" spans="27:30" x14ac:dyDescent="0.25">
      <c r="AA2782">
        <f t="shared" si="172"/>
        <v>0</v>
      </c>
      <c r="AB2782">
        <f t="shared" si="173"/>
        <v>0</v>
      </c>
      <c r="AC2782">
        <f t="shared" si="174"/>
        <v>0</v>
      </c>
      <c r="AD2782">
        <f t="shared" si="175"/>
        <v>0</v>
      </c>
    </row>
    <row r="2783" spans="27:30" x14ac:dyDescent="0.25">
      <c r="AA2783">
        <f t="shared" si="172"/>
        <v>0</v>
      </c>
      <c r="AB2783">
        <f t="shared" si="173"/>
        <v>0</v>
      </c>
      <c r="AC2783">
        <f t="shared" si="174"/>
        <v>0</v>
      </c>
      <c r="AD2783">
        <f t="shared" si="175"/>
        <v>0</v>
      </c>
    </row>
    <row r="2784" spans="27:30" x14ac:dyDescent="0.25">
      <c r="AA2784">
        <f t="shared" si="172"/>
        <v>0</v>
      </c>
      <c r="AB2784">
        <f t="shared" si="173"/>
        <v>0</v>
      </c>
      <c r="AC2784">
        <f t="shared" si="174"/>
        <v>0</v>
      </c>
      <c r="AD2784">
        <f t="shared" si="175"/>
        <v>0</v>
      </c>
    </row>
    <row r="2785" spans="27:30" x14ac:dyDescent="0.25">
      <c r="AA2785">
        <f t="shared" si="172"/>
        <v>0</v>
      </c>
      <c r="AB2785">
        <f t="shared" si="173"/>
        <v>0</v>
      </c>
      <c r="AC2785">
        <f t="shared" si="174"/>
        <v>0</v>
      </c>
      <c r="AD2785">
        <f t="shared" si="175"/>
        <v>0</v>
      </c>
    </row>
    <row r="2786" spans="27:30" x14ac:dyDescent="0.25">
      <c r="AA2786">
        <f t="shared" si="172"/>
        <v>0</v>
      </c>
      <c r="AB2786">
        <f t="shared" si="173"/>
        <v>0</v>
      </c>
      <c r="AC2786">
        <f t="shared" si="174"/>
        <v>0</v>
      </c>
      <c r="AD2786">
        <f t="shared" si="175"/>
        <v>0</v>
      </c>
    </row>
    <row r="2787" spans="27:30" x14ac:dyDescent="0.25">
      <c r="AA2787">
        <f t="shared" si="172"/>
        <v>0</v>
      </c>
      <c r="AB2787">
        <f t="shared" si="173"/>
        <v>0</v>
      </c>
      <c r="AC2787">
        <f t="shared" si="174"/>
        <v>0</v>
      </c>
      <c r="AD2787">
        <f t="shared" si="175"/>
        <v>0</v>
      </c>
    </row>
    <row r="2788" spans="27:30" x14ac:dyDescent="0.25">
      <c r="AA2788">
        <f t="shared" si="172"/>
        <v>0</v>
      </c>
      <c r="AB2788">
        <f t="shared" si="173"/>
        <v>0</v>
      </c>
      <c r="AC2788">
        <f t="shared" si="174"/>
        <v>0</v>
      </c>
      <c r="AD2788">
        <f t="shared" si="175"/>
        <v>0</v>
      </c>
    </row>
    <row r="2789" spans="27:30" x14ac:dyDescent="0.25">
      <c r="AA2789">
        <f t="shared" si="172"/>
        <v>0</v>
      </c>
      <c r="AB2789">
        <f t="shared" si="173"/>
        <v>0</v>
      </c>
      <c r="AC2789">
        <f t="shared" si="174"/>
        <v>0</v>
      </c>
      <c r="AD2789">
        <f t="shared" si="175"/>
        <v>0</v>
      </c>
    </row>
    <row r="2790" spans="27:30" x14ac:dyDescent="0.25">
      <c r="AA2790">
        <f t="shared" si="172"/>
        <v>0</v>
      </c>
      <c r="AB2790">
        <f t="shared" si="173"/>
        <v>0</v>
      </c>
      <c r="AC2790">
        <f t="shared" si="174"/>
        <v>0</v>
      </c>
      <c r="AD2790">
        <f t="shared" si="175"/>
        <v>0</v>
      </c>
    </row>
    <row r="2791" spans="27:30" x14ac:dyDescent="0.25">
      <c r="AA2791">
        <f t="shared" si="172"/>
        <v>0</v>
      </c>
      <c r="AB2791">
        <f t="shared" si="173"/>
        <v>0</v>
      </c>
      <c r="AC2791">
        <f t="shared" si="174"/>
        <v>0</v>
      </c>
      <c r="AD2791">
        <f t="shared" si="175"/>
        <v>0</v>
      </c>
    </row>
    <row r="2792" spans="27:30" x14ac:dyDescent="0.25">
      <c r="AA2792">
        <f t="shared" si="172"/>
        <v>0</v>
      </c>
      <c r="AB2792">
        <f t="shared" si="173"/>
        <v>0</v>
      </c>
      <c r="AC2792">
        <f t="shared" si="174"/>
        <v>0</v>
      </c>
      <c r="AD2792">
        <f t="shared" si="175"/>
        <v>0</v>
      </c>
    </row>
    <row r="2793" spans="27:30" x14ac:dyDescent="0.25">
      <c r="AA2793">
        <f t="shared" si="172"/>
        <v>0</v>
      </c>
      <c r="AB2793">
        <f t="shared" si="173"/>
        <v>0</v>
      </c>
      <c r="AC2793">
        <f t="shared" si="174"/>
        <v>0</v>
      </c>
      <c r="AD2793">
        <f t="shared" si="175"/>
        <v>0</v>
      </c>
    </row>
    <row r="2794" spans="27:30" x14ac:dyDescent="0.25">
      <c r="AA2794">
        <f t="shared" si="172"/>
        <v>0</v>
      </c>
      <c r="AB2794">
        <f t="shared" si="173"/>
        <v>0</v>
      </c>
      <c r="AC2794">
        <f t="shared" si="174"/>
        <v>0</v>
      </c>
      <c r="AD2794">
        <f t="shared" si="175"/>
        <v>0</v>
      </c>
    </row>
    <row r="2795" spans="27:30" x14ac:dyDescent="0.25">
      <c r="AA2795">
        <f t="shared" si="172"/>
        <v>0</v>
      </c>
      <c r="AB2795">
        <f t="shared" si="173"/>
        <v>0</v>
      </c>
      <c r="AC2795">
        <f t="shared" si="174"/>
        <v>0</v>
      </c>
      <c r="AD2795">
        <f t="shared" si="175"/>
        <v>0</v>
      </c>
    </row>
    <row r="2796" spans="27:30" x14ac:dyDescent="0.25">
      <c r="AA2796">
        <f t="shared" si="172"/>
        <v>0</v>
      </c>
      <c r="AB2796">
        <f t="shared" si="173"/>
        <v>0</v>
      </c>
      <c r="AC2796">
        <f t="shared" si="174"/>
        <v>0</v>
      </c>
      <c r="AD2796">
        <f t="shared" si="175"/>
        <v>0</v>
      </c>
    </row>
    <row r="2797" spans="27:30" x14ac:dyDescent="0.25">
      <c r="AA2797">
        <f t="shared" si="172"/>
        <v>0</v>
      </c>
      <c r="AB2797">
        <f t="shared" si="173"/>
        <v>0</v>
      </c>
      <c r="AC2797">
        <f t="shared" si="174"/>
        <v>0</v>
      </c>
      <c r="AD2797">
        <f t="shared" si="175"/>
        <v>0</v>
      </c>
    </row>
    <row r="2798" spans="27:30" x14ac:dyDescent="0.25">
      <c r="AA2798">
        <f t="shared" si="172"/>
        <v>0</v>
      </c>
      <c r="AB2798">
        <f t="shared" si="173"/>
        <v>0</v>
      </c>
      <c r="AC2798">
        <f t="shared" si="174"/>
        <v>0</v>
      </c>
      <c r="AD2798">
        <f t="shared" si="175"/>
        <v>0</v>
      </c>
    </row>
    <row r="2799" spans="27:30" x14ac:dyDescent="0.25">
      <c r="AA2799">
        <f t="shared" si="172"/>
        <v>0</v>
      </c>
      <c r="AB2799">
        <f t="shared" si="173"/>
        <v>0</v>
      </c>
      <c r="AC2799">
        <f t="shared" si="174"/>
        <v>0</v>
      </c>
      <c r="AD2799">
        <f t="shared" si="175"/>
        <v>0</v>
      </c>
    </row>
    <row r="2800" spans="27:30" x14ac:dyDescent="0.25">
      <c r="AA2800">
        <f t="shared" si="172"/>
        <v>0</v>
      </c>
      <c r="AB2800">
        <f t="shared" si="173"/>
        <v>0</v>
      </c>
      <c r="AC2800">
        <f t="shared" si="174"/>
        <v>0</v>
      </c>
      <c r="AD2800">
        <f t="shared" si="175"/>
        <v>0</v>
      </c>
    </row>
    <row r="2801" spans="27:30" x14ac:dyDescent="0.25">
      <c r="AA2801">
        <f t="shared" si="172"/>
        <v>0</v>
      </c>
      <c r="AB2801">
        <f t="shared" si="173"/>
        <v>0</v>
      </c>
      <c r="AC2801">
        <f t="shared" si="174"/>
        <v>0</v>
      </c>
      <c r="AD2801">
        <f t="shared" si="175"/>
        <v>0</v>
      </c>
    </row>
    <row r="2802" spans="27:30" x14ac:dyDescent="0.25">
      <c r="AA2802">
        <f t="shared" si="172"/>
        <v>0</v>
      </c>
      <c r="AB2802">
        <f t="shared" si="173"/>
        <v>0</v>
      </c>
      <c r="AC2802">
        <f t="shared" si="174"/>
        <v>0</v>
      </c>
      <c r="AD2802">
        <f t="shared" si="175"/>
        <v>0</v>
      </c>
    </row>
    <row r="2803" spans="27:30" x14ac:dyDescent="0.25">
      <c r="AA2803">
        <f t="shared" si="172"/>
        <v>0</v>
      </c>
      <c r="AB2803">
        <f t="shared" si="173"/>
        <v>0</v>
      </c>
      <c r="AC2803">
        <f t="shared" si="174"/>
        <v>0</v>
      </c>
      <c r="AD2803">
        <f t="shared" si="175"/>
        <v>0</v>
      </c>
    </row>
    <row r="2804" spans="27:30" x14ac:dyDescent="0.25">
      <c r="AA2804">
        <f t="shared" si="172"/>
        <v>0</v>
      </c>
      <c r="AB2804">
        <f t="shared" si="173"/>
        <v>0</v>
      </c>
      <c r="AC2804">
        <f t="shared" si="174"/>
        <v>0</v>
      </c>
      <c r="AD2804">
        <f t="shared" si="175"/>
        <v>0</v>
      </c>
    </row>
    <row r="2805" spans="27:30" x14ac:dyDescent="0.25">
      <c r="AA2805">
        <f t="shared" si="172"/>
        <v>0</v>
      </c>
      <c r="AB2805">
        <f t="shared" si="173"/>
        <v>0</v>
      </c>
      <c r="AC2805">
        <f t="shared" si="174"/>
        <v>0</v>
      </c>
      <c r="AD2805">
        <f t="shared" si="175"/>
        <v>0</v>
      </c>
    </row>
    <row r="2806" spans="27:30" x14ac:dyDescent="0.25">
      <c r="AA2806">
        <f t="shared" si="172"/>
        <v>0</v>
      </c>
      <c r="AB2806">
        <f t="shared" si="173"/>
        <v>0</v>
      </c>
      <c r="AC2806">
        <f t="shared" si="174"/>
        <v>0</v>
      </c>
      <c r="AD2806">
        <f t="shared" si="175"/>
        <v>0</v>
      </c>
    </row>
    <row r="2807" spans="27:30" x14ac:dyDescent="0.25">
      <c r="AA2807">
        <f t="shared" si="172"/>
        <v>0</v>
      </c>
      <c r="AB2807">
        <f t="shared" si="173"/>
        <v>0</v>
      </c>
      <c r="AC2807">
        <f t="shared" si="174"/>
        <v>0</v>
      </c>
      <c r="AD2807">
        <f t="shared" si="175"/>
        <v>0</v>
      </c>
    </row>
    <row r="2808" spans="27:30" x14ac:dyDescent="0.25">
      <c r="AA2808">
        <f t="shared" si="172"/>
        <v>0</v>
      </c>
      <c r="AB2808">
        <f t="shared" si="173"/>
        <v>0</v>
      </c>
      <c r="AC2808">
        <f t="shared" si="174"/>
        <v>0</v>
      </c>
      <c r="AD2808">
        <f t="shared" si="175"/>
        <v>0</v>
      </c>
    </row>
    <row r="2809" spans="27:30" x14ac:dyDescent="0.25">
      <c r="AA2809">
        <f t="shared" si="172"/>
        <v>0</v>
      </c>
      <c r="AB2809">
        <f t="shared" si="173"/>
        <v>0</v>
      </c>
      <c r="AC2809">
        <f t="shared" si="174"/>
        <v>0</v>
      </c>
      <c r="AD2809">
        <f t="shared" si="175"/>
        <v>0</v>
      </c>
    </row>
    <row r="2810" spans="27:30" x14ac:dyDescent="0.25">
      <c r="AA2810">
        <f t="shared" si="172"/>
        <v>0</v>
      </c>
      <c r="AB2810">
        <f t="shared" si="173"/>
        <v>0</v>
      </c>
      <c r="AC2810">
        <f t="shared" si="174"/>
        <v>0</v>
      </c>
      <c r="AD2810">
        <f t="shared" si="175"/>
        <v>0</v>
      </c>
    </row>
    <row r="2811" spans="27:30" x14ac:dyDescent="0.25">
      <c r="AA2811">
        <f t="shared" si="172"/>
        <v>0</v>
      </c>
      <c r="AB2811">
        <f t="shared" si="173"/>
        <v>0</v>
      </c>
      <c r="AC2811">
        <f t="shared" si="174"/>
        <v>0</v>
      </c>
      <c r="AD2811">
        <f t="shared" si="175"/>
        <v>0</v>
      </c>
    </row>
    <row r="2812" spans="27:30" x14ac:dyDescent="0.25">
      <c r="AA2812">
        <f t="shared" si="172"/>
        <v>0</v>
      </c>
      <c r="AB2812">
        <f t="shared" si="173"/>
        <v>0</v>
      </c>
      <c r="AC2812">
        <f t="shared" si="174"/>
        <v>0</v>
      </c>
      <c r="AD2812">
        <f t="shared" si="175"/>
        <v>0</v>
      </c>
    </row>
    <row r="2813" spans="27:30" x14ac:dyDescent="0.25">
      <c r="AA2813">
        <f t="shared" si="172"/>
        <v>0</v>
      </c>
      <c r="AB2813">
        <f t="shared" si="173"/>
        <v>0</v>
      </c>
      <c r="AC2813">
        <f t="shared" si="174"/>
        <v>0</v>
      </c>
      <c r="AD2813">
        <f t="shared" si="175"/>
        <v>0</v>
      </c>
    </row>
    <row r="2814" spans="27:30" x14ac:dyDescent="0.25">
      <c r="AA2814">
        <f t="shared" si="172"/>
        <v>0</v>
      </c>
      <c r="AB2814">
        <f t="shared" si="173"/>
        <v>0</v>
      </c>
      <c r="AC2814">
        <f t="shared" si="174"/>
        <v>0</v>
      </c>
      <c r="AD2814">
        <f t="shared" si="175"/>
        <v>0</v>
      </c>
    </row>
    <row r="2815" spans="27:30" x14ac:dyDescent="0.25">
      <c r="AA2815">
        <f t="shared" si="172"/>
        <v>0</v>
      </c>
      <c r="AB2815">
        <f t="shared" si="173"/>
        <v>0</v>
      </c>
      <c r="AC2815">
        <f t="shared" si="174"/>
        <v>0</v>
      </c>
      <c r="AD2815">
        <f t="shared" si="175"/>
        <v>0</v>
      </c>
    </row>
    <row r="2816" spans="27:30" x14ac:dyDescent="0.25">
      <c r="AA2816">
        <f t="shared" si="172"/>
        <v>0</v>
      </c>
      <c r="AB2816">
        <f t="shared" si="173"/>
        <v>0</v>
      </c>
      <c r="AC2816">
        <f t="shared" si="174"/>
        <v>0</v>
      </c>
      <c r="AD2816">
        <f t="shared" si="175"/>
        <v>0</v>
      </c>
    </row>
    <row r="2817" spans="27:30" x14ac:dyDescent="0.25">
      <c r="AA2817">
        <f t="shared" si="172"/>
        <v>0</v>
      </c>
      <c r="AB2817">
        <f t="shared" si="173"/>
        <v>0</v>
      </c>
      <c r="AC2817">
        <f t="shared" si="174"/>
        <v>0</v>
      </c>
      <c r="AD2817">
        <f t="shared" si="175"/>
        <v>0</v>
      </c>
    </row>
    <row r="2818" spans="27:30" x14ac:dyDescent="0.25">
      <c r="AA2818">
        <f t="shared" si="172"/>
        <v>0</v>
      </c>
      <c r="AB2818">
        <f t="shared" si="173"/>
        <v>0</v>
      </c>
      <c r="AC2818">
        <f t="shared" si="174"/>
        <v>0</v>
      </c>
      <c r="AD2818">
        <f t="shared" si="175"/>
        <v>0</v>
      </c>
    </row>
    <row r="2819" spans="27:30" x14ac:dyDescent="0.25">
      <c r="AA2819">
        <f t="shared" si="172"/>
        <v>0</v>
      </c>
      <c r="AB2819">
        <f t="shared" si="173"/>
        <v>0</v>
      </c>
      <c r="AC2819">
        <f t="shared" si="174"/>
        <v>0</v>
      </c>
      <c r="AD2819">
        <f t="shared" si="175"/>
        <v>0</v>
      </c>
    </row>
    <row r="2820" spans="27:30" x14ac:dyDescent="0.25">
      <c r="AA2820">
        <f t="shared" si="172"/>
        <v>0</v>
      </c>
      <c r="AB2820">
        <f t="shared" si="173"/>
        <v>0</v>
      </c>
      <c r="AC2820">
        <f t="shared" si="174"/>
        <v>0</v>
      </c>
      <c r="AD2820">
        <f t="shared" si="175"/>
        <v>0</v>
      </c>
    </row>
    <row r="2821" spans="27:30" x14ac:dyDescent="0.25">
      <c r="AA2821">
        <f t="shared" ref="AA2821:AA2884" si="176">ROUND(Z2821,0)</f>
        <v>0</v>
      </c>
      <c r="AB2821">
        <f t="shared" ref="AB2821:AB2884" si="177">IF(AA2821=Y2821,0,1)</f>
        <v>0</v>
      </c>
      <c r="AC2821">
        <f t="shared" ref="AC2821:AC2884" si="178">IF(AA2821&lt;Y2821+5,IF(AA2821&gt;Y2821-5,0,1),1)</f>
        <v>0</v>
      </c>
      <c r="AD2821">
        <f t="shared" ref="AD2821:AD2884" si="179">IF(AA2821&lt;Y2821+10,IF(AA2821&gt;Y2821-10,0,1),1)</f>
        <v>0</v>
      </c>
    </row>
    <row r="2822" spans="27:30" x14ac:dyDescent="0.25">
      <c r="AA2822">
        <f t="shared" si="176"/>
        <v>0</v>
      </c>
      <c r="AB2822">
        <f t="shared" si="177"/>
        <v>0</v>
      </c>
      <c r="AC2822">
        <f t="shared" si="178"/>
        <v>0</v>
      </c>
      <c r="AD2822">
        <f t="shared" si="179"/>
        <v>0</v>
      </c>
    </row>
    <row r="2823" spans="27:30" x14ac:dyDescent="0.25">
      <c r="AA2823">
        <f t="shared" si="176"/>
        <v>0</v>
      </c>
      <c r="AB2823">
        <f t="shared" si="177"/>
        <v>0</v>
      </c>
      <c r="AC2823">
        <f t="shared" si="178"/>
        <v>0</v>
      </c>
      <c r="AD2823">
        <f t="shared" si="179"/>
        <v>0</v>
      </c>
    </row>
    <row r="2824" spans="27:30" x14ac:dyDescent="0.25">
      <c r="AA2824">
        <f t="shared" si="176"/>
        <v>0</v>
      </c>
      <c r="AB2824">
        <f t="shared" si="177"/>
        <v>0</v>
      </c>
      <c r="AC2824">
        <f t="shared" si="178"/>
        <v>0</v>
      </c>
      <c r="AD2824">
        <f t="shared" si="179"/>
        <v>0</v>
      </c>
    </row>
    <row r="2825" spans="27:30" x14ac:dyDescent="0.25">
      <c r="AA2825">
        <f t="shared" si="176"/>
        <v>0</v>
      </c>
      <c r="AB2825">
        <f t="shared" si="177"/>
        <v>0</v>
      </c>
      <c r="AC2825">
        <f t="shared" si="178"/>
        <v>0</v>
      </c>
      <c r="AD2825">
        <f t="shared" si="179"/>
        <v>0</v>
      </c>
    </row>
    <row r="2826" spans="27:30" x14ac:dyDescent="0.25">
      <c r="AA2826">
        <f t="shared" si="176"/>
        <v>0</v>
      </c>
      <c r="AB2826">
        <f t="shared" si="177"/>
        <v>0</v>
      </c>
      <c r="AC2826">
        <f t="shared" si="178"/>
        <v>0</v>
      </c>
      <c r="AD2826">
        <f t="shared" si="179"/>
        <v>0</v>
      </c>
    </row>
    <row r="2827" spans="27:30" x14ac:dyDescent="0.25">
      <c r="AA2827">
        <f t="shared" si="176"/>
        <v>0</v>
      </c>
      <c r="AB2827">
        <f t="shared" si="177"/>
        <v>0</v>
      </c>
      <c r="AC2827">
        <f t="shared" si="178"/>
        <v>0</v>
      </c>
      <c r="AD2827">
        <f t="shared" si="179"/>
        <v>0</v>
      </c>
    </row>
    <row r="2828" spans="27:30" x14ac:dyDescent="0.25">
      <c r="AA2828">
        <f t="shared" si="176"/>
        <v>0</v>
      </c>
      <c r="AB2828">
        <f t="shared" si="177"/>
        <v>0</v>
      </c>
      <c r="AC2828">
        <f t="shared" si="178"/>
        <v>0</v>
      </c>
      <c r="AD2828">
        <f t="shared" si="179"/>
        <v>0</v>
      </c>
    </row>
    <row r="2829" spans="27:30" x14ac:dyDescent="0.25">
      <c r="AA2829">
        <f t="shared" si="176"/>
        <v>0</v>
      </c>
      <c r="AB2829">
        <f t="shared" si="177"/>
        <v>0</v>
      </c>
      <c r="AC2829">
        <f t="shared" si="178"/>
        <v>0</v>
      </c>
      <c r="AD2829">
        <f t="shared" si="179"/>
        <v>0</v>
      </c>
    </row>
    <row r="2830" spans="27:30" x14ac:dyDescent="0.25">
      <c r="AA2830">
        <f t="shared" si="176"/>
        <v>0</v>
      </c>
      <c r="AB2830">
        <f t="shared" si="177"/>
        <v>0</v>
      </c>
      <c r="AC2830">
        <f t="shared" si="178"/>
        <v>0</v>
      </c>
      <c r="AD2830">
        <f t="shared" si="179"/>
        <v>0</v>
      </c>
    </row>
    <row r="2831" spans="27:30" x14ac:dyDescent="0.25">
      <c r="AA2831">
        <f t="shared" si="176"/>
        <v>0</v>
      </c>
      <c r="AB2831">
        <f t="shared" si="177"/>
        <v>0</v>
      </c>
      <c r="AC2831">
        <f t="shared" si="178"/>
        <v>0</v>
      </c>
      <c r="AD2831">
        <f t="shared" si="179"/>
        <v>0</v>
      </c>
    </row>
    <row r="2832" spans="27:30" x14ac:dyDescent="0.25">
      <c r="AA2832">
        <f t="shared" si="176"/>
        <v>0</v>
      </c>
      <c r="AB2832">
        <f t="shared" si="177"/>
        <v>0</v>
      </c>
      <c r="AC2832">
        <f t="shared" si="178"/>
        <v>0</v>
      </c>
      <c r="AD2832">
        <f t="shared" si="179"/>
        <v>0</v>
      </c>
    </row>
    <row r="2833" spans="27:30" x14ac:dyDescent="0.25">
      <c r="AA2833">
        <f t="shared" si="176"/>
        <v>0</v>
      </c>
      <c r="AB2833">
        <f t="shared" si="177"/>
        <v>0</v>
      </c>
      <c r="AC2833">
        <f t="shared" si="178"/>
        <v>0</v>
      </c>
      <c r="AD2833">
        <f t="shared" si="179"/>
        <v>0</v>
      </c>
    </row>
    <row r="2834" spans="27:30" x14ac:dyDescent="0.25">
      <c r="AA2834">
        <f t="shared" si="176"/>
        <v>0</v>
      </c>
      <c r="AB2834">
        <f t="shared" si="177"/>
        <v>0</v>
      </c>
      <c r="AC2834">
        <f t="shared" si="178"/>
        <v>0</v>
      </c>
      <c r="AD2834">
        <f t="shared" si="179"/>
        <v>0</v>
      </c>
    </row>
    <row r="2835" spans="27:30" x14ac:dyDescent="0.25">
      <c r="AA2835">
        <f t="shared" si="176"/>
        <v>0</v>
      </c>
      <c r="AB2835">
        <f t="shared" si="177"/>
        <v>0</v>
      </c>
      <c r="AC2835">
        <f t="shared" si="178"/>
        <v>0</v>
      </c>
      <c r="AD2835">
        <f t="shared" si="179"/>
        <v>0</v>
      </c>
    </row>
    <row r="2836" spans="27:30" x14ac:dyDescent="0.25">
      <c r="AA2836">
        <f t="shared" si="176"/>
        <v>0</v>
      </c>
      <c r="AB2836">
        <f t="shared" si="177"/>
        <v>0</v>
      </c>
      <c r="AC2836">
        <f t="shared" si="178"/>
        <v>0</v>
      </c>
      <c r="AD2836">
        <f t="shared" si="179"/>
        <v>0</v>
      </c>
    </row>
    <row r="2837" spans="27:30" x14ac:dyDescent="0.25">
      <c r="AA2837">
        <f t="shared" si="176"/>
        <v>0</v>
      </c>
      <c r="AB2837">
        <f t="shared" si="177"/>
        <v>0</v>
      </c>
      <c r="AC2837">
        <f t="shared" si="178"/>
        <v>0</v>
      </c>
      <c r="AD2837">
        <f t="shared" si="179"/>
        <v>0</v>
      </c>
    </row>
    <row r="2838" spans="27:30" x14ac:dyDescent="0.25">
      <c r="AA2838">
        <f t="shared" si="176"/>
        <v>0</v>
      </c>
      <c r="AB2838">
        <f t="shared" si="177"/>
        <v>0</v>
      </c>
      <c r="AC2838">
        <f t="shared" si="178"/>
        <v>0</v>
      </c>
      <c r="AD2838">
        <f t="shared" si="179"/>
        <v>0</v>
      </c>
    </row>
    <row r="2839" spans="27:30" x14ac:dyDescent="0.25">
      <c r="AA2839">
        <f t="shared" si="176"/>
        <v>0</v>
      </c>
      <c r="AB2839">
        <f t="shared" si="177"/>
        <v>0</v>
      </c>
      <c r="AC2839">
        <f t="shared" si="178"/>
        <v>0</v>
      </c>
      <c r="AD2839">
        <f t="shared" si="179"/>
        <v>0</v>
      </c>
    </row>
    <row r="2840" spans="27:30" x14ac:dyDescent="0.25">
      <c r="AA2840">
        <f t="shared" si="176"/>
        <v>0</v>
      </c>
      <c r="AB2840">
        <f t="shared" si="177"/>
        <v>0</v>
      </c>
      <c r="AC2840">
        <f t="shared" si="178"/>
        <v>0</v>
      </c>
      <c r="AD2840">
        <f t="shared" si="179"/>
        <v>0</v>
      </c>
    </row>
    <row r="2841" spans="27:30" x14ac:dyDescent="0.25">
      <c r="AA2841">
        <f t="shared" si="176"/>
        <v>0</v>
      </c>
      <c r="AB2841">
        <f t="shared" si="177"/>
        <v>0</v>
      </c>
      <c r="AC2841">
        <f t="shared" si="178"/>
        <v>0</v>
      </c>
      <c r="AD2841">
        <f t="shared" si="179"/>
        <v>0</v>
      </c>
    </row>
    <row r="2842" spans="27:30" x14ac:dyDescent="0.25">
      <c r="AA2842">
        <f t="shared" si="176"/>
        <v>0</v>
      </c>
      <c r="AB2842">
        <f t="shared" si="177"/>
        <v>0</v>
      </c>
      <c r="AC2842">
        <f t="shared" si="178"/>
        <v>0</v>
      </c>
      <c r="AD2842">
        <f t="shared" si="179"/>
        <v>0</v>
      </c>
    </row>
    <row r="2843" spans="27:30" x14ac:dyDescent="0.25">
      <c r="AA2843">
        <f t="shared" si="176"/>
        <v>0</v>
      </c>
      <c r="AB2843">
        <f t="shared" si="177"/>
        <v>0</v>
      </c>
      <c r="AC2843">
        <f t="shared" si="178"/>
        <v>0</v>
      </c>
      <c r="AD2843">
        <f t="shared" si="179"/>
        <v>0</v>
      </c>
    </row>
    <row r="2844" spans="27:30" x14ac:dyDescent="0.25">
      <c r="AA2844">
        <f t="shared" si="176"/>
        <v>0</v>
      </c>
      <c r="AB2844">
        <f t="shared" si="177"/>
        <v>0</v>
      </c>
      <c r="AC2844">
        <f t="shared" si="178"/>
        <v>0</v>
      </c>
      <c r="AD2844">
        <f t="shared" si="179"/>
        <v>0</v>
      </c>
    </row>
    <row r="2845" spans="27:30" x14ac:dyDescent="0.25">
      <c r="AA2845">
        <f t="shared" si="176"/>
        <v>0</v>
      </c>
      <c r="AB2845">
        <f t="shared" si="177"/>
        <v>0</v>
      </c>
      <c r="AC2845">
        <f t="shared" si="178"/>
        <v>0</v>
      </c>
      <c r="AD2845">
        <f t="shared" si="179"/>
        <v>0</v>
      </c>
    </row>
    <row r="2846" spans="27:30" x14ac:dyDescent="0.25">
      <c r="AA2846">
        <f t="shared" si="176"/>
        <v>0</v>
      </c>
      <c r="AB2846">
        <f t="shared" si="177"/>
        <v>0</v>
      </c>
      <c r="AC2846">
        <f t="shared" si="178"/>
        <v>0</v>
      </c>
      <c r="AD2846">
        <f t="shared" si="179"/>
        <v>0</v>
      </c>
    </row>
    <row r="2847" spans="27:30" x14ac:dyDescent="0.25">
      <c r="AA2847">
        <f t="shared" si="176"/>
        <v>0</v>
      </c>
      <c r="AB2847">
        <f t="shared" si="177"/>
        <v>0</v>
      </c>
      <c r="AC2847">
        <f t="shared" si="178"/>
        <v>0</v>
      </c>
      <c r="AD2847">
        <f t="shared" si="179"/>
        <v>0</v>
      </c>
    </row>
    <row r="2848" spans="27:30" x14ac:dyDescent="0.25">
      <c r="AA2848">
        <f t="shared" si="176"/>
        <v>0</v>
      </c>
      <c r="AB2848">
        <f t="shared" si="177"/>
        <v>0</v>
      </c>
      <c r="AC2848">
        <f t="shared" si="178"/>
        <v>0</v>
      </c>
      <c r="AD2848">
        <f t="shared" si="179"/>
        <v>0</v>
      </c>
    </row>
    <row r="2849" spans="27:30" x14ac:dyDescent="0.25">
      <c r="AA2849">
        <f t="shared" si="176"/>
        <v>0</v>
      </c>
      <c r="AB2849">
        <f t="shared" si="177"/>
        <v>0</v>
      </c>
      <c r="AC2849">
        <f t="shared" si="178"/>
        <v>0</v>
      </c>
      <c r="AD2849">
        <f t="shared" si="179"/>
        <v>0</v>
      </c>
    </row>
    <row r="2850" spans="27:30" x14ac:dyDescent="0.25">
      <c r="AA2850">
        <f t="shared" si="176"/>
        <v>0</v>
      </c>
      <c r="AB2850">
        <f t="shared" si="177"/>
        <v>0</v>
      </c>
      <c r="AC2850">
        <f t="shared" si="178"/>
        <v>0</v>
      </c>
      <c r="AD2850">
        <f t="shared" si="179"/>
        <v>0</v>
      </c>
    </row>
    <row r="2851" spans="27:30" x14ac:dyDescent="0.25">
      <c r="AA2851">
        <f t="shared" si="176"/>
        <v>0</v>
      </c>
      <c r="AB2851">
        <f t="shared" si="177"/>
        <v>0</v>
      </c>
      <c r="AC2851">
        <f t="shared" si="178"/>
        <v>0</v>
      </c>
      <c r="AD2851">
        <f t="shared" si="179"/>
        <v>0</v>
      </c>
    </row>
    <row r="2852" spans="27:30" x14ac:dyDescent="0.25">
      <c r="AA2852">
        <f t="shared" si="176"/>
        <v>0</v>
      </c>
      <c r="AB2852">
        <f t="shared" si="177"/>
        <v>0</v>
      </c>
      <c r="AC2852">
        <f t="shared" si="178"/>
        <v>0</v>
      </c>
      <c r="AD2852">
        <f t="shared" si="179"/>
        <v>0</v>
      </c>
    </row>
    <row r="2853" spans="27:30" x14ac:dyDescent="0.25">
      <c r="AA2853">
        <f t="shared" si="176"/>
        <v>0</v>
      </c>
      <c r="AB2853">
        <f t="shared" si="177"/>
        <v>0</v>
      </c>
      <c r="AC2853">
        <f t="shared" si="178"/>
        <v>0</v>
      </c>
      <c r="AD2853">
        <f t="shared" si="179"/>
        <v>0</v>
      </c>
    </row>
    <row r="2854" spans="27:30" x14ac:dyDescent="0.25">
      <c r="AA2854">
        <f t="shared" si="176"/>
        <v>0</v>
      </c>
      <c r="AB2854">
        <f t="shared" si="177"/>
        <v>0</v>
      </c>
      <c r="AC2854">
        <f t="shared" si="178"/>
        <v>0</v>
      </c>
      <c r="AD2854">
        <f t="shared" si="179"/>
        <v>0</v>
      </c>
    </row>
    <row r="2855" spans="27:30" x14ac:dyDescent="0.25">
      <c r="AA2855">
        <f t="shared" si="176"/>
        <v>0</v>
      </c>
      <c r="AB2855">
        <f t="shared" si="177"/>
        <v>0</v>
      </c>
      <c r="AC2855">
        <f t="shared" si="178"/>
        <v>0</v>
      </c>
      <c r="AD2855">
        <f t="shared" si="179"/>
        <v>0</v>
      </c>
    </row>
    <row r="2856" spans="27:30" x14ac:dyDescent="0.25">
      <c r="AA2856">
        <f t="shared" si="176"/>
        <v>0</v>
      </c>
      <c r="AB2856">
        <f t="shared" si="177"/>
        <v>0</v>
      </c>
      <c r="AC2856">
        <f t="shared" si="178"/>
        <v>0</v>
      </c>
      <c r="AD2856">
        <f t="shared" si="179"/>
        <v>0</v>
      </c>
    </row>
    <row r="2857" spans="27:30" x14ac:dyDescent="0.25">
      <c r="AA2857">
        <f t="shared" si="176"/>
        <v>0</v>
      </c>
      <c r="AB2857">
        <f t="shared" si="177"/>
        <v>0</v>
      </c>
      <c r="AC2857">
        <f t="shared" si="178"/>
        <v>0</v>
      </c>
      <c r="AD2857">
        <f t="shared" si="179"/>
        <v>0</v>
      </c>
    </row>
    <row r="2858" spans="27:30" x14ac:dyDescent="0.25">
      <c r="AA2858">
        <f t="shared" si="176"/>
        <v>0</v>
      </c>
      <c r="AB2858">
        <f t="shared" si="177"/>
        <v>0</v>
      </c>
      <c r="AC2858">
        <f t="shared" si="178"/>
        <v>0</v>
      </c>
      <c r="AD2858">
        <f t="shared" si="179"/>
        <v>0</v>
      </c>
    </row>
    <row r="2859" spans="27:30" x14ac:dyDescent="0.25">
      <c r="AA2859">
        <f t="shared" si="176"/>
        <v>0</v>
      </c>
      <c r="AB2859">
        <f t="shared" si="177"/>
        <v>0</v>
      </c>
      <c r="AC2859">
        <f t="shared" si="178"/>
        <v>0</v>
      </c>
      <c r="AD2859">
        <f t="shared" si="179"/>
        <v>0</v>
      </c>
    </row>
    <row r="2860" spans="27:30" x14ac:dyDescent="0.25">
      <c r="AA2860">
        <f t="shared" si="176"/>
        <v>0</v>
      </c>
      <c r="AB2860">
        <f t="shared" si="177"/>
        <v>0</v>
      </c>
      <c r="AC2860">
        <f t="shared" si="178"/>
        <v>0</v>
      </c>
      <c r="AD2860">
        <f t="shared" si="179"/>
        <v>0</v>
      </c>
    </row>
    <row r="2861" spans="27:30" x14ac:dyDescent="0.25">
      <c r="AA2861">
        <f t="shared" si="176"/>
        <v>0</v>
      </c>
      <c r="AB2861">
        <f t="shared" si="177"/>
        <v>0</v>
      </c>
      <c r="AC2861">
        <f t="shared" si="178"/>
        <v>0</v>
      </c>
      <c r="AD2861">
        <f t="shared" si="179"/>
        <v>0</v>
      </c>
    </row>
    <row r="2862" spans="27:30" x14ac:dyDescent="0.25">
      <c r="AA2862">
        <f t="shared" si="176"/>
        <v>0</v>
      </c>
      <c r="AB2862">
        <f t="shared" si="177"/>
        <v>0</v>
      </c>
      <c r="AC2862">
        <f t="shared" si="178"/>
        <v>0</v>
      </c>
      <c r="AD2862">
        <f t="shared" si="179"/>
        <v>0</v>
      </c>
    </row>
    <row r="2863" spans="27:30" x14ac:dyDescent="0.25">
      <c r="AA2863">
        <f t="shared" si="176"/>
        <v>0</v>
      </c>
      <c r="AB2863">
        <f t="shared" si="177"/>
        <v>0</v>
      </c>
      <c r="AC2863">
        <f t="shared" si="178"/>
        <v>0</v>
      </c>
      <c r="AD2863">
        <f t="shared" si="179"/>
        <v>0</v>
      </c>
    </row>
    <row r="2864" spans="27:30" x14ac:dyDescent="0.25">
      <c r="AA2864">
        <f t="shared" si="176"/>
        <v>0</v>
      </c>
      <c r="AB2864">
        <f t="shared" si="177"/>
        <v>0</v>
      </c>
      <c r="AC2864">
        <f t="shared" si="178"/>
        <v>0</v>
      </c>
      <c r="AD2864">
        <f t="shared" si="179"/>
        <v>0</v>
      </c>
    </row>
    <row r="2865" spans="27:30" x14ac:dyDescent="0.25">
      <c r="AA2865">
        <f t="shared" si="176"/>
        <v>0</v>
      </c>
      <c r="AB2865">
        <f t="shared" si="177"/>
        <v>0</v>
      </c>
      <c r="AC2865">
        <f t="shared" si="178"/>
        <v>0</v>
      </c>
      <c r="AD2865">
        <f t="shared" si="179"/>
        <v>0</v>
      </c>
    </row>
    <row r="2866" spans="27:30" x14ac:dyDescent="0.25">
      <c r="AA2866">
        <f t="shared" si="176"/>
        <v>0</v>
      </c>
      <c r="AB2866">
        <f t="shared" si="177"/>
        <v>0</v>
      </c>
      <c r="AC2866">
        <f t="shared" si="178"/>
        <v>0</v>
      </c>
      <c r="AD2866">
        <f t="shared" si="179"/>
        <v>0</v>
      </c>
    </row>
    <row r="2867" spans="27:30" x14ac:dyDescent="0.25">
      <c r="AA2867">
        <f t="shared" si="176"/>
        <v>0</v>
      </c>
      <c r="AB2867">
        <f t="shared" si="177"/>
        <v>0</v>
      </c>
      <c r="AC2867">
        <f t="shared" si="178"/>
        <v>0</v>
      </c>
      <c r="AD2867">
        <f t="shared" si="179"/>
        <v>0</v>
      </c>
    </row>
    <row r="2868" spans="27:30" x14ac:dyDescent="0.25">
      <c r="AA2868">
        <f t="shared" si="176"/>
        <v>0</v>
      </c>
      <c r="AB2868">
        <f t="shared" si="177"/>
        <v>0</v>
      </c>
      <c r="AC2868">
        <f t="shared" si="178"/>
        <v>0</v>
      </c>
      <c r="AD2868">
        <f t="shared" si="179"/>
        <v>0</v>
      </c>
    </row>
    <row r="2869" spans="27:30" x14ac:dyDescent="0.25">
      <c r="AA2869">
        <f t="shared" si="176"/>
        <v>0</v>
      </c>
      <c r="AB2869">
        <f t="shared" si="177"/>
        <v>0</v>
      </c>
      <c r="AC2869">
        <f t="shared" si="178"/>
        <v>0</v>
      </c>
      <c r="AD2869">
        <f t="shared" si="179"/>
        <v>0</v>
      </c>
    </row>
    <row r="2870" spans="27:30" x14ac:dyDescent="0.25">
      <c r="AA2870">
        <f t="shared" si="176"/>
        <v>0</v>
      </c>
      <c r="AB2870">
        <f t="shared" si="177"/>
        <v>0</v>
      </c>
      <c r="AC2870">
        <f t="shared" si="178"/>
        <v>0</v>
      </c>
      <c r="AD2870">
        <f t="shared" si="179"/>
        <v>0</v>
      </c>
    </row>
    <row r="2871" spans="27:30" x14ac:dyDescent="0.25">
      <c r="AA2871">
        <f t="shared" si="176"/>
        <v>0</v>
      </c>
      <c r="AB2871">
        <f t="shared" si="177"/>
        <v>0</v>
      </c>
      <c r="AC2871">
        <f t="shared" si="178"/>
        <v>0</v>
      </c>
      <c r="AD2871">
        <f t="shared" si="179"/>
        <v>0</v>
      </c>
    </row>
    <row r="2872" spans="27:30" x14ac:dyDescent="0.25">
      <c r="AA2872">
        <f t="shared" si="176"/>
        <v>0</v>
      </c>
      <c r="AB2872">
        <f t="shared" si="177"/>
        <v>0</v>
      </c>
      <c r="AC2872">
        <f t="shared" si="178"/>
        <v>0</v>
      </c>
      <c r="AD2872">
        <f t="shared" si="179"/>
        <v>0</v>
      </c>
    </row>
    <row r="2873" spans="27:30" x14ac:dyDescent="0.25">
      <c r="AA2873">
        <f t="shared" si="176"/>
        <v>0</v>
      </c>
      <c r="AB2873">
        <f t="shared" si="177"/>
        <v>0</v>
      </c>
      <c r="AC2873">
        <f t="shared" si="178"/>
        <v>0</v>
      </c>
      <c r="AD2873">
        <f t="shared" si="179"/>
        <v>0</v>
      </c>
    </row>
    <row r="2874" spans="27:30" x14ac:dyDescent="0.25">
      <c r="AA2874">
        <f t="shared" si="176"/>
        <v>0</v>
      </c>
      <c r="AB2874">
        <f t="shared" si="177"/>
        <v>0</v>
      </c>
      <c r="AC2874">
        <f t="shared" si="178"/>
        <v>0</v>
      </c>
      <c r="AD2874">
        <f t="shared" si="179"/>
        <v>0</v>
      </c>
    </row>
    <row r="2875" spans="27:30" x14ac:dyDescent="0.25">
      <c r="AA2875">
        <f t="shared" si="176"/>
        <v>0</v>
      </c>
      <c r="AB2875">
        <f t="shared" si="177"/>
        <v>0</v>
      </c>
      <c r="AC2875">
        <f t="shared" si="178"/>
        <v>0</v>
      </c>
      <c r="AD2875">
        <f t="shared" si="179"/>
        <v>0</v>
      </c>
    </row>
    <row r="2876" spans="27:30" x14ac:dyDescent="0.25">
      <c r="AA2876">
        <f t="shared" si="176"/>
        <v>0</v>
      </c>
      <c r="AB2876">
        <f t="shared" si="177"/>
        <v>0</v>
      </c>
      <c r="AC2876">
        <f t="shared" si="178"/>
        <v>0</v>
      </c>
      <c r="AD2876">
        <f t="shared" si="179"/>
        <v>0</v>
      </c>
    </row>
    <row r="2877" spans="27:30" x14ac:dyDescent="0.25">
      <c r="AA2877">
        <f t="shared" si="176"/>
        <v>0</v>
      </c>
      <c r="AB2877">
        <f t="shared" si="177"/>
        <v>0</v>
      </c>
      <c r="AC2877">
        <f t="shared" si="178"/>
        <v>0</v>
      </c>
      <c r="AD2877">
        <f t="shared" si="179"/>
        <v>0</v>
      </c>
    </row>
    <row r="2878" spans="27:30" x14ac:dyDescent="0.25">
      <c r="AA2878">
        <f t="shared" si="176"/>
        <v>0</v>
      </c>
      <c r="AB2878">
        <f t="shared" si="177"/>
        <v>0</v>
      </c>
      <c r="AC2878">
        <f t="shared" si="178"/>
        <v>0</v>
      </c>
      <c r="AD2878">
        <f t="shared" si="179"/>
        <v>0</v>
      </c>
    </row>
    <row r="2879" spans="27:30" x14ac:dyDescent="0.25">
      <c r="AA2879">
        <f t="shared" si="176"/>
        <v>0</v>
      </c>
      <c r="AB2879">
        <f t="shared" si="177"/>
        <v>0</v>
      </c>
      <c r="AC2879">
        <f t="shared" si="178"/>
        <v>0</v>
      </c>
      <c r="AD2879">
        <f t="shared" si="179"/>
        <v>0</v>
      </c>
    </row>
    <row r="2880" spans="27:30" x14ac:dyDescent="0.25">
      <c r="AA2880">
        <f t="shared" si="176"/>
        <v>0</v>
      </c>
      <c r="AB2880">
        <f t="shared" si="177"/>
        <v>0</v>
      </c>
      <c r="AC2880">
        <f t="shared" si="178"/>
        <v>0</v>
      </c>
      <c r="AD2880">
        <f t="shared" si="179"/>
        <v>0</v>
      </c>
    </row>
    <row r="2881" spans="27:30" x14ac:dyDescent="0.25">
      <c r="AA2881">
        <f t="shared" si="176"/>
        <v>0</v>
      </c>
      <c r="AB2881">
        <f t="shared" si="177"/>
        <v>0</v>
      </c>
      <c r="AC2881">
        <f t="shared" si="178"/>
        <v>0</v>
      </c>
      <c r="AD2881">
        <f t="shared" si="179"/>
        <v>0</v>
      </c>
    </row>
    <row r="2882" spans="27:30" x14ac:dyDescent="0.25">
      <c r="AA2882">
        <f t="shared" si="176"/>
        <v>0</v>
      </c>
      <c r="AB2882">
        <f t="shared" si="177"/>
        <v>0</v>
      </c>
      <c r="AC2882">
        <f t="shared" si="178"/>
        <v>0</v>
      </c>
      <c r="AD2882">
        <f t="shared" si="179"/>
        <v>0</v>
      </c>
    </row>
    <row r="2883" spans="27:30" x14ac:dyDescent="0.25">
      <c r="AA2883">
        <f t="shared" si="176"/>
        <v>0</v>
      </c>
      <c r="AB2883">
        <f t="shared" si="177"/>
        <v>0</v>
      </c>
      <c r="AC2883">
        <f t="shared" si="178"/>
        <v>0</v>
      </c>
      <c r="AD2883">
        <f t="shared" si="179"/>
        <v>0</v>
      </c>
    </row>
    <row r="2884" spans="27:30" x14ac:dyDescent="0.25">
      <c r="AA2884">
        <f t="shared" si="176"/>
        <v>0</v>
      </c>
      <c r="AB2884">
        <f t="shared" si="177"/>
        <v>0</v>
      </c>
      <c r="AC2884">
        <f t="shared" si="178"/>
        <v>0</v>
      </c>
      <c r="AD2884">
        <f t="shared" si="179"/>
        <v>0</v>
      </c>
    </row>
    <row r="2885" spans="27:30" x14ac:dyDescent="0.25">
      <c r="AA2885">
        <f t="shared" ref="AA2885:AA2948" si="180">ROUND(Z2885,0)</f>
        <v>0</v>
      </c>
      <c r="AB2885">
        <f t="shared" ref="AB2885:AB2948" si="181">IF(AA2885=Y2885,0,1)</f>
        <v>0</v>
      </c>
      <c r="AC2885">
        <f t="shared" ref="AC2885:AC2948" si="182">IF(AA2885&lt;Y2885+5,IF(AA2885&gt;Y2885-5,0,1),1)</f>
        <v>0</v>
      </c>
      <c r="AD2885">
        <f t="shared" ref="AD2885:AD2948" si="183">IF(AA2885&lt;Y2885+10,IF(AA2885&gt;Y2885-10,0,1),1)</f>
        <v>0</v>
      </c>
    </row>
    <row r="2886" spans="27:30" x14ac:dyDescent="0.25">
      <c r="AA2886">
        <f t="shared" si="180"/>
        <v>0</v>
      </c>
      <c r="AB2886">
        <f t="shared" si="181"/>
        <v>0</v>
      </c>
      <c r="AC2886">
        <f t="shared" si="182"/>
        <v>0</v>
      </c>
      <c r="AD2886">
        <f t="shared" si="183"/>
        <v>0</v>
      </c>
    </row>
    <row r="2887" spans="27:30" x14ac:dyDescent="0.25">
      <c r="AA2887">
        <f t="shared" si="180"/>
        <v>0</v>
      </c>
      <c r="AB2887">
        <f t="shared" si="181"/>
        <v>0</v>
      </c>
      <c r="AC2887">
        <f t="shared" si="182"/>
        <v>0</v>
      </c>
      <c r="AD2887">
        <f t="shared" si="183"/>
        <v>0</v>
      </c>
    </row>
    <row r="2888" spans="27:30" x14ac:dyDescent="0.25">
      <c r="AA2888">
        <f t="shared" si="180"/>
        <v>0</v>
      </c>
      <c r="AB2888">
        <f t="shared" si="181"/>
        <v>0</v>
      </c>
      <c r="AC2888">
        <f t="shared" si="182"/>
        <v>0</v>
      </c>
      <c r="AD2888">
        <f t="shared" si="183"/>
        <v>0</v>
      </c>
    </row>
    <row r="2889" spans="27:30" x14ac:dyDescent="0.25">
      <c r="AA2889">
        <f t="shared" si="180"/>
        <v>0</v>
      </c>
      <c r="AB2889">
        <f t="shared" si="181"/>
        <v>0</v>
      </c>
      <c r="AC2889">
        <f t="shared" si="182"/>
        <v>0</v>
      </c>
      <c r="AD2889">
        <f t="shared" si="183"/>
        <v>0</v>
      </c>
    </row>
    <row r="2890" spans="27:30" x14ac:dyDescent="0.25">
      <c r="AA2890">
        <f t="shared" si="180"/>
        <v>0</v>
      </c>
      <c r="AB2890">
        <f t="shared" si="181"/>
        <v>0</v>
      </c>
      <c r="AC2890">
        <f t="shared" si="182"/>
        <v>0</v>
      </c>
      <c r="AD2890">
        <f t="shared" si="183"/>
        <v>0</v>
      </c>
    </row>
    <row r="2891" spans="27:30" x14ac:dyDescent="0.25">
      <c r="AA2891">
        <f t="shared" si="180"/>
        <v>0</v>
      </c>
      <c r="AB2891">
        <f t="shared" si="181"/>
        <v>0</v>
      </c>
      <c r="AC2891">
        <f t="shared" si="182"/>
        <v>0</v>
      </c>
      <c r="AD2891">
        <f t="shared" si="183"/>
        <v>0</v>
      </c>
    </row>
    <row r="2892" spans="27:30" x14ac:dyDescent="0.25">
      <c r="AA2892">
        <f t="shared" si="180"/>
        <v>0</v>
      </c>
      <c r="AB2892">
        <f t="shared" si="181"/>
        <v>0</v>
      </c>
      <c r="AC2892">
        <f t="shared" si="182"/>
        <v>0</v>
      </c>
      <c r="AD2892">
        <f t="shared" si="183"/>
        <v>0</v>
      </c>
    </row>
    <row r="2893" spans="27:30" x14ac:dyDescent="0.25">
      <c r="AA2893">
        <f t="shared" si="180"/>
        <v>0</v>
      </c>
      <c r="AB2893">
        <f t="shared" si="181"/>
        <v>0</v>
      </c>
      <c r="AC2893">
        <f t="shared" si="182"/>
        <v>0</v>
      </c>
      <c r="AD2893">
        <f t="shared" si="183"/>
        <v>0</v>
      </c>
    </row>
    <row r="2894" spans="27:30" x14ac:dyDescent="0.25">
      <c r="AA2894">
        <f t="shared" si="180"/>
        <v>0</v>
      </c>
      <c r="AB2894">
        <f t="shared" si="181"/>
        <v>0</v>
      </c>
      <c r="AC2894">
        <f t="shared" si="182"/>
        <v>0</v>
      </c>
      <c r="AD2894">
        <f t="shared" si="183"/>
        <v>0</v>
      </c>
    </row>
    <row r="2895" spans="27:30" x14ac:dyDescent="0.25">
      <c r="AA2895">
        <f t="shared" si="180"/>
        <v>0</v>
      </c>
      <c r="AB2895">
        <f t="shared" si="181"/>
        <v>0</v>
      </c>
      <c r="AC2895">
        <f t="shared" si="182"/>
        <v>0</v>
      </c>
      <c r="AD2895">
        <f t="shared" si="183"/>
        <v>0</v>
      </c>
    </row>
    <row r="2896" spans="27:30" x14ac:dyDescent="0.25">
      <c r="AA2896">
        <f t="shared" si="180"/>
        <v>0</v>
      </c>
      <c r="AB2896">
        <f t="shared" si="181"/>
        <v>0</v>
      </c>
      <c r="AC2896">
        <f t="shared" si="182"/>
        <v>0</v>
      </c>
      <c r="AD2896">
        <f t="shared" si="183"/>
        <v>0</v>
      </c>
    </row>
    <row r="2897" spans="27:30" x14ac:dyDescent="0.25">
      <c r="AA2897">
        <f t="shared" si="180"/>
        <v>0</v>
      </c>
      <c r="AB2897">
        <f t="shared" si="181"/>
        <v>0</v>
      </c>
      <c r="AC2897">
        <f t="shared" si="182"/>
        <v>0</v>
      </c>
      <c r="AD2897">
        <f t="shared" si="183"/>
        <v>0</v>
      </c>
    </row>
    <row r="2898" spans="27:30" x14ac:dyDescent="0.25">
      <c r="AA2898">
        <f t="shared" si="180"/>
        <v>0</v>
      </c>
      <c r="AB2898">
        <f t="shared" si="181"/>
        <v>0</v>
      </c>
      <c r="AC2898">
        <f t="shared" si="182"/>
        <v>0</v>
      </c>
      <c r="AD2898">
        <f t="shared" si="183"/>
        <v>0</v>
      </c>
    </row>
    <row r="2899" spans="27:30" x14ac:dyDescent="0.25">
      <c r="AA2899">
        <f t="shared" si="180"/>
        <v>0</v>
      </c>
      <c r="AB2899">
        <f t="shared" si="181"/>
        <v>0</v>
      </c>
      <c r="AC2899">
        <f t="shared" si="182"/>
        <v>0</v>
      </c>
      <c r="AD2899">
        <f t="shared" si="183"/>
        <v>0</v>
      </c>
    </row>
    <row r="2900" spans="27:30" x14ac:dyDescent="0.25">
      <c r="AA2900">
        <f t="shared" si="180"/>
        <v>0</v>
      </c>
      <c r="AB2900">
        <f t="shared" si="181"/>
        <v>0</v>
      </c>
      <c r="AC2900">
        <f t="shared" si="182"/>
        <v>0</v>
      </c>
      <c r="AD2900">
        <f t="shared" si="183"/>
        <v>0</v>
      </c>
    </row>
    <row r="2901" spans="27:30" x14ac:dyDescent="0.25">
      <c r="AA2901">
        <f t="shared" si="180"/>
        <v>0</v>
      </c>
      <c r="AB2901">
        <f t="shared" si="181"/>
        <v>0</v>
      </c>
      <c r="AC2901">
        <f t="shared" si="182"/>
        <v>0</v>
      </c>
      <c r="AD2901">
        <f t="shared" si="183"/>
        <v>0</v>
      </c>
    </row>
    <row r="2902" spans="27:30" x14ac:dyDescent="0.25">
      <c r="AA2902">
        <f t="shared" si="180"/>
        <v>0</v>
      </c>
      <c r="AB2902">
        <f t="shared" si="181"/>
        <v>0</v>
      </c>
      <c r="AC2902">
        <f t="shared" si="182"/>
        <v>0</v>
      </c>
      <c r="AD2902">
        <f t="shared" si="183"/>
        <v>0</v>
      </c>
    </row>
    <row r="2903" spans="27:30" x14ac:dyDescent="0.25">
      <c r="AA2903">
        <f t="shared" si="180"/>
        <v>0</v>
      </c>
      <c r="AB2903">
        <f t="shared" si="181"/>
        <v>0</v>
      </c>
      <c r="AC2903">
        <f t="shared" si="182"/>
        <v>0</v>
      </c>
      <c r="AD2903">
        <f t="shared" si="183"/>
        <v>0</v>
      </c>
    </row>
    <row r="2904" spans="27:30" x14ac:dyDescent="0.25">
      <c r="AA2904">
        <f t="shared" si="180"/>
        <v>0</v>
      </c>
      <c r="AB2904">
        <f t="shared" si="181"/>
        <v>0</v>
      </c>
      <c r="AC2904">
        <f t="shared" si="182"/>
        <v>0</v>
      </c>
      <c r="AD2904">
        <f t="shared" si="183"/>
        <v>0</v>
      </c>
    </row>
    <row r="2905" spans="27:30" x14ac:dyDescent="0.25">
      <c r="AA2905">
        <f t="shared" si="180"/>
        <v>0</v>
      </c>
      <c r="AB2905">
        <f t="shared" si="181"/>
        <v>0</v>
      </c>
      <c r="AC2905">
        <f t="shared" si="182"/>
        <v>0</v>
      </c>
      <c r="AD2905">
        <f t="shared" si="183"/>
        <v>0</v>
      </c>
    </row>
    <row r="2906" spans="27:30" x14ac:dyDescent="0.25">
      <c r="AA2906">
        <f t="shared" si="180"/>
        <v>0</v>
      </c>
      <c r="AB2906">
        <f t="shared" si="181"/>
        <v>0</v>
      </c>
      <c r="AC2906">
        <f t="shared" si="182"/>
        <v>0</v>
      </c>
      <c r="AD2906">
        <f t="shared" si="183"/>
        <v>0</v>
      </c>
    </row>
    <row r="2907" spans="27:30" x14ac:dyDescent="0.25">
      <c r="AA2907">
        <f t="shared" si="180"/>
        <v>0</v>
      </c>
      <c r="AB2907">
        <f t="shared" si="181"/>
        <v>0</v>
      </c>
      <c r="AC2907">
        <f t="shared" si="182"/>
        <v>0</v>
      </c>
      <c r="AD2907">
        <f t="shared" si="183"/>
        <v>0</v>
      </c>
    </row>
    <row r="2908" spans="27:30" x14ac:dyDescent="0.25">
      <c r="AA2908">
        <f t="shared" si="180"/>
        <v>0</v>
      </c>
      <c r="AB2908">
        <f t="shared" si="181"/>
        <v>0</v>
      </c>
      <c r="AC2908">
        <f t="shared" si="182"/>
        <v>0</v>
      </c>
      <c r="AD2908">
        <f t="shared" si="183"/>
        <v>0</v>
      </c>
    </row>
    <row r="2909" spans="27:30" x14ac:dyDescent="0.25">
      <c r="AA2909">
        <f t="shared" si="180"/>
        <v>0</v>
      </c>
      <c r="AB2909">
        <f t="shared" si="181"/>
        <v>0</v>
      </c>
      <c r="AC2909">
        <f t="shared" si="182"/>
        <v>0</v>
      </c>
      <c r="AD2909">
        <f t="shared" si="183"/>
        <v>0</v>
      </c>
    </row>
    <row r="2910" spans="27:30" x14ac:dyDescent="0.25">
      <c r="AA2910">
        <f t="shared" si="180"/>
        <v>0</v>
      </c>
      <c r="AB2910">
        <f t="shared" si="181"/>
        <v>0</v>
      </c>
      <c r="AC2910">
        <f t="shared" si="182"/>
        <v>0</v>
      </c>
      <c r="AD2910">
        <f t="shared" si="183"/>
        <v>0</v>
      </c>
    </row>
    <row r="2911" spans="27:30" x14ac:dyDescent="0.25">
      <c r="AA2911">
        <f t="shared" si="180"/>
        <v>0</v>
      </c>
      <c r="AB2911">
        <f t="shared" si="181"/>
        <v>0</v>
      </c>
      <c r="AC2911">
        <f t="shared" si="182"/>
        <v>0</v>
      </c>
      <c r="AD2911">
        <f t="shared" si="183"/>
        <v>0</v>
      </c>
    </row>
    <row r="2912" spans="27:30" x14ac:dyDescent="0.25">
      <c r="AA2912">
        <f t="shared" si="180"/>
        <v>0</v>
      </c>
      <c r="AB2912">
        <f t="shared" si="181"/>
        <v>0</v>
      </c>
      <c r="AC2912">
        <f t="shared" si="182"/>
        <v>0</v>
      </c>
      <c r="AD2912">
        <f t="shared" si="183"/>
        <v>0</v>
      </c>
    </row>
    <row r="2913" spans="27:30" x14ac:dyDescent="0.25">
      <c r="AA2913">
        <f t="shared" si="180"/>
        <v>0</v>
      </c>
      <c r="AB2913">
        <f t="shared" si="181"/>
        <v>0</v>
      </c>
      <c r="AC2913">
        <f t="shared" si="182"/>
        <v>0</v>
      </c>
      <c r="AD2913">
        <f t="shared" si="183"/>
        <v>0</v>
      </c>
    </row>
    <row r="2914" spans="27:30" x14ac:dyDescent="0.25">
      <c r="AA2914">
        <f t="shared" si="180"/>
        <v>0</v>
      </c>
      <c r="AB2914">
        <f t="shared" si="181"/>
        <v>0</v>
      </c>
      <c r="AC2914">
        <f t="shared" si="182"/>
        <v>0</v>
      </c>
      <c r="AD2914">
        <f t="shared" si="183"/>
        <v>0</v>
      </c>
    </row>
    <row r="2915" spans="27:30" x14ac:dyDescent="0.25">
      <c r="AA2915">
        <f t="shared" si="180"/>
        <v>0</v>
      </c>
      <c r="AB2915">
        <f t="shared" si="181"/>
        <v>0</v>
      </c>
      <c r="AC2915">
        <f t="shared" si="182"/>
        <v>0</v>
      </c>
      <c r="AD2915">
        <f t="shared" si="183"/>
        <v>0</v>
      </c>
    </row>
    <row r="2916" spans="27:30" x14ac:dyDescent="0.25">
      <c r="AA2916">
        <f t="shared" si="180"/>
        <v>0</v>
      </c>
      <c r="AB2916">
        <f t="shared" si="181"/>
        <v>0</v>
      </c>
      <c r="AC2916">
        <f t="shared" si="182"/>
        <v>0</v>
      </c>
      <c r="AD2916">
        <f t="shared" si="183"/>
        <v>0</v>
      </c>
    </row>
    <row r="2917" spans="27:30" x14ac:dyDescent="0.25">
      <c r="AA2917">
        <f t="shared" si="180"/>
        <v>0</v>
      </c>
      <c r="AB2917">
        <f t="shared" si="181"/>
        <v>0</v>
      </c>
      <c r="AC2917">
        <f t="shared" si="182"/>
        <v>0</v>
      </c>
      <c r="AD2917">
        <f t="shared" si="183"/>
        <v>0</v>
      </c>
    </row>
    <row r="2918" spans="27:30" x14ac:dyDescent="0.25">
      <c r="AA2918">
        <f t="shared" si="180"/>
        <v>0</v>
      </c>
      <c r="AB2918">
        <f t="shared" si="181"/>
        <v>0</v>
      </c>
      <c r="AC2918">
        <f t="shared" si="182"/>
        <v>0</v>
      </c>
      <c r="AD2918">
        <f t="shared" si="183"/>
        <v>0</v>
      </c>
    </row>
    <row r="2919" spans="27:30" x14ac:dyDescent="0.25">
      <c r="AA2919">
        <f t="shared" si="180"/>
        <v>0</v>
      </c>
      <c r="AB2919">
        <f t="shared" si="181"/>
        <v>0</v>
      </c>
      <c r="AC2919">
        <f t="shared" si="182"/>
        <v>0</v>
      </c>
      <c r="AD2919">
        <f t="shared" si="183"/>
        <v>0</v>
      </c>
    </row>
    <row r="2920" spans="27:30" x14ac:dyDescent="0.25">
      <c r="AA2920">
        <f t="shared" si="180"/>
        <v>0</v>
      </c>
      <c r="AB2920">
        <f t="shared" si="181"/>
        <v>0</v>
      </c>
      <c r="AC2920">
        <f t="shared" si="182"/>
        <v>0</v>
      </c>
      <c r="AD2920">
        <f t="shared" si="183"/>
        <v>0</v>
      </c>
    </row>
    <row r="2921" spans="27:30" x14ac:dyDescent="0.25">
      <c r="AA2921">
        <f t="shared" si="180"/>
        <v>0</v>
      </c>
      <c r="AB2921">
        <f t="shared" si="181"/>
        <v>0</v>
      </c>
      <c r="AC2921">
        <f t="shared" si="182"/>
        <v>0</v>
      </c>
      <c r="AD2921">
        <f t="shared" si="183"/>
        <v>0</v>
      </c>
    </row>
    <row r="2922" spans="27:30" x14ac:dyDescent="0.25">
      <c r="AA2922">
        <f t="shared" si="180"/>
        <v>0</v>
      </c>
      <c r="AB2922">
        <f t="shared" si="181"/>
        <v>0</v>
      </c>
      <c r="AC2922">
        <f t="shared" si="182"/>
        <v>0</v>
      </c>
      <c r="AD2922">
        <f t="shared" si="183"/>
        <v>0</v>
      </c>
    </row>
    <row r="2923" spans="27:30" x14ac:dyDescent="0.25">
      <c r="AA2923">
        <f t="shared" si="180"/>
        <v>0</v>
      </c>
      <c r="AB2923">
        <f t="shared" si="181"/>
        <v>0</v>
      </c>
      <c r="AC2923">
        <f t="shared" si="182"/>
        <v>0</v>
      </c>
      <c r="AD2923">
        <f t="shared" si="183"/>
        <v>0</v>
      </c>
    </row>
    <row r="2924" spans="27:30" x14ac:dyDescent="0.25">
      <c r="AA2924">
        <f t="shared" si="180"/>
        <v>0</v>
      </c>
      <c r="AB2924">
        <f t="shared" si="181"/>
        <v>0</v>
      </c>
      <c r="AC2924">
        <f t="shared" si="182"/>
        <v>0</v>
      </c>
      <c r="AD2924">
        <f t="shared" si="183"/>
        <v>0</v>
      </c>
    </row>
    <row r="2925" spans="27:30" x14ac:dyDescent="0.25">
      <c r="AA2925">
        <f t="shared" si="180"/>
        <v>0</v>
      </c>
      <c r="AB2925">
        <f t="shared" si="181"/>
        <v>0</v>
      </c>
      <c r="AC2925">
        <f t="shared" si="182"/>
        <v>0</v>
      </c>
      <c r="AD2925">
        <f t="shared" si="183"/>
        <v>0</v>
      </c>
    </row>
    <row r="2926" spans="27:30" x14ac:dyDescent="0.25">
      <c r="AA2926">
        <f t="shared" si="180"/>
        <v>0</v>
      </c>
      <c r="AB2926">
        <f t="shared" si="181"/>
        <v>0</v>
      </c>
      <c r="AC2926">
        <f t="shared" si="182"/>
        <v>0</v>
      </c>
      <c r="AD2926">
        <f t="shared" si="183"/>
        <v>0</v>
      </c>
    </row>
    <row r="2927" spans="27:30" x14ac:dyDescent="0.25">
      <c r="AA2927">
        <f t="shared" si="180"/>
        <v>0</v>
      </c>
      <c r="AB2927">
        <f t="shared" si="181"/>
        <v>0</v>
      </c>
      <c r="AC2927">
        <f t="shared" si="182"/>
        <v>0</v>
      </c>
      <c r="AD2927">
        <f t="shared" si="183"/>
        <v>0</v>
      </c>
    </row>
    <row r="2928" spans="27:30" x14ac:dyDescent="0.25">
      <c r="AA2928">
        <f t="shared" si="180"/>
        <v>0</v>
      </c>
      <c r="AB2928">
        <f t="shared" si="181"/>
        <v>0</v>
      </c>
      <c r="AC2928">
        <f t="shared" si="182"/>
        <v>0</v>
      </c>
      <c r="AD2928">
        <f t="shared" si="183"/>
        <v>0</v>
      </c>
    </row>
    <row r="2929" spans="27:30" x14ac:dyDescent="0.25">
      <c r="AA2929">
        <f t="shared" si="180"/>
        <v>0</v>
      </c>
      <c r="AB2929">
        <f t="shared" si="181"/>
        <v>0</v>
      </c>
      <c r="AC2929">
        <f t="shared" si="182"/>
        <v>0</v>
      </c>
      <c r="AD2929">
        <f t="shared" si="183"/>
        <v>0</v>
      </c>
    </row>
    <row r="2930" spans="27:30" x14ac:dyDescent="0.25">
      <c r="AA2930">
        <f t="shared" si="180"/>
        <v>0</v>
      </c>
      <c r="AB2930">
        <f t="shared" si="181"/>
        <v>0</v>
      </c>
      <c r="AC2930">
        <f t="shared" si="182"/>
        <v>0</v>
      </c>
      <c r="AD2930">
        <f t="shared" si="183"/>
        <v>0</v>
      </c>
    </row>
    <row r="2931" spans="27:30" x14ac:dyDescent="0.25">
      <c r="AA2931">
        <f t="shared" si="180"/>
        <v>0</v>
      </c>
      <c r="AB2931">
        <f t="shared" si="181"/>
        <v>0</v>
      </c>
      <c r="AC2931">
        <f t="shared" si="182"/>
        <v>0</v>
      </c>
      <c r="AD2931">
        <f t="shared" si="183"/>
        <v>0</v>
      </c>
    </row>
    <row r="2932" spans="27:30" x14ac:dyDescent="0.25">
      <c r="AA2932">
        <f t="shared" si="180"/>
        <v>0</v>
      </c>
      <c r="AB2932">
        <f t="shared" si="181"/>
        <v>0</v>
      </c>
      <c r="AC2932">
        <f t="shared" si="182"/>
        <v>0</v>
      </c>
      <c r="AD2932">
        <f t="shared" si="183"/>
        <v>0</v>
      </c>
    </row>
    <row r="2933" spans="27:30" x14ac:dyDescent="0.25">
      <c r="AA2933">
        <f t="shared" si="180"/>
        <v>0</v>
      </c>
      <c r="AB2933">
        <f t="shared" si="181"/>
        <v>0</v>
      </c>
      <c r="AC2933">
        <f t="shared" si="182"/>
        <v>0</v>
      </c>
      <c r="AD2933">
        <f t="shared" si="183"/>
        <v>0</v>
      </c>
    </row>
    <row r="2934" spans="27:30" x14ac:dyDescent="0.25">
      <c r="AA2934">
        <f t="shared" si="180"/>
        <v>0</v>
      </c>
      <c r="AB2934">
        <f t="shared" si="181"/>
        <v>0</v>
      </c>
      <c r="AC2934">
        <f t="shared" si="182"/>
        <v>0</v>
      </c>
      <c r="AD2934">
        <f t="shared" si="183"/>
        <v>0</v>
      </c>
    </row>
    <row r="2935" spans="27:30" x14ac:dyDescent="0.25">
      <c r="AA2935">
        <f t="shared" si="180"/>
        <v>0</v>
      </c>
      <c r="AB2935">
        <f t="shared" si="181"/>
        <v>0</v>
      </c>
      <c r="AC2935">
        <f t="shared" si="182"/>
        <v>0</v>
      </c>
      <c r="AD2935">
        <f t="shared" si="183"/>
        <v>0</v>
      </c>
    </row>
    <row r="2936" spans="27:30" x14ac:dyDescent="0.25">
      <c r="AA2936">
        <f t="shared" si="180"/>
        <v>0</v>
      </c>
      <c r="AB2936">
        <f t="shared" si="181"/>
        <v>0</v>
      </c>
      <c r="AC2936">
        <f t="shared" si="182"/>
        <v>0</v>
      </c>
      <c r="AD2936">
        <f t="shared" si="183"/>
        <v>0</v>
      </c>
    </row>
    <row r="2937" spans="27:30" x14ac:dyDescent="0.25">
      <c r="AA2937">
        <f t="shared" si="180"/>
        <v>0</v>
      </c>
      <c r="AB2937">
        <f t="shared" si="181"/>
        <v>0</v>
      </c>
      <c r="AC2937">
        <f t="shared" si="182"/>
        <v>0</v>
      </c>
      <c r="AD2937">
        <f t="shared" si="183"/>
        <v>0</v>
      </c>
    </row>
    <row r="2938" spans="27:30" x14ac:dyDescent="0.25">
      <c r="AA2938">
        <f t="shared" si="180"/>
        <v>0</v>
      </c>
      <c r="AB2938">
        <f t="shared" si="181"/>
        <v>0</v>
      </c>
      <c r="AC2938">
        <f t="shared" si="182"/>
        <v>0</v>
      </c>
      <c r="AD2938">
        <f t="shared" si="183"/>
        <v>0</v>
      </c>
    </row>
    <row r="2939" spans="27:30" x14ac:dyDescent="0.25">
      <c r="AA2939">
        <f t="shared" si="180"/>
        <v>0</v>
      </c>
      <c r="AB2939">
        <f t="shared" si="181"/>
        <v>0</v>
      </c>
      <c r="AC2939">
        <f t="shared" si="182"/>
        <v>0</v>
      </c>
      <c r="AD2939">
        <f t="shared" si="183"/>
        <v>0</v>
      </c>
    </row>
    <row r="2940" spans="27:30" x14ac:dyDescent="0.25">
      <c r="AA2940">
        <f t="shared" si="180"/>
        <v>0</v>
      </c>
      <c r="AB2940">
        <f t="shared" si="181"/>
        <v>0</v>
      </c>
      <c r="AC2940">
        <f t="shared" si="182"/>
        <v>0</v>
      </c>
      <c r="AD2940">
        <f t="shared" si="183"/>
        <v>0</v>
      </c>
    </row>
    <row r="2941" spans="27:30" x14ac:dyDescent="0.25">
      <c r="AA2941">
        <f t="shared" si="180"/>
        <v>0</v>
      </c>
      <c r="AB2941">
        <f t="shared" si="181"/>
        <v>0</v>
      </c>
      <c r="AC2941">
        <f t="shared" si="182"/>
        <v>0</v>
      </c>
      <c r="AD2941">
        <f t="shared" si="183"/>
        <v>0</v>
      </c>
    </row>
    <row r="2942" spans="27:30" x14ac:dyDescent="0.25">
      <c r="AA2942">
        <f t="shared" si="180"/>
        <v>0</v>
      </c>
      <c r="AB2942">
        <f t="shared" si="181"/>
        <v>0</v>
      </c>
      <c r="AC2942">
        <f t="shared" si="182"/>
        <v>0</v>
      </c>
      <c r="AD2942">
        <f t="shared" si="183"/>
        <v>0</v>
      </c>
    </row>
    <row r="2943" spans="27:30" x14ac:dyDescent="0.25">
      <c r="AA2943">
        <f t="shared" si="180"/>
        <v>0</v>
      </c>
      <c r="AB2943">
        <f t="shared" si="181"/>
        <v>0</v>
      </c>
      <c r="AC2943">
        <f t="shared" si="182"/>
        <v>0</v>
      </c>
      <c r="AD2943">
        <f t="shared" si="183"/>
        <v>0</v>
      </c>
    </row>
    <row r="2944" spans="27:30" x14ac:dyDescent="0.25">
      <c r="AA2944">
        <f t="shared" si="180"/>
        <v>0</v>
      </c>
      <c r="AB2944">
        <f t="shared" si="181"/>
        <v>0</v>
      </c>
      <c r="AC2944">
        <f t="shared" si="182"/>
        <v>0</v>
      </c>
      <c r="AD2944">
        <f t="shared" si="183"/>
        <v>0</v>
      </c>
    </row>
    <row r="2945" spans="27:30" x14ac:dyDescent="0.25">
      <c r="AA2945">
        <f t="shared" si="180"/>
        <v>0</v>
      </c>
      <c r="AB2945">
        <f t="shared" si="181"/>
        <v>0</v>
      </c>
      <c r="AC2945">
        <f t="shared" si="182"/>
        <v>0</v>
      </c>
      <c r="AD2945">
        <f t="shared" si="183"/>
        <v>0</v>
      </c>
    </row>
    <row r="2946" spans="27:30" x14ac:dyDescent="0.25">
      <c r="AA2946">
        <f t="shared" si="180"/>
        <v>0</v>
      </c>
      <c r="AB2946">
        <f t="shared" si="181"/>
        <v>0</v>
      </c>
      <c r="AC2946">
        <f t="shared" si="182"/>
        <v>0</v>
      </c>
      <c r="AD2946">
        <f t="shared" si="183"/>
        <v>0</v>
      </c>
    </row>
    <row r="2947" spans="27:30" x14ac:dyDescent="0.25">
      <c r="AA2947">
        <f t="shared" si="180"/>
        <v>0</v>
      </c>
      <c r="AB2947">
        <f t="shared" si="181"/>
        <v>0</v>
      </c>
      <c r="AC2947">
        <f t="shared" si="182"/>
        <v>0</v>
      </c>
      <c r="AD2947">
        <f t="shared" si="183"/>
        <v>0</v>
      </c>
    </row>
    <row r="2948" spans="27:30" x14ac:dyDescent="0.25">
      <c r="AA2948">
        <f t="shared" si="180"/>
        <v>0</v>
      </c>
      <c r="AB2948">
        <f t="shared" si="181"/>
        <v>0</v>
      </c>
      <c r="AC2948">
        <f t="shared" si="182"/>
        <v>0</v>
      </c>
      <c r="AD2948">
        <f t="shared" si="183"/>
        <v>0</v>
      </c>
    </row>
    <row r="2949" spans="27:30" x14ac:dyDescent="0.25">
      <c r="AA2949">
        <f t="shared" ref="AA2949:AA3012" si="184">ROUND(Z2949,0)</f>
        <v>0</v>
      </c>
      <c r="AB2949">
        <f t="shared" ref="AB2949:AB3012" si="185">IF(AA2949=Y2949,0,1)</f>
        <v>0</v>
      </c>
      <c r="AC2949">
        <f t="shared" ref="AC2949:AC3012" si="186">IF(AA2949&lt;Y2949+5,IF(AA2949&gt;Y2949-5,0,1),1)</f>
        <v>0</v>
      </c>
      <c r="AD2949">
        <f t="shared" ref="AD2949:AD3012" si="187">IF(AA2949&lt;Y2949+10,IF(AA2949&gt;Y2949-10,0,1),1)</f>
        <v>0</v>
      </c>
    </row>
    <row r="2950" spans="27:30" x14ac:dyDescent="0.25">
      <c r="AA2950">
        <f t="shared" si="184"/>
        <v>0</v>
      </c>
      <c r="AB2950">
        <f t="shared" si="185"/>
        <v>0</v>
      </c>
      <c r="AC2950">
        <f t="shared" si="186"/>
        <v>0</v>
      </c>
      <c r="AD2950">
        <f t="shared" si="187"/>
        <v>0</v>
      </c>
    </row>
    <row r="2951" spans="27:30" x14ac:dyDescent="0.25">
      <c r="AA2951">
        <f t="shared" si="184"/>
        <v>0</v>
      </c>
      <c r="AB2951">
        <f t="shared" si="185"/>
        <v>0</v>
      </c>
      <c r="AC2951">
        <f t="shared" si="186"/>
        <v>0</v>
      </c>
      <c r="AD2951">
        <f t="shared" si="187"/>
        <v>0</v>
      </c>
    </row>
    <row r="2952" spans="27:30" x14ac:dyDescent="0.25">
      <c r="AA2952">
        <f t="shared" si="184"/>
        <v>0</v>
      </c>
      <c r="AB2952">
        <f t="shared" si="185"/>
        <v>0</v>
      </c>
      <c r="AC2952">
        <f t="shared" si="186"/>
        <v>0</v>
      </c>
      <c r="AD2952">
        <f t="shared" si="187"/>
        <v>0</v>
      </c>
    </row>
    <row r="2953" spans="27:30" x14ac:dyDescent="0.25">
      <c r="AA2953">
        <f t="shared" si="184"/>
        <v>0</v>
      </c>
      <c r="AB2953">
        <f t="shared" si="185"/>
        <v>0</v>
      </c>
      <c r="AC2953">
        <f t="shared" si="186"/>
        <v>0</v>
      </c>
      <c r="AD2953">
        <f t="shared" si="187"/>
        <v>0</v>
      </c>
    </row>
    <row r="2954" spans="27:30" x14ac:dyDescent="0.25">
      <c r="AA2954">
        <f t="shared" si="184"/>
        <v>0</v>
      </c>
      <c r="AB2954">
        <f t="shared" si="185"/>
        <v>0</v>
      </c>
      <c r="AC2954">
        <f t="shared" si="186"/>
        <v>0</v>
      </c>
      <c r="AD2954">
        <f t="shared" si="187"/>
        <v>0</v>
      </c>
    </row>
    <row r="2955" spans="27:30" x14ac:dyDescent="0.25">
      <c r="AA2955">
        <f t="shared" si="184"/>
        <v>0</v>
      </c>
      <c r="AB2955">
        <f t="shared" si="185"/>
        <v>0</v>
      </c>
      <c r="AC2955">
        <f t="shared" si="186"/>
        <v>0</v>
      </c>
      <c r="AD2955">
        <f t="shared" si="187"/>
        <v>0</v>
      </c>
    </row>
    <row r="2956" spans="27:30" x14ac:dyDescent="0.25">
      <c r="AA2956">
        <f t="shared" si="184"/>
        <v>0</v>
      </c>
      <c r="AB2956">
        <f t="shared" si="185"/>
        <v>0</v>
      </c>
      <c r="AC2956">
        <f t="shared" si="186"/>
        <v>0</v>
      </c>
      <c r="AD2956">
        <f t="shared" si="187"/>
        <v>0</v>
      </c>
    </row>
    <row r="2957" spans="27:30" x14ac:dyDescent="0.25">
      <c r="AA2957">
        <f t="shared" si="184"/>
        <v>0</v>
      </c>
      <c r="AB2957">
        <f t="shared" si="185"/>
        <v>0</v>
      </c>
      <c r="AC2957">
        <f t="shared" si="186"/>
        <v>0</v>
      </c>
      <c r="AD2957">
        <f t="shared" si="187"/>
        <v>0</v>
      </c>
    </row>
    <row r="2958" spans="27:30" x14ac:dyDescent="0.25">
      <c r="AA2958">
        <f t="shared" si="184"/>
        <v>0</v>
      </c>
      <c r="AB2958">
        <f t="shared" si="185"/>
        <v>0</v>
      </c>
      <c r="AC2958">
        <f t="shared" si="186"/>
        <v>0</v>
      </c>
      <c r="AD2958">
        <f t="shared" si="187"/>
        <v>0</v>
      </c>
    </row>
    <row r="2959" spans="27:30" x14ac:dyDescent="0.25">
      <c r="AA2959">
        <f t="shared" si="184"/>
        <v>0</v>
      </c>
      <c r="AB2959">
        <f t="shared" si="185"/>
        <v>0</v>
      </c>
      <c r="AC2959">
        <f t="shared" si="186"/>
        <v>0</v>
      </c>
      <c r="AD2959">
        <f t="shared" si="187"/>
        <v>0</v>
      </c>
    </row>
    <row r="2960" spans="27:30" x14ac:dyDescent="0.25">
      <c r="AA2960">
        <f t="shared" si="184"/>
        <v>0</v>
      </c>
      <c r="AB2960">
        <f t="shared" si="185"/>
        <v>0</v>
      </c>
      <c r="AC2960">
        <f t="shared" si="186"/>
        <v>0</v>
      </c>
      <c r="AD2960">
        <f t="shared" si="187"/>
        <v>0</v>
      </c>
    </row>
    <row r="2961" spans="27:30" x14ac:dyDescent="0.25">
      <c r="AA2961">
        <f t="shared" si="184"/>
        <v>0</v>
      </c>
      <c r="AB2961">
        <f t="shared" si="185"/>
        <v>0</v>
      </c>
      <c r="AC2961">
        <f t="shared" si="186"/>
        <v>0</v>
      </c>
      <c r="AD2961">
        <f t="shared" si="187"/>
        <v>0</v>
      </c>
    </row>
    <row r="2962" spans="27:30" x14ac:dyDescent="0.25">
      <c r="AA2962">
        <f t="shared" si="184"/>
        <v>0</v>
      </c>
      <c r="AB2962">
        <f t="shared" si="185"/>
        <v>0</v>
      </c>
      <c r="AC2962">
        <f t="shared" si="186"/>
        <v>0</v>
      </c>
      <c r="AD2962">
        <f t="shared" si="187"/>
        <v>0</v>
      </c>
    </row>
    <row r="2963" spans="27:30" x14ac:dyDescent="0.25">
      <c r="AA2963">
        <f t="shared" si="184"/>
        <v>0</v>
      </c>
      <c r="AB2963">
        <f t="shared" si="185"/>
        <v>0</v>
      </c>
      <c r="AC2963">
        <f t="shared" si="186"/>
        <v>0</v>
      </c>
      <c r="AD2963">
        <f t="shared" si="187"/>
        <v>0</v>
      </c>
    </row>
    <row r="2964" spans="27:30" x14ac:dyDescent="0.25">
      <c r="AA2964">
        <f t="shared" si="184"/>
        <v>0</v>
      </c>
      <c r="AB2964">
        <f t="shared" si="185"/>
        <v>0</v>
      </c>
      <c r="AC2964">
        <f t="shared" si="186"/>
        <v>0</v>
      </c>
      <c r="AD2964">
        <f t="shared" si="187"/>
        <v>0</v>
      </c>
    </row>
    <row r="2965" spans="27:30" x14ac:dyDescent="0.25">
      <c r="AA2965">
        <f t="shared" si="184"/>
        <v>0</v>
      </c>
      <c r="AB2965">
        <f t="shared" si="185"/>
        <v>0</v>
      </c>
      <c r="AC2965">
        <f t="shared" si="186"/>
        <v>0</v>
      </c>
      <c r="AD2965">
        <f t="shared" si="187"/>
        <v>0</v>
      </c>
    </row>
    <row r="2966" spans="27:30" x14ac:dyDescent="0.25">
      <c r="AA2966">
        <f t="shared" si="184"/>
        <v>0</v>
      </c>
      <c r="AB2966">
        <f t="shared" si="185"/>
        <v>0</v>
      </c>
      <c r="AC2966">
        <f t="shared" si="186"/>
        <v>0</v>
      </c>
      <c r="AD2966">
        <f t="shared" si="187"/>
        <v>0</v>
      </c>
    </row>
    <row r="2967" spans="27:30" x14ac:dyDescent="0.25">
      <c r="AA2967">
        <f t="shared" si="184"/>
        <v>0</v>
      </c>
      <c r="AB2967">
        <f t="shared" si="185"/>
        <v>0</v>
      </c>
      <c r="AC2967">
        <f t="shared" si="186"/>
        <v>0</v>
      </c>
      <c r="AD2967">
        <f t="shared" si="187"/>
        <v>0</v>
      </c>
    </row>
    <row r="2968" spans="27:30" x14ac:dyDescent="0.25">
      <c r="AA2968">
        <f t="shared" si="184"/>
        <v>0</v>
      </c>
      <c r="AB2968">
        <f t="shared" si="185"/>
        <v>0</v>
      </c>
      <c r="AC2968">
        <f t="shared" si="186"/>
        <v>0</v>
      </c>
      <c r="AD2968">
        <f t="shared" si="187"/>
        <v>0</v>
      </c>
    </row>
    <row r="2969" spans="27:30" x14ac:dyDescent="0.25">
      <c r="AA2969">
        <f t="shared" si="184"/>
        <v>0</v>
      </c>
      <c r="AB2969">
        <f t="shared" si="185"/>
        <v>0</v>
      </c>
      <c r="AC2969">
        <f t="shared" si="186"/>
        <v>0</v>
      </c>
      <c r="AD2969">
        <f t="shared" si="187"/>
        <v>0</v>
      </c>
    </row>
    <row r="2970" spans="27:30" x14ac:dyDescent="0.25">
      <c r="AA2970">
        <f t="shared" si="184"/>
        <v>0</v>
      </c>
      <c r="AB2970">
        <f t="shared" si="185"/>
        <v>0</v>
      </c>
      <c r="AC2970">
        <f t="shared" si="186"/>
        <v>0</v>
      </c>
      <c r="AD2970">
        <f t="shared" si="187"/>
        <v>0</v>
      </c>
    </row>
    <row r="2971" spans="27:30" x14ac:dyDescent="0.25">
      <c r="AA2971">
        <f t="shared" si="184"/>
        <v>0</v>
      </c>
      <c r="AB2971">
        <f t="shared" si="185"/>
        <v>0</v>
      </c>
      <c r="AC2971">
        <f t="shared" si="186"/>
        <v>0</v>
      </c>
      <c r="AD2971">
        <f t="shared" si="187"/>
        <v>0</v>
      </c>
    </row>
    <row r="2972" spans="27:30" x14ac:dyDescent="0.25">
      <c r="AA2972">
        <f t="shared" si="184"/>
        <v>0</v>
      </c>
      <c r="AB2972">
        <f t="shared" si="185"/>
        <v>0</v>
      </c>
      <c r="AC2972">
        <f t="shared" si="186"/>
        <v>0</v>
      </c>
      <c r="AD2972">
        <f t="shared" si="187"/>
        <v>0</v>
      </c>
    </row>
    <row r="2973" spans="27:30" x14ac:dyDescent="0.25">
      <c r="AA2973">
        <f t="shared" si="184"/>
        <v>0</v>
      </c>
      <c r="AB2973">
        <f t="shared" si="185"/>
        <v>0</v>
      </c>
      <c r="AC2973">
        <f t="shared" si="186"/>
        <v>0</v>
      </c>
      <c r="AD2973">
        <f t="shared" si="187"/>
        <v>0</v>
      </c>
    </row>
    <row r="2974" spans="27:30" x14ac:dyDescent="0.25">
      <c r="AA2974">
        <f t="shared" si="184"/>
        <v>0</v>
      </c>
      <c r="AB2974">
        <f t="shared" si="185"/>
        <v>0</v>
      </c>
      <c r="AC2974">
        <f t="shared" si="186"/>
        <v>0</v>
      </c>
      <c r="AD2974">
        <f t="shared" si="187"/>
        <v>0</v>
      </c>
    </row>
    <row r="2975" spans="27:30" x14ac:dyDescent="0.25">
      <c r="AA2975">
        <f t="shared" si="184"/>
        <v>0</v>
      </c>
      <c r="AB2975">
        <f t="shared" si="185"/>
        <v>0</v>
      </c>
      <c r="AC2975">
        <f t="shared" si="186"/>
        <v>0</v>
      </c>
      <c r="AD2975">
        <f t="shared" si="187"/>
        <v>0</v>
      </c>
    </row>
    <row r="2976" spans="27:30" x14ac:dyDescent="0.25">
      <c r="AA2976">
        <f t="shared" si="184"/>
        <v>0</v>
      </c>
      <c r="AB2976">
        <f t="shared" si="185"/>
        <v>0</v>
      </c>
      <c r="AC2976">
        <f t="shared" si="186"/>
        <v>0</v>
      </c>
      <c r="AD2976">
        <f t="shared" si="187"/>
        <v>0</v>
      </c>
    </row>
    <row r="2977" spans="27:30" x14ac:dyDescent="0.25">
      <c r="AA2977">
        <f t="shared" si="184"/>
        <v>0</v>
      </c>
      <c r="AB2977">
        <f t="shared" si="185"/>
        <v>0</v>
      </c>
      <c r="AC2977">
        <f t="shared" si="186"/>
        <v>0</v>
      </c>
      <c r="AD2977">
        <f t="shared" si="187"/>
        <v>0</v>
      </c>
    </row>
    <row r="2978" spans="27:30" x14ac:dyDescent="0.25">
      <c r="AA2978">
        <f t="shared" si="184"/>
        <v>0</v>
      </c>
      <c r="AB2978">
        <f t="shared" si="185"/>
        <v>0</v>
      </c>
      <c r="AC2978">
        <f t="shared" si="186"/>
        <v>0</v>
      </c>
      <c r="AD2978">
        <f t="shared" si="187"/>
        <v>0</v>
      </c>
    </row>
    <row r="2979" spans="27:30" x14ac:dyDescent="0.25">
      <c r="AA2979">
        <f t="shared" si="184"/>
        <v>0</v>
      </c>
      <c r="AB2979">
        <f t="shared" si="185"/>
        <v>0</v>
      </c>
      <c r="AC2979">
        <f t="shared" si="186"/>
        <v>0</v>
      </c>
      <c r="AD2979">
        <f t="shared" si="187"/>
        <v>0</v>
      </c>
    </row>
    <row r="2980" spans="27:30" x14ac:dyDescent="0.25">
      <c r="AA2980">
        <f t="shared" si="184"/>
        <v>0</v>
      </c>
      <c r="AB2980">
        <f t="shared" si="185"/>
        <v>0</v>
      </c>
      <c r="AC2980">
        <f t="shared" si="186"/>
        <v>0</v>
      </c>
      <c r="AD2980">
        <f t="shared" si="187"/>
        <v>0</v>
      </c>
    </row>
    <row r="2981" spans="27:30" x14ac:dyDescent="0.25">
      <c r="AA2981">
        <f t="shared" si="184"/>
        <v>0</v>
      </c>
      <c r="AB2981">
        <f t="shared" si="185"/>
        <v>0</v>
      </c>
      <c r="AC2981">
        <f t="shared" si="186"/>
        <v>0</v>
      </c>
      <c r="AD2981">
        <f t="shared" si="187"/>
        <v>0</v>
      </c>
    </row>
    <row r="2982" spans="27:30" x14ac:dyDescent="0.25">
      <c r="AA2982">
        <f t="shared" si="184"/>
        <v>0</v>
      </c>
      <c r="AB2982">
        <f t="shared" si="185"/>
        <v>0</v>
      </c>
      <c r="AC2982">
        <f t="shared" si="186"/>
        <v>0</v>
      </c>
      <c r="AD2982">
        <f t="shared" si="187"/>
        <v>0</v>
      </c>
    </row>
    <row r="2983" spans="27:30" x14ac:dyDescent="0.25">
      <c r="AA2983">
        <f t="shared" si="184"/>
        <v>0</v>
      </c>
      <c r="AB2983">
        <f t="shared" si="185"/>
        <v>0</v>
      </c>
      <c r="AC2983">
        <f t="shared" si="186"/>
        <v>0</v>
      </c>
      <c r="AD2983">
        <f t="shared" si="187"/>
        <v>0</v>
      </c>
    </row>
    <row r="2984" spans="27:30" x14ac:dyDescent="0.25">
      <c r="AA2984">
        <f t="shared" si="184"/>
        <v>0</v>
      </c>
      <c r="AB2984">
        <f t="shared" si="185"/>
        <v>0</v>
      </c>
      <c r="AC2984">
        <f t="shared" si="186"/>
        <v>0</v>
      </c>
      <c r="AD2984">
        <f t="shared" si="187"/>
        <v>0</v>
      </c>
    </row>
    <row r="2985" spans="27:30" x14ac:dyDescent="0.25">
      <c r="AA2985">
        <f t="shared" si="184"/>
        <v>0</v>
      </c>
      <c r="AB2985">
        <f t="shared" si="185"/>
        <v>0</v>
      </c>
      <c r="AC2985">
        <f t="shared" si="186"/>
        <v>0</v>
      </c>
      <c r="AD2985">
        <f t="shared" si="187"/>
        <v>0</v>
      </c>
    </row>
    <row r="2986" spans="27:30" x14ac:dyDescent="0.25">
      <c r="AA2986">
        <f t="shared" si="184"/>
        <v>0</v>
      </c>
      <c r="AB2986">
        <f t="shared" si="185"/>
        <v>0</v>
      </c>
      <c r="AC2986">
        <f t="shared" si="186"/>
        <v>0</v>
      </c>
      <c r="AD2986">
        <f t="shared" si="187"/>
        <v>0</v>
      </c>
    </row>
    <row r="2987" spans="27:30" x14ac:dyDescent="0.25">
      <c r="AA2987">
        <f t="shared" si="184"/>
        <v>0</v>
      </c>
      <c r="AB2987">
        <f t="shared" si="185"/>
        <v>0</v>
      </c>
      <c r="AC2987">
        <f t="shared" si="186"/>
        <v>0</v>
      </c>
      <c r="AD2987">
        <f t="shared" si="187"/>
        <v>0</v>
      </c>
    </row>
    <row r="2988" spans="27:30" x14ac:dyDescent="0.25">
      <c r="AA2988">
        <f t="shared" si="184"/>
        <v>0</v>
      </c>
      <c r="AB2988">
        <f t="shared" si="185"/>
        <v>0</v>
      </c>
      <c r="AC2988">
        <f t="shared" si="186"/>
        <v>0</v>
      </c>
      <c r="AD2988">
        <f t="shared" si="187"/>
        <v>0</v>
      </c>
    </row>
    <row r="2989" spans="27:30" x14ac:dyDescent="0.25">
      <c r="AA2989">
        <f t="shared" si="184"/>
        <v>0</v>
      </c>
      <c r="AB2989">
        <f t="shared" si="185"/>
        <v>0</v>
      </c>
      <c r="AC2989">
        <f t="shared" si="186"/>
        <v>0</v>
      </c>
      <c r="AD2989">
        <f t="shared" si="187"/>
        <v>0</v>
      </c>
    </row>
    <row r="2990" spans="27:30" x14ac:dyDescent="0.25">
      <c r="AA2990">
        <f t="shared" si="184"/>
        <v>0</v>
      </c>
      <c r="AB2990">
        <f t="shared" si="185"/>
        <v>0</v>
      </c>
      <c r="AC2990">
        <f t="shared" si="186"/>
        <v>0</v>
      </c>
      <c r="AD2990">
        <f t="shared" si="187"/>
        <v>0</v>
      </c>
    </row>
    <row r="2991" spans="27:30" x14ac:dyDescent="0.25">
      <c r="AA2991">
        <f t="shared" si="184"/>
        <v>0</v>
      </c>
      <c r="AB2991">
        <f t="shared" si="185"/>
        <v>0</v>
      </c>
      <c r="AC2991">
        <f t="shared" si="186"/>
        <v>0</v>
      </c>
      <c r="AD2991">
        <f t="shared" si="187"/>
        <v>0</v>
      </c>
    </row>
    <row r="2992" spans="27:30" x14ac:dyDescent="0.25">
      <c r="AA2992">
        <f t="shared" si="184"/>
        <v>0</v>
      </c>
      <c r="AB2992">
        <f t="shared" si="185"/>
        <v>0</v>
      </c>
      <c r="AC2992">
        <f t="shared" si="186"/>
        <v>0</v>
      </c>
      <c r="AD2992">
        <f t="shared" si="187"/>
        <v>0</v>
      </c>
    </row>
    <row r="2993" spans="27:30" x14ac:dyDescent="0.25">
      <c r="AA2993">
        <f t="shared" si="184"/>
        <v>0</v>
      </c>
      <c r="AB2993">
        <f t="shared" si="185"/>
        <v>0</v>
      </c>
      <c r="AC2993">
        <f t="shared" si="186"/>
        <v>0</v>
      </c>
      <c r="AD2993">
        <f t="shared" si="187"/>
        <v>0</v>
      </c>
    </row>
    <row r="2994" spans="27:30" x14ac:dyDescent="0.25">
      <c r="AA2994">
        <f t="shared" si="184"/>
        <v>0</v>
      </c>
      <c r="AB2994">
        <f t="shared" si="185"/>
        <v>0</v>
      </c>
      <c r="AC2994">
        <f t="shared" si="186"/>
        <v>0</v>
      </c>
      <c r="AD2994">
        <f t="shared" si="187"/>
        <v>0</v>
      </c>
    </row>
    <row r="2995" spans="27:30" x14ac:dyDescent="0.25">
      <c r="AA2995">
        <f t="shared" si="184"/>
        <v>0</v>
      </c>
      <c r="AB2995">
        <f t="shared" si="185"/>
        <v>0</v>
      </c>
      <c r="AC2995">
        <f t="shared" si="186"/>
        <v>0</v>
      </c>
      <c r="AD2995">
        <f t="shared" si="187"/>
        <v>0</v>
      </c>
    </row>
    <row r="2996" spans="27:30" x14ac:dyDescent="0.25">
      <c r="AA2996">
        <f t="shared" si="184"/>
        <v>0</v>
      </c>
      <c r="AB2996">
        <f t="shared" si="185"/>
        <v>0</v>
      </c>
      <c r="AC2996">
        <f t="shared" si="186"/>
        <v>0</v>
      </c>
      <c r="AD2996">
        <f t="shared" si="187"/>
        <v>0</v>
      </c>
    </row>
    <row r="2997" spans="27:30" x14ac:dyDescent="0.25">
      <c r="AA2997">
        <f t="shared" si="184"/>
        <v>0</v>
      </c>
      <c r="AB2997">
        <f t="shared" si="185"/>
        <v>0</v>
      </c>
      <c r="AC2997">
        <f t="shared" si="186"/>
        <v>0</v>
      </c>
      <c r="AD2997">
        <f t="shared" si="187"/>
        <v>0</v>
      </c>
    </row>
    <row r="2998" spans="27:30" x14ac:dyDescent="0.25">
      <c r="AA2998">
        <f t="shared" si="184"/>
        <v>0</v>
      </c>
      <c r="AB2998">
        <f t="shared" si="185"/>
        <v>0</v>
      </c>
      <c r="AC2998">
        <f t="shared" si="186"/>
        <v>0</v>
      </c>
      <c r="AD2998">
        <f t="shared" si="187"/>
        <v>0</v>
      </c>
    </row>
    <row r="2999" spans="27:30" x14ac:dyDescent="0.25">
      <c r="AA2999">
        <f t="shared" si="184"/>
        <v>0</v>
      </c>
      <c r="AB2999">
        <f t="shared" si="185"/>
        <v>0</v>
      </c>
      <c r="AC2999">
        <f t="shared" si="186"/>
        <v>0</v>
      </c>
      <c r="AD2999">
        <f t="shared" si="187"/>
        <v>0</v>
      </c>
    </row>
    <row r="3000" spans="27:30" x14ac:dyDescent="0.25">
      <c r="AA3000">
        <f t="shared" si="184"/>
        <v>0</v>
      </c>
      <c r="AB3000">
        <f t="shared" si="185"/>
        <v>0</v>
      </c>
      <c r="AC3000">
        <f t="shared" si="186"/>
        <v>0</v>
      </c>
      <c r="AD3000">
        <f t="shared" si="187"/>
        <v>0</v>
      </c>
    </row>
    <row r="3001" spans="27:30" x14ac:dyDescent="0.25">
      <c r="AA3001">
        <f t="shared" si="184"/>
        <v>0</v>
      </c>
      <c r="AB3001">
        <f t="shared" si="185"/>
        <v>0</v>
      </c>
      <c r="AC3001">
        <f t="shared" si="186"/>
        <v>0</v>
      </c>
      <c r="AD3001">
        <f t="shared" si="187"/>
        <v>0</v>
      </c>
    </row>
    <row r="3002" spans="27:30" x14ac:dyDescent="0.25">
      <c r="AA3002">
        <f t="shared" si="184"/>
        <v>0</v>
      </c>
      <c r="AB3002">
        <f t="shared" si="185"/>
        <v>0</v>
      </c>
      <c r="AC3002">
        <f t="shared" si="186"/>
        <v>0</v>
      </c>
      <c r="AD3002">
        <f t="shared" si="187"/>
        <v>0</v>
      </c>
    </row>
    <row r="3003" spans="27:30" x14ac:dyDescent="0.25">
      <c r="AA3003">
        <f t="shared" si="184"/>
        <v>0</v>
      </c>
      <c r="AB3003">
        <f t="shared" si="185"/>
        <v>0</v>
      </c>
      <c r="AC3003">
        <f t="shared" si="186"/>
        <v>0</v>
      </c>
      <c r="AD3003">
        <f t="shared" si="187"/>
        <v>0</v>
      </c>
    </row>
    <row r="3004" spans="27:30" x14ac:dyDescent="0.25">
      <c r="AA3004">
        <f t="shared" si="184"/>
        <v>0</v>
      </c>
      <c r="AB3004">
        <f t="shared" si="185"/>
        <v>0</v>
      </c>
      <c r="AC3004">
        <f t="shared" si="186"/>
        <v>0</v>
      </c>
      <c r="AD3004">
        <f t="shared" si="187"/>
        <v>0</v>
      </c>
    </row>
    <row r="3005" spans="27:30" x14ac:dyDescent="0.25">
      <c r="AA3005">
        <f t="shared" si="184"/>
        <v>0</v>
      </c>
      <c r="AB3005">
        <f t="shared" si="185"/>
        <v>0</v>
      </c>
      <c r="AC3005">
        <f t="shared" si="186"/>
        <v>0</v>
      </c>
      <c r="AD3005">
        <f t="shared" si="187"/>
        <v>0</v>
      </c>
    </row>
    <row r="3006" spans="27:30" x14ac:dyDescent="0.25">
      <c r="AA3006">
        <f t="shared" si="184"/>
        <v>0</v>
      </c>
      <c r="AB3006">
        <f t="shared" si="185"/>
        <v>0</v>
      </c>
      <c r="AC3006">
        <f t="shared" si="186"/>
        <v>0</v>
      </c>
      <c r="AD3006">
        <f t="shared" si="187"/>
        <v>0</v>
      </c>
    </row>
    <row r="3007" spans="27:30" x14ac:dyDescent="0.25">
      <c r="AA3007">
        <f t="shared" si="184"/>
        <v>0</v>
      </c>
      <c r="AB3007">
        <f t="shared" si="185"/>
        <v>0</v>
      </c>
      <c r="AC3007">
        <f t="shared" si="186"/>
        <v>0</v>
      </c>
      <c r="AD3007">
        <f t="shared" si="187"/>
        <v>0</v>
      </c>
    </row>
    <row r="3008" spans="27:30" x14ac:dyDescent="0.25">
      <c r="AA3008">
        <f t="shared" si="184"/>
        <v>0</v>
      </c>
      <c r="AB3008">
        <f t="shared" si="185"/>
        <v>0</v>
      </c>
      <c r="AC3008">
        <f t="shared" si="186"/>
        <v>0</v>
      </c>
      <c r="AD3008">
        <f t="shared" si="187"/>
        <v>0</v>
      </c>
    </row>
    <row r="3009" spans="27:30" x14ac:dyDescent="0.25">
      <c r="AA3009">
        <f t="shared" si="184"/>
        <v>0</v>
      </c>
      <c r="AB3009">
        <f t="shared" si="185"/>
        <v>0</v>
      </c>
      <c r="AC3009">
        <f t="shared" si="186"/>
        <v>0</v>
      </c>
      <c r="AD3009">
        <f t="shared" si="187"/>
        <v>0</v>
      </c>
    </row>
    <row r="3010" spans="27:30" x14ac:dyDescent="0.25">
      <c r="AA3010">
        <f t="shared" si="184"/>
        <v>0</v>
      </c>
      <c r="AB3010">
        <f t="shared" si="185"/>
        <v>0</v>
      </c>
      <c r="AC3010">
        <f t="shared" si="186"/>
        <v>0</v>
      </c>
      <c r="AD3010">
        <f t="shared" si="187"/>
        <v>0</v>
      </c>
    </row>
    <row r="3011" spans="27:30" x14ac:dyDescent="0.25">
      <c r="AA3011">
        <f t="shared" si="184"/>
        <v>0</v>
      </c>
      <c r="AB3011">
        <f t="shared" si="185"/>
        <v>0</v>
      </c>
      <c r="AC3011">
        <f t="shared" si="186"/>
        <v>0</v>
      </c>
      <c r="AD3011">
        <f t="shared" si="187"/>
        <v>0</v>
      </c>
    </row>
    <row r="3012" spans="27:30" x14ac:dyDescent="0.25">
      <c r="AA3012">
        <f t="shared" si="184"/>
        <v>0</v>
      </c>
      <c r="AB3012">
        <f t="shared" si="185"/>
        <v>0</v>
      </c>
      <c r="AC3012">
        <f t="shared" si="186"/>
        <v>0</v>
      </c>
      <c r="AD3012">
        <f t="shared" si="187"/>
        <v>0</v>
      </c>
    </row>
    <row r="3013" spans="27:30" x14ac:dyDescent="0.25">
      <c r="AA3013">
        <f t="shared" ref="AA3013:AA3076" si="188">ROUND(Z3013,0)</f>
        <v>0</v>
      </c>
      <c r="AB3013">
        <f t="shared" ref="AB3013:AB3076" si="189">IF(AA3013=Y3013,0,1)</f>
        <v>0</v>
      </c>
      <c r="AC3013">
        <f t="shared" ref="AC3013:AC3076" si="190">IF(AA3013&lt;Y3013+5,IF(AA3013&gt;Y3013-5,0,1),1)</f>
        <v>0</v>
      </c>
      <c r="AD3013">
        <f t="shared" ref="AD3013:AD3076" si="191">IF(AA3013&lt;Y3013+10,IF(AA3013&gt;Y3013-10,0,1),1)</f>
        <v>0</v>
      </c>
    </row>
    <row r="3014" spans="27:30" x14ac:dyDescent="0.25">
      <c r="AA3014">
        <f t="shared" si="188"/>
        <v>0</v>
      </c>
      <c r="AB3014">
        <f t="shared" si="189"/>
        <v>0</v>
      </c>
      <c r="AC3014">
        <f t="shared" si="190"/>
        <v>0</v>
      </c>
      <c r="AD3014">
        <f t="shared" si="191"/>
        <v>0</v>
      </c>
    </row>
    <row r="3015" spans="27:30" x14ac:dyDescent="0.25">
      <c r="AA3015">
        <f t="shared" si="188"/>
        <v>0</v>
      </c>
      <c r="AB3015">
        <f t="shared" si="189"/>
        <v>0</v>
      </c>
      <c r="AC3015">
        <f t="shared" si="190"/>
        <v>0</v>
      </c>
      <c r="AD3015">
        <f t="shared" si="191"/>
        <v>0</v>
      </c>
    </row>
    <row r="3016" spans="27:30" x14ac:dyDescent="0.25">
      <c r="AA3016">
        <f t="shared" si="188"/>
        <v>0</v>
      </c>
      <c r="AB3016">
        <f t="shared" si="189"/>
        <v>0</v>
      </c>
      <c r="AC3016">
        <f t="shared" si="190"/>
        <v>0</v>
      </c>
      <c r="AD3016">
        <f t="shared" si="191"/>
        <v>0</v>
      </c>
    </row>
    <row r="3017" spans="27:30" x14ac:dyDescent="0.25">
      <c r="AA3017">
        <f t="shared" si="188"/>
        <v>0</v>
      </c>
      <c r="AB3017">
        <f t="shared" si="189"/>
        <v>0</v>
      </c>
      <c r="AC3017">
        <f t="shared" si="190"/>
        <v>0</v>
      </c>
      <c r="AD3017">
        <f t="shared" si="191"/>
        <v>0</v>
      </c>
    </row>
    <row r="3018" spans="27:30" x14ac:dyDescent="0.25">
      <c r="AA3018">
        <f t="shared" si="188"/>
        <v>0</v>
      </c>
      <c r="AB3018">
        <f t="shared" si="189"/>
        <v>0</v>
      </c>
      <c r="AC3018">
        <f t="shared" si="190"/>
        <v>0</v>
      </c>
      <c r="AD3018">
        <f t="shared" si="191"/>
        <v>0</v>
      </c>
    </row>
    <row r="3019" spans="27:30" x14ac:dyDescent="0.25">
      <c r="AA3019">
        <f t="shared" si="188"/>
        <v>0</v>
      </c>
      <c r="AB3019">
        <f t="shared" si="189"/>
        <v>0</v>
      </c>
      <c r="AC3019">
        <f t="shared" si="190"/>
        <v>0</v>
      </c>
      <c r="AD3019">
        <f t="shared" si="191"/>
        <v>0</v>
      </c>
    </row>
    <row r="3020" spans="27:30" x14ac:dyDescent="0.25">
      <c r="AA3020">
        <f t="shared" si="188"/>
        <v>0</v>
      </c>
      <c r="AB3020">
        <f t="shared" si="189"/>
        <v>0</v>
      </c>
      <c r="AC3020">
        <f t="shared" si="190"/>
        <v>0</v>
      </c>
      <c r="AD3020">
        <f t="shared" si="191"/>
        <v>0</v>
      </c>
    </row>
    <row r="3021" spans="27:30" x14ac:dyDescent="0.25">
      <c r="AA3021">
        <f t="shared" si="188"/>
        <v>0</v>
      </c>
      <c r="AB3021">
        <f t="shared" si="189"/>
        <v>0</v>
      </c>
      <c r="AC3021">
        <f t="shared" si="190"/>
        <v>0</v>
      </c>
      <c r="AD3021">
        <f t="shared" si="191"/>
        <v>0</v>
      </c>
    </row>
    <row r="3022" spans="27:30" x14ac:dyDescent="0.25">
      <c r="AA3022">
        <f t="shared" si="188"/>
        <v>0</v>
      </c>
      <c r="AB3022">
        <f t="shared" si="189"/>
        <v>0</v>
      </c>
      <c r="AC3022">
        <f t="shared" si="190"/>
        <v>0</v>
      </c>
      <c r="AD3022">
        <f t="shared" si="191"/>
        <v>0</v>
      </c>
    </row>
    <row r="3023" spans="27:30" x14ac:dyDescent="0.25">
      <c r="AA3023">
        <f t="shared" si="188"/>
        <v>0</v>
      </c>
      <c r="AB3023">
        <f t="shared" si="189"/>
        <v>0</v>
      </c>
      <c r="AC3023">
        <f t="shared" si="190"/>
        <v>0</v>
      </c>
      <c r="AD3023">
        <f t="shared" si="191"/>
        <v>0</v>
      </c>
    </row>
    <row r="3024" spans="27:30" x14ac:dyDescent="0.25">
      <c r="AA3024">
        <f t="shared" si="188"/>
        <v>0</v>
      </c>
      <c r="AB3024">
        <f t="shared" si="189"/>
        <v>0</v>
      </c>
      <c r="AC3024">
        <f t="shared" si="190"/>
        <v>0</v>
      </c>
      <c r="AD3024">
        <f t="shared" si="191"/>
        <v>0</v>
      </c>
    </row>
    <row r="3025" spans="27:30" x14ac:dyDescent="0.25">
      <c r="AA3025">
        <f t="shared" si="188"/>
        <v>0</v>
      </c>
      <c r="AB3025">
        <f t="shared" si="189"/>
        <v>0</v>
      </c>
      <c r="AC3025">
        <f t="shared" si="190"/>
        <v>0</v>
      </c>
      <c r="AD3025">
        <f t="shared" si="191"/>
        <v>0</v>
      </c>
    </row>
    <row r="3026" spans="27:30" x14ac:dyDescent="0.25">
      <c r="AA3026">
        <f t="shared" si="188"/>
        <v>0</v>
      </c>
      <c r="AB3026">
        <f t="shared" si="189"/>
        <v>0</v>
      </c>
      <c r="AC3026">
        <f t="shared" si="190"/>
        <v>0</v>
      </c>
      <c r="AD3026">
        <f t="shared" si="191"/>
        <v>0</v>
      </c>
    </row>
    <row r="3027" spans="27:30" x14ac:dyDescent="0.25">
      <c r="AA3027">
        <f t="shared" si="188"/>
        <v>0</v>
      </c>
      <c r="AB3027">
        <f t="shared" si="189"/>
        <v>0</v>
      </c>
      <c r="AC3027">
        <f t="shared" si="190"/>
        <v>0</v>
      </c>
      <c r="AD3027">
        <f t="shared" si="191"/>
        <v>0</v>
      </c>
    </row>
    <row r="3028" spans="27:30" x14ac:dyDescent="0.25">
      <c r="AA3028">
        <f t="shared" si="188"/>
        <v>0</v>
      </c>
      <c r="AB3028">
        <f t="shared" si="189"/>
        <v>0</v>
      </c>
      <c r="AC3028">
        <f t="shared" si="190"/>
        <v>0</v>
      </c>
      <c r="AD3028">
        <f t="shared" si="191"/>
        <v>0</v>
      </c>
    </row>
    <row r="3029" spans="27:30" x14ac:dyDescent="0.25">
      <c r="AA3029">
        <f t="shared" si="188"/>
        <v>0</v>
      </c>
      <c r="AB3029">
        <f t="shared" si="189"/>
        <v>0</v>
      </c>
      <c r="AC3029">
        <f t="shared" si="190"/>
        <v>0</v>
      </c>
      <c r="AD3029">
        <f t="shared" si="191"/>
        <v>0</v>
      </c>
    </row>
    <row r="3030" spans="27:30" x14ac:dyDescent="0.25">
      <c r="AA3030">
        <f t="shared" si="188"/>
        <v>0</v>
      </c>
      <c r="AB3030">
        <f t="shared" si="189"/>
        <v>0</v>
      </c>
      <c r="AC3030">
        <f t="shared" si="190"/>
        <v>0</v>
      </c>
      <c r="AD3030">
        <f t="shared" si="191"/>
        <v>0</v>
      </c>
    </row>
    <row r="3031" spans="27:30" x14ac:dyDescent="0.25">
      <c r="AA3031">
        <f t="shared" si="188"/>
        <v>0</v>
      </c>
      <c r="AB3031">
        <f t="shared" si="189"/>
        <v>0</v>
      </c>
      <c r="AC3031">
        <f t="shared" si="190"/>
        <v>0</v>
      </c>
      <c r="AD3031">
        <f t="shared" si="191"/>
        <v>0</v>
      </c>
    </row>
    <row r="3032" spans="27:30" x14ac:dyDescent="0.25">
      <c r="AA3032">
        <f t="shared" si="188"/>
        <v>0</v>
      </c>
      <c r="AB3032">
        <f t="shared" si="189"/>
        <v>0</v>
      </c>
      <c r="AC3032">
        <f t="shared" si="190"/>
        <v>0</v>
      </c>
      <c r="AD3032">
        <f t="shared" si="191"/>
        <v>0</v>
      </c>
    </row>
    <row r="3033" spans="27:30" x14ac:dyDescent="0.25">
      <c r="AA3033">
        <f t="shared" si="188"/>
        <v>0</v>
      </c>
      <c r="AB3033">
        <f t="shared" si="189"/>
        <v>0</v>
      </c>
      <c r="AC3033">
        <f t="shared" si="190"/>
        <v>0</v>
      </c>
      <c r="AD3033">
        <f t="shared" si="191"/>
        <v>0</v>
      </c>
    </row>
    <row r="3034" spans="27:30" x14ac:dyDescent="0.25">
      <c r="AA3034">
        <f t="shared" si="188"/>
        <v>0</v>
      </c>
      <c r="AB3034">
        <f t="shared" si="189"/>
        <v>0</v>
      </c>
      <c r="AC3034">
        <f t="shared" si="190"/>
        <v>0</v>
      </c>
      <c r="AD3034">
        <f t="shared" si="191"/>
        <v>0</v>
      </c>
    </row>
    <row r="3035" spans="27:30" x14ac:dyDescent="0.25">
      <c r="AA3035">
        <f t="shared" si="188"/>
        <v>0</v>
      </c>
      <c r="AB3035">
        <f t="shared" si="189"/>
        <v>0</v>
      </c>
      <c r="AC3035">
        <f t="shared" si="190"/>
        <v>0</v>
      </c>
      <c r="AD3035">
        <f t="shared" si="191"/>
        <v>0</v>
      </c>
    </row>
    <row r="3036" spans="27:30" x14ac:dyDescent="0.25">
      <c r="AA3036">
        <f t="shared" si="188"/>
        <v>0</v>
      </c>
      <c r="AB3036">
        <f t="shared" si="189"/>
        <v>0</v>
      </c>
      <c r="AC3036">
        <f t="shared" si="190"/>
        <v>0</v>
      </c>
      <c r="AD3036">
        <f t="shared" si="191"/>
        <v>0</v>
      </c>
    </row>
    <row r="3037" spans="27:30" x14ac:dyDescent="0.25">
      <c r="AA3037">
        <f t="shared" si="188"/>
        <v>0</v>
      </c>
      <c r="AB3037">
        <f t="shared" si="189"/>
        <v>0</v>
      </c>
      <c r="AC3037">
        <f t="shared" si="190"/>
        <v>0</v>
      </c>
      <c r="AD3037">
        <f t="shared" si="191"/>
        <v>0</v>
      </c>
    </row>
    <row r="3038" spans="27:30" x14ac:dyDescent="0.25">
      <c r="AA3038">
        <f t="shared" si="188"/>
        <v>0</v>
      </c>
      <c r="AB3038">
        <f t="shared" si="189"/>
        <v>0</v>
      </c>
      <c r="AC3038">
        <f t="shared" si="190"/>
        <v>0</v>
      </c>
      <c r="AD3038">
        <f t="shared" si="191"/>
        <v>0</v>
      </c>
    </row>
    <row r="3039" spans="27:30" x14ac:dyDescent="0.25">
      <c r="AA3039">
        <f t="shared" si="188"/>
        <v>0</v>
      </c>
      <c r="AB3039">
        <f t="shared" si="189"/>
        <v>0</v>
      </c>
      <c r="AC3039">
        <f t="shared" si="190"/>
        <v>0</v>
      </c>
      <c r="AD3039">
        <f t="shared" si="191"/>
        <v>0</v>
      </c>
    </row>
    <row r="3040" spans="27:30" x14ac:dyDescent="0.25">
      <c r="AA3040">
        <f t="shared" si="188"/>
        <v>0</v>
      </c>
      <c r="AB3040">
        <f t="shared" si="189"/>
        <v>0</v>
      </c>
      <c r="AC3040">
        <f t="shared" si="190"/>
        <v>0</v>
      </c>
      <c r="AD3040">
        <f t="shared" si="191"/>
        <v>0</v>
      </c>
    </row>
    <row r="3041" spans="27:30" x14ac:dyDescent="0.25">
      <c r="AA3041">
        <f t="shared" si="188"/>
        <v>0</v>
      </c>
      <c r="AB3041">
        <f t="shared" si="189"/>
        <v>0</v>
      </c>
      <c r="AC3041">
        <f t="shared" si="190"/>
        <v>0</v>
      </c>
      <c r="AD3041">
        <f t="shared" si="191"/>
        <v>0</v>
      </c>
    </row>
    <row r="3042" spans="27:30" x14ac:dyDescent="0.25">
      <c r="AA3042">
        <f t="shared" si="188"/>
        <v>0</v>
      </c>
      <c r="AB3042">
        <f t="shared" si="189"/>
        <v>0</v>
      </c>
      <c r="AC3042">
        <f t="shared" si="190"/>
        <v>0</v>
      </c>
      <c r="AD3042">
        <f t="shared" si="191"/>
        <v>0</v>
      </c>
    </row>
    <row r="3043" spans="27:30" x14ac:dyDescent="0.25">
      <c r="AA3043">
        <f t="shared" si="188"/>
        <v>0</v>
      </c>
      <c r="AB3043">
        <f t="shared" si="189"/>
        <v>0</v>
      </c>
      <c r="AC3043">
        <f t="shared" si="190"/>
        <v>0</v>
      </c>
      <c r="AD3043">
        <f t="shared" si="191"/>
        <v>0</v>
      </c>
    </row>
    <row r="3044" spans="27:30" x14ac:dyDescent="0.25">
      <c r="AA3044">
        <f t="shared" si="188"/>
        <v>0</v>
      </c>
      <c r="AB3044">
        <f t="shared" si="189"/>
        <v>0</v>
      </c>
      <c r="AC3044">
        <f t="shared" si="190"/>
        <v>0</v>
      </c>
      <c r="AD3044">
        <f t="shared" si="191"/>
        <v>0</v>
      </c>
    </row>
    <row r="3045" spans="27:30" x14ac:dyDescent="0.25">
      <c r="AA3045">
        <f t="shared" si="188"/>
        <v>0</v>
      </c>
      <c r="AB3045">
        <f t="shared" si="189"/>
        <v>0</v>
      </c>
      <c r="AC3045">
        <f t="shared" si="190"/>
        <v>0</v>
      </c>
      <c r="AD3045">
        <f t="shared" si="191"/>
        <v>0</v>
      </c>
    </row>
    <row r="3046" spans="27:30" x14ac:dyDescent="0.25">
      <c r="AA3046">
        <f t="shared" si="188"/>
        <v>0</v>
      </c>
      <c r="AB3046">
        <f t="shared" si="189"/>
        <v>0</v>
      </c>
      <c r="AC3046">
        <f t="shared" si="190"/>
        <v>0</v>
      </c>
      <c r="AD3046">
        <f t="shared" si="191"/>
        <v>0</v>
      </c>
    </row>
    <row r="3047" spans="27:30" x14ac:dyDescent="0.25">
      <c r="AA3047">
        <f t="shared" si="188"/>
        <v>0</v>
      </c>
      <c r="AB3047">
        <f t="shared" si="189"/>
        <v>0</v>
      </c>
      <c r="AC3047">
        <f t="shared" si="190"/>
        <v>0</v>
      </c>
      <c r="AD3047">
        <f t="shared" si="191"/>
        <v>0</v>
      </c>
    </row>
    <row r="3048" spans="27:30" x14ac:dyDescent="0.25">
      <c r="AA3048">
        <f t="shared" si="188"/>
        <v>0</v>
      </c>
      <c r="AB3048">
        <f t="shared" si="189"/>
        <v>0</v>
      </c>
      <c r="AC3048">
        <f t="shared" si="190"/>
        <v>0</v>
      </c>
      <c r="AD3048">
        <f t="shared" si="191"/>
        <v>0</v>
      </c>
    </row>
    <row r="3049" spans="27:30" x14ac:dyDescent="0.25">
      <c r="AA3049">
        <f t="shared" si="188"/>
        <v>0</v>
      </c>
      <c r="AB3049">
        <f t="shared" si="189"/>
        <v>0</v>
      </c>
      <c r="AC3049">
        <f t="shared" si="190"/>
        <v>0</v>
      </c>
      <c r="AD3049">
        <f t="shared" si="191"/>
        <v>0</v>
      </c>
    </row>
    <row r="3050" spans="27:30" x14ac:dyDescent="0.25">
      <c r="AA3050">
        <f t="shared" si="188"/>
        <v>0</v>
      </c>
      <c r="AB3050">
        <f t="shared" si="189"/>
        <v>0</v>
      </c>
      <c r="AC3050">
        <f t="shared" si="190"/>
        <v>0</v>
      </c>
      <c r="AD3050">
        <f t="shared" si="191"/>
        <v>0</v>
      </c>
    </row>
    <row r="3051" spans="27:30" x14ac:dyDescent="0.25">
      <c r="AA3051">
        <f t="shared" si="188"/>
        <v>0</v>
      </c>
      <c r="AB3051">
        <f t="shared" si="189"/>
        <v>0</v>
      </c>
      <c r="AC3051">
        <f t="shared" si="190"/>
        <v>0</v>
      </c>
      <c r="AD3051">
        <f t="shared" si="191"/>
        <v>0</v>
      </c>
    </row>
    <row r="3052" spans="27:30" x14ac:dyDescent="0.25">
      <c r="AA3052">
        <f t="shared" si="188"/>
        <v>0</v>
      </c>
      <c r="AB3052">
        <f t="shared" si="189"/>
        <v>0</v>
      </c>
      <c r="AC3052">
        <f t="shared" si="190"/>
        <v>0</v>
      </c>
      <c r="AD3052">
        <f t="shared" si="191"/>
        <v>0</v>
      </c>
    </row>
    <row r="3053" spans="27:30" x14ac:dyDescent="0.25">
      <c r="AA3053">
        <f t="shared" si="188"/>
        <v>0</v>
      </c>
      <c r="AB3053">
        <f t="shared" si="189"/>
        <v>0</v>
      </c>
      <c r="AC3053">
        <f t="shared" si="190"/>
        <v>0</v>
      </c>
      <c r="AD3053">
        <f t="shared" si="191"/>
        <v>0</v>
      </c>
    </row>
    <row r="3054" spans="27:30" x14ac:dyDescent="0.25">
      <c r="AA3054">
        <f t="shared" si="188"/>
        <v>0</v>
      </c>
      <c r="AB3054">
        <f t="shared" si="189"/>
        <v>0</v>
      </c>
      <c r="AC3054">
        <f t="shared" si="190"/>
        <v>0</v>
      </c>
      <c r="AD3054">
        <f t="shared" si="191"/>
        <v>0</v>
      </c>
    </row>
    <row r="3055" spans="27:30" x14ac:dyDescent="0.25">
      <c r="AA3055">
        <f t="shared" si="188"/>
        <v>0</v>
      </c>
      <c r="AB3055">
        <f t="shared" si="189"/>
        <v>0</v>
      </c>
      <c r="AC3055">
        <f t="shared" si="190"/>
        <v>0</v>
      </c>
      <c r="AD3055">
        <f t="shared" si="191"/>
        <v>0</v>
      </c>
    </row>
    <row r="3056" spans="27:30" x14ac:dyDescent="0.25">
      <c r="AA3056">
        <f t="shared" si="188"/>
        <v>0</v>
      </c>
      <c r="AB3056">
        <f t="shared" si="189"/>
        <v>0</v>
      </c>
      <c r="AC3056">
        <f t="shared" si="190"/>
        <v>0</v>
      </c>
      <c r="AD3056">
        <f t="shared" si="191"/>
        <v>0</v>
      </c>
    </row>
    <row r="3057" spans="27:30" x14ac:dyDescent="0.25">
      <c r="AA3057">
        <f t="shared" si="188"/>
        <v>0</v>
      </c>
      <c r="AB3057">
        <f t="shared" si="189"/>
        <v>0</v>
      </c>
      <c r="AC3057">
        <f t="shared" si="190"/>
        <v>0</v>
      </c>
      <c r="AD3057">
        <f t="shared" si="191"/>
        <v>0</v>
      </c>
    </row>
    <row r="3058" spans="27:30" x14ac:dyDescent="0.25">
      <c r="AA3058">
        <f t="shared" si="188"/>
        <v>0</v>
      </c>
      <c r="AB3058">
        <f t="shared" si="189"/>
        <v>0</v>
      </c>
      <c r="AC3058">
        <f t="shared" si="190"/>
        <v>0</v>
      </c>
      <c r="AD3058">
        <f t="shared" si="191"/>
        <v>0</v>
      </c>
    </row>
    <row r="3059" spans="27:30" x14ac:dyDescent="0.25">
      <c r="AA3059">
        <f t="shared" si="188"/>
        <v>0</v>
      </c>
      <c r="AB3059">
        <f t="shared" si="189"/>
        <v>0</v>
      </c>
      <c r="AC3059">
        <f t="shared" si="190"/>
        <v>0</v>
      </c>
      <c r="AD3059">
        <f t="shared" si="191"/>
        <v>0</v>
      </c>
    </row>
    <row r="3060" spans="27:30" x14ac:dyDescent="0.25">
      <c r="AA3060">
        <f t="shared" si="188"/>
        <v>0</v>
      </c>
      <c r="AB3060">
        <f t="shared" si="189"/>
        <v>0</v>
      </c>
      <c r="AC3060">
        <f t="shared" si="190"/>
        <v>0</v>
      </c>
      <c r="AD3060">
        <f t="shared" si="191"/>
        <v>0</v>
      </c>
    </row>
    <row r="3061" spans="27:30" x14ac:dyDescent="0.25">
      <c r="AA3061">
        <f t="shared" si="188"/>
        <v>0</v>
      </c>
      <c r="AB3061">
        <f t="shared" si="189"/>
        <v>0</v>
      </c>
      <c r="AC3061">
        <f t="shared" si="190"/>
        <v>0</v>
      </c>
      <c r="AD3061">
        <f t="shared" si="191"/>
        <v>0</v>
      </c>
    </row>
    <row r="3062" spans="27:30" x14ac:dyDescent="0.25">
      <c r="AA3062">
        <f t="shared" si="188"/>
        <v>0</v>
      </c>
      <c r="AB3062">
        <f t="shared" si="189"/>
        <v>0</v>
      </c>
      <c r="AC3062">
        <f t="shared" si="190"/>
        <v>0</v>
      </c>
      <c r="AD3062">
        <f t="shared" si="191"/>
        <v>0</v>
      </c>
    </row>
    <row r="3063" spans="27:30" x14ac:dyDescent="0.25">
      <c r="AA3063">
        <f t="shared" si="188"/>
        <v>0</v>
      </c>
      <c r="AB3063">
        <f t="shared" si="189"/>
        <v>0</v>
      </c>
      <c r="AC3063">
        <f t="shared" si="190"/>
        <v>0</v>
      </c>
      <c r="AD3063">
        <f t="shared" si="191"/>
        <v>0</v>
      </c>
    </row>
    <row r="3064" spans="27:30" x14ac:dyDescent="0.25">
      <c r="AA3064">
        <f t="shared" si="188"/>
        <v>0</v>
      </c>
      <c r="AB3064">
        <f t="shared" si="189"/>
        <v>0</v>
      </c>
      <c r="AC3064">
        <f t="shared" si="190"/>
        <v>0</v>
      </c>
      <c r="AD3064">
        <f t="shared" si="191"/>
        <v>0</v>
      </c>
    </row>
    <row r="3065" spans="27:30" x14ac:dyDescent="0.25">
      <c r="AA3065">
        <f t="shared" si="188"/>
        <v>0</v>
      </c>
      <c r="AB3065">
        <f t="shared" si="189"/>
        <v>0</v>
      </c>
      <c r="AC3065">
        <f t="shared" si="190"/>
        <v>0</v>
      </c>
      <c r="AD3065">
        <f t="shared" si="191"/>
        <v>0</v>
      </c>
    </row>
    <row r="3066" spans="27:30" x14ac:dyDescent="0.25">
      <c r="AA3066">
        <f t="shared" si="188"/>
        <v>0</v>
      </c>
      <c r="AB3066">
        <f t="shared" si="189"/>
        <v>0</v>
      </c>
      <c r="AC3066">
        <f t="shared" si="190"/>
        <v>0</v>
      </c>
      <c r="AD3066">
        <f t="shared" si="191"/>
        <v>0</v>
      </c>
    </row>
    <row r="3067" spans="27:30" x14ac:dyDescent="0.25">
      <c r="AA3067">
        <f t="shared" si="188"/>
        <v>0</v>
      </c>
      <c r="AB3067">
        <f t="shared" si="189"/>
        <v>0</v>
      </c>
      <c r="AC3067">
        <f t="shared" si="190"/>
        <v>0</v>
      </c>
      <c r="AD3067">
        <f t="shared" si="191"/>
        <v>0</v>
      </c>
    </row>
    <row r="3068" spans="27:30" x14ac:dyDescent="0.25">
      <c r="AA3068">
        <f t="shared" si="188"/>
        <v>0</v>
      </c>
      <c r="AB3068">
        <f t="shared" si="189"/>
        <v>0</v>
      </c>
      <c r="AC3068">
        <f t="shared" si="190"/>
        <v>0</v>
      </c>
      <c r="AD3068">
        <f t="shared" si="191"/>
        <v>0</v>
      </c>
    </row>
    <row r="3069" spans="27:30" x14ac:dyDescent="0.25">
      <c r="AA3069">
        <f t="shared" si="188"/>
        <v>0</v>
      </c>
      <c r="AB3069">
        <f t="shared" si="189"/>
        <v>0</v>
      </c>
      <c r="AC3069">
        <f t="shared" si="190"/>
        <v>0</v>
      </c>
      <c r="AD3069">
        <f t="shared" si="191"/>
        <v>0</v>
      </c>
    </row>
    <row r="3070" spans="27:30" x14ac:dyDescent="0.25">
      <c r="AA3070">
        <f t="shared" si="188"/>
        <v>0</v>
      </c>
      <c r="AB3070">
        <f t="shared" si="189"/>
        <v>0</v>
      </c>
      <c r="AC3070">
        <f t="shared" si="190"/>
        <v>0</v>
      </c>
      <c r="AD3070">
        <f t="shared" si="191"/>
        <v>0</v>
      </c>
    </row>
    <row r="3071" spans="27:30" x14ac:dyDescent="0.25">
      <c r="AA3071">
        <f t="shared" si="188"/>
        <v>0</v>
      </c>
      <c r="AB3071">
        <f t="shared" si="189"/>
        <v>0</v>
      </c>
      <c r="AC3071">
        <f t="shared" si="190"/>
        <v>0</v>
      </c>
      <c r="AD3071">
        <f t="shared" si="191"/>
        <v>0</v>
      </c>
    </row>
    <row r="3072" spans="27:30" x14ac:dyDescent="0.25">
      <c r="AA3072">
        <f t="shared" si="188"/>
        <v>0</v>
      </c>
      <c r="AB3072">
        <f t="shared" si="189"/>
        <v>0</v>
      </c>
      <c r="AC3072">
        <f t="shared" si="190"/>
        <v>0</v>
      </c>
      <c r="AD3072">
        <f t="shared" si="191"/>
        <v>0</v>
      </c>
    </row>
    <row r="3073" spans="27:30" x14ac:dyDescent="0.25">
      <c r="AA3073">
        <f t="shared" si="188"/>
        <v>0</v>
      </c>
      <c r="AB3073">
        <f t="shared" si="189"/>
        <v>0</v>
      </c>
      <c r="AC3073">
        <f t="shared" si="190"/>
        <v>0</v>
      </c>
      <c r="AD3073">
        <f t="shared" si="191"/>
        <v>0</v>
      </c>
    </row>
    <row r="3074" spans="27:30" x14ac:dyDescent="0.25">
      <c r="AA3074">
        <f t="shared" si="188"/>
        <v>0</v>
      </c>
      <c r="AB3074">
        <f t="shared" si="189"/>
        <v>0</v>
      </c>
      <c r="AC3074">
        <f t="shared" si="190"/>
        <v>0</v>
      </c>
      <c r="AD3074">
        <f t="shared" si="191"/>
        <v>0</v>
      </c>
    </row>
    <row r="3075" spans="27:30" x14ac:dyDescent="0.25">
      <c r="AA3075">
        <f t="shared" si="188"/>
        <v>0</v>
      </c>
      <c r="AB3075">
        <f t="shared" si="189"/>
        <v>0</v>
      </c>
      <c r="AC3075">
        <f t="shared" si="190"/>
        <v>0</v>
      </c>
      <c r="AD3075">
        <f t="shared" si="191"/>
        <v>0</v>
      </c>
    </row>
    <row r="3076" spans="27:30" x14ac:dyDescent="0.25">
      <c r="AA3076">
        <f t="shared" si="188"/>
        <v>0</v>
      </c>
      <c r="AB3076">
        <f t="shared" si="189"/>
        <v>0</v>
      </c>
      <c r="AC3076">
        <f t="shared" si="190"/>
        <v>0</v>
      </c>
      <c r="AD3076">
        <f t="shared" si="191"/>
        <v>0</v>
      </c>
    </row>
    <row r="3077" spans="27:30" x14ac:dyDescent="0.25">
      <c r="AA3077">
        <f t="shared" ref="AA3077:AA3140" si="192">ROUND(Z3077,0)</f>
        <v>0</v>
      </c>
      <c r="AB3077">
        <f t="shared" ref="AB3077:AB3140" si="193">IF(AA3077=Y3077,0,1)</f>
        <v>0</v>
      </c>
      <c r="AC3077">
        <f t="shared" ref="AC3077:AC3140" si="194">IF(AA3077&lt;Y3077+5,IF(AA3077&gt;Y3077-5,0,1),1)</f>
        <v>0</v>
      </c>
      <c r="AD3077">
        <f t="shared" ref="AD3077:AD3140" si="195">IF(AA3077&lt;Y3077+10,IF(AA3077&gt;Y3077-10,0,1),1)</f>
        <v>0</v>
      </c>
    </row>
    <row r="3078" spans="27:30" x14ac:dyDescent="0.25">
      <c r="AA3078">
        <f t="shared" si="192"/>
        <v>0</v>
      </c>
      <c r="AB3078">
        <f t="shared" si="193"/>
        <v>0</v>
      </c>
      <c r="AC3078">
        <f t="shared" si="194"/>
        <v>0</v>
      </c>
      <c r="AD3078">
        <f t="shared" si="195"/>
        <v>0</v>
      </c>
    </row>
    <row r="3079" spans="27:30" x14ac:dyDescent="0.25">
      <c r="AA3079">
        <f t="shared" si="192"/>
        <v>0</v>
      </c>
      <c r="AB3079">
        <f t="shared" si="193"/>
        <v>0</v>
      </c>
      <c r="AC3079">
        <f t="shared" si="194"/>
        <v>0</v>
      </c>
      <c r="AD3079">
        <f t="shared" si="195"/>
        <v>0</v>
      </c>
    </row>
    <row r="3080" spans="27:30" x14ac:dyDescent="0.25">
      <c r="AA3080">
        <f t="shared" si="192"/>
        <v>0</v>
      </c>
      <c r="AB3080">
        <f t="shared" si="193"/>
        <v>0</v>
      </c>
      <c r="AC3080">
        <f t="shared" si="194"/>
        <v>0</v>
      </c>
      <c r="AD3080">
        <f t="shared" si="195"/>
        <v>0</v>
      </c>
    </row>
    <row r="3081" spans="27:30" x14ac:dyDescent="0.25">
      <c r="AA3081">
        <f t="shared" si="192"/>
        <v>0</v>
      </c>
      <c r="AB3081">
        <f t="shared" si="193"/>
        <v>0</v>
      </c>
      <c r="AC3081">
        <f t="shared" si="194"/>
        <v>0</v>
      </c>
      <c r="AD3081">
        <f t="shared" si="195"/>
        <v>0</v>
      </c>
    </row>
    <row r="3082" spans="27:30" x14ac:dyDescent="0.25">
      <c r="AA3082">
        <f t="shared" si="192"/>
        <v>0</v>
      </c>
      <c r="AB3082">
        <f t="shared" si="193"/>
        <v>0</v>
      </c>
      <c r="AC3082">
        <f t="shared" si="194"/>
        <v>0</v>
      </c>
      <c r="AD3082">
        <f t="shared" si="195"/>
        <v>0</v>
      </c>
    </row>
    <row r="3083" spans="27:30" x14ac:dyDescent="0.25">
      <c r="AA3083">
        <f t="shared" si="192"/>
        <v>0</v>
      </c>
      <c r="AB3083">
        <f t="shared" si="193"/>
        <v>0</v>
      </c>
      <c r="AC3083">
        <f t="shared" si="194"/>
        <v>0</v>
      </c>
      <c r="AD3083">
        <f t="shared" si="195"/>
        <v>0</v>
      </c>
    </row>
    <row r="3084" spans="27:30" x14ac:dyDescent="0.25">
      <c r="AA3084">
        <f t="shared" si="192"/>
        <v>0</v>
      </c>
      <c r="AB3084">
        <f t="shared" si="193"/>
        <v>0</v>
      </c>
      <c r="AC3084">
        <f t="shared" si="194"/>
        <v>0</v>
      </c>
      <c r="AD3084">
        <f t="shared" si="195"/>
        <v>0</v>
      </c>
    </row>
    <row r="3085" spans="27:30" x14ac:dyDescent="0.25">
      <c r="AA3085">
        <f t="shared" si="192"/>
        <v>0</v>
      </c>
      <c r="AB3085">
        <f t="shared" si="193"/>
        <v>0</v>
      </c>
      <c r="AC3085">
        <f t="shared" si="194"/>
        <v>0</v>
      </c>
      <c r="AD3085">
        <f t="shared" si="195"/>
        <v>0</v>
      </c>
    </row>
    <row r="3086" spans="27:30" x14ac:dyDescent="0.25">
      <c r="AA3086">
        <f t="shared" si="192"/>
        <v>0</v>
      </c>
      <c r="AB3086">
        <f t="shared" si="193"/>
        <v>0</v>
      </c>
      <c r="AC3086">
        <f t="shared" si="194"/>
        <v>0</v>
      </c>
      <c r="AD3086">
        <f t="shared" si="195"/>
        <v>0</v>
      </c>
    </row>
    <row r="3087" spans="27:30" x14ac:dyDescent="0.25">
      <c r="AA3087">
        <f t="shared" si="192"/>
        <v>0</v>
      </c>
      <c r="AB3087">
        <f t="shared" si="193"/>
        <v>0</v>
      </c>
      <c r="AC3087">
        <f t="shared" si="194"/>
        <v>0</v>
      </c>
      <c r="AD3087">
        <f t="shared" si="195"/>
        <v>0</v>
      </c>
    </row>
    <row r="3088" spans="27:30" x14ac:dyDescent="0.25">
      <c r="AA3088">
        <f t="shared" si="192"/>
        <v>0</v>
      </c>
      <c r="AB3088">
        <f t="shared" si="193"/>
        <v>0</v>
      </c>
      <c r="AC3088">
        <f t="shared" si="194"/>
        <v>0</v>
      </c>
      <c r="AD3088">
        <f t="shared" si="195"/>
        <v>0</v>
      </c>
    </row>
    <row r="3089" spans="27:30" x14ac:dyDescent="0.25">
      <c r="AA3089">
        <f t="shared" si="192"/>
        <v>0</v>
      </c>
      <c r="AB3089">
        <f t="shared" si="193"/>
        <v>0</v>
      </c>
      <c r="AC3089">
        <f t="shared" si="194"/>
        <v>0</v>
      </c>
      <c r="AD3089">
        <f t="shared" si="195"/>
        <v>0</v>
      </c>
    </row>
    <row r="3090" spans="27:30" x14ac:dyDescent="0.25">
      <c r="AA3090">
        <f t="shared" si="192"/>
        <v>0</v>
      </c>
      <c r="AB3090">
        <f t="shared" si="193"/>
        <v>0</v>
      </c>
      <c r="AC3090">
        <f t="shared" si="194"/>
        <v>0</v>
      </c>
      <c r="AD3090">
        <f t="shared" si="195"/>
        <v>0</v>
      </c>
    </row>
    <row r="3091" spans="27:30" x14ac:dyDescent="0.25">
      <c r="AA3091">
        <f t="shared" si="192"/>
        <v>0</v>
      </c>
      <c r="AB3091">
        <f t="shared" si="193"/>
        <v>0</v>
      </c>
      <c r="AC3091">
        <f t="shared" si="194"/>
        <v>0</v>
      </c>
      <c r="AD3091">
        <f t="shared" si="195"/>
        <v>0</v>
      </c>
    </row>
    <row r="3092" spans="27:30" x14ac:dyDescent="0.25">
      <c r="AA3092">
        <f t="shared" si="192"/>
        <v>0</v>
      </c>
      <c r="AB3092">
        <f t="shared" si="193"/>
        <v>0</v>
      </c>
      <c r="AC3092">
        <f t="shared" si="194"/>
        <v>0</v>
      </c>
      <c r="AD3092">
        <f t="shared" si="195"/>
        <v>0</v>
      </c>
    </row>
    <row r="3093" spans="27:30" x14ac:dyDescent="0.25">
      <c r="AA3093">
        <f t="shared" si="192"/>
        <v>0</v>
      </c>
      <c r="AB3093">
        <f t="shared" si="193"/>
        <v>0</v>
      </c>
      <c r="AC3093">
        <f t="shared" si="194"/>
        <v>0</v>
      </c>
      <c r="AD3093">
        <f t="shared" si="195"/>
        <v>0</v>
      </c>
    </row>
    <row r="3094" spans="27:30" x14ac:dyDescent="0.25">
      <c r="AA3094">
        <f t="shared" si="192"/>
        <v>0</v>
      </c>
      <c r="AB3094">
        <f t="shared" si="193"/>
        <v>0</v>
      </c>
      <c r="AC3094">
        <f t="shared" si="194"/>
        <v>0</v>
      </c>
      <c r="AD3094">
        <f t="shared" si="195"/>
        <v>0</v>
      </c>
    </row>
    <row r="3095" spans="27:30" x14ac:dyDescent="0.25">
      <c r="AA3095">
        <f t="shared" si="192"/>
        <v>0</v>
      </c>
      <c r="AB3095">
        <f t="shared" si="193"/>
        <v>0</v>
      </c>
      <c r="AC3095">
        <f t="shared" si="194"/>
        <v>0</v>
      </c>
      <c r="AD3095">
        <f t="shared" si="195"/>
        <v>0</v>
      </c>
    </row>
    <row r="3096" spans="27:30" x14ac:dyDescent="0.25">
      <c r="AA3096">
        <f t="shared" si="192"/>
        <v>0</v>
      </c>
      <c r="AB3096">
        <f t="shared" si="193"/>
        <v>0</v>
      </c>
      <c r="AC3096">
        <f t="shared" si="194"/>
        <v>0</v>
      </c>
      <c r="AD3096">
        <f t="shared" si="195"/>
        <v>0</v>
      </c>
    </row>
    <row r="3097" spans="27:30" x14ac:dyDescent="0.25">
      <c r="AA3097">
        <f t="shared" si="192"/>
        <v>0</v>
      </c>
      <c r="AB3097">
        <f t="shared" si="193"/>
        <v>0</v>
      </c>
      <c r="AC3097">
        <f t="shared" si="194"/>
        <v>0</v>
      </c>
      <c r="AD3097">
        <f t="shared" si="195"/>
        <v>0</v>
      </c>
    </row>
    <row r="3098" spans="27:30" x14ac:dyDescent="0.25">
      <c r="AA3098">
        <f t="shared" si="192"/>
        <v>0</v>
      </c>
      <c r="AB3098">
        <f t="shared" si="193"/>
        <v>0</v>
      </c>
      <c r="AC3098">
        <f t="shared" si="194"/>
        <v>0</v>
      </c>
      <c r="AD3098">
        <f t="shared" si="195"/>
        <v>0</v>
      </c>
    </row>
    <row r="3099" spans="27:30" x14ac:dyDescent="0.25">
      <c r="AA3099">
        <f t="shared" si="192"/>
        <v>0</v>
      </c>
      <c r="AB3099">
        <f t="shared" si="193"/>
        <v>0</v>
      </c>
      <c r="AC3099">
        <f t="shared" si="194"/>
        <v>0</v>
      </c>
      <c r="AD3099">
        <f t="shared" si="195"/>
        <v>0</v>
      </c>
    </row>
    <row r="3100" spans="27:30" x14ac:dyDescent="0.25">
      <c r="AA3100">
        <f t="shared" si="192"/>
        <v>0</v>
      </c>
      <c r="AB3100">
        <f t="shared" si="193"/>
        <v>0</v>
      </c>
      <c r="AC3100">
        <f t="shared" si="194"/>
        <v>0</v>
      </c>
      <c r="AD3100">
        <f t="shared" si="195"/>
        <v>0</v>
      </c>
    </row>
    <row r="3101" spans="27:30" x14ac:dyDescent="0.25">
      <c r="AA3101">
        <f t="shared" si="192"/>
        <v>0</v>
      </c>
      <c r="AB3101">
        <f t="shared" si="193"/>
        <v>0</v>
      </c>
      <c r="AC3101">
        <f t="shared" si="194"/>
        <v>0</v>
      </c>
      <c r="AD3101">
        <f t="shared" si="195"/>
        <v>0</v>
      </c>
    </row>
    <row r="3102" spans="27:30" x14ac:dyDescent="0.25">
      <c r="AA3102">
        <f t="shared" si="192"/>
        <v>0</v>
      </c>
      <c r="AB3102">
        <f t="shared" si="193"/>
        <v>0</v>
      </c>
      <c r="AC3102">
        <f t="shared" si="194"/>
        <v>0</v>
      </c>
      <c r="AD3102">
        <f t="shared" si="195"/>
        <v>0</v>
      </c>
    </row>
    <row r="3103" spans="27:30" x14ac:dyDescent="0.25">
      <c r="AA3103">
        <f t="shared" si="192"/>
        <v>0</v>
      </c>
      <c r="AB3103">
        <f t="shared" si="193"/>
        <v>0</v>
      </c>
      <c r="AC3103">
        <f t="shared" si="194"/>
        <v>0</v>
      </c>
      <c r="AD3103">
        <f t="shared" si="195"/>
        <v>0</v>
      </c>
    </row>
    <row r="3104" spans="27:30" x14ac:dyDescent="0.25">
      <c r="AA3104">
        <f t="shared" si="192"/>
        <v>0</v>
      </c>
      <c r="AB3104">
        <f t="shared" si="193"/>
        <v>0</v>
      </c>
      <c r="AC3104">
        <f t="shared" si="194"/>
        <v>0</v>
      </c>
      <c r="AD3104">
        <f t="shared" si="195"/>
        <v>0</v>
      </c>
    </row>
    <row r="3105" spans="27:30" x14ac:dyDescent="0.25">
      <c r="AA3105">
        <f t="shared" si="192"/>
        <v>0</v>
      </c>
      <c r="AB3105">
        <f t="shared" si="193"/>
        <v>0</v>
      </c>
      <c r="AC3105">
        <f t="shared" si="194"/>
        <v>0</v>
      </c>
      <c r="AD3105">
        <f t="shared" si="195"/>
        <v>0</v>
      </c>
    </row>
    <row r="3106" spans="27:30" x14ac:dyDescent="0.25">
      <c r="AA3106">
        <f t="shared" si="192"/>
        <v>0</v>
      </c>
      <c r="AB3106">
        <f t="shared" si="193"/>
        <v>0</v>
      </c>
      <c r="AC3106">
        <f t="shared" si="194"/>
        <v>0</v>
      </c>
      <c r="AD3106">
        <f t="shared" si="195"/>
        <v>0</v>
      </c>
    </row>
    <row r="3107" spans="27:30" x14ac:dyDescent="0.25">
      <c r="AA3107">
        <f t="shared" si="192"/>
        <v>0</v>
      </c>
      <c r="AB3107">
        <f t="shared" si="193"/>
        <v>0</v>
      </c>
      <c r="AC3107">
        <f t="shared" si="194"/>
        <v>0</v>
      </c>
      <c r="AD3107">
        <f t="shared" si="195"/>
        <v>0</v>
      </c>
    </row>
    <row r="3108" spans="27:30" x14ac:dyDescent="0.25">
      <c r="AA3108">
        <f t="shared" si="192"/>
        <v>0</v>
      </c>
      <c r="AB3108">
        <f t="shared" si="193"/>
        <v>0</v>
      </c>
      <c r="AC3108">
        <f t="shared" si="194"/>
        <v>0</v>
      </c>
      <c r="AD3108">
        <f t="shared" si="195"/>
        <v>0</v>
      </c>
    </row>
    <row r="3109" spans="27:30" x14ac:dyDescent="0.25">
      <c r="AA3109">
        <f t="shared" si="192"/>
        <v>0</v>
      </c>
      <c r="AB3109">
        <f t="shared" si="193"/>
        <v>0</v>
      </c>
      <c r="AC3109">
        <f t="shared" si="194"/>
        <v>0</v>
      </c>
      <c r="AD3109">
        <f t="shared" si="195"/>
        <v>0</v>
      </c>
    </row>
    <row r="3110" spans="27:30" x14ac:dyDescent="0.25">
      <c r="AA3110">
        <f t="shared" si="192"/>
        <v>0</v>
      </c>
      <c r="AB3110">
        <f t="shared" si="193"/>
        <v>0</v>
      </c>
      <c r="AC3110">
        <f t="shared" si="194"/>
        <v>0</v>
      </c>
      <c r="AD3110">
        <f t="shared" si="195"/>
        <v>0</v>
      </c>
    </row>
    <row r="3111" spans="27:30" x14ac:dyDescent="0.25">
      <c r="AA3111">
        <f t="shared" si="192"/>
        <v>0</v>
      </c>
      <c r="AB3111">
        <f t="shared" si="193"/>
        <v>0</v>
      </c>
      <c r="AC3111">
        <f t="shared" si="194"/>
        <v>0</v>
      </c>
      <c r="AD3111">
        <f t="shared" si="195"/>
        <v>0</v>
      </c>
    </row>
    <row r="3112" spans="27:30" x14ac:dyDescent="0.25">
      <c r="AA3112">
        <f t="shared" si="192"/>
        <v>0</v>
      </c>
      <c r="AB3112">
        <f t="shared" si="193"/>
        <v>0</v>
      </c>
      <c r="AC3112">
        <f t="shared" si="194"/>
        <v>0</v>
      </c>
      <c r="AD3112">
        <f t="shared" si="195"/>
        <v>0</v>
      </c>
    </row>
    <row r="3113" spans="27:30" x14ac:dyDescent="0.25">
      <c r="AA3113">
        <f t="shared" si="192"/>
        <v>0</v>
      </c>
      <c r="AB3113">
        <f t="shared" si="193"/>
        <v>0</v>
      </c>
      <c r="AC3113">
        <f t="shared" si="194"/>
        <v>0</v>
      </c>
      <c r="AD3113">
        <f t="shared" si="195"/>
        <v>0</v>
      </c>
    </row>
    <row r="3114" spans="27:30" x14ac:dyDescent="0.25">
      <c r="AA3114">
        <f t="shared" si="192"/>
        <v>0</v>
      </c>
      <c r="AB3114">
        <f t="shared" si="193"/>
        <v>0</v>
      </c>
      <c r="AC3114">
        <f t="shared" si="194"/>
        <v>0</v>
      </c>
      <c r="AD3114">
        <f t="shared" si="195"/>
        <v>0</v>
      </c>
    </row>
    <row r="3115" spans="27:30" x14ac:dyDescent="0.25">
      <c r="AA3115">
        <f t="shared" si="192"/>
        <v>0</v>
      </c>
      <c r="AB3115">
        <f t="shared" si="193"/>
        <v>0</v>
      </c>
      <c r="AC3115">
        <f t="shared" si="194"/>
        <v>0</v>
      </c>
      <c r="AD3115">
        <f t="shared" si="195"/>
        <v>0</v>
      </c>
    </row>
    <row r="3116" spans="27:30" x14ac:dyDescent="0.25">
      <c r="AA3116">
        <f t="shared" si="192"/>
        <v>0</v>
      </c>
      <c r="AB3116">
        <f t="shared" si="193"/>
        <v>0</v>
      </c>
      <c r="AC3116">
        <f t="shared" si="194"/>
        <v>0</v>
      </c>
      <c r="AD3116">
        <f t="shared" si="195"/>
        <v>0</v>
      </c>
    </row>
    <row r="3117" spans="27:30" x14ac:dyDescent="0.25">
      <c r="AA3117">
        <f t="shared" si="192"/>
        <v>0</v>
      </c>
      <c r="AB3117">
        <f t="shared" si="193"/>
        <v>0</v>
      </c>
      <c r="AC3117">
        <f t="shared" si="194"/>
        <v>0</v>
      </c>
      <c r="AD3117">
        <f t="shared" si="195"/>
        <v>0</v>
      </c>
    </row>
    <row r="3118" spans="27:30" x14ac:dyDescent="0.25">
      <c r="AA3118">
        <f t="shared" si="192"/>
        <v>0</v>
      </c>
      <c r="AB3118">
        <f t="shared" si="193"/>
        <v>0</v>
      </c>
      <c r="AC3118">
        <f t="shared" si="194"/>
        <v>0</v>
      </c>
      <c r="AD3118">
        <f t="shared" si="195"/>
        <v>0</v>
      </c>
    </row>
    <row r="3119" spans="27:30" x14ac:dyDescent="0.25">
      <c r="AA3119">
        <f t="shared" si="192"/>
        <v>0</v>
      </c>
      <c r="AB3119">
        <f t="shared" si="193"/>
        <v>0</v>
      </c>
      <c r="AC3119">
        <f t="shared" si="194"/>
        <v>0</v>
      </c>
      <c r="AD3119">
        <f t="shared" si="195"/>
        <v>0</v>
      </c>
    </row>
    <row r="3120" spans="27:30" x14ac:dyDescent="0.25">
      <c r="AA3120">
        <f t="shared" si="192"/>
        <v>0</v>
      </c>
      <c r="AB3120">
        <f t="shared" si="193"/>
        <v>0</v>
      </c>
      <c r="AC3120">
        <f t="shared" si="194"/>
        <v>0</v>
      </c>
      <c r="AD3120">
        <f t="shared" si="195"/>
        <v>0</v>
      </c>
    </row>
    <row r="3121" spans="27:30" x14ac:dyDescent="0.25">
      <c r="AA3121">
        <f t="shared" si="192"/>
        <v>0</v>
      </c>
      <c r="AB3121">
        <f t="shared" si="193"/>
        <v>0</v>
      </c>
      <c r="AC3121">
        <f t="shared" si="194"/>
        <v>0</v>
      </c>
      <c r="AD3121">
        <f t="shared" si="195"/>
        <v>0</v>
      </c>
    </row>
    <row r="3122" spans="27:30" x14ac:dyDescent="0.25">
      <c r="AA3122">
        <f t="shared" si="192"/>
        <v>0</v>
      </c>
      <c r="AB3122">
        <f t="shared" si="193"/>
        <v>0</v>
      </c>
      <c r="AC3122">
        <f t="shared" si="194"/>
        <v>0</v>
      </c>
      <c r="AD3122">
        <f t="shared" si="195"/>
        <v>0</v>
      </c>
    </row>
    <row r="3123" spans="27:30" x14ac:dyDescent="0.25">
      <c r="AA3123">
        <f t="shared" si="192"/>
        <v>0</v>
      </c>
      <c r="AB3123">
        <f t="shared" si="193"/>
        <v>0</v>
      </c>
      <c r="AC3123">
        <f t="shared" si="194"/>
        <v>0</v>
      </c>
      <c r="AD3123">
        <f t="shared" si="195"/>
        <v>0</v>
      </c>
    </row>
    <row r="3124" spans="27:30" x14ac:dyDescent="0.25">
      <c r="AA3124">
        <f t="shared" si="192"/>
        <v>0</v>
      </c>
      <c r="AB3124">
        <f t="shared" si="193"/>
        <v>0</v>
      </c>
      <c r="AC3124">
        <f t="shared" si="194"/>
        <v>0</v>
      </c>
      <c r="AD3124">
        <f t="shared" si="195"/>
        <v>0</v>
      </c>
    </row>
    <row r="3125" spans="27:30" x14ac:dyDescent="0.25">
      <c r="AA3125">
        <f t="shared" si="192"/>
        <v>0</v>
      </c>
      <c r="AB3125">
        <f t="shared" si="193"/>
        <v>0</v>
      </c>
      <c r="AC3125">
        <f t="shared" si="194"/>
        <v>0</v>
      </c>
      <c r="AD3125">
        <f t="shared" si="195"/>
        <v>0</v>
      </c>
    </row>
    <row r="3126" spans="27:30" x14ac:dyDescent="0.25">
      <c r="AA3126">
        <f t="shared" si="192"/>
        <v>0</v>
      </c>
      <c r="AB3126">
        <f t="shared" si="193"/>
        <v>0</v>
      </c>
      <c r="AC3126">
        <f t="shared" si="194"/>
        <v>0</v>
      </c>
      <c r="AD3126">
        <f t="shared" si="195"/>
        <v>0</v>
      </c>
    </row>
    <row r="3127" spans="27:30" x14ac:dyDescent="0.25">
      <c r="AA3127">
        <f t="shared" si="192"/>
        <v>0</v>
      </c>
      <c r="AB3127">
        <f t="shared" si="193"/>
        <v>0</v>
      </c>
      <c r="AC3127">
        <f t="shared" si="194"/>
        <v>0</v>
      </c>
      <c r="AD3127">
        <f t="shared" si="195"/>
        <v>0</v>
      </c>
    </row>
    <row r="3128" spans="27:30" x14ac:dyDescent="0.25">
      <c r="AA3128">
        <f t="shared" si="192"/>
        <v>0</v>
      </c>
      <c r="AB3128">
        <f t="shared" si="193"/>
        <v>0</v>
      </c>
      <c r="AC3128">
        <f t="shared" si="194"/>
        <v>0</v>
      </c>
      <c r="AD3128">
        <f t="shared" si="195"/>
        <v>0</v>
      </c>
    </row>
    <row r="3129" spans="27:30" x14ac:dyDescent="0.25">
      <c r="AA3129">
        <f t="shared" si="192"/>
        <v>0</v>
      </c>
      <c r="AB3129">
        <f t="shared" si="193"/>
        <v>0</v>
      </c>
      <c r="AC3129">
        <f t="shared" si="194"/>
        <v>0</v>
      </c>
      <c r="AD3129">
        <f t="shared" si="195"/>
        <v>0</v>
      </c>
    </row>
    <row r="3130" spans="27:30" x14ac:dyDescent="0.25">
      <c r="AA3130">
        <f t="shared" si="192"/>
        <v>0</v>
      </c>
      <c r="AB3130">
        <f t="shared" si="193"/>
        <v>0</v>
      </c>
      <c r="AC3130">
        <f t="shared" si="194"/>
        <v>0</v>
      </c>
      <c r="AD3130">
        <f t="shared" si="195"/>
        <v>0</v>
      </c>
    </row>
    <row r="3131" spans="27:30" x14ac:dyDescent="0.25">
      <c r="AA3131">
        <f t="shared" si="192"/>
        <v>0</v>
      </c>
      <c r="AB3131">
        <f t="shared" si="193"/>
        <v>0</v>
      </c>
      <c r="AC3131">
        <f t="shared" si="194"/>
        <v>0</v>
      </c>
      <c r="AD3131">
        <f t="shared" si="195"/>
        <v>0</v>
      </c>
    </row>
    <row r="3132" spans="27:30" x14ac:dyDescent="0.25">
      <c r="AA3132">
        <f t="shared" si="192"/>
        <v>0</v>
      </c>
      <c r="AB3132">
        <f t="shared" si="193"/>
        <v>0</v>
      </c>
      <c r="AC3132">
        <f t="shared" si="194"/>
        <v>0</v>
      </c>
      <c r="AD3132">
        <f t="shared" si="195"/>
        <v>0</v>
      </c>
    </row>
    <row r="3133" spans="27:30" x14ac:dyDescent="0.25">
      <c r="AA3133">
        <f t="shared" si="192"/>
        <v>0</v>
      </c>
      <c r="AB3133">
        <f t="shared" si="193"/>
        <v>0</v>
      </c>
      <c r="AC3133">
        <f t="shared" si="194"/>
        <v>0</v>
      </c>
      <c r="AD3133">
        <f t="shared" si="195"/>
        <v>0</v>
      </c>
    </row>
    <row r="3134" spans="27:30" x14ac:dyDescent="0.25">
      <c r="AA3134">
        <f t="shared" si="192"/>
        <v>0</v>
      </c>
      <c r="AB3134">
        <f t="shared" si="193"/>
        <v>0</v>
      </c>
      <c r="AC3134">
        <f t="shared" si="194"/>
        <v>0</v>
      </c>
      <c r="AD3134">
        <f t="shared" si="195"/>
        <v>0</v>
      </c>
    </row>
    <row r="3135" spans="27:30" x14ac:dyDescent="0.25">
      <c r="AA3135">
        <f t="shared" si="192"/>
        <v>0</v>
      </c>
      <c r="AB3135">
        <f t="shared" si="193"/>
        <v>0</v>
      </c>
      <c r="AC3135">
        <f t="shared" si="194"/>
        <v>0</v>
      </c>
      <c r="AD3135">
        <f t="shared" si="195"/>
        <v>0</v>
      </c>
    </row>
    <row r="3136" spans="27:30" x14ac:dyDescent="0.25">
      <c r="AA3136">
        <f t="shared" si="192"/>
        <v>0</v>
      </c>
      <c r="AB3136">
        <f t="shared" si="193"/>
        <v>0</v>
      </c>
      <c r="AC3136">
        <f t="shared" si="194"/>
        <v>0</v>
      </c>
      <c r="AD3136">
        <f t="shared" si="195"/>
        <v>0</v>
      </c>
    </row>
    <row r="3137" spans="27:30" x14ac:dyDescent="0.25">
      <c r="AA3137">
        <f t="shared" si="192"/>
        <v>0</v>
      </c>
      <c r="AB3137">
        <f t="shared" si="193"/>
        <v>0</v>
      </c>
      <c r="AC3137">
        <f t="shared" si="194"/>
        <v>0</v>
      </c>
      <c r="AD3137">
        <f t="shared" si="195"/>
        <v>0</v>
      </c>
    </row>
    <row r="3138" spans="27:30" x14ac:dyDescent="0.25">
      <c r="AA3138">
        <f t="shared" si="192"/>
        <v>0</v>
      </c>
      <c r="AB3138">
        <f t="shared" si="193"/>
        <v>0</v>
      </c>
      <c r="AC3138">
        <f t="shared" si="194"/>
        <v>0</v>
      </c>
      <c r="AD3138">
        <f t="shared" si="195"/>
        <v>0</v>
      </c>
    </row>
    <row r="3139" spans="27:30" x14ac:dyDescent="0.25">
      <c r="AA3139">
        <f t="shared" si="192"/>
        <v>0</v>
      </c>
      <c r="AB3139">
        <f t="shared" si="193"/>
        <v>0</v>
      </c>
      <c r="AC3139">
        <f t="shared" si="194"/>
        <v>0</v>
      </c>
      <c r="AD3139">
        <f t="shared" si="195"/>
        <v>0</v>
      </c>
    </row>
    <row r="3140" spans="27:30" x14ac:dyDescent="0.25">
      <c r="AA3140">
        <f t="shared" si="192"/>
        <v>0</v>
      </c>
      <c r="AB3140">
        <f t="shared" si="193"/>
        <v>0</v>
      </c>
      <c r="AC3140">
        <f t="shared" si="194"/>
        <v>0</v>
      </c>
      <c r="AD3140">
        <f t="shared" si="195"/>
        <v>0</v>
      </c>
    </row>
    <row r="3141" spans="27:30" x14ac:dyDescent="0.25">
      <c r="AA3141">
        <f t="shared" ref="AA3141:AA3204" si="196">ROUND(Z3141,0)</f>
        <v>0</v>
      </c>
      <c r="AB3141">
        <f t="shared" ref="AB3141:AB3204" si="197">IF(AA3141=Y3141,0,1)</f>
        <v>0</v>
      </c>
      <c r="AC3141">
        <f t="shared" ref="AC3141:AC3204" si="198">IF(AA3141&lt;Y3141+5,IF(AA3141&gt;Y3141-5,0,1),1)</f>
        <v>0</v>
      </c>
      <c r="AD3141">
        <f t="shared" ref="AD3141:AD3204" si="199">IF(AA3141&lt;Y3141+10,IF(AA3141&gt;Y3141-10,0,1),1)</f>
        <v>0</v>
      </c>
    </row>
    <row r="3142" spans="27:30" x14ac:dyDescent="0.25">
      <c r="AA3142">
        <f t="shared" si="196"/>
        <v>0</v>
      </c>
      <c r="AB3142">
        <f t="shared" si="197"/>
        <v>0</v>
      </c>
      <c r="AC3142">
        <f t="shared" si="198"/>
        <v>0</v>
      </c>
      <c r="AD3142">
        <f t="shared" si="199"/>
        <v>0</v>
      </c>
    </row>
    <row r="3143" spans="27:30" x14ac:dyDescent="0.25">
      <c r="AA3143">
        <f t="shared" si="196"/>
        <v>0</v>
      </c>
      <c r="AB3143">
        <f t="shared" si="197"/>
        <v>0</v>
      </c>
      <c r="AC3143">
        <f t="shared" si="198"/>
        <v>0</v>
      </c>
      <c r="AD3143">
        <f t="shared" si="199"/>
        <v>0</v>
      </c>
    </row>
    <row r="3144" spans="27:30" x14ac:dyDescent="0.25">
      <c r="AA3144">
        <f t="shared" si="196"/>
        <v>0</v>
      </c>
      <c r="AB3144">
        <f t="shared" si="197"/>
        <v>0</v>
      </c>
      <c r="AC3144">
        <f t="shared" si="198"/>
        <v>0</v>
      </c>
      <c r="AD3144">
        <f t="shared" si="199"/>
        <v>0</v>
      </c>
    </row>
    <row r="3145" spans="27:30" x14ac:dyDescent="0.25">
      <c r="AA3145">
        <f t="shared" si="196"/>
        <v>0</v>
      </c>
      <c r="AB3145">
        <f t="shared" si="197"/>
        <v>0</v>
      </c>
      <c r="AC3145">
        <f t="shared" si="198"/>
        <v>0</v>
      </c>
      <c r="AD3145">
        <f t="shared" si="199"/>
        <v>0</v>
      </c>
    </row>
    <row r="3146" spans="27:30" x14ac:dyDescent="0.25">
      <c r="AA3146">
        <f t="shared" si="196"/>
        <v>0</v>
      </c>
      <c r="AB3146">
        <f t="shared" si="197"/>
        <v>0</v>
      </c>
      <c r="AC3146">
        <f t="shared" si="198"/>
        <v>0</v>
      </c>
      <c r="AD3146">
        <f t="shared" si="199"/>
        <v>0</v>
      </c>
    </row>
    <row r="3147" spans="27:30" x14ac:dyDescent="0.25">
      <c r="AA3147">
        <f t="shared" si="196"/>
        <v>0</v>
      </c>
      <c r="AB3147">
        <f t="shared" si="197"/>
        <v>0</v>
      </c>
      <c r="AC3147">
        <f t="shared" si="198"/>
        <v>0</v>
      </c>
      <c r="AD3147">
        <f t="shared" si="199"/>
        <v>0</v>
      </c>
    </row>
    <row r="3148" spans="27:30" x14ac:dyDescent="0.25">
      <c r="AA3148">
        <f t="shared" si="196"/>
        <v>0</v>
      </c>
      <c r="AB3148">
        <f t="shared" si="197"/>
        <v>0</v>
      </c>
      <c r="AC3148">
        <f t="shared" si="198"/>
        <v>0</v>
      </c>
      <c r="AD3148">
        <f t="shared" si="199"/>
        <v>0</v>
      </c>
    </row>
    <row r="3149" spans="27:30" x14ac:dyDescent="0.25">
      <c r="AA3149">
        <f t="shared" si="196"/>
        <v>0</v>
      </c>
      <c r="AB3149">
        <f t="shared" si="197"/>
        <v>0</v>
      </c>
      <c r="AC3149">
        <f t="shared" si="198"/>
        <v>0</v>
      </c>
      <c r="AD3149">
        <f t="shared" si="199"/>
        <v>0</v>
      </c>
    </row>
    <row r="3150" spans="27:30" x14ac:dyDescent="0.25">
      <c r="AA3150">
        <f t="shared" si="196"/>
        <v>0</v>
      </c>
      <c r="AB3150">
        <f t="shared" si="197"/>
        <v>0</v>
      </c>
      <c r="AC3150">
        <f t="shared" si="198"/>
        <v>0</v>
      </c>
      <c r="AD3150">
        <f t="shared" si="199"/>
        <v>0</v>
      </c>
    </row>
    <row r="3151" spans="27:30" x14ac:dyDescent="0.25">
      <c r="AA3151">
        <f t="shared" si="196"/>
        <v>0</v>
      </c>
      <c r="AB3151">
        <f t="shared" si="197"/>
        <v>0</v>
      </c>
      <c r="AC3151">
        <f t="shared" si="198"/>
        <v>0</v>
      </c>
      <c r="AD3151">
        <f t="shared" si="199"/>
        <v>0</v>
      </c>
    </row>
    <row r="3152" spans="27:30" x14ac:dyDescent="0.25">
      <c r="AA3152">
        <f t="shared" si="196"/>
        <v>0</v>
      </c>
      <c r="AB3152">
        <f t="shared" si="197"/>
        <v>0</v>
      </c>
      <c r="AC3152">
        <f t="shared" si="198"/>
        <v>0</v>
      </c>
      <c r="AD3152">
        <f t="shared" si="199"/>
        <v>0</v>
      </c>
    </row>
    <row r="3153" spans="27:30" x14ac:dyDescent="0.25">
      <c r="AA3153">
        <f t="shared" si="196"/>
        <v>0</v>
      </c>
      <c r="AB3153">
        <f t="shared" si="197"/>
        <v>0</v>
      </c>
      <c r="AC3153">
        <f t="shared" si="198"/>
        <v>0</v>
      </c>
      <c r="AD3153">
        <f t="shared" si="199"/>
        <v>0</v>
      </c>
    </row>
    <row r="3154" spans="27:30" x14ac:dyDescent="0.25">
      <c r="AA3154">
        <f t="shared" si="196"/>
        <v>0</v>
      </c>
      <c r="AB3154">
        <f t="shared" si="197"/>
        <v>0</v>
      </c>
      <c r="AC3154">
        <f t="shared" si="198"/>
        <v>0</v>
      </c>
      <c r="AD3154">
        <f t="shared" si="199"/>
        <v>0</v>
      </c>
    </row>
    <row r="3155" spans="27:30" x14ac:dyDescent="0.25">
      <c r="AA3155">
        <f t="shared" si="196"/>
        <v>0</v>
      </c>
      <c r="AB3155">
        <f t="shared" si="197"/>
        <v>0</v>
      </c>
      <c r="AC3155">
        <f t="shared" si="198"/>
        <v>0</v>
      </c>
      <c r="AD3155">
        <f t="shared" si="199"/>
        <v>0</v>
      </c>
    </row>
    <row r="3156" spans="27:30" x14ac:dyDescent="0.25">
      <c r="AA3156">
        <f t="shared" si="196"/>
        <v>0</v>
      </c>
      <c r="AB3156">
        <f t="shared" si="197"/>
        <v>0</v>
      </c>
      <c r="AC3156">
        <f t="shared" si="198"/>
        <v>0</v>
      </c>
      <c r="AD3156">
        <f t="shared" si="199"/>
        <v>0</v>
      </c>
    </row>
    <row r="3157" spans="27:30" x14ac:dyDescent="0.25">
      <c r="AA3157">
        <f t="shared" si="196"/>
        <v>0</v>
      </c>
      <c r="AB3157">
        <f t="shared" si="197"/>
        <v>0</v>
      </c>
      <c r="AC3157">
        <f t="shared" si="198"/>
        <v>0</v>
      </c>
      <c r="AD3157">
        <f t="shared" si="199"/>
        <v>0</v>
      </c>
    </row>
    <row r="3158" spans="27:30" x14ac:dyDescent="0.25">
      <c r="AA3158">
        <f t="shared" si="196"/>
        <v>0</v>
      </c>
      <c r="AB3158">
        <f t="shared" si="197"/>
        <v>0</v>
      </c>
      <c r="AC3158">
        <f t="shared" si="198"/>
        <v>0</v>
      </c>
      <c r="AD3158">
        <f t="shared" si="199"/>
        <v>0</v>
      </c>
    </row>
    <row r="3159" spans="27:30" x14ac:dyDescent="0.25">
      <c r="AA3159">
        <f t="shared" si="196"/>
        <v>0</v>
      </c>
      <c r="AB3159">
        <f t="shared" si="197"/>
        <v>0</v>
      </c>
      <c r="AC3159">
        <f t="shared" si="198"/>
        <v>0</v>
      </c>
      <c r="AD3159">
        <f t="shared" si="199"/>
        <v>0</v>
      </c>
    </row>
    <row r="3160" spans="27:30" x14ac:dyDescent="0.25">
      <c r="AA3160">
        <f t="shared" si="196"/>
        <v>0</v>
      </c>
      <c r="AB3160">
        <f t="shared" si="197"/>
        <v>0</v>
      </c>
      <c r="AC3160">
        <f t="shared" si="198"/>
        <v>0</v>
      </c>
      <c r="AD3160">
        <f t="shared" si="199"/>
        <v>0</v>
      </c>
    </row>
    <row r="3161" spans="27:30" x14ac:dyDescent="0.25">
      <c r="AA3161">
        <f t="shared" si="196"/>
        <v>0</v>
      </c>
      <c r="AB3161">
        <f t="shared" si="197"/>
        <v>0</v>
      </c>
      <c r="AC3161">
        <f t="shared" si="198"/>
        <v>0</v>
      </c>
      <c r="AD3161">
        <f t="shared" si="199"/>
        <v>0</v>
      </c>
    </row>
    <row r="3162" spans="27:30" x14ac:dyDescent="0.25">
      <c r="AA3162">
        <f t="shared" si="196"/>
        <v>0</v>
      </c>
      <c r="AB3162">
        <f t="shared" si="197"/>
        <v>0</v>
      </c>
      <c r="AC3162">
        <f t="shared" si="198"/>
        <v>0</v>
      </c>
      <c r="AD3162">
        <f t="shared" si="199"/>
        <v>0</v>
      </c>
    </row>
    <row r="3163" spans="27:30" x14ac:dyDescent="0.25">
      <c r="AA3163">
        <f t="shared" si="196"/>
        <v>0</v>
      </c>
      <c r="AB3163">
        <f t="shared" si="197"/>
        <v>0</v>
      </c>
      <c r="AC3163">
        <f t="shared" si="198"/>
        <v>0</v>
      </c>
      <c r="AD3163">
        <f t="shared" si="199"/>
        <v>0</v>
      </c>
    </row>
    <row r="3164" spans="27:30" x14ac:dyDescent="0.25">
      <c r="AA3164">
        <f t="shared" si="196"/>
        <v>0</v>
      </c>
      <c r="AB3164">
        <f t="shared" si="197"/>
        <v>0</v>
      </c>
      <c r="AC3164">
        <f t="shared" si="198"/>
        <v>0</v>
      </c>
      <c r="AD3164">
        <f t="shared" si="199"/>
        <v>0</v>
      </c>
    </row>
    <row r="3165" spans="27:30" x14ac:dyDescent="0.25">
      <c r="AA3165">
        <f t="shared" si="196"/>
        <v>0</v>
      </c>
      <c r="AB3165">
        <f t="shared" si="197"/>
        <v>0</v>
      </c>
      <c r="AC3165">
        <f t="shared" si="198"/>
        <v>0</v>
      </c>
      <c r="AD3165">
        <f t="shared" si="199"/>
        <v>0</v>
      </c>
    </row>
    <row r="3166" spans="27:30" x14ac:dyDescent="0.25">
      <c r="AA3166">
        <f t="shared" si="196"/>
        <v>0</v>
      </c>
      <c r="AB3166">
        <f t="shared" si="197"/>
        <v>0</v>
      </c>
      <c r="AC3166">
        <f t="shared" si="198"/>
        <v>0</v>
      </c>
      <c r="AD3166">
        <f t="shared" si="199"/>
        <v>0</v>
      </c>
    </row>
    <row r="3167" spans="27:30" x14ac:dyDescent="0.25">
      <c r="AA3167">
        <f t="shared" si="196"/>
        <v>0</v>
      </c>
      <c r="AB3167">
        <f t="shared" si="197"/>
        <v>0</v>
      </c>
      <c r="AC3167">
        <f t="shared" si="198"/>
        <v>0</v>
      </c>
      <c r="AD3167">
        <f t="shared" si="199"/>
        <v>0</v>
      </c>
    </row>
    <row r="3168" spans="27:30" x14ac:dyDescent="0.25">
      <c r="AA3168">
        <f t="shared" si="196"/>
        <v>0</v>
      </c>
      <c r="AB3168">
        <f t="shared" si="197"/>
        <v>0</v>
      </c>
      <c r="AC3168">
        <f t="shared" si="198"/>
        <v>0</v>
      </c>
      <c r="AD3168">
        <f t="shared" si="199"/>
        <v>0</v>
      </c>
    </row>
    <row r="3169" spans="27:30" x14ac:dyDescent="0.25">
      <c r="AA3169">
        <f t="shared" si="196"/>
        <v>0</v>
      </c>
      <c r="AB3169">
        <f t="shared" si="197"/>
        <v>0</v>
      </c>
      <c r="AC3169">
        <f t="shared" si="198"/>
        <v>0</v>
      </c>
      <c r="AD3169">
        <f t="shared" si="199"/>
        <v>0</v>
      </c>
    </row>
    <row r="3170" spans="27:30" x14ac:dyDescent="0.25">
      <c r="AA3170">
        <f t="shared" si="196"/>
        <v>0</v>
      </c>
      <c r="AB3170">
        <f t="shared" si="197"/>
        <v>0</v>
      </c>
      <c r="AC3170">
        <f t="shared" si="198"/>
        <v>0</v>
      </c>
      <c r="AD3170">
        <f t="shared" si="199"/>
        <v>0</v>
      </c>
    </row>
    <row r="3171" spans="27:30" x14ac:dyDescent="0.25">
      <c r="AA3171">
        <f t="shared" si="196"/>
        <v>0</v>
      </c>
      <c r="AB3171">
        <f t="shared" si="197"/>
        <v>0</v>
      </c>
      <c r="AC3171">
        <f t="shared" si="198"/>
        <v>0</v>
      </c>
      <c r="AD3171">
        <f t="shared" si="199"/>
        <v>0</v>
      </c>
    </row>
    <row r="3172" spans="27:30" x14ac:dyDescent="0.25">
      <c r="AA3172">
        <f t="shared" si="196"/>
        <v>0</v>
      </c>
      <c r="AB3172">
        <f t="shared" si="197"/>
        <v>0</v>
      </c>
      <c r="AC3172">
        <f t="shared" si="198"/>
        <v>0</v>
      </c>
      <c r="AD3172">
        <f t="shared" si="199"/>
        <v>0</v>
      </c>
    </row>
    <row r="3173" spans="27:30" x14ac:dyDescent="0.25">
      <c r="AA3173">
        <f t="shared" si="196"/>
        <v>0</v>
      </c>
      <c r="AB3173">
        <f t="shared" si="197"/>
        <v>0</v>
      </c>
      <c r="AC3173">
        <f t="shared" si="198"/>
        <v>0</v>
      </c>
      <c r="AD3173">
        <f t="shared" si="199"/>
        <v>0</v>
      </c>
    </row>
    <row r="3174" spans="27:30" x14ac:dyDescent="0.25">
      <c r="AA3174">
        <f t="shared" si="196"/>
        <v>0</v>
      </c>
      <c r="AB3174">
        <f t="shared" si="197"/>
        <v>0</v>
      </c>
      <c r="AC3174">
        <f t="shared" si="198"/>
        <v>0</v>
      </c>
      <c r="AD3174">
        <f t="shared" si="199"/>
        <v>0</v>
      </c>
    </row>
    <row r="3175" spans="27:30" x14ac:dyDescent="0.25">
      <c r="AA3175">
        <f t="shared" si="196"/>
        <v>0</v>
      </c>
      <c r="AB3175">
        <f t="shared" si="197"/>
        <v>0</v>
      </c>
      <c r="AC3175">
        <f t="shared" si="198"/>
        <v>0</v>
      </c>
      <c r="AD3175">
        <f t="shared" si="199"/>
        <v>0</v>
      </c>
    </row>
    <row r="3176" spans="27:30" x14ac:dyDescent="0.25">
      <c r="AA3176">
        <f t="shared" si="196"/>
        <v>0</v>
      </c>
      <c r="AB3176">
        <f t="shared" si="197"/>
        <v>0</v>
      </c>
      <c r="AC3176">
        <f t="shared" si="198"/>
        <v>0</v>
      </c>
      <c r="AD3176">
        <f t="shared" si="199"/>
        <v>0</v>
      </c>
    </row>
    <row r="3177" spans="27:30" x14ac:dyDescent="0.25">
      <c r="AA3177">
        <f t="shared" si="196"/>
        <v>0</v>
      </c>
      <c r="AB3177">
        <f t="shared" si="197"/>
        <v>0</v>
      </c>
      <c r="AC3177">
        <f t="shared" si="198"/>
        <v>0</v>
      </c>
      <c r="AD3177">
        <f t="shared" si="199"/>
        <v>0</v>
      </c>
    </row>
    <row r="3178" spans="27:30" x14ac:dyDescent="0.25">
      <c r="AA3178">
        <f t="shared" si="196"/>
        <v>0</v>
      </c>
      <c r="AB3178">
        <f t="shared" si="197"/>
        <v>0</v>
      </c>
      <c r="AC3178">
        <f t="shared" si="198"/>
        <v>0</v>
      </c>
      <c r="AD3178">
        <f t="shared" si="199"/>
        <v>0</v>
      </c>
    </row>
    <row r="3179" spans="27:30" x14ac:dyDescent="0.25">
      <c r="AA3179">
        <f t="shared" si="196"/>
        <v>0</v>
      </c>
      <c r="AB3179">
        <f t="shared" si="197"/>
        <v>0</v>
      </c>
      <c r="AC3179">
        <f t="shared" si="198"/>
        <v>0</v>
      </c>
      <c r="AD3179">
        <f t="shared" si="199"/>
        <v>0</v>
      </c>
    </row>
    <row r="3180" spans="27:30" x14ac:dyDescent="0.25">
      <c r="AA3180">
        <f t="shared" si="196"/>
        <v>0</v>
      </c>
      <c r="AB3180">
        <f t="shared" si="197"/>
        <v>0</v>
      </c>
      <c r="AC3180">
        <f t="shared" si="198"/>
        <v>0</v>
      </c>
      <c r="AD3180">
        <f t="shared" si="199"/>
        <v>0</v>
      </c>
    </row>
    <row r="3181" spans="27:30" x14ac:dyDescent="0.25">
      <c r="AA3181">
        <f t="shared" si="196"/>
        <v>0</v>
      </c>
      <c r="AB3181">
        <f t="shared" si="197"/>
        <v>0</v>
      </c>
      <c r="AC3181">
        <f t="shared" si="198"/>
        <v>0</v>
      </c>
      <c r="AD3181">
        <f t="shared" si="199"/>
        <v>0</v>
      </c>
    </row>
    <row r="3182" spans="27:30" x14ac:dyDescent="0.25">
      <c r="AA3182">
        <f t="shared" si="196"/>
        <v>0</v>
      </c>
      <c r="AB3182">
        <f t="shared" si="197"/>
        <v>0</v>
      </c>
      <c r="AC3182">
        <f t="shared" si="198"/>
        <v>0</v>
      </c>
      <c r="AD3182">
        <f t="shared" si="199"/>
        <v>0</v>
      </c>
    </row>
    <row r="3183" spans="27:30" x14ac:dyDescent="0.25">
      <c r="AA3183">
        <f t="shared" si="196"/>
        <v>0</v>
      </c>
      <c r="AB3183">
        <f t="shared" si="197"/>
        <v>0</v>
      </c>
      <c r="AC3183">
        <f t="shared" si="198"/>
        <v>0</v>
      </c>
      <c r="AD3183">
        <f t="shared" si="199"/>
        <v>0</v>
      </c>
    </row>
    <row r="3184" spans="27:30" x14ac:dyDescent="0.25">
      <c r="AA3184">
        <f t="shared" si="196"/>
        <v>0</v>
      </c>
      <c r="AB3184">
        <f t="shared" si="197"/>
        <v>0</v>
      </c>
      <c r="AC3184">
        <f t="shared" si="198"/>
        <v>0</v>
      </c>
      <c r="AD3184">
        <f t="shared" si="199"/>
        <v>0</v>
      </c>
    </row>
    <row r="3185" spans="27:30" x14ac:dyDescent="0.25">
      <c r="AA3185">
        <f t="shared" si="196"/>
        <v>0</v>
      </c>
      <c r="AB3185">
        <f t="shared" si="197"/>
        <v>0</v>
      </c>
      <c r="AC3185">
        <f t="shared" si="198"/>
        <v>0</v>
      </c>
      <c r="AD3185">
        <f t="shared" si="199"/>
        <v>0</v>
      </c>
    </row>
    <row r="3186" spans="27:30" x14ac:dyDescent="0.25">
      <c r="AA3186">
        <f t="shared" si="196"/>
        <v>0</v>
      </c>
      <c r="AB3186">
        <f t="shared" si="197"/>
        <v>0</v>
      </c>
      <c r="AC3186">
        <f t="shared" si="198"/>
        <v>0</v>
      </c>
      <c r="AD3186">
        <f t="shared" si="199"/>
        <v>0</v>
      </c>
    </row>
    <row r="3187" spans="27:30" x14ac:dyDescent="0.25">
      <c r="AA3187">
        <f t="shared" si="196"/>
        <v>0</v>
      </c>
      <c r="AB3187">
        <f t="shared" si="197"/>
        <v>0</v>
      </c>
      <c r="AC3187">
        <f t="shared" si="198"/>
        <v>0</v>
      </c>
      <c r="AD3187">
        <f t="shared" si="199"/>
        <v>0</v>
      </c>
    </row>
    <row r="3188" spans="27:30" x14ac:dyDescent="0.25">
      <c r="AA3188">
        <f t="shared" si="196"/>
        <v>0</v>
      </c>
      <c r="AB3188">
        <f t="shared" si="197"/>
        <v>0</v>
      </c>
      <c r="AC3188">
        <f t="shared" si="198"/>
        <v>0</v>
      </c>
      <c r="AD3188">
        <f t="shared" si="199"/>
        <v>0</v>
      </c>
    </row>
    <row r="3189" spans="27:30" x14ac:dyDescent="0.25">
      <c r="AA3189">
        <f t="shared" si="196"/>
        <v>0</v>
      </c>
      <c r="AB3189">
        <f t="shared" si="197"/>
        <v>0</v>
      </c>
      <c r="AC3189">
        <f t="shared" si="198"/>
        <v>0</v>
      </c>
      <c r="AD3189">
        <f t="shared" si="199"/>
        <v>0</v>
      </c>
    </row>
    <row r="3190" spans="27:30" x14ac:dyDescent="0.25">
      <c r="AA3190">
        <f t="shared" si="196"/>
        <v>0</v>
      </c>
      <c r="AB3190">
        <f t="shared" si="197"/>
        <v>0</v>
      </c>
      <c r="AC3190">
        <f t="shared" si="198"/>
        <v>0</v>
      </c>
      <c r="AD3190">
        <f t="shared" si="199"/>
        <v>0</v>
      </c>
    </row>
    <row r="3191" spans="27:30" x14ac:dyDescent="0.25">
      <c r="AA3191">
        <f t="shared" si="196"/>
        <v>0</v>
      </c>
      <c r="AB3191">
        <f t="shared" si="197"/>
        <v>0</v>
      </c>
      <c r="AC3191">
        <f t="shared" si="198"/>
        <v>0</v>
      </c>
      <c r="AD3191">
        <f t="shared" si="199"/>
        <v>0</v>
      </c>
    </row>
    <row r="3192" spans="27:30" x14ac:dyDescent="0.25">
      <c r="AA3192">
        <f t="shared" si="196"/>
        <v>0</v>
      </c>
      <c r="AB3192">
        <f t="shared" si="197"/>
        <v>0</v>
      </c>
      <c r="AC3192">
        <f t="shared" si="198"/>
        <v>0</v>
      </c>
      <c r="AD3192">
        <f t="shared" si="199"/>
        <v>0</v>
      </c>
    </row>
    <row r="3193" spans="27:30" x14ac:dyDescent="0.25">
      <c r="AA3193">
        <f t="shared" si="196"/>
        <v>0</v>
      </c>
      <c r="AB3193">
        <f t="shared" si="197"/>
        <v>0</v>
      </c>
      <c r="AC3193">
        <f t="shared" si="198"/>
        <v>0</v>
      </c>
      <c r="AD3193">
        <f t="shared" si="199"/>
        <v>0</v>
      </c>
    </row>
    <row r="3194" spans="27:30" x14ac:dyDescent="0.25">
      <c r="AA3194">
        <f t="shared" si="196"/>
        <v>0</v>
      </c>
      <c r="AB3194">
        <f t="shared" si="197"/>
        <v>0</v>
      </c>
      <c r="AC3194">
        <f t="shared" si="198"/>
        <v>0</v>
      </c>
      <c r="AD3194">
        <f t="shared" si="199"/>
        <v>0</v>
      </c>
    </row>
    <row r="3195" spans="27:30" x14ac:dyDescent="0.25">
      <c r="AA3195">
        <f t="shared" si="196"/>
        <v>0</v>
      </c>
      <c r="AB3195">
        <f t="shared" si="197"/>
        <v>0</v>
      </c>
      <c r="AC3195">
        <f t="shared" si="198"/>
        <v>0</v>
      </c>
      <c r="AD3195">
        <f t="shared" si="199"/>
        <v>0</v>
      </c>
    </row>
    <row r="3196" spans="27:30" x14ac:dyDescent="0.25">
      <c r="AA3196">
        <f t="shared" si="196"/>
        <v>0</v>
      </c>
      <c r="AB3196">
        <f t="shared" si="197"/>
        <v>0</v>
      </c>
      <c r="AC3196">
        <f t="shared" si="198"/>
        <v>0</v>
      </c>
      <c r="AD3196">
        <f t="shared" si="199"/>
        <v>0</v>
      </c>
    </row>
    <row r="3197" spans="27:30" x14ac:dyDescent="0.25">
      <c r="AA3197">
        <f t="shared" si="196"/>
        <v>0</v>
      </c>
      <c r="AB3197">
        <f t="shared" si="197"/>
        <v>0</v>
      </c>
      <c r="AC3197">
        <f t="shared" si="198"/>
        <v>0</v>
      </c>
      <c r="AD3197">
        <f t="shared" si="199"/>
        <v>0</v>
      </c>
    </row>
    <row r="3198" spans="27:30" x14ac:dyDescent="0.25">
      <c r="AA3198">
        <f t="shared" si="196"/>
        <v>0</v>
      </c>
      <c r="AB3198">
        <f t="shared" si="197"/>
        <v>0</v>
      </c>
      <c r="AC3198">
        <f t="shared" si="198"/>
        <v>0</v>
      </c>
      <c r="AD3198">
        <f t="shared" si="199"/>
        <v>0</v>
      </c>
    </row>
    <row r="3199" spans="27:30" x14ac:dyDescent="0.25">
      <c r="AA3199">
        <f t="shared" si="196"/>
        <v>0</v>
      </c>
      <c r="AB3199">
        <f t="shared" si="197"/>
        <v>0</v>
      </c>
      <c r="AC3199">
        <f t="shared" si="198"/>
        <v>0</v>
      </c>
      <c r="AD3199">
        <f t="shared" si="199"/>
        <v>0</v>
      </c>
    </row>
    <row r="3200" spans="27:30" x14ac:dyDescent="0.25">
      <c r="AA3200">
        <f t="shared" si="196"/>
        <v>0</v>
      </c>
      <c r="AB3200">
        <f t="shared" si="197"/>
        <v>0</v>
      </c>
      <c r="AC3200">
        <f t="shared" si="198"/>
        <v>0</v>
      </c>
      <c r="AD3200">
        <f t="shared" si="199"/>
        <v>0</v>
      </c>
    </row>
    <row r="3201" spans="27:30" x14ac:dyDescent="0.25">
      <c r="AA3201">
        <f t="shared" si="196"/>
        <v>0</v>
      </c>
      <c r="AB3201">
        <f t="shared" si="197"/>
        <v>0</v>
      </c>
      <c r="AC3201">
        <f t="shared" si="198"/>
        <v>0</v>
      </c>
      <c r="AD3201">
        <f t="shared" si="199"/>
        <v>0</v>
      </c>
    </row>
    <row r="3202" spans="27:30" x14ac:dyDescent="0.25">
      <c r="AA3202">
        <f t="shared" si="196"/>
        <v>0</v>
      </c>
      <c r="AB3202">
        <f t="shared" si="197"/>
        <v>0</v>
      </c>
      <c r="AC3202">
        <f t="shared" si="198"/>
        <v>0</v>
      </c>
      <c r="AD3202">
        <f t="shared" si="199"/>
        <v>0</v>
      </c>
    </row>
    <row r="3203" spans="27:30" x14ac:dyDescent="0.25">
      <c r="AA3203">
        <f t="shared" si="196"/>
        <v>0</v>
      </c>
      <c r="AB3203">
        <f t="shared" si="197"/>
        <v>0</v>
      </c>
      <c r="AC3203">
        <f t="shared" si="198"/>
        <v>0</v>
      </c>
      <c r="AD3203">
        <f t="shared" si="199"/>
        <v>0</v>
      </c>
    </row>
    <row r="3204" spans="27:30" x14ac:dyDescent="0.25">
      <c r="AA3204">
        <f t="shared" si="196"/>
        <v>0</v>
      </c>
      <c r="AB3204">
        <f t="shared" si="197"/>
        <v>0</v>
      </c>
      <c r="AC3204">
        <f t="shared" si="198"/>
        <v>0</v>
      </c>
      <c r="AD3204">
        <f t="shared" si="199"/>
        <v>0</v>
      </c>
    </row>
    <row r="3205" spans="27:30" x14ac:dyDescent="0.25">
      <c r="AA3205">
        <f t="shared" ref="AA3205:AA3268" si="200">ROUND(Z3205,0)</f>
        <v>0</v>
      </c>
      <c r="AB3205">
        <f t="shared" ref="AB3205:AB3268" si="201">IF(AA3205=Y3205,0,1)</f>
        <v>0</v>
      </c>
      <c r="AC3205">
        <f t="shared" ref="AC3205:AC3268" si="202">IF(AA3205&lt;Y3205+5,IF(AA3205&gt;Y3205-5,0,1),1)</f>
        <v>0</v>
      </c>
      <c r="AD3205">
        <f t="shared" ref="AD3205:AD3268" si="203">IF(AA3205&lt;Y3205+10,IF(AA3205&gt;Y3205-10,0,1),1)</f>
        <v>0</v>
      </c>
    </row>
    <row r="3206" spans="27:30" x14ac:dyDescent="0.25">
      <c r="AA3206">
        <f t="shared" si="200"/>
        <v>0</v>
      </c>
      <c r="AB3206">
        <f t="shared" si="201"/>
        <v>0</v>
      </c>
      <c r="AC3206">
        <f t="shared" si="202"/>
        <v>0</v>
      </c>
      <c r="AD3206">
        <f t="shared" si="203"/>
        <v>0</v>
      </c>
    </row>
    <row r="3207" spans="27:30" x14ac:dyDescent="0.25">
      <c r="AA3207">
        <f t="shared" si="200"/>
        <v>0</v>
      </c>
      <c r="AB3207">
        <f t="shared" si="201"/>
        <v>0</v>
      </c>
      <c r="AC3207">
        <f t="shared" si="202"/>
        <v>0</v>
      </c>
      <c r="AD3207">
        <f t="shared" si="203"/>
        <v>0</v>
      </c>
    </row>
    <row r="3208" spans="27:30" x14ac:dyDescent="0.25">
      <c r="AA3208">
        <f t="shared" si="200"/>
        <v>0</v>
      </c>
      <c r="AB3208">
        <f t="shared" si="201"/>
        <v>0</v>
      </c>
      <c r="AC3208">
        <f t="shared" si="202"/>
        <v>0</v>
      </c>
      <c r="AD3208">
        <f t="shared" si="203"/>
        <v>0</v>
      </c>
    </row>
    <row r="3209" spans="27:30" x14ac:dyDescent="0.25">
      <c r="AA3209">
        <f t="shared" si="200"/>
        <v>0</v>
      </c>
      <c r="AB3209">
        <f t="shared" si="201"/>
        <v>0</v>
      </c>
      <c r="AC3209">
        <f t="shared" si="202"/>
        <v>0</v>
      </c>
      <c r="AD3209">
        <f t="shared" si="203"/>
        <v>0</v>
      </c>
    </row>
    <row r="3210" spans="27:30" x14ac:dyDescent="0.25">
      <c r="AA3210">
        <f t="shared" si="200"/>
        <v>0</v>
      </c>
      <c r="AB3210">
        <f t="shared" si="201"/>
        <v>0</v>
      </c>
      <c r="AC3210">
        <f t="shared" si="202"/>
        <v>0</v>
      </c>
      <c r="AD3210">
        <f t="shared" si="203"/>
        <v>0</v>
      </c>
    </row>
    <row r="3211" spans="27:30" x14ac:dyDescent="0.25">
      <c r="AA3211">
        <f t="shared" si="200"/>
        <v>0</v>
      </c>
      <c r="AB3211">
        <f t="shared" si="201"/>
        <v>0</v>
      </c>
      <c r="AC3211">
        <f t="shared" si="202"/>
        <v>0</v>
      </c>
      <c r="AD3211">
        <f t="shared" si="203"/>
        <v>0</v>
      </c>
    </row>
    <row r="3212" spans="27:30" x14ac:dyDescent="0.25">
      <c r="AA3212">
        <f t="shared" si="200"/>
        <v>0</v>
      </c>
      <c r="AB3212">
        <f t="shared" si="201"/>
        <v>0</v>
      </c>
      <c r="AC3212">
        <f t="shared" si="202"/>
        <v>0</v>
      </c>
      <c r="AD3212">
        <f t="shared" si="203"/>
        <v>0</v>
      </c>
    </row>
    <row r="3213" spans="27:30" x14ac:dyDescent="0.25">
      <c r="AA3213">
        <f t="shared" si="200"/>
        <v>0</v>
      </c>
      <c r="AB3213">
        <f t="shared" si="201"/>
        <v>0</v>
      </c>
      <c r="AC3213">
        <f t="shared" si="202"/>
        <v>0</v>
      </c>
      <c r="AD3213">
        <f t="shared" si="203"/>
        <v>0</v>
      </c>
    </row>
    <row r="3214" spans="27:30" x14ac:dyDescent="0.25">
      <c r="AA3214">
        <f t="shared" si="200"/>
        <v>0</v>
      </c>
      <c r="AB3214">
        <f t="shared" si="201"/>
        <v>0</v>
      </c>
      <c r="AC3214">
        <f t="shared" si="202"/>
        <v>0</v>
      </c>
      <c r="AD3214">
        <f t="shared" si="203"/>
        <v>0</v>
      </c>
    </row>
    <row r="3215" spans="27:30" x14ac:dyDescent="0.25">
      <c r="AA3215">
        <f t="shared" si="200"/>
        <v>0</v>
      </c>
      <c r="AB3215">
        <f t="shared" si="201"/>
        <v>0</v>
      </c>
      <c r="AC3215">
        <f t="shared" si="202"/>
        <v>0</v>
      </c>
      <c r="AD3215">
        <f t="shared" si="203"/>
        <v>0</v>
      </c>
    </row>
    <row r="3216" spans="27:30" x14ac:dyDescent="0.25">
      <c r="AA3216">
        <f t="shared" si="200"/>
        <v>0</v>
      </c>
      <c r="AB3216">
        <f t="shared" si="201"/>
        <v>0</v>
      </c>
      <c r="AC3216">
        <f t="shared" si="202"/>
        <v>0</v>
      </c>
      <c r="AD3216">
        <f t="shared" si="203"/>
        <v>0</v>
      </c>
    </row>
    <row r="3217" spans="27:30" x14ac:dyDescent="0.25">
      <c r="AA3217">
        <f t="shared" si="200"/>
        <v>0</v>
      </c>
      <c r="AB3217">
        <f t="shared" si="201"/>
        <v>0</v>
      </c>
      <c r="AC3217">
        <f t="shared" si="202"/>
        <v>0</v>
      </c>
      <c r="AD3217">
        <f t="shared" si="203"/>
        <v>0</v>
      </c>
    </row>
    <row r="3218" spans="27:30" x14ac:dyDescent="0.25">
      <c r="AA3218">
        <f t="shared" si="200"/>
        <v>0</v>
      </c>
      <c r="AB3218">
        <f t="shared" si="201"/>
        <v>0</v>
      </c>
      <c r="AC3218">
        <f t="shared" si="202"/>
        <v>0</v>
      </c>
      <c r="AD3218">
        <f t="shared" si="203"/>
        <v>0</v>
      </c>
    </row>
    <row r="3219" spans="27:30" x14ac:dyDescent="0.25">
      <c r="AA3219">
        <f t="shared" si="200"/>
        <v>0</v>
      </c>
      <c r="AB3219">
        <f t="shared" si="201"/>
        <v>0</v>
      </c>
      <c r="AC3219">
        <f t="shared" si="202"/>
        <v>0</v>
      </c>
      <c r="AD3219">
        <f t="shared" si="203"/>
        <v>0</v>
      </c>
    </row>
    <row r="3220" spans="27:30" x14ac:dyDescent="0.25">
      <c r="AA3220">
        <f t="shared" si="200"/>
        <v>0</v>
      </c>
      <c r="AB3220">
        <f t="shared" si="201"/>
        <v>0</v>
      </c>
      <c r="AC3220">
        <f t="shared" si="202"/>
        <v>0</v>
      </c>
      <c r="AD3220">
        <f t="shared" si="203"/>
        <v>0</v>
      </c>
    </row>
    <row r="3221" spans="27:30" x14ac:dyDescent="0.25">
      <c r="AA3221">
        <f t="shared" si="200"/>
        <v>0</v>
      </c>
      <c r="AB3221">
        <f t="shared" si="201"/>
        <v>0</v>
      </c>
      <c r="AC3221">
        <f t="shared" si="202"/>
        <v>0</v>
      </c>
      <c r="AD3221">
        <f t="shared" si="203"/>
        <v>0</v>
      </c>
    </row>
    <row r="3222" spans="27:30" x14ac:dyDescent="0.25">
      <c r="AA3222">
        <f t="shared" si="200"/>
        <v>0</v>
      </c>
      <c r="AB3222">
        <f t="shared" si="201"/>
        <v>0</v>
      </c>
      <c r="AC3222">
        <f t="shared" si="202"/>
        <v>0</v>
      </c>
      <c r="AD3222">
        <f t="shared" si="203"/>
        <v>0</v>
      </c>
    </row>
    <row r="3223" spans="27:30" x14ac:dyDescent="0.25">
      <c r="AA3223">
        <f t="shared" si="200"/>
        <v>0</v>
      </c>
      <c r="AB3223">
        <f t="shared" si="201"/>
        <v>0</v>
      </c>
      <c r="AC3223">
        <f t="shared" si="202"/>
        <v>0</v>
      </c>
      <c r="AD3223">
        <f t="shared" si="203"/>
        <v>0</v>
      </c>
    </row>
    <row r="3224" spans="27:30" x14ac:dyDescent="0.25">
      <c r="AA3224">
        <f t="shared" si="200"/>
        <v>0</v>
      </c>
      <c r="AB3224">
        <f t="shared" si="201"/>
        <v>0</v>
      </c>
      <c r="AC3224">
        <f t="shared" si="202"/>
        <v>0</v>
      </c>
      <c r="AD3224">
        <f t="shared" si="203"/>
        <v>0</v>
      </c>
    </row>
    <row r="3225" spans="27:30" x14ac:dyDescent="0.25">
      <c r="AA3225">
        <f t="shared" si="200"/>
        <v>0</v>
      </c>
      <c r="AB3225">
        <f t="shared" si="201"/>
        <v>0</v>
      </c>
      <c r="AC3225">
        <f t="shared" si="202"/>
        <v>0</v>
      </c>
      <c r="AD3225">
        <f t="shared" si="203"/>
        <v>0</v>
      </c>
    </row>
    <row r="3226" spans="27:30" x14ac:dyDescent="0.25">
      <c r="AA3226">
        <f t="shared" si="200"/>
        <v>0</v>
      </c>
      <c r="AB3226">
        <f t="shared" si="201"/>
        <v>0</v>
      </c>
      <c r="AC3226">
        <f t="shared" si="202"/>
        <v>0</v>
      </c>
      <c r="AD3226">
        <f t="shared" si="203"/>
        <v>0</v>
      </c>
    </row>
    <row r="3227" spans="27:30" x14ac:dyDescent="0.25">
      <c r="AA3227">
        <f t="shared" si="200"/>
        <v>0</v>
      </c>
      <c r="AB3227">
        <f t="shared" si="201"/>
        <v>0</v>
      </c>
      <c r="AC3227">
        <f t="shared" si="202"/>
        <v>0</v>
      </c>
      <c r="AD3227">
        <f t="shared" si="203"/>
        <v>0</v>
      </c>
    </row>
    <row r="3228" spans="27:30" x14ac:dyDescent="0.25">
      <c r="AA3228">
        <f t="shared" si="200"/>
        <v>0</v>
      </c>
      <c r="AB3228">
        <f t="shared" si="201"/>
        <v>0</v>
      </c>
      <c r="AC3228">
        <f t="shared" si="202"/>
        <v>0</v>
      </c>
      <c r="AD3228">
        <f t="shared" si="203"/>
        <v>0</v>
      </c>
    </row>
    <row r="3229" spans="27:30" x14ac:dyDescent="0.25">
      <c r="AA3229">
        <f t="shared" si="200"/>
        <v>0</v>
      </c>
      <c r="AB3229">
        <f t="shared" si="201"/>
        <v>0</v>
      </c>
      <c r="AC3229">
        <f t="shared" si="202"/>
        <v>0</v>
      </c>
      <c r="AD3229">
        <f t="shared" si="203"/>
        <v>0</v>
      </c>
    </row>
    <row r="3230" spans="27:30" x14ac:dyDescent="0.25">
      <c r="AA3230">
        <f t="shared" si="200"/>
        <v>0</v>
      </c>
      <c r="AB3230">
        <f t="shared" si="201"/>
        <v>0</v>
      </c>
      <c r="AC3230">
        <f t="shared" si="202"/>
        <v>0</v>
      </c>
      <c r="AD3230">
        <f t="shared" si="203"/>
        <v>0</v>
      </c>
    </row>
    <row r="3231" spans="27:30" x14ac:dyDescent="0.25">
      <c r="AA3231">
        <f t="shared" si="200"/>
        <v>0</v>
      </c>
      <c r="AB3231">
        <f t="shared" si="201"/>
        <v>0</v>
      </c>
      <c r="AC3231">
        <f t="shared" si="202"/>
        <v>0</v>
      </c>
      <c r="AD3231">
        <f t="shared" si="203"/>
        <v>0</v>
      </c>
    </row>
    <row r="3232" spans="27:30" x14ac:dyDescent="0.25">
      <c r="AA3232">
        <f t="shared" si="200"/>
        <v>0</v>
      </c>
      <c r="AB3232">
        <f t="shared" si="201"/>
        <v>0</v>
      </c>
      <c r="AC3232">
        <f t="shared" si="202"/>
        <v>0</v>
      </c>
      <c r="AD3232">
        <f t="shared" si="203"/>
        <v>0</v>
      </c>
    </row>
    <row r="3233" spans="27:30" x14ac:dyDescent="0.25">
      <c r="AA3233">
        <f t="shared" si="200"/>
        <v>0</v>
      </c>
      <c r="AB3233">
        <f t="shared" si="201"/>
        <v>0</v>
      </c>
      <c r="AC3233">
        <f t="shared" si="202"/>
        <v>0</v>
      </c>
      <c r="AD3233">
        <f t="shared" si="203"/>
        <v>0</v>
      </c>
    </row>
    <row r="3234" spans="27:30" x14ac:dyDescent="0.25">
      <c r="AA3234">
        <f t="shared" si="200"/>
        <v>0</v>
      </c>
      <c r="AB3234">
        <f t="shared" si="201"/>
        <v>0</v>
      </c>
      <c r="AC3234">
        <f t="shared" si="202"/>
        <v>0</v>
      </c>
      <c r="AD3234">
        <f t="shared" si="203"/>
        <v>0</v>
      </c>
    </row>
    <row r="3235" spans="27:30" x14ac:dyDescent="0.25">
      <c r="AA3235">
        <f t="shared" si="200"/>
        <v>0</v>
      </c>
      <c r="AB3235">
        <f t="shared" si="201"/>
        <v>0</v>
      </c>
      <c r="AC3235">
        <f t="shared" si="202"/>
        <v>0</v>
      </c>
      <c r="AD3235">
        <f t="shared" si="203"/>
        <v>0</v>
      </c>
    </row>
    <row r="3236" spans="27:30" x14ac:dyDescent="0.25">
      <c r="AA3236">
        <f t="shared" si="200"/>
        <v>0</v>
      </c>
      <c r="AB3236">
        <f t="shared" si="201"/>
        <v>0</v>
      </c>
      <c r="AC3236">
        <f t="shared" si="202"/>
        <v>0</v>
      </c>
      <c r="AD3236">
        <f t="shared" si="203"/>
        <v>0</v>
      </c>
    </row>
    <row r="3237" spans="27:30" x14ac:dyDescent="0.25">
      <c r="AA3237">
        <f t="shared" si="200"/>
        <v>0</v>
      </c>
      <c r="AB3237">
        <f t="shared" si="201"/>
        <v>0</v>
      </c>
      <c r="AC3237">
        <f t="shared" si="202"/>
        <v>0</v>
      </c>
      <c r="AD3237">
        <f t="shared" si="203"/>
        <v>0</v>
      </c>
    </row>
    <row r="3238" spans="27:30" x14ac:dyDescent="0.25">
      <c r="AA3238">
        <f t="shared" si="200"/>
        <v>0</v>
      </c>
      <c r="AB3238">
        <f t="shared" si="201"/>
        <v>0</v>
      </c>
      <c r="AC3238">
        <f t="shared" si="202"/>
        <v>0</v>
      </c>
      <c r="AD3238">
        <f t="shared" si="203"/>
        <v>0</v>
      </c>
    </row>
    <row r="3239" spans="27:30" x14ac:dyDescent="0.25">
      <c r="AA3239">
        <f t="shared" si="200"/>
        <v>0</v>
      </c>
      <c r="AB3239">
        <f t="shared" si="201"/>
        <v>0</v>
      </c>
      <c r="AC3239">
        <f t="shared" si="202"/>
        <v>0</v>
      </c>
      <c r="AD3239">
        <f t="shared" si="203"/>
        <v>0</v>
      </c>
    </row>
    <row r="3240" spans="27:30" x14ac:dyDescent="0.25">
      <c r="AA3240">
        <f t="shared" si="200"/>
        <v>0</v>
      </c>
      <c r="AB3240">
        <f t="shared" si="201"/>
        <v>0</v>
      </c>
      <c r="AC3240">
        <f t="shared" si="202"/>
        <v>0</v>
      </c>
      <c r="AD3240">
        <f t="shared" si="203"/>
        <v>0</v>
      </c>
    </row>
    <row r="3241" spans="27:30" x14ac:dyDescent="0.25">
      <c r="AA3241">
        <f t="shared" si="200"/>
        <v>0</v>
      </c>
      <c r="AB3241">
        <f t="shared" si="201"/>
        <v>0</v>
      </c>
      <c r="AC3241">
        <f t="shared" si="202"/>
        <v>0</v>
      </c>
      <c r="AD3241">
        <f t="shared" si="203"/>
        <v>0</v>
      </c>
    </row>
    <row r="3242" spans="27:30" x14ac:dyDescent="0.25">
      <c r="AA3242">
        <f t="shared" si="200"/>
        <v>0</v>
      </c>
      <c r="AB3242">
        <f t="shared" si="201"/>
        <v>0</v>
      </c>
      <c r="AC3242">
        <f t="shared" si="202"/>
        <v>0</v>
      </c>
      <c r="AD3242">
        <f t="shared" si="203"/>
        <v>0</v>
      </c>
    </row>
    <row r="3243" spans="27:30" x14ac:dyDescent="0.25">
      <c r="AA3243">
        <f t="shared" si="200"/>
        <v>0</v>
      </c>
      <c r="AB3243">
        <f t="shared" si="201"/>
        <v>0</v>
      </c>
      <c r="AC3243">
        <f t="shared" si="202"/>
        <v>0</v>
      </c>
      <c r="AD3243">
        <f t="shared" si="203"/>
        <v>0</v>
      </c>
    </row>
    <row r="3244" spans="27:30" x14ac:dyDescent="0.25">
      <c r="AA3244">
        <f t="shared" si="200"/>
        <v>0</v>
      </c>
      <c r="AB3244">
        <f t="shared" si="201"/>
        <v>0</v>
      </c>
      <c r="AC3244">
        <f t="shared" si="202"/>
        <v>0</v>
      </c>
      <c r="AD3244">
        <f t="shared" si="203"/>
        <v>0</v>
      </c>
    </row>
    <row r="3245" spans="27:30" x14ac:dyDescent="0.25">
      <c r="AA3245">
        <f t="shared" si="200"/>
        <v>0</v>
      </c>
      <c r="AB3245">
        <f t="shared" si="201"/>
        <v>0</v>
      </c>
      <c r="AC3245">
        <f t="shared" si="202"/>
        <v>0</v>
      </c>
      <c r="AD3245">
        <f t="shared" si="203"/>
        <v>0</v>
      </c>
    </row>
    <row r="3246" spans="27:30" x14ac:dyDescent="0.25">
      <c r="AA3246">
        <f t="shared" si="200"/>
        <v>0</v>
      </c>
      <c r="AB3246">
        <f t="shared" si="201"/>
        <v>0</v>
      </c>
      <c r="AC3246">
        <f t="shared" si="202"/>
        <v>0</v>
      </c>
      <c r="AD3246">
        <f t="shared" si="203"/>
        <v>0</v>
      </c>
    </row>
    <row r="3247" spans="27:30" x14ac:dyDescent="0.25">
      <c r="AA3247">
        <f t="shared" si="200"/>
        <v>0</v>
      </c>
      <c r="AB3247">
        <f t="shared" si="201"/>
        <v>0</v>
      </c>
      <c r="AC3247">
        <f t="shared" si="202"/>
        <v>0</v>
      </c>
      <c r="AD3247">
        <f t="shared" si="203"/>
        <v>0</v>
      </c>
    </row>
    <row r="3248" spans="27:30" x14ac:dyDescent="0.25">
      <c r="AA3248">
        <f t="shared" si="200"/>
        <v>0</v>
      </c>
      <c r="AB3248">
        <f t="shared" si="201"/>
        <v>0</v>
      </c>
      <c r="AC3248">
        <f t="shared" si="202"/>
        <v>0</v>
      </c>
      <c r="AD3248">
        <f t="shared" si="203"/>
        <v>0</v>
      </c>
    </row>
    <row r="3249" spans="27:30" x14ac:dyDescent="0.25">
      <c r="AA3249">
        <f t="shared" si="200"/>
        <v>0</v>
      </c>
      <c r="AB3249">
        <f t="shared" si="201"/>
        <v>0</v>
      </c>
      <c r="AC3249">
        <f t="shared" si="202"/>
        <v>0</v>
      </c>
      <c r="AD3249">
        <f t="shared" si="203"/>
        <v>0</v>
      </c>
    </row>
    <row r="3250" spans="27:30" x14ac:dyDescent="0.25">
      <c r="AA3250">
        <f t="shared" si="200"/>
        <v>0</v>
      </c>
      <c r="AB3250">
        <f t="shared" si="201"/>
        <v>0</v>
      </c>
      <c r="AC3250">
        <f t="shared" si="202"/>
        <v>0</v>
      </c>
      <c r="AD3250">
        <f t="shared" si="203"/>
        <v>0</v>
      </c>
    </row>
    <row r="3251" spans="27:30" x14ac:dyDescent="0.25">
      <c r="AA3251">
        <f t="shared" si="200"/>
        <v>0</v>
      </c>
      <c r="AB3251">
        <f t="shared" si="201"/>
        <v>0</v>
      </c>
      <c r="AC3251">
        <f t="shared" si="202"/>
        <v>0</v>
      </c>
      <c r="AD3251">
        <f t="shared" si="203"/>
        <v>0</v>
      </c>
    </row>
    <row r="3252" spans="27:30" x14ac:dyDescent="0.25">
      <c r="AA3252">
        <f t="shared" si="200"/>
        <v>0</v>
      </c>
      <c r="AB3252">
        <f t="shared" si="201"/>
        <v>0</v>
      </c>
      <c r="AC3252">
        <f t="shared" si="202"/>
        <v>0</v>
      </c>
      <c r="AD3252">
        <f t="shared" si="203"/>
        <v>0</v>
      </c>
    </row>
    <row r="3253" spans="27:30" x14ac:dyDescent="0.25">
      <c r="AA3253">
        <f t="shared" si="200"/>
        <v>0</v>
      </c>
      <c r="AB3253">
        <f t="shared" si="201"/>
        <v>0</v>
      </c>
      <c r="AC3253">
        <f t="shared" si="202"/>
        <v>0</v>
      </c>
      <c r="AD3253">
        <f t="shared" si="203"/>
        <v>0</v>
      </c>
    </row>
    <row r="3254" spans="27:30" x14ac:dyDescent="0.25">
      <c r="AA3254">
        <f t="shared" si="200"/>
        <v>0</v>
      </c>
      <c r="AB3254">
        <f t="shared" si="201"/>
        <v>0</v>
      </c>
      <c r="AC3254">
        <f t="shared" si="202"/>
        <v>0</v>
      </c>
      <c r="AD3254">
        <f t="shared" si="203"/>
        <v>0</v>
      </c>
    </row>
    <row r="3255" spans="27:30" x14ac:dyDescent="0.25">
      <c r="AA3255">
        <f t="shared" si="200"/>
        <v>0</v>
      </c>
      <c r="AB3255">
        <f t="shared" si="201"/>
        <v>0</v>
      </c>
      <c r="AC3255">
        <f t="shared" si="202"/>
        <v>0</v>
      </c>
      <c r="AD3255">
        <f t="shared" si="203"/>
        <v>0</v>
      </c>
    </row>
    <row r="3256" spans="27:30" x14ac:dyDescent="0.25">
      <c r="AA3256">
        <f t="shared" si="200"/>
        <v>0</v>
      </c>
      <c r="AB3256">
        <f t="shared" si="201"/>
        <v>0</v>
      </c>
      <c r="AC3256">
        <f t="shared" si="202"/>
        <v>0</v>
      </c>
      <c r="AD3256">
        <f t="shared" si="203"/>
        <v>0</v>
      </c>
    </row>
    <row r="3257" spans="27:30" x14ac:dyDescent="0.25">
      <c r="AA3257">
        <f t="shared" si="200"/>
        <v>0</v>
      </c>
      <c r="AB3257">
        <f t="shared" si="201"/>
        <v>0</v>
      </c>
      <c r="AC3257">
        <f t="shared" si="202"/>
        <v>0</v>
      </c>
      <c r="AD3257">
        <f t="shared" si="203"/>
        <v>0</v>
      </c>
    </row>
    <row r="3258" spans="27:30" x14ac:dyDescent="0.25">
      <c r="AA3258">
        <f t="shared" si="200"/>
        <v>0</v>
      </c>
      <c r="AB3258">
        <f t="shared" si="201"/>
        <v>0</v>
      </c>
      <c r="AC3258">
        <f t="shared" si="202"/>
        <v>0</v>
      </c>
      <c r="AD3258">
        <f t="shared" si="203"/>
        <v>0</v>
      </c>
    </row>
    <row r="3259" spans="27:30" x14ac:dyDescent="0.25">
      <c r="AA3259">
        <f t="shared" si="200"/>
        <v>0</v>
      </c>
      <c r="AB3259">
        <f t="shared" si="201"/>
        <v>0</v>
      </c>
      <c r="AC3259">
        <f t="shared" si="202"/>
        <v>0</v>
      </c>
      <c r="AD3259">
        <f t="shared" si="203"/>
        <v>0</v>
      </c>
    </row>
    <row r="3260" spans="27:30" x14ac:dyDescent="0.25">
      <c r="AA3260">
        <f t="shared" si="200"/>
        <v>0</v>
      </c>
      <c r="AB3260">
        <f t="shared" si="201"/>
        <v>0</v>
      </c>
      <c r="AC3260">
        <f t="shared" si="202"/>
        <v>0</v>
      </c>
      <c r="AD3260">
        <f t="shared" si="203"/>
        <v>0</v>
      </c>
    </row>
    <row r="3261" spans="27:30" x14ac:dyDescent="0.25">
      <c r="AA3261">
        <f t="shared" si="200"/>
        <v>0</v>
      </c>
      <c r="AB3261">
        <f t="shared" si="201"/>
        <v>0</v>
      </c>
      <c r="AC3261">
        <f t="shared" si="202"/>
        <v>0</v>
      </c>
      <c r="AD3261">
        <f t="shared" si="203"/>
        <v>0</v>
      </c>
    </row>
    <row r="3262" spans="27:30" x14ac:dyDescent="0.25">
      <c r="AA3262">
        <f t="shared" si="200"/>
        <v>0</v>
      </c>
      <c r="AB3262">
        <f t="shared" si="201"/>
        <v>0</v>
      </c>
      <c r="AC3262">
        <f t="shared" si="202"/>
        <v>0</v>
      </c>
      <c r="AD3262">
        <f t="shared" si="203"/>
        <v>0</v>
      </c>
    </row>
    <row r="3263" spans="27:30" x14ac:dyDescent="0.25">
      <c r="AA3263">
        <f t="shared" si="200"/>
        <v>0</v>
      </c>
      <c r="AB3263">
        <f t="shared" si="201"/>
        <v>0</v>
      </c>
      <c r="AC3263">
        <f t="shared" si="202"/>
        <v>0</v>
      </c>
      <c r="AD3263">
        <f t="shared" si="203"/>
        <v>0</v>
      </c>
    </row>
    <row r="3264" spans="27:30" x14ac:dyDescent="0.25">
      <c r="AA3264">
        <f t="shared" si="200"/>
        <v>0</v>
      </c>
      <c r="AB3264">
        <f t="shared" si="201"/>
        <v>0</v>
      </c>
      <c r="AC3264">
        <f t="shared" si="202"/>
        <v>0</v>
      </c>
      <c r="AD3264">
        <f t="shared" si="203"/>
        <v>0</v>
      </c>
    </row>
    <row r="3265" spans="27:30" x14ac:dyDescent="0.25">
      <c r="AA3265">
        <f t="shared" si="200"/>
        <v>0</v>
      </c>
      <c r="AB3265">
        <f t="shared" si="201"/>
        <v>0</v>
      </c>
      <c r="AC3265">
        <f t="shared" si="202"/>
        <v>0</v>
      </c>
      <c r="AD3265">
        <f t="shared" si="203"/>
        <v>0</v>
      </c>
    </row>
    <row r="3266" spans="27:30" x14ac:dyDescent="0.25">
      <c r="AA3266">
        <f t="shared" si="200"/>
        <v>0</v>
      </c>
      <c r="AB3266">
        <f t="shared" si="201"/>
        <v>0</v>
      </c>
      <c r="AC3266">
        <f t="shared" si="202"/>
        <v>0</v>
      </c>
      <c r="AD3266">
        <f t="shared" si="203"/>
        <v>0</v>
      </c>
    </row>
    <row r="3267" spans="27:30" x14ac:dyDescent="0.25">
      <c r="AA3267">
        <f t="shared" si="200"/>
        <v>0</v>
      </c>
      <c r="AB3267">
        <f t="shared" si="201"/>
        <v>0</v>
      </c>
      <c r="AC3267">
        <f t="shared" si="202"/>
        <v>0</v>
      </c>
      <c r="AD3267">
        <f t="shared" si="203"/>
        <v>0</v>
      </c>
    </row>
    <row r="3268" spans="27:30" x14ac:dyDescent="0.25">
      <c r="AA3268">
        <f t="shared" si="200"/>
        <v>0</v>
      </c>
      <c r="AB3268">
        <f t="shared" si="201"/>
        <v>0</v>
      </c>
      <c r="AC3268">
        <f t="shared" si="202"/>
        <v>0</v>
      </c>
      <c r="AD3268">
        <f t="shared" si="203"/>
        <v>0</v>
      </c>
    </row>
    <row r="3269" spans="27:30" x14ac:dyDescent="0.25">
      <c r="AA3269">
        <f t="shared" ref="AA3269:AA3332" si="204">ROUND(Z3269,0)</f>
        <v>0</v>
      </c>
      <c r="AB3269">
        <f t="shared" ref="AB3269:AB3332" si="205">IF(AA3269=Y3269,0,1)</f>
        <v>0</v>
      </c>
      <c r="AC3269">
        <f t="shared" ref="AC3269:AC3332" si="206">IF(AA3269&lt;Y3269+5,IF(AA3269&gt;Y3269-5,0,1),1)</f>
        <v>0</v>
      </c>
      <c r="AD3269">
        <f t="shared" ref="AD3269:AD3332" si="207">IF(AA3269&lt;Y3269+10,IF(AA3269&gt;Y3269-10,0,1),1)</f>
        <v>0</v>
      </c>
    </row>
    <row r="3270" spans="27:30" x14ac:dyDescent="0.25">
      <c r="AA3270">
        <f t="shared" si="204"/>
        <v>0</v>
      </c>
      <c r="AB3270">
        <f t="shared" si="205"/>
        <v>0</v>
      </c>
      <c r="AC3270">
        <f t="shared" si="206"/>
        <v>0</v>
      </c>
      <c r="AD3270">
        <f t="shared" si="207"/>
        <v>0</v>
      </c>
    </row>
    <row r="3271" spans="27:30" x14ac:dyDescent="0.25">
      <c r="AA3271">
        <f t="shared" si="204"/>
        <v>0</v>
      </c>
      <c r="AB3271">
        <f t="shared" si="205"/>
        <v>0</v>
      </c>
      <c r="AC3271">
        <f t="shared" si="206"/>
        <v>0</v>
      </c>
      <c r="AD3271">
        <f t="shared" si="207"/>
        <v>0</v>
      </c>
    </row>
    <row r="3272" spans="27:30" x14ac:dyDescent="0.25">
      <c r="AA3272">
        <f t="shared" si="204"/>
        <v>0</v>
      </c>
      <c r="AB3272">
        <f t="shared" si="205"/>
        <v>0</v>
      </c>
      <c r="AC3272">
        <f t="shared" si="206"/>
        <v>0</v>
      </c>
      <c r="AD3272">
        <f t="shared" si="207"/>
        <v>0</v>
      </c>
    </row>
    <row r="3273" spans="27:30" x14ac:dyDescent="0.25">
      <c r="AA3273">
        <f t="shared" si="204"/>
        <v>0</v>
      </c>
      <c r="AB3273">
        <f t="shared" si="205"/>
        <v>0</v>
      </c>
      <c r="AC3273">
        <f t="shared" si="206"/>
        <v>0</v>
      </c>
      <c r="AD3273">
        <f t="shared" si="207"/>
        <v>0</v>
      </c>
    </row>
    <row r="3274" spans="27:30" x14ac:dyDescent="0.25">
      <c r="AA3274">
        <f t="shared" si="204"/>
        <v>0</v>
      </c>
      <c r="AB3274">
        <f t="shared" si="205"/>
        <v>0</v>
      </c>
      <c r="AC3274">
        <f t="shared" si="206"/>
        <v>0</v>
      </c>
      <c r="AD3274">
        <f t="shared" si="207"/>
        <v>0</v>
      </c>
    </row>
    <row r="3275" spans="27:30" x14ac:dyDescent="0.25">
      <c r="AA3275">
        <f t="shared" si="204"/>
        <v>0</v>
      </c>
      <c r="AB3275">
        <f t="shared" si="205"/>
        <v>0</v>
      </c>
      <c r="AC3275">
        <f t="shared" si="206"/>
        <v>0</v>
      </c>
      <c r="AD3275">
        <f t="shared" si="207"/>
        <v>0</v>
      </c>
    </row>
    <row r="3276" spans="27:30" x14ac:dyDescent="0.25">
      <c r="AA3276">
        <f t="shared" si="204"/>
        <v>0</v>
      </c>
      <c r="AB3276">
        <f t="shared" si="205"/>
        <v>0</v>
      </c>
      <c r="AC3276">
        <f t="shared" si="206"/>
        <v>0</v>
      </c>
      <c r="AD3276">
        <f t="shared" si="207"/>
        <v>0</v>
      </c>
    </row>
    <row r="3277" spans="27:30" x14ac:dyDescent="0.25">
      <c r="AA3277">
        <f t="shared" si="204"/>
        <v>0</v>
      </c>
      <c r="AB3277">
        <f t="shared" si="205"/>
        <v>0</v>
      </c>
      <c r="AC3277">
        <f t="shared" si="206"/>
        <v>0</v>
      </c>
      <c r="AD3277">
        <f t="shared" si="207"/>
        <v>0</v>
      </c>
    </row>
    <row r="3278" spans="27:30" x14ac:dyDescent="0.25">
      <c r="AA3278">
        <f t="shared" si="204"/>
        <v>0</v>
      </c>
      <c r="AB3278">
        <f t="shared" si="205"/>
        <v>0</v>
      </c>
      <c r="AC3278">
        <f t="shared" si="206"/>
        <v>0</v>
      </c>
      <c r="AD3278">
        <f t="shared" si="207"/>
        <v>0</v>
      </c>
    </row>
    <row r="3279" spans="27:30" x14ac:dyDescent="0.25">
      <c r="AA3279">
        <f t="shared" si="204"/>
        <v>0</v>
      </c>
      <c r="AB3279">
        <f t="shared" si="205"/>
        <v>0</v>
      </c>
      <c r="AC3279">
        <f t="shared" si="206"/>
        <v>0</v>
      </c>
      <c r="AD3279">
        <f t="shared" si="207"/>
        <v>0</v>
      </c>
    </row>
    <row r="3280" spans="27:30" x14ac:dyDescent="0.25">
      <c r="AA3280">
        <f t="shared" si="204"/>
        <v>0</v>
      </c>
      <c r="AB3280">
        <f t="shared" si="205"/>
        <v>0</v>
      </c>
      <c r="AC3280">
        <f t="shared" si="206"/>
        <v>0</v>
      </c>
      <c r="AD3280">
        <f t="shared" si="207"/>
        <v>0</v>
      </c>
    </row>
    <row r="3281" spans="27:30" x14ac:dyDescent="0.25">
      <c r="AA3281">
        <f t="shared" si="204"/>
        <v>0</v>
      </c>
      <c r="AB3281">
        <f t="shared" si="205"/>
        <v>0</v>
      </c>
      <c r="AC3281">
        <f t="shared" si="206"/>
        <v>0</v>
      </c>
      <c r="AD3281">
        <f t="shared" si="207"/>
        <v>0</v>
      </c>
    </row>
    <row r="3282" spans="27:30" x14ac:dyDescent="0.25">
      <c r="AA3282">
        <f t="shared" si="204"/>
        <v>0</v>
      </c>
      <c r="AB3282">
        <f t="shared" si="205"/>
        <v>0</v>
      </c>
      <c r="AC3282">
        <f t="shared" si="206"/>
        <v>0</v>
      </c>
      <c r="AD3282">
        <f t="shared" si="207"/>
        <v>0</v>
      </c>
    </row>
    <row r="3283" spans="27:30" x14ac:dyDescent="0.25">
      <c r="AA3283">
        <f t="shared" si="204"/>
        <v>0</v>
      </c>
      <c r="AB3283">
        <f t="shared" si="205"/>
        <v>0</v>
      </c>
      <c r="AC3283">
        <f t="shared" si="206"/>
        <v>0</v>
      </c>
      <c r="AD3283">
        <f t="shared" si="207"/>
        <v>0</v>
      </c>
    </row>
    <row r="3284" spans="27:30" x14ac:dyDescent="0.25">
      <c r="AA3284">
        <f t="shared" si="204"/>
        <v>0</v>
      </c>
      <c r="AB3284">
        <f t="shared" si="205"/>
        <v>0</v>
      </c>
      <c r="AC3284">
        <f t="shared" si="206"/>
        <v>0</v>
      </c>
      <c r="AD3284">
        <f t="shared" si="207"/>
        <v>0</v>
      </c>
    </row>
    <row r="3285" spans="27:30" x14ac:dyDescent="0.25">
      <c r="AA3285">
        <f t="shared" si="204"/>
        <v>0</v>
      </c>
      <c r="AB3285">
        <f t="shared" si="205"/>
        <v>0</v>
      </c>
      <c r="AC3285">
        <f t="shared" si="206"/>
        <v>0</v>
      </c>
      <c r="AD3285">
        <f t="shared" si="207"/>
        <v>0</v>
      </c>
    </row>
    <row r="3286" spans="27:30" x14ac:dyDescent="0.25">
      <c r="AA3286">
        <f t="shared" si="204"/>
        <v>0</v>
      </c>
      <c r="AB3286">
        <f t="shared" si="205"/>
        <v>0</v>
      </c>
      <c r="AC3286">
        <f t="shared" si="206"/>
        <v>0</v>
      </c>
      <c r="AD3286">
        <f t="shared" si="207"/>
        <v>0</v>
      </c>
    </row>
    <row r="3287" spans="27:30" x14ac:dyDescent="0.25">
      <c r="AA3287">
        <f t="shared" si="204"/>
        <v>0</v>
      </c>
      <c r="AB3287">
        <f t="shared" si="205"/>
        <v>0</v>
      </c>
      <c r="AC3287">
        <f t="shared" si="206"/>
        <v>0</v>
      </c>
      <c r="AD3287">
        <f t="shared" si="207"/>
        <v>0</v>
      </c>
    </row>
    <row r="3288" spans="27:30" x14ac:dyDescent="0.25">
      <c r="AA3288">
        <f t="shared" si="204"/>
        <v>0</v>
      </c>
      <c r="AB3288">
        <f t="shared" si="205"/>
        <v>0</v>
      </c>
      <c r="AC3288">
        <f t="shared" si="206"/>
        <v>0</v>
      </c>
      <c r="AD3288">
        <f t="shared" si="207"/>
        <v>0</v>
      </c>
    </row>
    <row r="3289" spans="27:30" x14ac:dyDescent="0.25">
      <c r="AA3289">
        <f t="shared" si="204"/>
        <v>0</v>
      </c>
      <c r="AB3289">
        <f t="shared" si="205"/>
        <v>0</v>
      </c>
      <c r="AC3289">
        <f t="shared" si="206"/>
        <v>0</v>
      </c>
      <c r="AD3289">
        <f t="shared" si="207"/>
        <v>0</v>
      </c>
    </row>
    <row r="3290" spans="27:30" x14ac:dyDescent="0.25">
      <c r="AA3290">
        <f t="shared" si="204"/>
        <v>0</v>
      </c>
      <c r="AB3290">
        <f t="shared" si="205"/>
        <v>0</v>
      </c>
      <c r="AC3290">
        <f t="shared" si="206"/>
        <v>0</v>
      </c>
      <c r="AD3290">
        <f t="shared" si="207"/>
        <v>0</v>
      </c>
    </row>
    <row r="3291" spans="27:30" x14ac:dyDescent="0.25">
      <c r="AA3291">
        <f t="shared" si="204"/>
        <v>0</v>
      </c>
      <c r="AB3291">
        <f t="shared" si="205"/>
        <v>0</v>
      </c>
      <c r="AC3291">
        <f t="shared" si="206"/>
        <v>0</v>
      </c>
      <c r="AD3291">
        <f t="shared" si="207"/>
        <v>0</v>
      </c>
    </row>
    <row r="3292" spans="27:30" x14ac:dyDescent="0.25">
      <c r="AA3292">
        <f t="shared" si="204"/>
        <v>0</v>
      </c>
      <c r="AB3292">
        <f t="shared" si="205"/>
        <v>0</v>
      </c>
      <c r="AC3292">
        <f t="shared" si="206"/>
        <v>0</v>
      </c>
      <c r="AD3292">
        <f t="shared" si="207"/>
        <v>0</v>
      </c>
    </row>
    <row r="3293" spans="27:30" x14ac:dyDescent="0.25">
      <c r="AA3293">
        <f t="shared" si="204"/>
        <v>0</v>
      </c>
      <c r="AB3293">
        <f t="shared" si="205"/>
        <v>0</v>
      </c>
      <c r="AC3293">
        <f t="shared" si="206"/>
        <v>0</v>
      </c>
      <c r="AD3293">
        <f t="shared" si="207"/>
        <v>0</v>
      </c>
    </row>
    <row r="3294" spans="27:30" x14ac:dyDescent="0.25">
      <c r="AA3294">
        <f t="shared" si="204"/>
        <v>0</v>
      </c>
      <c r="AB3294">
        <f t="shared" si="205"/>
        <v>0</v>
      </c>
      <c r="AC3294">
        <f t="shared" si="206"/>
        <v>0</v>
      </c>
      <c r="AD3294">
        <f t="shared" si="207"/>
        <v>0</v>
      </c>
    </row>
    <row r="3295" spans="27:30" x14ac:dyDescent="0.25">
      <c r="AA3295">
        <f t="shared" si="204"/>
        <v>0</v>
      </c>
      <c r="AB3295">
        <f t="shared" si="205"/>
        <v>0</v>
      </c>
      <c r="AC3295">
        <f t="shared" si="206"/>
        <v>0</v>
      </c>
      <c r="AD3295">
        <f t="shared" si="207"/>
        <v>0</v>
      </c>
    </row>
    <row r="3296" spans="27:30" x14ac:dyDescent="0.25">
      <c r="AA3296">
        <f t="shared" si="204"/>
        <v>0</v>
      </c>
      <c r="AB3296">
        <f t="shared" si="205"/>
        <v>0</v>
      </c>
      <c r="AC3296">
        <f t="shared" si="206"/>
        <v>0</v>
      </c>
      <c r="AD3296">
        <f t="shared" si="207"/>
        <v>0</v>
      </c>
    </row>
    <row r="3297" spans="27:30" x14ac:dyDescent="0.25">
      <c r="AA3297">
        <f t="shared" si="204"/>
        <v>0</v>
      </c>
      <c r="AB3297">
        <f t="shared" si="205"/>
        <v>0</v>
      </c>
      <c r="AC3297">
        <f t="shared" si="206"/>
        <v>0</v>
      </c>
      <c r="AD3297">
        <f t="shared" si="207"/>
        <v>0</v>
      </c>
    </row>
    <row r="3298" spans="27:30" x14ac:dyDescent="0.25">
      <c r="AA3298">
        <f t="shared" si="204"/>
        <v>0</v>
      </c>
      <c r="AB3298">
        <f t="shared" si="205"/>
        <v>0</v>
      </c>
      <c r="AC3298">
        <f t="shared" si="206"/>
        <v>0</v>
      </c>
      <c r="AD3298">
        <f t="shared" si="207"/>
        <v>0</v>
      </c>
    </row>
    <row r="3299" spans="27:30" x14ac:dyDescent="0.25">
      <c r="AA3299">
        <f t="shared" si="204"/>
        <v>0</v>
      </c>
      <c r="AB3299">
        <f t="shared" si="205"/>
        <v>0</v>
      </c>
      <c r="AC3299">
        <f t="shared" si="206"/>
        <v>0</v>
      </c>
      <c r="AD3299">
        <f t="shared" si="207"/>
        <v>0</v>
      </c>
    </row>
    <row r="3300" spans="27:30" x14ac:dyDescent="0.25">
      <c r="AA3300">
        <f t="shared" si="204"/>
        <v>0</v>
      </c>
      <c r="AB3300">
        <f t="shared" si="205"/>
        <v>0</v>
      </c>
      <c r="AC3300">
        <f t="shared" si="206"/>
        <v>0</v>
      </c>
      <c r="AD3300">
        <f t="shared" si="207"/>
        <v>0</v>
      </c>
    </row>
    <row r="3301" spans="27:30" x14ac:dyDescent="0.25">
      <c r="AA3301">
        <f t="shared" si="204"/>
        <v>0</v>
      </c>
      <c r="AB3301">
        <f t="shared" si="205"/>
        <v>0</v>
      </c>
      <c r="AC3301">
        <f t="shared" si="206"/>
        <v>0</v>
      </c>
      <c r="AD3301">
        <f t="shared" si="207"/>
        <v>0</v>
      </c>
    </row>
    <row r="3302" spans="27:30" x14ac:dyDescent="0.25">
      <c r="AA3302">
        <f t="shared" si="204"/>
        <v>0</v>
      </c>
      <c r="AB3302">
        <f t="shared" si="205"/>
        <v>0</v>
      </c>
      <c r="AC3302">
        <f t="shared" si="206"/>
        <v>0</v>
      </c>
      <c r="AD3302">
        <f t="shared" si="207"/>
        <v>0</v>
      </c>
    </row>
    <row r="3303" spans="27:30" x14ac:dyDescent="0.25">
      <c r="AA3303">
        <f t="shared" si="204"/>
        <v>0</v>
      </c>
      <c r="AB3303">
        <f t="shared" si="205"/>
        <v>0</v>
      </c>
      <c r="AC3303">
        <f t="shared" si="206"/>
        <v>0</v>
      </c>
      <c r="AD3303">
        <f t="shared" si="207"/>
        <v>0</v>
      </c>
    </row>
    <row r="3304" spans="27:30" x14ac:dyDescent="0.25">
      <c r="AA3304">
        <f t="shared" si="204"/>
        <v>0</v>
      </c>
      <c r="AB3304">
        <f t="shared" si="205"/>
        <v>0</v>
      </c>
      <c r="AC3304">
        <f t="shared" si="206"/>
        <v>0</v>
      </c>
      <c r="AD3304">
        <f t="shared" si="207"/>
        <v>0</v>
      </c>
    </row>
    <row r="3305" spans="27:30" x14ac:dyDescent="0.25">
      <c r="AA3305">
        <f t="shared" si="204"/>
        <v>0</v>
      </c>
      <c r="AB3305">
        <f t="shared" si="205"/>
        <v>0</v>
      </c>
      <c r="AC3305">
        <f t="shared" si="206"/>
        <v>0</v>
      </c>
      <c r="AD3305">
        <f t="shared" si="207"/>
        <v>0</v>
      </c>
    </row>
    <row r="3306" spans="27:30" x14ac:dyDescent="0.25">
      <c r="AA3306">
        <f t="shared" si="204"/>
        <v>0</v>
      </c>
      <c r="AB3306">
        <f t="shared" si="205"/>
        <v>0</v>
      </c>
      <c r="AC3306">
        <f t="shared" si="206"/>
        <v>0</v>
      </c>
      <c r="AD3306">
        <f t="shared" si="207"/>
        <v>0</v>
      </c>
    </row>
    <row r="3307" spans="27:30" x14ac:dyDescent="0.25">
      <c r="AA3307">
        <f t="shared" si="204"/>
        <v>0</v>
      </c>
      <c r="AB3307">
        <f t="shared" si="205"/>
        <v>0</v>
      </c>
      <c r="AC3307">
        <f t="shared" si="206"/>
        <v>0</v>
      </c>
      <c r="AD3307">
        <f t="shared" si="207"/>
        <v>0</v>
      </c>
    </row>
    <row r="3308" spans="27:30" x14ac:dyDescent="0.25">
      <c r="AA3308">
        <f t="shared" si="204"/>
        <v>0</v>
      </c>
      <c r="AB3308">
        <f t="shared" si="205"/>
        <v>0</v>
      </c>
      <c r="AC3308">
        <f t="shared" si="206"/>
        <v>0</v>
      </c>
      <c r="AD3308">
        <f t="shared" si="207"/>
        <v>0</v>
      </c>
    </row>
    <row r="3309" spans="27:30" x14ac:dyDescent="0.25">
      <c r="AA3309">
        <f t="shared" si="204"/>
        <v>0</v>
      </c>
      <c r="AB3309">
        <f t="shared" si="205"/>
        <v>0</v>
      </c>
      <c r="AC3309">
        <f t="shared" si="206"/>
        <v>0</v>
      </c>
      <c r="AD3309">
        <f t="shared" si="207"/>
        <v>0</v>
      </c>
    </row>
    <row r="3310" spans="27:30" x14ac:dyDescent="0.25">
      <c r="AA3310">
        <f t="shared" si="204"/>
        <v>0</v>
      </c>
      <c r="AB3310">
        <f t="shared" si="205"/>
        <v>0</v>
      </c>
      <c r="AC3310">
        <f t="shared" si="206"/>
        <v>0</v>
      </c>
      <c r="AD3310">
        <f t="shared" si="207"/>
        <v>0</v>
      </c>
    </row>
    <row r="3311" spans="27:30" x14ac:dyDescent="0.25">
      <c r="AA3311">
        <f t="shared" si="204"/>
        <v>0</v>
      </c>
      <c r="AB3311">
        <f t="shared" si="205"/>
        <v>0</v>
      </c>
      <c r="AC3311">
        <f t="shared" si="206"/>
        <v>0</v>
      </c>
      <c r="AD3311">
        <f t="shared" si="207"/>
        <v>0</v>
      </c>
    </row>
    <row r="3312" spans="27:30" x14ac:dyDescent="0.25">
      <c r="AA3312">
        <f t="shared" si="204"/>
        <v>0</v>
      </c>
      <c r="AB3312">
        <f t="shared" si="205"/>
        <v>0</v>
      </c>
      <c r="AC3312">
        <f t="shared" si="206"/>
        <v>0</v>
      </c>
      <c r="AD3312">
        <f t="shared" si="207"/>
        <v>0</v>
      </c>
    </row>
    <row r="3313" spans="27:30" x14ac:dyDescent="0.25">
      <c r="AA3313">
        <f t="shared" si="204"/>
        <v>0</v>
      </c>
      <c r="AB3313">
        <f t="shared" si="205"/>
        <v>0</v>
      </c>
      <c r="AC3313">
        <f t="shared" si="206"/>
        <v>0</v>
      </c>
      <c r="AD3313">
        <f t="shared" si="207"/>
        <v>0</v>
      </c>
    </row>
    <row r="3314" spans="27:30" x14ac:dyDescent="0.25">
      <c r="AA3314">
        <f t="shared" si="204"/>
        <v>0</v>
      </c>
      <c r="AB3314">
        <f t="shared" si="205"/>
        <v>0</v>
      </c>
      <c r="AC3314">
        <f t="shared" si="206"/>
        <v>0</v>
      </c>
      <c r="AD3314">
        <f t="shared" si="207"/>
        <v>0</v>
      </c>
    </row>
    <row r="3315" spans="27:30" x14ac:dyDescent="0.25">
      <c r="AA3315">
        <f t="shared" si="204"/>
        <v>0</v>
      </c>
      <c r="AB3315">
        <f t="shared" si="205"/>
        <v>0</v>
      </c>
      <c r="AC3315">
        <f t="shared" si="206"/>
        <v>0</v>
      </c>
      <c r="AD3315">
        <f t="shared" si="207"/>
        <v>0</v>
      </c>
    </row>
    <row r="3316" spans="27:30" x14ac:dyDescent="0.25">
      <c r="AA3316">
        <f t="shared" si="204"/>
        <v>0</v>
      </c>
      <c r="AB3316">
        <f t="shared" si="205"/>
        <v>0</v>
      </c>
      <c r="AC3316">
        <f t="shared" si="206"/>
        <v>0</v>
      </c>
      <c r="AD3316">
        <f t="shared" si="207"/>
        <v>0</v>
      </c>
    </row>
    <row r="3317" spans="27:30" x14ac:dyDescent="0.25">
      <c r="AA3317">
        <f t="shared" si="204"/>
        <v>0</v>
      </c>
      <c r="AB3317">
        <f t="shared" si="205"/>
        <v>0</v>
      </c>
      <c r="AC3317">
        <f t="shared" si="206"/>
        <v>0</v>
      </c>
      <c r="AD3317">
        <f t="shared" si="207"/>
        <v>0</v>
      </c>
    </row>
    <row r="3318" spans="27:30" x14ac:dyDescent="0.25">
      <c r="AA3318">
        <f t="shared" si="204"/>
        <v>0</v>
      </c>
      <c r="AB3318">
        <f t="shared" si="205"/>
        <v>0</v>
      </c>
      <c r="AC3318">
        <f t="shared" si="206"/>
        <v>0</v>
      </c>
      <c r="AD3318">
        <f t="shared" si="207"/>
        <v>0</v>
      </c>
    </row>
    <row r="3319" spans="27:30" x14ac:dyDescent="0.25">
      <c r="AA3319">
        <f t="shared" si="204"/>
        <v>0</v>
      </c>
      <c r="AB3319">
        <f t="shared" si="205"/>
        <v>0</v>
      </c>
      <c r="AC3319">
        <f t="shared" si="206"/>
        <v>0</v>
      </c>
      <c r="AD3319">
        <f t="shared" si="207"/>
        <v>0</v>
      </c>
    </row>
    <row r="3320" spans="27:30" x14ac:dyDescent="0.25">
      <c r="AA3320">
        <f t="shared" si="204"/>
        <v>0</v>
      </c>
      <c r="AB3320">
        <f t="shared" si="205"/>
        <v>0</v>
      </c>
      <c r="AC3320">
        <f t="shared" si="206"/>
        <v>0</v>
      </c>
      <c r="AD3320">
        <f t="shared" si="207"/>
        <v>0</v>
      </c>
    </row>
    <row r="3321" spans="27:30" x14ac:dyDescent="0.25">
      <c r="AA3321">
        <f t="shared" si="204"/>
        <v>0</v>
      </c>
      <c r="AB3321">
        <f t="shared" si="205"/>
        <v>0</v>
      </c>
      <c r="AC3321">
        <f t="shared" si="206"/>
        <v>0</v>
      </c>
      <c r="AD3321">
        <f t="shared" si="207"/>
        <v>0</v>
      </c>
    </row>
    <row r="3322" spans="27:30" x14ac:dyDescent="0.25">
      <c r="AA3322">
        <f t="shared" si="204"/>
        <v>0</v>
      </c>
      <c r="AB3322">
        <f t="shared" si="205"/>
        <v>0</v>
      </c>
      <c r="AC3322">
        <f t="shared" si="206"/>
        <v>0</v>
      </c>
      <c r="AD3322">
        <f t="shared" si="207"/>
        <v>0</v>
      </c>
    </row>
    <row r="3323" spans="27:30" x14ac:dyDescent="0.25">
      <c r="AA3323">
        <f t="shared" si="204"/>
        <v>0</v>
      </c>
      <c r="AB3323">
        <f t="shared" si="205"/>
        <v>0</v>
      </c>
      <c r="AC3323">
        <f t="shared" si="206"/>
        <v>0</v>
      </c>
      <c r="AD3323">
        <f t="shared" si="207"/>
        <v>0</v>
      </c>
    </row>
    <row r="3324" spans="27:30" x14ac:dyDescent="0.25">
      <c r="AA3324">
        <f t="shared" si="204"/>
        <v>0</v>
      </c>
      <c r="AB3324">
        <f t="shared" si="205"/>
        <v>0</v>
      </c>
      <c r="AC3324">
        <f t="shared" si="206"/>
        <v>0</v>
      </c>
      <c r="AD3324">
        <f t="shared" si="207"/>
        <v>0</v>
      </c>
    </row>
    <row r="3325" spans="27:30" x14ac:dyDescent="0.25">
      <c r="AA3325">
        <f t="shared" si="204"/>
        <v>0</v>
      </c>
      <c r="AB3325">
        <f t="shared" si="205"/>
        <v>0</v>
      </c>
      <c r="AC3325">
        <f t="shared" si="206"/>
        <v>0</v>
      </c>
      <c r="AD3325">
        <f t="shared" si="207"/>
        <v>0</v>
      </c>
    </row>
    <row r="3326" spans="27:30" x14ac:dyDescent="0.25">
      <c r="AA3326">
        <f t="shared" si="204"/>
        <v>0</v>
      </c>
      <c r="AB3326">
        <f t="shared" si="205"/>
        <v>0</v>
      </c>
      <c r="AC3326">
        <f t="shared" si="206"/>
        <v>0</v>
      </c>
      <c r="AD3326">
        <f t="shared" si="207"/>
        <v>0</v>
      </c>
    </row>
    <row r="3327" spans="27:30" x14ac:dyDescent="0.25">
      <c r="AA3327">
        <f t="shared" si="204"/>
        <v>0</v>
      </c>
      <c r="AB3327">
        <f t="shared" si="205"/>
        <v>0</v>
      </c>
      <c r="AC3327">
        <f t="shared" si="206"/>
        <v>0</v>
      </c>
      <c r="AD3327">
        <f t="shared" si="207"/>
        <v>0</v>
      </c>
    </row>
    <row r="3328" spans="27:30" x14ac:dyDescent="0.25">
      <c r="AA3328">
        <f t="shared" si="204"/>
        <v>0</v>
      </c>
      <c r="AB3328">
        <f t="shared" si="205"/>
        <v>0</v>
      </c>
      <c r="AC3328">
        <f t="shared" si="206"/>
        <v>0</v>
      </c>
      <c r="AD3328">
        <f t="shared" si="207"/>
        <v>0</v>
      </c>
    </row>
    <row r="3329" spans="27:30" x14ac:dyDescent="0.25">
      <c r="AA3329">
        <f t="shared" si="204"/>
        <v>0</v>
      </c>
      <c r="AB3329">
        <f t="shared" si="205"/>
        <v>0</v>
      </c>
      <c r="AC3329">
        <f t="shared" si="206"/>
        <v>0</v>
      </c>
      <c r="AD3329">
        <f t="shared" si="207"/>
        <v>0</v>
      </c>
    </row>
    <row r="3330" spans="27:30" x14ac:dyDescent="0.25">
      <c r="AA3330">
        <f t="shared" si="204"/>
        <v>0</v>
      </c>
      <c r="AB3330">
        <f t="shared" si="205"/>
        <v>0</v>
      </c>
      <c r="AC3330">
        <f t="shared" si="206"/>
        <v>0</v>
      </c>
      <c r="AD3330">
        <f t="shared" si="207"/>
        <v>0</v>
      </c>
    </row>
    <row r="3331" spans="27:30" x14ac:dyDescent="0.25">
      <c r="AA3331">
        <f t="shared" si="204"/>
        <v>0</v>
      </c>
      <c r="AB3331">
        <f t="shared" si="205"/>
        <v>0</v>
      </c>
      <c r="AC3331">
        <f t="shared" si="206"/>
        <v>0</v>
      </c>
      <c r="AD3331">
        <f t="shared" si="207"/>
        <v>0</v>
      </c>
    </row>
    <row r="3332" spans="27:30" x14ac:dyDescent="0.25">
      <c r="AA3332">
        <f t="shared" si="204"/>
        <v>0</v>
      </c>
      <c r="AB3332">
        <f t="shared" si="205"/>
        <v>0</v>
      </c>
      <c r="AC3332">
        <f t="shared" si="206"/>
        <v>0</v>
      </c>
      <c r="AD3332">
        <f t="shared" si="207"/>
        <v>0</v>
      </c>
    </row>
    <row r="3333" spans="27:30" x14ac:dyDescent="0.25">
      <c r="AA3333">
        <f t="shared" ref="AA3333:AA3396" si="208">ROUND(Z3333,0)</f>
        <v>0</v>
      </c>
      <c r="AB3333">
        <f t="shared" ref="AB3333:AB3396" si="209">IF(AA3333=Y3333,0,1)</f>
        <v>0</v>
      </c>
      <c r="AC3333">
        <f t="shared" ref="AC3333:AC3396" si="210">IF(AA3333&lt;Y3333+5,IF(AA3333&gt;Y3333-5,0,1),1)</f>
        <v>0</v>
      </c>
      <c r="AD3333">
        <f t="shared" ref="AD3333:AD3396" si="211">IF(AA3333&lt;Y3333+10,IF(AA3333&gt;Y3333-10,0,1),1)</f>
        <v>0</v>
      </c>
    </row>
    <row r="3334" spans="27:30" x14ac:dyDescent="0.25">
      <c r="AA3334">
        <f t="shared" si="208"/>
        <v>0</v>
      </c>
      <c r="AB3334">
        <f t="shared" si="209"/>
        <v>0</v>
      </c>
      <c r="AC3334">
        <f t="shared" si="210"/>
        <v>0</v>
      </c>
      <c r="AD3334">
        <f t="shared" si="211"/>
        <v>0</v>
      </c>
    </row>
    <row r="3335" spans="27:30" x14ac:dyDescent="0.25">
      <c r="AA3335">
        <f t="shared" si="208"/>
        <v>0</v>
      </c>
      <c r="AB3335">
        <f t="shared" si="209"/>
        <v>0</v>
      </c>
      <c r="AC3335">
        <f t="shared" si="210"/>
        <v>0</v>
      </c>
      <c r="AD3335">
        <f t="shared" si="211"/>
        <v>0</v>
      </c>
    </row>
    <row r="3336" spans="27:30" x14ac:dyDescent="0.25">
      <c r="AA3336">
        <f t="shared" si="208"/>
        <v>0</v>
      </c>
      <c r="AB3336">
        <f t="shared" si="209"/>
        <v>0</v>
      </c>
      <c r="AC3336">
        <f t="shared" si="210"/>
        <v>0</v>
      </c>
      <c r="AD3336">
        <f t="shared" si="211"/>
        <v>0</v>
      </c>
    </row>
    <row r="3337" spans="27:30" x14ac:dyDescent="0.25">
      <c r="AA3337">
        <f t="shared" si="208"/>
        <v>0</v>
      </c>
      <c r="AB3337">
        <f t="shared" si="209"/>
        <v>0</v>
      </c>
      <c r="AC3337">
        <f t="shared" si="210"/>
        <v>0</v>
      </c>
      <c r="AD3337">
        <f t="shared" si="211"/>
        <v>0</v>
      </c>
    </row>
    <row r="3338" spans="27:30" x14ac:dyDescent="0.25">
      <c r="AA3338">
        <f t="shared" si="208"/>
        <v>0</v>
      </c>
      <c r="AB3338">
        <f t="shared" si="209"/>
        <v>0</v>
      </c>
      <c r="AC3338">
        <f t="shared" si="210"/>
        <v>0</v>
      </c>
      <c r="AD3338">
        <f t="shared" si="211"/>
        <v>0</v>
      </c>
    </row>
    <row r="3339" spans="27:30" x14ac:dyDescent="0.25">
      <c r="AA3339">
        <f t="shared" si="208"/>
        <v>0</v>
      </c>
      <c r="AB3339">
        <f t="shared" si="209"/>
        <v>0</v>
      </c>
      <c r="AC3339">
        <f t="shared" si="210"/>
        <v>0</v>
      </c>
      <c r="AD3339">
        <f t="shared" si="211"/>
        <v>0</v>
      </c>
    </row>
    <row r="3340" spans="27:30" x14ac:dyDescent="0.25">
      <c r="AA3340">
        <f t="shared" si="208"/>
        <v>0</v>
      </c>
      <c r="AB3340">
        <f t="shared" si="209"/>
        <v>0</v>
      </c>
      <c r="AC3340">
        <f t="shared" si="210"/>
        <v>0</v>
      </c>
      <c r="AD3340">
        <f t="shared" si="211"/>
        <v>0</v>
      </c>
    </row>
    <row r="3341" spans="27:30" x14ac:dyDescent="0.25">
      <c r="AA3341">
        <f t="shared" si="208"/>
        <v>0</v>
      </c>
      <c r="AB3341">
        <f t="shared" si="209"/>
        <v>0</v>
      </c>
      <c r="AC3341">
        <f t="shared" si="210"/>
        <v>0</v>
      </c>
      <c r="AD3341">
        <f t="shared" si="211"/>
        <v>0</v>
      </c>
    </row>
    <row r="3342" spans="27:30" x14ac:dyDescent="0.25">
      <c r="AA3342">
        <f t="shared" si="208"/>
        <v>0</v>
      </c>
      <c r="AB3342">
        <f t="shared" si="209"/>
        <v>0</v>
      </c>
      <c r="AC3342">
        <f t="shared" si="210"/>
        <v>0</v>
      </c>
      <c r="AD3342">
        <f t="shared" si="211"/>
        <v>0</v>
      </c>
    </row>
    <row r="3343" spans="27:30" x14ac:dyDescent="0.25">
      <c r="AA3343">
        <f t="shared" si="208"/>
        <v>0</v>
      </c>
      <c r="AB3343">
        <f t="shared" si="209"/>
        <v>0</v>
      </c>
      <c r="AC3343">
        <f t="shared" si="210"/>
        <v>0</v>
      </c>
      <c r="AD3343">
        <f t="shared" si="211"/>
        <v>0</v>
      </c>
    </row>
    <row r="3344" spans="27:30" x14ac:dyDescent="0.25">
      <c r="AA3344">
        <f t="shared" si="208"/>
        <v>0</v>
      </c>
      <c r="AB3344">
        <f t="shared" si="209"/>
        <v>0</v>
      </c>
      <c r="AC3344">
        <f t="shared" si="210"/>
        <v>0</v>
      </c>
      <c r="AD3344">
        <f t="shared" si="211"/>
        <v>0</v>
      </c>
    </row>
    <row r="3345" spans="27:30" x14ac:dyDescent="0.25">
      <c r="AA3345">
        <f t="shared" si="208"/>
        <v>0</v>
      </c>
      <c r="AB3345">
        <f t="shared" si="209"/>
        <v>0</v>
      </c>
      <c r="AC3345">
        <f t="shared" si="210"/>
        <v>0</v>
      </c>
      <c r="AD3345">
        <f t="shared" si="211"/>
        <v>0</v>
      </c>
    </row>
    <row r="3346" spans="27:30" x14ac:dyDescent="0.25">
      <c r="AA3346">
        <f t="shared" si="208"/>
        <v>0</v>
      </c>
      <c r="AB3346">
        <f t="shared" si="209"/>
        <v>0</v>
      </c>
      <c r="AC3346">
        <f t="shared" si="210"/>
        <v>0</v>
      </c>
      <c r="AD3346">
        <f t="shared" si="211"/>
        <v>0</v>
      </c>
    </row>
    <row r="3347" spans="27:30" x14ac:dyDescent="0.25">
      <c r="AA3347">
        <f t="shared" si="208"/>
        <v>0</v>
      </c>
      <c r="AB3347">
        <f t="shared" si="209"/>
        <v>0</v>
      </c>
      <c r="AC3347">
        <f t="shared" si="210"/>
        <v>0</v>
      </c>
      <c r="AD3347">
        <f t="shared" si="211"/>
        <v>0</v>
      </c>
    </row>
    <row r="3348" spans="27:30" x14ac:dyDescent="0.25">
      <c r="AA3348">
        <f t="shared" si="208"/>
        <v>0</v>
      </c>
      <c r="AB3348">
        <f t="shared" si="209"/>
        <v>0</v>
      </c>
      <c r="AC3348">
        <f t="shared" si="210"/>
        <v>0</v>
      </c>
      <c r="AD3348">
        <f t="shared" si="211"/>
        <v>0</v>
      </c>
    </row>
    <row r="3349" spans="27:30" x14ac:dyDescent="0.25">
      <c r="AA3349">
        <f t="shared" si="208"/>
        <v>0</v>
      </c>
      <c r="AB3349">
        <f t="shared" si="209"/>
        <v>0</v>
      </c>
      <c r="AC3349">
        <f t="shared" si="210"/>
        <v>0</v>
      </c>
      <c r="AD3349">
        <f t="shared" si="211"/>
        <v>0</v>
      </c>
    </row>
    <row r="3350" spans="27:30" x14ac:dyDescent="0.25">
      <c r="AA3350">
        <f t="shared" si="208"/>
        <v>0</v>
      </c>
      <c r="AB3350">
        <f t="shared" si="209"/>
        <v>0</v>
      </c>
      <c r="AC3350">
        <f t="shared" si="210"/>
        <v>0</v>
      </c>
      <c r="AD3350">
        <f t="shared" si="211"/>
        <v>0</v>
      </c>
    </row>
    <row r="3351" spans="27:30" x14ac:dyDescent="0.25">
      <c r="AA3351">
        <f t="shared" si="208"/>
        <v>0</v>
      </c>
      <c r="AB3351">
        <f t="shared" si="209"/>
        <v>0</v>
      </c>
      <c r="AC3351">
        <f t="shared" si="210"/>
        <v>0</v>
      </c>
      <c r="AD3351">
        <f t="shared" si="211"/>
        <v>0</v>
      </c>
    </row>
    <row r="3352" spans="27:30" x14ac:dyDescent="0.25">
      <c r="AA3352">
        <f t="shared" si="208"/>
        <v>0</v>
      </c>
      <c r="AB3352">
        <f t="shared" si="209"/>
        <v>0</v>
      </c>
      <c r="AC3352">
        <f t="shared" si="210"/>
        <v>0</v>
      </c>
      <c r="AD3352">
        <f t="shared" si="211"/>
        <v>0</v>
      </c>
    </row>
    <row r="3353" spans="27:30" x14ac:dyDescent="0.25">
      <c r="AA3353">
        <f t="shared" si="208"/>
        <v>0</v>
      </c>
      <c r="AB3353">
        <f t="shared" si="209"/>
        <v>0</v>
      </c>
      <c r="AC3353">
        <f t="shared" si="210"/>
        <v>0</v>
      </c>
      <c r="AD3353">
        <f t="shared" si="211"/>
        <v>0</v>
      </c>
    </row>
    <row r="3354" spans="27:30" x14ac:dyDescent="0.25">
      <c r="AA3354">
        <f t="shared" si="208"/>
        <v>0</v>
      </c>
      <c r="AB3354">
        <f t="shared" si="209"/>
        <v>0</v>
      </c>
      <c r="AC3354">
        <f t="shared" si="210"/>
        <v>0</v>
      </c>
      <c r="AD3354">
        <f t="shared" si="211"/>
        <v>0</v>
      </c>
    </row>
    <row r="3355" spans="27:30" x14ac:dyDescent="0.25">
      <c r="AA3355">
        <f t="shared" si="208"/>
        <v>0</v>
      </c>
      <c r="AB3355">
        <f t="shared" si="209"/>
        <v>0</v>
      </c>
      <c r="AC3355">
        <f t="shared" si="210"/>
        <v>0</v>
      </c>
      <c r="AD3355">
        <f t="shared" si="211"/>
        <v>0</v>
      </c>
    </row>
    <row r="3356" spans="27:30" x14ac:dyDescent="0.25">
      <c r="AA3356">
        <f t="shared" si="208"/>
        <v>0</v>
      </c>
      <c r="AB3356">
        <f t="shared" si="209"/>
        <v>0</v>
      </c>
      <c r="AC3356">
        <f t="shared" si="210"/>
        <v>0</v>
      </c>
      <c r="AD3356">
        <f t="shared" si="211"/>
        <v>0</v>
      </c>
    </row>
    <row r="3357" spans="27:30" x14ac:dyDescent="0.25">
      <c r="AA3357">
        <f t="shared" si="208"/>
        <v>0</v>
      </c>
      <c r="AB3357">
        <f t="shared" si="209"/>
        <v>0</v>
      </c>
      <c r="AC3357">
        <f t="shared" si="210"/>
        <v>0</v>
      </c>
      <c r="AD3357">
        <f t="shared" si="211"/>
        <v>0</v>
      </c>
    </row>
    <row r="3358" spans="27:30" x14ac:dyDescent="0.25">
      <c r="AA3358">
        <f t="shared" si="208"/>
        <v>0</v>
      </c>
      <c r="AB3358">
        <f t="shared" si="209"/>
        <v>0</v>
      </c>
      <c r="AC3358">
        <f t="shared" si="210"/>
        <v>0</v>
      </c>
      <c r="AD3358">
        <f t="shared" si="211"/>
        <v>0</v>
      </c>
    </row>
    <row r="3359" spans="27:30" x14ac:dyDescent="0.25">
      <c r="AA3359">
        <f t="shared" si="208"/>
        <v>0</v>
      </c>
      <c r="AB3359">
        <f t="shared" si="209"/>
        <v>0</v>
      </c>
      <c r="AC3359">
        <f t="shared" si="210"/>
        <v>0</v>
      </c>
      <c r="AD3359">
        <f t="shared" si="211"/>
        <v>0</v>
      </c>
    </row>
    <row r="3360" spans="27:30" x14ac:dyDescent="0.25">
      <c r="AA3360">
        <f t="shared" si="208"/>
        <v>0</v>
      </c>
      <c r="AB3360">
        <f t="shared" si="209"/>
        <v>0</v>
      </c>
      <c r="AC3360">
        <f t="shared" si="210"/>
        <v>0</v>
      </c>
      <c r="AD3360">
        <f t="shared" si="211"/>
        <v>0</v>
      </c>
    </row>
    <row r="3361" spans="27:30" x14ac:dyDescent="0.25">
      <c r="AA3361">
        <f t="shared" si="208"/>
        <v>0</v>
      </c>
      <c r="AB3361">
        <f t="shared" si="209"/>
        <v>0</v>
      </c>
      <c r="AC3361">
        <f t="shared" si="210"/>
        <v>0</v>
      </c>
      <c r="AD3361">
        <f t="shared" si="211"/>
        <v>0</v>
      </c>
    </row>
    <row r="3362" spans="27:30" x14ac:dyDescent="0.25">
      <c r="AA3362">
        <f t="shared" si="208"/>
        <v>0</v>
      </c>
      <c r="AB3362">
        <f t="shared" si="209"/>
        <v>0</v>
      </c>
      <c r="AC3362">
        <f t="shared" si="210"/>
        <v>0</v>
      </c>
      <c r="AD3362">
        <f t="shared" si="211"/>
        <v>0</v>
      </c>
    </row>
    <row r="3363" spans="27:30" x14ac:dyDescent="0.25">
      <c r="AA3363">
        <f t="shared" si="208"/>
        <v>0</v>
      </c>
      <c r="AB3363">
        <f t="shared" si="209"/>
        <v>0</v>
      </c>
      <c r="AC3363">
        <f t="shared" si="210"/>
        <v>0</v>
      </c>
      <c r="AD3363">
        <f t="shared" si="211"/>
        <v>0</v>
      </c>
    </row>
    <row r="3364" spans="27:30" x14ac:dyDescent="0.25">
      <c r="AA3364">
        <f t="shared" si="208"/>
        <v>0</v>
      </c>
      <c r="AB3364">
        <f t="shared" si="209"/>
        <v>0</v>
      </c>
      <c r="AC3364">
        <f t="shared" si="210"/>
        <v>0</v>
      </c>
      <c r="AD3364">
        <f t="shared" si="211"/>
        <v>0</v>
      </c>
    </row>
    <row r="3365" spans="27:30" x14ac:dyDescent="0.25">
      <c r="AA3365">
        <f t="shared" si="208"/>
        <v>0</v>
      </c>
      <c r="AB3365">
        <f t="shared" si="209"/>
        <v>0</v>
      </c>
      <c r="AC3365">
        <f t="shared" si="210"/>
        <v>0</v>
      </c>
      <c r="AD3365">
        <f t="shared" si="211"/>
        <v>0</v>
      </c>
    </row>
    <row r="3366" spans="27:30" x14ac:dyDescent="0.25">
      <c r="AA3366">
        <f t="shared" si="208"/>
        <v>0</v>
      </c>
      <c r="AB3366">
        <f t="shared" si="209"/>
        <v>0</v>
      </c>
      <c r="AC3366">
        <f t="shared" si="210"/>
        <v>0</v>
      </c>
      <c r="AD3366">
        <f t="shared" si="211"/>
        <v>0</v>
      </c>
    </row>
    <row r="3367" spans="27:30" x14ac:dyDescent="0.25">
      <c r="AA3367">
        <f t="shared" si="208"/>
        <v>0</v>
      </c>
      <c r="AB3367">
        <f t="shared" si="209"/>
        <v>0</v>
      </c>
      <c r="AC3367">
        <f t="shared" si="210"/>
        <v>0</v>
      </c>
      <c r="AD3367">
        <f t="shared" si="211"/>
        <v>0</v>
      </c>
    </row>
    <row r="3368" spans="27:30" x14ac:dyDescent="0.25">
      <c r="AA3368">
        <f t="shared" si="208"/>
        <v>0</v>
      </c>
      <c r="AB3368">
        <f t="shared" si="209"/>
        <v>0</v>
      </c>
      <c r="AC3368">
        <f t="shared" si="210"/>
        <v>0</v>
      </c>
      <c r="AD3368">
        <f t="shared" si="211"/>
        <v>0</v>
      </c>
    </row>
    <row r="3369" spans="27:30" x14ac:dyDescent="0.25">
      <c r="AA3369">
        <f t="shared" si="208"/>
        <v>0</v>
      </c>
      <c r="AB3369">
        <f t="shared" si="209"/>
        <v>0</v>
      </c>
      <c r="AC3369">
        <f t="shared" si="210"/>
        <v>0</v>
      </c>
      <c r="AD3369">
        <f t="shared" si="211"/>
        <v>0</v>
      </c>
    </row>
    <row r="3370" spans="27:30" x14ac:dyDescent="0.25">
      <c r="AA3370">
        <f t="shared" si="208"/>
        <v>0</v>
      </c>
      <c r="AB3370">
        <f t="shared" si="209"/>
        <v>0</v>
      </c>
      <c r="AC3370">
        <f t="shared" si="210"/>
        <v>0</v>
      </c>
      <c r="AD3370">
        <f t="shared" si="211"/>
        <v>0</v>
      </c>
    </row>
    <row r="3371" spans="27:30" x14ac:dyDescent="0.25">
      <c r="AA3371">
        <f t="shared" si="208"/>
        <v>0</v>
      </c>
      <c r="AB3371">
        <f t="shared" si="209"/>
        <v>0</v>
      </c>
      <c r="AC3371">
        <f t="shared" si="210"/>
        <v>0</v>
      </c>
      <c r="AD3371">
        <f t="shared" si="211"/>
        <v>0</v>
      </c>
    </row>
    <row r="3372" spans="27:30" x14ac:dyDescent="0.25">
      <c r="AA3372">
        <f t="shared" si="208"/>
        <v>0</v>
      </c>
      <c r="AB3372">
        <f t="shared" si="209"/>
        <v>0</v>
      </c>
      <c r="AC3372">
        <f t="shared" si="210"/>
        <v>0</v>
      </c>
      <c r="AD3372">
        <f t="shared" si="211"/>
        <v>0</v>
      </c>
    </row>
    <row r="3373" spans="27:30" x14ac:dyDescent="0.25">
      <c r="AA3373">
        <f t="shared" si="208"/>
        <v>0</v>
      </c>
      <c r="AB3373">
        <f t="shared" si="209"/>
        <v>0</v>
      </c>
      <c r="AC3373">
        <f t="shared" si="210"/>
        <v>0</v>
      </c>
      <c r="AD3373">
        <f t="shared" si="211"/>
        <v>0</v>
      </c>
    </row>
    <row r="3374" spans="27:30" x14ac:dyDescent="0.25">
      <c r="AA3374">
        <f t="shared" si="208"/>
        <v>0</v>
      </c>
      <c r="AB3374">
        <f t="shared" si="209"/>
        <v>0</v>
      </c>
      <c r="AC3374">
        <f t="shared" si="210"/>
        <v>0</v>
      </c>
      <c r="AD3374">
        <f t="shared" si="211"/>
        <v>0</v>
      </c>
    </row>
    <row r="3375" spans="27:30" x14ac:dyDescent="0.25">
      <c r="AA3375">
        <f t="shared" si="208"/>
        <v>0</v>
      </c>
      <c r="AB3375">
        <f t="shared" si="209"/>
        <v>0</v>
      </c>
      <c r="AC3375">
        <f t="shared" si="210"/>
        <v>0</v>
      </c>
      <c r="AD3375">
        <f t="shared" si="211"/>
        <v>0</v>
      </c>
    </row>
    <row r="3376" spans="27:30" x14ac:dyDescent="0.25">
      <c r="AA3376">
        <f t="shared" si="208"/>
        <v>0</v>
      </c>
      <c r="AB3376">
        <f t="shared" si="209"/>
        <v>0</v>
      </c>
      <c r="AC3376">
        <f t="shared" si="210"/>
        <v>0</v>
      </c>
      <c r="AD3376">
        <f t="shared" si="211"/>
        <v>0</v>
      </c>
    </row>
    <row r="3377" spans="27:30" x14ac:dyDescent="0.25">
      <c r="AA3377">
        <f t="shared" si="208"/>
        <v>0</v>
      </c>
      <c r="AB3377">
        <f t="shared" si="209"/>
        <v>0</v>
      </c>
      <c r="AC3377">
        <f t="shared" si="210"/>
        <v>0</v>
      </c>
      <c r="AD3377">
        <f t="shared" si="211"/>
        <v>0</v>
      </c>
    </row>
    <row r="3378" spans="27:30" x14ac:dyDescent="0.25">
      <c r="AA3378">
        <f t="shared" si="208"/>
        <v>0</v>
      </c>
      <c r="AB3378">
        <f t="shared" si="209"/>
        <v>0</v>
      </c>
      <c r="AC3378">
        <f t="shared" si="210"/>
        <v>0</v>
      </c>
      <c r="AD3378">
        <f t="shared" si="211"/>
        <v>0</v>
      </c>
    </row>
    <row r="3379" spans="27:30" x14ac:dyDescent="0.25">
      <c r="AA3379">
        <f t="shared" si="208"/>
        <v>0</v>
      </c>
      <c r="AB3379">
        <f t="shared" si="209"/>
        <v>0</v>
      </c>
      <c r="AC3379">
        <f t="shared" si="210"/>
        <v>0</v>
      </c>
      <c r="AD3379">
        <f t="shared" si="211"/>
        <v>0</v>
      </c>
    </row>
    <row r="3380" spans="27:30" x14ac:dyDescent="0.25">
      <c r="AA3380">
        <f t="shared" si="208"/>
        <v>0</v>
      </c>
      <c r="AB3380">
        <f t="shared" si="209"/>
        <v>0</v>
      </c>
      <c r="AC3380">
        <f t="shared" si="210"/>
        <v>0</v>
      </c>
      <c r="AD3380">
        <f t="shared" si="211"/>
        <v>0</v>
      </c>
    </row>
    <row r="3381" spans="27:30" x14ac:dyDescent="0.25">
      <c r="AA3381">
        <f t="shared" si="208"/>
        <v>0</v>
      </c>
      <c r="AB3381">
        <f t="shared" si="209"/>
        <v>0</v>
      </c>
      <c r="AC3381">
        <f t="shared" si="210"/>
        <v>0</v>
      </c>
      <c r="AD3381">
        <f t="shared" si="211"/>
        <v>0</v>
      </c>
    </row>
    <row r="3382" spans="27:30" x14ac:dyDescent="0.25">
      <c r="AA3382">
        <f t="shared" si="208"/>
        <v>0</v>
      </c>
      <c r="AB3382">
        <f t="shared" si="209"/>
        <v>0</v>
      </c>
      <c r="AC3382">
        <f t="shared" si="210"/>
        <v>0</v>
      </c>
      <c r="AD3382">
        <f t="shared" si="211"/>
        <v>0</v>
      </c>
    </row>
    <row r="3383" spans="27:30" x14ac:dyDescent="0.25">
      <c r="AA3383">
        <f t="shared" si="208"/>
        <v>0</v>
      </c>
      <c r="AB3383">
        <f t="shared" si="209"/>
        <v>0</v>
      </c>
      <c r="AC3383">
        <f t="shared" si="210"/>
        <v>0</v>
      </c>
      <c r="AD3383">
        <f t="shared" si="211"/>
        <v>0</v>
      </c>
    </row>
    <row r="3384" spans="27:30" x14ac:dyDescent="0.25">
      <c r="AA3384">
        <f t="shared" si="208"/>
        <v>0</v>
      </c>
      <c r="AB3384">
        <f t="shared" si="209"/>
        <v>0</v>
      </c>
      <c r="AC3384">
        <f t="shared" si="210"/>
        <v>0</v>
      </c>
      <c r="AD3384">
        <f t="shared" si="211"/>
        <v>0</v>
      </c>
    </row>
    <row r="3385" spans="27:30" x14ac:dyDescent="0.25">
      <c r="AA3385">
        <f t="shared" si="208"/>
        <v>0</v>
      </c>
      <c r="AB3385">
        <f t="shared" si="209"/>
        <v>0</v>
      </c>
      <c r="AC3385">
        <f t="shared" si="210"/>
        <v>0</v>
      </c>
      <c r="AD3385">
        <f t="shared" si="211"/>
        <v>0</v>
      </c>
    </row>
    <row r="3386" spans="27:30" x14ac:dyDescent="0.25">
      <c r="AA3386">
        <f t="shared" si="208"/>
        <v>0</v>
      </c>
      <c r="AB3386">
        <f t="shared" si="209"/>
        <v>0</v>
      </c>
      <c r="AC3386">
        <f t="shared" si="210"/>
        <v>0</v>
      </c>
      <c r="AD3386">
        <f t="shared" si="211"/>
        <v>0</v>
      </c>
    </row>
    <row r="3387" spans="27:30" x14ac:dyDescent="0.25">
      <c r="AA3387">
        <f t="shared" si="208"/>
        <v>0</v>
      </c>
      <c r="AB3387">
        <f t="shared" si="209"/>
        <v>0</v>
      </c>
      <c r="AC3387">
        <f t="shared" si="210"/>
        <v>0</v>
      </c>
      <c r="AD3387">
        <f t="shared" si="211"/>
        <v>0</v>
      </c>
    </row>
    <row r="3388" spans="27:30" x14ac:dyDescent="0.25">
      <c r="AA3388">
        <f t="shared" si="208"/>
        <v>0</v>
      </c>
      <c r="AB3388">
        <f t="shared" si="209"/>
        <v>0</v>
      </c>
      <c r="AC3388">
        <f t="shared" si="210"/>
        <v>0</v>
      </c>
      <c r="AD3388">
        <f t="shared" si="211"/>
        <v>0</v>
      </c>
    </row>
    <row r="3389" spans="27:30" x14ac:dyDescent="0.25">
      <c r="AA3389">
        <f t="shared" si="208"/>
        <v>0</v>
      </c>
      <c r="AB3389">
        <f t="shared" si="209"/>
        <v>0</v>
      </c>
      <c r="AC3389">
        <f t="shared" si="210"/>
        <v>0</v>
      </c>
      <c r="AD3389">
        <f t="shared" si="211"/>
        <v>0</v>
      </c>
    </row>
    <row r="3390" spans="27:30" x14ac:dyDescent="0.25">
      <c r="AA3390">
        <f t="shared" si="208"/>
        <v>0</v>
      </c>
      <c r="AB3390">
        <f t="shared" si="209"/>
        <v>0</v>
      </c>
      <c r="AC3390">
        <f t="shared" si="210"/>
        <v>0</v>
      </c>
      <c r="AD3390">
        <f t="shared" si="211"/>
        <v>0</v>
      </c>
    </row>
    <row r="3391" spans="27:30" x14ac:dyDescent="0.25">
      <c r="AA3391">
        <f t="shared" si="208"/>
        <v>0</v>
      </c>
      <c r="AB3391">
        <f t="shared" si="209"/>
        <v>0</v>
      </c>
      <c r="AC3391">
        <f t="shared" si="210"/>
        <v>0</v>
      </c>
      <c r="AD3391">
        <f t="shared" si="211"/>
        <v>0</v>
      </c>
    </row>
    <row r="3392" spans="27:30" x14ac:dyDescent="0.25">
      <c r="AA3392">
        <f t="shared" si="208"/>
        <v>0</v>
      </c>
      <c r="AB3392">
        <f t="shared" si="209"/>
        <v>0</v>
      </c>
      <c r="AC3392">
        <f t="shared" si="210"/>
        <v>0</v>
      </c>
      <c r="AD3392">
        <f t="shared" si="211"/>
        <v>0</v>
      </c>
    </row>
    <row r="3393" spans="27:30" x14ac:dyDescent="0.25">
      <c r="AA3393">
        <f t="shared" si="208"/>
        <v>0</v>
      </c>
      <c r="AB3393">
        <f t="shared" si="209"/>
        <v>0</v>
      </c>
      <c r="AC3393">
        <f t="shared" si="210"/>
        <v>0</v>
      </c>
      <c r="AD3393">
        <f t="shared" si="211"/>
        <v>0</v>
      </c>
    </row>
    <row r="3394" spans="27:30" x14ac:dyDescent="0.25">
      <c r="AA3394">
        <f t="shared" si="208"/>
        <v>0</v>
      </c>
      <c r="AB3394">
        <f t="shared" si="209"/>
        <v>0</v>
      </c>
      <c r="AC3394">
        <f t="shared" si="210"/>
        <v>0</v>
      </c>
      <c r="AD3394">
        <f t="shared" si="211"/>
        <v>0</v>
      </c>
    </row>
    <row r="3395" spans="27:30" x14ac:dyDescent="0.25">
      <c r="AA3395">
        <f t="shared" si="208"/>
        <v>0</v>
      </c>
      <c r="AB3395">
        <f t="shared" si="209"/>
        <v>0</v>
      </c>
      <c r="AC3395">
        <f t="shared" si="210"/>
        <v>0</v>
      </c>
      <c r="AD3395">
        <f t="shared" si="211"/>
        <v>0</v>
      </c>
    </row>
    <row r="3396" spans="27:30" x14ac:dyDescent="0.25">
      <c r="AA3396">
        <f t="shared" si="208"/>
        <v>0</v>
      </c>
      <c r="AB3396">
        <f t="shared" si="209"/>
        <v>0</v>
      </c>
      <c r="AC3396">
        <f t="shared" si="210"/>
        <v>0</v>
      </c>
      <c r="AD3396">
        <f t="shared" si="211"/>
        <v>0</v>
      </c>
    </row>
    <row r="3397" spans="27:30" x14ac:dyDescent="0.25">
      <c r="AA3397">
        <f t="shared" ref="AA3397:AA3460" si="212">ROUND(Z3397,0)</f>
        <v>0</v>
      </c>
      <c r="AB3397">
        <f t="shared" ref="AB3397:AB3460" si="213">IF(AA3397=Y3397,0,1)</f>
        <v>0</v>
      </c>
      <c r="AC3397">
        <f t="shared" ref="AC3397:AC3460" si="214">IF(AA3397&lt;Y3397+5,IF(AA3397&gt;Y3397-5,0,1),1)</f>
        <v>0</v>
      </c>
      <c r="AD3397">
        <f t="shared" ref="AD3397:AD3460" si="215">IF(AA3397&lt;Y3397+10,IF(AA3397&gt;Y3397-10,0,1),1)</f>
        <v>0</v>
      </c>
    </row>
    <row r="3398" spans="27:30" x14ac:dyDescent="0.25">
      <c r="AA3398">
        <f t="shared" si="212"/>
        <v>0</v>
      </c>
      <c r="AB3398">
        <f t="shared" si="213"/>
        <v>0</v>
      </c>
      <c r="AC3398">
        <f t="shared" si="214"/>
        <v>0</v>
      </c>
      <c r="AD3398">
        <f t="shared" si="215"/>
        <v>0</v>
      </c>
    </row>
    <row r="3399" spans="27:30" x14ac:dyDescent="0.25">
      <c r="AA3399">
        <f t="shared" si="212"/>
        <v>0</v>
      </c>
      <c r="AB3399">
        <f t="shared" si="213"/>
        <v>0</v>
      </c>
      <c r="AC3399">
        <f t="shared" si="214"/>
        <v>0</v>
      </c>
      <c r="AD3399">
        <f t="shared" si="215"/>
        <v>0</v>
      </c>
    </row>
    <row r="3400" spans="27:30" x14ac:dyDescent="0.25">
      <c r="AA3400">
        <f t="shared" si="212"/>
        <v>0</v>
      </c>
      <c r="AB3400">
        <f t="shared" si="213"/>
        <v>0</v>
      </c>
      <c r="AC3400">
        <f t="shared" si="214"/>
        <v>0</v>
      </c>
      <c r="AD3400">
        <f t="shared" si="215"/>
        <v>0</v>
      </c>
    </row>
    <row r="3401" spans="27:30" x14ac:dyDescent="0.25">
      <c r="AA3401">
        <f t="shared" si="212"/>
        <v>0</v>
      </c>
      <c r="AB3401">
        <f t="shared" si="213"/>
        <v>0</v>
      </c>
      <c r="AC3401">
        <f t="shared" si="214"/>
        <v>0</v>
      </c>
      <c r="AD3401">
        <f t="shared" si="215"/>
        <v>0</v>
      </c>
    </row>
    <row r="3402" spans="27:30" x14ac:dyDescent="0.25">
      <c r="AA3402">
        <f t="shared" si="212"/>
        <v>0</v>
      </c>
      <c r="AB3402">
        <f t="shared" si="213"/>
        <v>0</v>
      </c>
      <c r="AC3402">
        <f t="shared" si="214"/>
        <v>0</v>
      </c>
      <c r="AD3402">
        <f t="shared" si="215"/>
        <v>0</v>
      </c>
    </row>
    <row r="3403" spans="27:30" x14ac:dyDescent="0.25">
      <c r="AA3403">
        <f t="shared" si="212"/>
        <v>0</v>
      </c>
      <c r="AB3403">
        <f t="shared" si="213"/>
        <v>0</v>
      </c>
      <c r="AC3403">
        <f t="shared" si="214"/>
        <v>0</v>
      </c>
      <c r="AD3403">
        <f t="shared" si="215"/>
        <v>0</v>
      </c>
    </row>
    <row r="3404" spans="27:30" x14ac:dyDescent="0.25">
      <c r="AA3404">
        <f t="shared" si="212"/>
        <v>0</v>
      </c>
      <c r="AB3404">
        <f t="shared" si="213"/>
        <v>0</v>
      </c>
      <c r="AC3404">
        <f t="shared" si="214"/>
        <v>0</v>
      </c>
      <c r="AD3404">
        <f t="shared" si="215"/>
        <v>0</v>
      </c>
    </row>
    <row r="3405" spans="27:30" x14ac:dyDescent="0.25">
      <c r="AA3405">
        <f t="shared" si="212"/>
        <v>0</v>
      </c>
      <c r="AB3405">
        <f t="shared" si="213"/>
        <v>0</v>
      </c>
      <c r="AC3405">
        <f t="shared" si="214"/>
        <v>0</v>
      </c>
      <c r="AD3405">
        <f t="shared" si="215"/>
        <v>0</v>
      </c>
    </row>
    <row r="3406" spans="27:30" x14ac:dyDescent="0.25">
      <c r="AA3406">
        <f t="shared" si="212"/>
        <v>0</v>
      </c>
      <c r="AB3406">
        <f t="shared" si="213"/>
        <v>0</v>
      </c>
      <c r="AC3406">
        <f t="shared" si="214"/>
        <v>0</v>
      </c>
      <c r="AD3406">
        <f t="shared" si="215"/>
        <v>0</v>
      </c>
    </row>
    <row r="3407" spans="27:30" x14ac:dyDescent="0.25">
      <c r="AA3407">
        <f t="shared" si="212"/>
        <v>0</v>
      </c>
      <c r="AB3407">
        <f t="shared" si="213"/>
        <v>0</v>
      </c>
      <c r="AC3407">
        <f t="shared" si="214"/>
        <v>0</v>
      </c>
      <c r="AD3407">
        <f t="shared" si="215"/>
        <v>0</v>
      </c>
    </row>
    <row r="3408" spans="27:30" x14ac:dyDescent="0.25">
      <c r="AA3408">
        <f t="shared" si="212"/>
        <v>0</v>
      </c>
      <c r="AB3408">
        <f t="shared" si="213"/>
        <v>0</v>
      </c>
      <c r="AC3408">
        <f t="shared" si="214"/>
        <v>0</v>
      </c>
      <c r="AD3408">
        <f t="shared" si="215"/>
        <v>0</v>
      </c>
    </row>
    <row r="3409" spans="27:30" x14ac:dyDescent="0.25">
      <c r="AA3409">
        <f t="shared" si="212"/>
        <v>0</v>
      </c>
      <c r="AB3409">
        <f t="shared" si="213"/>
        <v>0</v>
      </c>
      <c r="AC3409">
        <f t="shared" si="214"/>
        <v>0</v>
      </c>
      <c r="AD3409">
        <f t="shared" si="215"/>
        <v>0</v>
      </c>
    </row>
    <row r="3410" spans="27:30" x14ac:dyDescent="0.25">
      <c r="AA3410">
        <f t="shared" si="212"/>
        <v>0</v>
      </c>
      <c r="AB3410">
        <f t="shared" si="213"/>
        <v>0</v>
      </c>
      <c r="AC3410">
        <f t="shared" si="214"/>
        <v>0</v>
      </c>
      <c r="AD3410">
        <f t="shared" si="215"/>
        <v>0</v>
      </c>
    </row>
    <row r="3411" spans="27:30" x14ac:dyDescent="0.25">
      <c r="AA3411">
        <f t="shared" si="212"/>
        <v>0</v>
      </c>
      <c r="AB3411">
        <f t="shared" si="213"/>
        <v>0</v>
      </c>
      <c r="AC3411">
        <f t="shared" si="214"/>
        <v>0</v>
      </c>
      <c r="AD3411">
        <f t="shared" si="215"/>
        <v>0</v>
      </c>
    </row>
    <row r="3412" spans="27:30" x14ac:dyDescent="0.25">
      <c r="AA3412">
        <f t="shared" si="212"/>
        <v>0</v>
      </c>
      <c r="AB3412">
        <f t="shared" si="213"/>
        <v>0</v>
      </c>
      <c r="AC3412">
        <f t="shared" si="214"/>
        <v>0</v>
      </c>
      <c r="AD3412">
        <f t="shared" si="215"/>
        <v>0</v>
      </c>
    </row>
    <row r="3413" spans="27:30" x14ac:dyDescent="0.25">
      <c r="AA3413">
        <f t="shared" si="212"/>
        <v>0</v>
      </c>
      <c r="AB3413">
        <f t="shared" si="213"/>
        <v>0</v>
      </c>
      <c r="AC3413">
        <f t="shared" si="214"/>
        <v>0</v>
      </c>
      <c r="AD3413">
        <f t="shared" si="215"/>
        <v>0</v>
      </c>
    </row>
    <row r="3414" spans="27:30" x14ac:dyDescent="0.25">
      <c r="AA3414">
        <f t="shared" si="212"/>
        <v>0</v>
      </c>
      <c r="AB3414">
        <f t="shared" si="213"/>
        <v>0</v>
      </c>
      <c r="AC3414">
        <f t="shared" si="214"/>
        <v>0</v>
      </c>
      <c r="AD3414">
        <f t="shared" si="215"/>
        <v>0</v>
      </c>
    </row>
    <row r="3415" spans="27:30" x14ac:dyDescent="0.25">
      <c r="AA3415">
        <f t="shared" si="212"/>
        <v>0</v>
      </c>
      <c r="AB3415">
        <f t="shared" si="213"/>
        <v>0</v>
      </c>
      <c r="AC3415">
        <f t="shared" si="214"/>
        <v>0</v>
      </c>
      <c r="AD3415">
        <f t="shared" si="215"/>
        <v>0</v>
      </c>
    </row>
    <row r="3416" spans="27:30" x14ac:dyDescent="0.25">
      <c r="AA3416">
        <f t="shared" si="212"/>
        <v>0</v>
      </c>
      <c r="AB3416">
        <f t="shared" si="213"/>
        <v>0</v>
      </c>
      <c r="AC3416">
        <f t="shared" si="214"/>
        <v>0</v>
      </c>
      <c r="AD3416">
        <f t="shared" si="215"/>
        <v>0</v>
      </c>
    </row>
    <row r="3417" spans="27:30" x14ac:dyDescent="0.25">
      <c r="AA3417">
        <f t="shared" si="212"/>
        <v>0</v>
      </c>
      <c r="AB3417">
        <f t="shared" si="213"/>
        <v>0</v>
      </c>
      <c r="AC3417">
        <f t="shared" si="214"/>
        <v>0</v>
      </c>
      <c r="AD3417">
        <f t="shared" si="215"/>
        <v>0</v>
      </c>
    </row>
    <row r="3418" spans="27:30" x14ac:dyDescent="0.25">
      <c r="AA3418">
        <f t="shared" si="212"/>
        <v>0</v>
      </c>
      <c r="AB3418">
        <f t="shared" si="213"/>
        <v>0</v>
      </c>
      <c r="AC3418">
        <f t="shared" si="214"/>
        <v>0</v>
      </c>
      <c r="AD3418">
        <f t="shared" si="215"/>
        <v>0</v>
      </c>
    </row>
    <row r="3419" spans="27:30" x14ac:dyDescent="0.25">
      <c r="AA3419">
        <f t="shared" si="212"/>
        <v>0</v>
      </c>
      <c r="AB3419">
        <f t="shared" si="213"/>
        <v>0</v>
      </c>
      <c r="AC3419">
        <f t="shared" si="214"/>
        <v>0</v>
      </c>
      <c r="AD3419">
        <f t="shared" si="215"/>
        <v>0</v>
      </c>
    </row>
    <row r="3420" spans="27:30" x14ac:dyDescent="0.25">
      <c r="AA3420">
        <f t="shared" si="212"/>
        <v>0</v>
      </c>
      <c r="AB3420">
        <f t="shared" si="213"/>
        <v>0</v>
      </c>
      <c r="AC3420">
        <f t="shared" si="214"/>
        <v>0</v>
      </c>
      <c r="AD3420">
        <f t="shared" si="215"/>
        <v>0</v>
      </c>
    </row>
    <row r="3421" spans="27:30" x14ac:dyDescent="0.25">
      <c r="AA3421">
        <f t="shared" si="212"/>
        <v>0</v>
      </c>
      <c r="AB3421">
        <f t="shared" si="213"/>
        <v>0</v>
      </c>
      <c r="AC3421">
        <f t="shared" si="214"/>
        <v>0</v>
      </c>
      <c r="AD3421">
        <f t="shared" si="215"/>
        <v>0</v>
      </c>
    </row>
    <row r="3422" spans="27:30" x14ac:dyDescent="0.25">
      <c r="AA3422">
        <f t="shared" si="212"/>
        <v>0</v>
      </c>
      <c r="AB3422">
        <f t="shared" si="213"/>
        <v>0</v>
      </c>
      <c r="AC3422">
        <f t="shared" si="214"/>
        <v>0</v>
      </c>
      <c r="AD3422">
        <f t="shared" si="215"/>
        <v>0</v>
      </c>
    </row>
    <row r="3423" spans="27:30" x14ac:dyDescent="0.25">
      <c r="AA3423">
        <f t="shared" si="212"/>
        <v>0</v>
      </c>
      <c r="AB3423">
        <f t="shared" si="213"/>
        <v>0</v>
      </c>
      <c r="AC3423">
        <f t="shared" si="214"/>
        <v>0</v>
      </c>
      <c r="AD3423">
        <f t="shared" si="215"/>
        <v>0</v>
      </c>
    </row>
    <row r="3424" spans="27:30" x14ac:dyDescent="0.25">
      <c r="AA3424">
        <f t="shared" si="212"/>
        <v>0</v>
      </c>
      <c r="AB3424">
        <f t="shared" si="213"/>
        <v>0</v>
      </c>
      <c r="AC3424">
        <f t="shared" si="214"/>
        <v>0</v>
      </c>
      <c r="AD3424">
        <f t="shared" si="215"/>
        <v>0</v>
      </c>
    </row>
    <row r="3425" spans="27:30" x14ac:dyDescent="0.25">
      <c r="AA3425">
        <f t="shared" si="212"/>
        <v>0</v>
      </c>
      <c r="AB3425">
        <f t="shared" si="213"/>
        <v>0</v>
      </c>
      <c r="AC3425">
        <f t="shared" si="214"/>
        <v>0</v>
      </c>
      <c r="AD3425">
        <f t="shared" si="215"/>
        <v>0</v>
      </c>
    </row>
    <row r="3426" spans="27:30" x14ac:dyDescent="0.25">
      <c r="AA3426">
        <f t="shared" si="212"/>
        <v>0</v>
      </c>
      <c r="AB3426">
        <f t="shared" si="213"/>
        <v>0</v>
      </c>
      <c r="AC3426">
        <f t="shared" si="214"/>
        <v>0</v>
      </c>
      <c r="AD3426">
        <f t="shared" si="215"/>
        <v>0</v>
      </c>
    </row>
    <row r="3427" spans="27:30" x14ac:dyDescent="0.25">
      <c r="AA3427">
        <f t="shared" si="212"/>
        <v>0</v>
      </c>
      <c r="AB3427">
        <f t="shared" si="213"/>
        <v>0</v>
      </c>
      <c r="AC3427">
        <f t="shared" si="214"/>
        <v>0</v>
      </c>
      <c r="AD3427">
        <f t="shared" si="215"/>
        <v>0</v>
      </c>
    </row>
    <row r="3428" spans="27:30" x14ac:dyDescent="0.25">
      <c r="AA3428">
        <f t="shared" si="212"/>
        <v>0</v>
      </c>
      <c r="AB3428">
        <f t="shared" si="213"/>
        <v>0</v>
      </c>
      <c r="AC3428">
        <f t="shared" si="214"/>
        <v>0</v>
      </c>
      <c r="AD3428">
        <f t="shared" si="215"/>
        <v>0</v>
      </c>
    </row>
    <row r="3429" spans="27:30" x14ac:dyDescent="0.25">
      <c r="AA3429">
        <f t="shared" si="212"/>
        <v>0</v>
      </c>
      <c r="AB3429">
        <f t="shared" si="213"/>
        <v>0</v>
      </c>
      <c r="AC3429">
        <f t="shared" si="214"/>
        <v>0</v>
      </c>
      <c r="AD3429">
        <f t="shared" si="215"/>
        <v>0</v>
      </c>
    </row>
    <row r="3430" spans="27:30" x14ac:dyDescent="0.25">
      <c r="AA3430">
        <f t="shared" si="212"/>
        <v>0</v>
      </c>
      <c r="AB3430">
        <f t="shared" si="213"/>
        <v>0</v>
      </c>
      <c r="AC3430">
        <f t="shared" si="214"/>
        <v>0</v>
      </c>
      <c r="AD3430">
        <f t="shared" si="215"/>
        <v>0</v>
      </c>
    </row>
    <row r="3431" spans="27:30" x14ac:dyDescent="0.25">
      <c r="AA3431">
        <f t="shared" si="212"/>
        <v>0</v>
      </c>
      <c r="AB3431">
        <f t="shared" si="213"/>
        <v>0</v>
      </c>
      <c r="AC3431">
        <f t="shared" si="214"/>
        <v>0</v>
      </c>
      <c r="AD3431">
        <f t="shared" si="215"/>
        <v>0</v>
      </c>
    </row>
    <row r="3432" spans="27:30" x14ac:dyDescent="0.25">
      <c r="AA3432">
        <f t="shared" si="212"/>
        <v>0</v>
      </c>
      <c r="AB3432">
        <f t="shared" si="213"/>
        <v>0</v>
      </c>
      <c r="AC3432">
        <f t="shared" si="214"/>
        <v>0</v>
      </c>
      <c r="AD3432">
        <f t="shared" si="215"/>
        <v>0</v>
      </c>
    </row>
    <row r="3433" spans="27:30" x14ac:dyDescent="0.25">
      <c r="AA3433">
        <f t="shared" si="212"/>
        <v>0</v>
      </c>
      <c r="AB3433">
        <f t="shared" si="213"/>
        <v>0</v>
      </c>
      <c r="AC3433">
        <f t="shared" si="214"/>
        <v>0</v>
      </c>
      <c r="AD3433">
        <f t="shared" si="215"/>
        <v>0</v>
      </c>
    </row>
    <row r="3434" spans="27:30" x14ac:dyDescent="0.25">
      <c r="AA3434">
        <f t="shared" si="212"/>
        <v>0</v>
      </c>
      <c r="AB3434">
        <f t="shared" si="213"/>
        <v>0</v>
      </c>
      <c r="AC3434">
        <f t="shared" si="214"/>
        <v>0</v>
      </c>
      <c r="AD3434">
        <f t="shared" si="215"/>
        <v>0</v>
      </c>
    </row>
    <row r="3435" spans="27:30" x14ac:dyDescent="0.25">
      <c r="AA3435">
        <f t="shared" si="212"/>
        <v>0</v>
      </c>
      <c r="AB3435">
        <f t="shared" si="213"/>
        <v>0</v>
      </c>
      <c r="AC3435">
        <f t="shared" si="214"/>
        <v>0</v>
      </c>
      <c r="AD3435">
        <f t="shared" si="215"/>
        <v>0</v>
      </c>
    </row>
    <row r="3436" spans="27:30" x14ac:dyDescent="0.25">
      <c r="AA3436">
        <f t="shared" si="212"/>
        <v>0</v>
      </c>
      <c r="AB3436">
        <f t="shared" si="213"/>
        <v>0</v>
      </c>
      <c r="AC3436">
        <f t="shared" si="214"/>
        <v>0</v>
      </c>
      <c r="AD3436">
        <f t="shared" si="215"/>
        <v>0</v>
      </c>
    </row>
    <row r="3437" spans="27:30" x14ac:dyDescent="0.25">
      <c r="AA3437">
        <f t="shared" si="212"/>
        <v>0</v>
      </c>
      <c r="AB3437">
        <f t="shared" si="213"/>
        <v>0</v>
      </c>
      <c r="AC3437">
        <f t="shared" si="214"/>
        <v>0</v>
      </c>
      <c r="AD3437">
        <f t="shared" si="215"/>
        <v>0</v>
      </c>
    </row>
    <row r="3438" spans="27:30" x14ac:dyDescent="0.25">
      <c r="AA3438">
        <f t="shared" si="212"/>
        <v>0</v>
      </c>
      <c r="AB3438">
        <f t="shared" si="213"/>
        <v>0</v>
      </c>
      <c r="AC3438">
        <f t="shared" si="214"/>
        <v>0</v>
      </c>
      <c r="AD3438">
        <f t="shared" si="215"/>
        <v>0</v>
      </c>
    </row>
    <row r="3439" spans="27:30" x14ac:dyDescent="0.25">
      <c r="AA3439">
        <f t="shared" si="212"/>
        <v>0</v>
      </c>
      <c r="AB3439">
        <f t="shared" si="213"/>
        <v>0</v>
      </c>
      <c r="AC3439">
        <f t="shared" si="214"/>
        <v>0</v>
      </c>
      <c r="AD3439">
        <f t="shared" si="215"/>
        <v>0</v>
      </c>
    </row>
    <row r="3440" spans="27:30" x14ac:dyDescent="0.25">
      <c r="AA3440">
        <f t="shared" si="212"/>
        <v>0</v>
      </c>
      <c r="AB3440">
        <f t="shared" si="213"/>
        <v>0</v>
      </c>
      <c r="AC3440">
        <f t="shared" si="214"/>
        <v>0</v>
      </c>
      <c r="AD3440">
        <f t="shared" si="215"/>
        <v>0</v>
      </c>
    </row>
    <row r="3441" spans="27:30" x14ac:dyDescent="0.25">
      <c r="AA3441">
        <f t="shared" si="212"/>
        <v>0</v>
      </c>
      <c r="AB3441">
        <f t="shared" si="213"/>
        <v>0</v>
      </c>
      <c r="AC3441">
        <f t="shared" si="214"/>
        <v>0</v>
      </c>
      <c r="AD3441">
        <f t="shared" si="215"/>
        <v>0</v>
      </c>
    </row>
    <row r="3442" spans="27:30" x14ac:dyDescent="0.25">
      <c r="AA3442">
        <f t="shared" si="212"/>
        <v>0</v>
      </c>
      <c r="AB3442">
        <f t="shared" si="213"/>
        <v>0</v>
      </c>
      <c r="AC3442">
        <f t="shared" si="214"/>
        <v>0</v>
      </c>
      <c r="AD3442">
        <f t="shared" si="215"/>
        <v>0</v>
      </c>
    </row>
    <row r="3443" spans="27:30" x14ac:dyDescent="0.25">
      <c r="AA3443">
        <f t="shared" si="212"/>
        <v>0</v>
      </c>
      <c r="AB3443">
        <f t="shared" si="213"/>
        <v>0</v>
      </c>
      <c r="AC3443">
        <f t="shared" si="214"/>
        <v>0</v>
      </c>
      <c r="AD3443">
        <f t="shared" si="215"/>
        <v>0</v>
      </c>
    </row>
    <row r="3444" spans="27:30" x14ac:dyDescent="0.25">
      <c r="AA3444">
        <f t="shared" si="212"/>
        <v>0</v>
      </c>
      <c r="AB3444">
        <f t="shared" si="213"/>
        <v>0</v>
      </c>
      <c r="AC3444">
        <f t="shared" si="214"/>
        <v>0</v>
      </c>
      <c r="AD3444">
        <f t="shared" si="215"/>
        <v>0</v>
      </c>
    </row>
    <row r="3445" spans="27:30" x14ac:dyDescent="0.25">
      <c r="AA3445">
        <f t="shared" si="212"/>
        <v>0</v>
      </c>
      <c r="AB3445">
        <f t="shared" si="213"/>
        <v>0</v>
      </c>
      <c r="AC3445">
        <f t="shared" si="214"/>
        <v>0</v>
      </c>
      <c r="AD3445">
        <f t="shared" si="215"/>
        <v>0</v>
      </c>
    </row>
    <row r="3446" spans="27:30" x14ac:dyDescent="0.25">
      <c r="AA3446">
        <f t="shared" si="212"/>
        <v>0</v>
      </c>
      <c r="AB3446">
        <f t="shared" si="213"/>
        <v>0</v>
      </c>
      <c r="AC3446">
        <f t="shared" si="214"/>
        <v>0</v>
      </c>
      <c r="AD3446">
        <f t="shared" si="215"/>
        <v>0</v>
      </c>
    </row>
    <row r="3447" spans="27:30" x14ac:dyDescent="0.25">
      <c r="AA3447">
        <f t="shared" si="212"/>
        <v>0</v>
      </c>
      <c r="AB3447">
        <f t="shared" si="213"/>
        <v>0</v>
      </c>
      <c r="AC3447">
        <f t="shared" si="214"/>
        <v>0</v>
      </c>
      <c r="AD3447">
        <f t="shared" si="215"/>
        <v>0</v>
      </c>
    </row>
    <row r="3448" spans="27:30" x14ac:dyDescent="0.25">
      <c r="AA3448">
        <f t="shared" si="212"/>
        <v>0</v>
      </c>
      <c r="AB3448">
        <f t="shared" si="213"/>
        <v>0</v>
      </c>
      <c r="AC3448">
        <f t="shared" si="214"/>
        <v>0</v>
      </c>
      <c r="AD3448">
        <f t="shared" si="215"/>
        <v>0</v>
      </c>
    </row>
    <row r="3449" spans="27:30" x14ac:dyDescent="0.25">
      <c r="AA3449">
        <f t="shared" si="212"/>
        <v>0</v>
      </c>
      <c r="AB3449">
        <f t="shared" si="213"/>
        <v>0</v>
      </c>
      <c r="AC3449">
        <f t="shared" si="214"/>
        <v>0</v>
      </c>
      <c r="AD3449">
        <f t="shared" si="215"/>
        <v>0</v>
      </c>
    </row>
    <row r="3450" spans="27:30" x14ac:dyDescent="0.25">
      <c r="AA3450">
        <f t="shared" si="212"/>
        <v>0</v>
      </c>
      <c r="AB3450">
        <f t="shared" si="213"/>
        <v>0</v>
      </c>
      <c r="AC3450">
        <f t="shared" si="214"/>
        <v>0</v>
      </c>
      <c r="AD3450">
        <f t="shared" si="215"/>
        <v>0</v>
      </c>
    </row>
    <row r="3451" spans="27:30" x14ac:dyDescent="0.25">
      <c r="AA3451">
        <f t="shared" si="212"/>
        <v>0</v>
      </c>
      <c r="AB3451">
        <f t="shared" si="213"/>
        <v>0</v>
      </c>
      <c r="AC3451">
        <f t="shared" si="214"/>
        <v>0</v>
      </c>
      <c r="AD3451">
        <f t="shared" si="215"/>
        <v>0</v>
      </c>
    </row>
    <row r="3452" spans="27:30" x14ac:dyDescent="0.25">
      <c r="AA3452">
        <f t="shared" si="212"/>
        <v>0</v>
      </c>
      <c r="AB3452">
        <f t="shared" si="213"/>
        <v>0</v>
      </c>
      <c r="AC3452">
        <f t="shared" si="214"/>
        <v>0</v>
      </c>
      <c r="AD3452">
        <f t="shared" si="215"/>
        <v>0</v>
      </c>
    </row>
    <row r="3453" spans="27:30" x14ac:dyDescent="0.25">
      <c r="AA3453">
        <f t="shared" si="212"/>
        <v>0</v>
      </c>
      <c r="AB3453">
        <f t="shared" si="213"/>
        <v>0</v>
      </c>
      <c r="AC3453">
        <f t="shared" si="214"/>
        <v>0</v>
      </c>
      <c r="AD3453">
        <f t="shared" si="215"/>
        <v>0</v>
      </c>
    </row>
    <row r="3454" spans="27:30" x14ac:dyDescent="0.25">
      <c r="AA3454">
        <f t="shared" si="212"/>
        <v>0</v>
      </c>
      <c r="AB3454">
        <f t="shared" si="213"/>
        <v>0</v>
      </c>
      <c r="AC3454">
        <f t="shared" si="214"/>
        <v>0</v>
      </c>
      <c r="AD3454">
        <f t="shared" si="215"/>
        <v>0</v>
      </c>
    </row>
    <row r="3455" spans="27:30" x14ac:dyDescent="0.25">
      <c r="AA3455">
        <f t="shared" si="212"/>
        <v>0</v>
      </c>
      <c r="AB3455">
        <f t="shared" si="213"/>
        <v>0</v>
      </c>
      <c r="AC3455">
        <f t="shared" si="214"/>
        <v>0</v>
      </c>
      <c r="AD3455">
        <f t="shared" si="215"/>
        <v>0</v>
      </c>
    </row>
    <row r="3456" spans="27:30" x14ac:dyDescent="0.25">
      <c r="AA3456">
        <f t="shared" si="212"/>
        <v>0</v>
      </c>
      <c r="AB3456">
        <f t="shared" si="213"/>
        <v>0</v>
      </c>
      <c r="AC3456">
        <f t="shared" si="214"/>
        <v>0</v>
      </c>
      <c r="AD3456">
        <f t="shared" si="215"/>
        <v>0</v>
      </c>
    </row>
    <row r="3457" spans="27:30" x14ac:dyDescent="0.25">
      <c r="AA3457">
        <f t="shared" si="212"/>
        <v>0</v>
      </c>
      <c r="AB3457">
        <f t="shared" si="213"/>
        <v>0</v>
      </c>
      <c r="AC3457">
        <f t="shared" si="214"/>
        <v>0</v>
      </c>
      <c r="AD3457">
        <f t="shared" si="215"/>
        <v>0</v>
      </c>
    </row>
    <row r="3458" spans="27:30" x14ac:dyDescent="0.25">
      <c r="AA3458">
        <f t="shared" si="212"/>
        <v>0</v>
      </c>
      <c r="AB3458">
        <f t="shared" si="213"/>
        <v>0</v>
      </c>
      <c r="AC3458">
        <f t="shared" si="214"/>
        <v>0</v>
      </c>
      <c r="AD3458">
        <f t="shared" si="215"/>
        <v>0</v>
      </c>
    </row>
    <row r="3459" spans="27:30" x14ac:dyDescent="0.25">
      <c r="AA3459">
        <f t="shared" si="212"/>
        <v>0</v>
      </c>
      <c r="AB3459">
        <f t="shared" si="213"/>
        <v>0</v>
      </c>
      <c r="AC3459">
        <f t="shared" si="214"/>
        <v>0</v>
      </c>
      <c r="AD3459">
        <f t="shared" si="215"/>
        <v>0</v>
      </c>
    </row>
    <row r="3460" spans="27:30" x14ac:dyDescent="0.25">
      <c r="AA3460">
        <f t="shared" si="212"/>
        <v>0</v>
      </c>
      <c r="AB3460">
        <f t="shared" si="213"/>
        <v>0</v>
      </c>
      <c r="AC3460">
        <f t="shared" si="214"/>
        <v>0</v>
      </c>
      <c r="AD3460">
        <f t="shared" si="215"/>
        <v>0</v>
      </c>
    </row>
    <row r="3461" spans="27:30" x14ac:dyDescent="0.25">
      <c r="AA3461">
        <f t="shared" ref="AA3461:AA3524" si="216">ROUND(Z3461,0)</f>
        <v>0</v>
      </c>
      <c r="AB3461">
        <f t="shared" ref="AB3461:AB3524" si="217">IF(AA3461=Y3461,0,1)</f>
        <v>0</v>
      </c>
      <c r="AC3461">
        <f t="shared" ref="AC3461:AC3524" si="218">IF(AA3461&lt;Y3461+5,IF(AA3461&gt;Y3461-5,0,1),1)</f>
        <v>0</v>
      </c>
      <c r="AD3461">
        <f t="shared" ref="AD3461:AD3524" si="219">IF(AA3461&lt;Y3461+10,IF(AA3461&gt;Y3461-10,0,1),1)</f>
        <v>0</v>
      </c>
    </row>
    <row r="3462" spans="27:30" x14ac:dyDescent="0.25">
      <c r="AA3462">
        <f t="shared" si="216"/>
        <v>0</v>
      </c>
      <c r="AB3462">
        <f t="shared" si="217"/>
        <v>0</v>
      </c>
      <c r="AC3462">
        <f t="shared" si="218"/>
        <v>0</v>
      </c>
      <c r="AD3462">
        <f t="shared" si="219"/>
        <v>0</v>
      </c>
    </row>
    <row r="3463" spans="27:30" x14ac:dyDescent="0.25">
      <c r="AA3463">
        <f t="shared" si="216"/>
        <v>0</v>
      </c>
      <c r="AB3463">
        <f t="shared" si="217"/>
        <v>0</v>
      </c>
      <c r="AC3463">
        <f t="shared" si="218"/>
        <v>0</v>
      </c>
      <c r="AD3463">
        <f t="shared" si="219"/>
        <v>0</v>
      </c>
    </row>
    <row r="3464" spans="27:30" x14ac:dyDescent="0.25">
      <c r="AA3464">
        <f t="shared" si="216"/>
        <v>0</v>
      </c>
      <c r="AB3464">
        <f t="shared" si="217"/>
        <v>0</v>
      </c>
      <c r="AC3464">
        <f t="shared" si="218"/>
        <v>0</v>
      </c>
      <c r="AD3464">
        <f t="shared" si="219"/>
        <v>0</v>
      </c>
    </row>
    <row r="3465" spans="27:30" x14ac:dyDescent="0.25">
      <c r="AA3465">
        <f t="shared" si="216"/>
        <v>0</v>
      </c>
      <c r="AB3465">
        <f t="shared" si="217"/>
        <v>0</v>
      </c>
      <c r="AC3465">
        <f t="shared" si="218"/>
        <v>0</v>
      </c>
      <c r="AD3465">
        <f t="shared" si="219"/>
        <v>0</v>
      </c>
    </row>
    <row r="3466" spans="27:30" x14ac:dyDescent="0.25">
      <c r="AA3466">
        <f t="shared" si="216"/>
        <v>0</v>
      </c>
      <c r="AB3466">
        <f t="shared" si="217"/>
        <v>0</v>
      </c>
      <c r="AC3466">
        <f t="shared" si="218"/>
        <v>0</v>
      </c>
      <c r="AD3466">
        <f t="shared" si="219"/>
        <v>0</v>
      </c>
    </row>
    <row r="3467" spans="27:30" x14ac:dyDescent="0.25">
      <c r="AA3467">
        <f t="shared" si="216"/>
        <v>0</v>
      </c>
      <c r="AB3467">
        <f t="shared" si="217"/>
        <v>0</v>
      </c>
      <c r="AC3467">
        <f t="shared" si="218"/>
        <v>0</v>
      </c>
      <c r="AD3467">
        <f t="shared" si="219"/>
        <v>0</v>
      </c>
    </row>
    <row r="3468" spans="27:30" x14ac:dyDescent="0.25">
      <c r="AA3468">
        <f t="shared" si="216"/>
        <v>0</v>
      </c>
      <c r="AB3468">
        <f t="shared" si="217"/>
        <v>0</v>
      </c>
      <c r="AC3468">
        <f t="shared" si="218"/>
        <v>0</v>
      </c>
      <c r="AD3468">
        <f t="shared" si="219"/>
        <v>0</v>
      </c>
    </row>
    <row r="3469" spans="27:30" x14ac:dyDescent="0.25">
      <c r="AA3469">
        <f t="shared" si="216"/>
        <v>0</v>
      </c>
      <c r="AB3469">
        <f t="shared" si="217"/>
        <v>0</v>
      </c>
      <c r="AC3469">
        <f t="shared" si="218"/>
        <v>0</v>
      </c>
      <c r="AD3469">
        <f t="shared" si="219"/>
        <v>0</v>
      </c>
    </row>
    <row r="3470" spans="27:30" x14ac:dyDescent="0.25">
      <c r="AA3470">
        <f t="shared" si="216"/>
        <v>0</v>
      </c>
      <c r="AB3470">
        <f t="shared" si="217"/>
        <v>0</v>
      </c>
      <c r="AC3470">
        <f t="shared" si="218"/>
        <v>0</v>
      </c>
      <c r="AD3470">
        <f t="shared" si="219"/>
        <v>0</v>
      </c>
    </row>
    <row r="3471" spans="27:30" x14ac:dyDescent="0.25">
      <c r="AA3471">
        <f t="shared" si="216"/>
        <v>0</v>
      </c>
      <c r="AB3471">
        <f t="shared" si="217"/>
        <v>0</v>
      </c>
      <c r="AC3471">
        <f t="shared" si="218"/>
        <v>0</v>
      </c>
      <c r="AD3471">
        <f t="shared" si="219"/>
        <v>0</v>
      </c>
    </row>
    <row r="3472" spans="27:30" x14ac:dyDescent="0.25">
      <c r="AA3472">
        <f t="shared" si="216"/>
        <v>0</v>
      </c>
      <c r="AB3472">
        <f t="shared" si="217"/>
        <v>0</v>
      </c>
      <c r="AC3472">
        <f t="shared" si="218"/>
        <v>0</v>
      </c>
      <c r="AD3472">
        <f t="shared" si="219"/>
        <v>0</v>
      </c>
    </row>
    <row r="3473" spans="27:30" x14ac:dyDescent="0.25">
      <c r="AA3473">
        <f t="shared" si="216"/>
        <v>0</v>
      </c>
      <c r="AB3473">
        <f t="shared" si="217"/>
        <v>0</v>
      </c>
      <c r="AC3473">
        <f t="shared" si="218"/>
        <v>0</v>
      </c>
      <c r="AD3473">
        <f t="shared" si="219"/>
        <v>0</v>
      </c>
    </row>
    <row r="3474" spans="27:30" x14ac:dyDescent="0.25">
      <c r="AA3474">
        <f t="shared" si="216"/>
        <v>0</v>
      </c>
      <c r="AB3474">
        <f t="shared" si="217"/>
        <v>0</v>
      </c>
      <c r="AC3474">
        <f t="shared" si="218"/>
        <v>0</v>
      </c>
      <c r="AD3474">
        <f t="shared" si="219"/>
        <v>0</v>
      </c>
    </row>
    <row r="3475" spans="27:30" x14ac:dyDescent="0.25">
      <c r="AA3475">
        <f t="shared" si="216"/>
        <v>0</v>
      </c>
      <c r="AB3475">
        <f t="shared" si="217"/>
        <v>0</v>
      </c>
      <c r="AC3475">
        <f t="shared" si="218"/>
        <v>0</v>
      </c>
      <c r="AD3475">
        <f t="shared" si="219"/>
        <v>0</v>
      </c>
    </row>
    <row r="3476" spans="27:30" x14ac:dyDescent="0.25">
      <c r="AA3476">
        <f t="shared" si="216"/>
        <v>0</v>
      </c>
      <c r="AB3476">
        <f t="shared" si="217"/>
        <v>0</v>
      </c>
      <c r="AC3476">
        <f t="shared" si="218"/>
        <v>0</v>
      </c>
      <c r="AD3476">
        <f t="shared" si="219"/>
        <v>0</v>
      </c>
    </row>
    <row r="3477" spans="27:30" x14ac:dyDescent="0.25">
      <c r="AA3477">
        <f t="shared" si="216"/>
        <v>0</v>
      </c>
      <c r="AB3477">
        <f t="shared" si="217"/>
        <v>0</v>
      </c>
      <c r="AC3477">
        <f t="shared" si="218"/>
        <v>0</v>
      </c>
      <c r="AD3477">
        <f t="shared" si="219"/>
        <v>0</v>
      </c>
    </row>
    <row r="3478" spans="27:30" x14ac:dyDescent="0.25">
      <c r="AA3478">
        <f t="shared" si="216"/>
        <v>0</v>
      </c>
      <c r="AB3478">
        <f t="shared" si="217"/>
        <v>0</v>
      </c>
      <c r="AC3478">
        <f t="shared" si="218"/>
        <v>0</v>
      </c>
      <c r="AD3478">
        <f t="shared" si="219"/>
        <v>0</v>
      </c>
    </row>
    <row r="3479" spans="27:30" x14ac:dyDescent="0.25">
      <c r="AA3479">
        <f t="shared" si="216"/>
        <v>0</v>
      </c>
      <c r="AB3479">
        <f t="shared" si="217"/>
        <v>0</v>
      </c>
      <c r="AC3479">
        <f t="shared" si="218"/>
        <v>0</v>
      </c>
      <c r="AD3479">
        <f t="shared" si="219"/>
        <v>0</v>
      </c>
    </row>
    <row r="3480" spans="27:30" x14ac:dyDescent="0.25">
      <c r="AA3480">
        <f t="shared" si="216"/>
        <v>0</v>
      </c>
      <c r="AB3480">
        <f t="shared" si="217"/>
        <v>0</v>
      </c>
      <c r="AC3480">
        <f t="shared" si="218"/>
        <v>0</v>
      </c>
      <c r="AD3480">
        <f t="shared" si="219"/>
        <v>0</v>
      </c>
    </row>
    <row r="3481" spans="27:30" x14ac:dyDescent="0.25">
      <c r="AA3481">
        <f t="shared" si="216"/>
        <v>0</v>
      </c>
      <c r="AB3481">
        <f t="shared" si="217"/>
        <v>0</v>
      </c>
      <c r="AC3481">
        <f t="shared" si="218"/>
        <v>0</v>
      </c>
      <c r="AD3481">
        <f t="shared" si="219"/>
        <v>0</v>
      </c>
    </row>
    <row r="3482" spans="27:30" x14ac:dyDescent="0.25">
      <c r="AA3482">
        <f t="shared" si="216"/>
        <v>0</v>
      </c>
      <c r="AB3482">
        <f t="shared" si="217"/>
        <v>0</v>
      </c>
      <c r="AC3482">
        <f t="shared" si="218"/>
        <v>0</v>
      </c>
      <c r="AD3482">
        <f t="shared" si="219"/>
        <v>0</v>
      </c>
    </row>
    <row r="3483" spans="27:30" x14ac:dyDescent="0.25">
      <c r="AA3483">
        <f t="shared" si="216"/>
        <v>0</v>
      </c>
      <c r="AB3483">
        <f t="shared" si="217"/>
        <v>0</v>
      </c>
      <c r="AC3483">
        <f t="shared" si="218"/>
        <v>0</v>
      </c>
      <c r="AD3483">
        <f t="shared" si="219"/>
        <v>0</v>
      </c>
    </row>
    <row r="3484" spans="27:30" x14ac:dyDescent="0.25">
      <c r="AA3484">
        <f t="shared" si="216"/>
        <v>0</v>
      </c>
      <c r="AB3484">
        <f t="shared" si="217"/>
        <v>0</v>
      </c>
      <c r="AC3484">
        <f t="shared" si="218"/>
        <v>0</v>
      </c>
      <c r="AD3484">
        <f t="shared" si="219"/>
        <v>0</v>
      </c>
    </row>
    <row r="3485" spans="27:30" x14ac:dyDescent="0.25">
      <c r="AA3485">
        <f t="shared" si="216"/>
        <v>0</v>
      </c>
      <c r="AB3485">
        <f t="shared" si="217"/>
        <v>0</v>
      </c>
      <c r="AC3485">
        <f t="shared" si="218"/>
        <v>0</v>
      </c>
      <c r="AD3485">
        <f t="shared" si="219"/>
        <v>0</v>
      </c>
    </row>
    <row r="3486" spans="27:30" x14ac:dyDescent="0.25">
      <c r="AA3486">
        <f t="shared" si="216"/>
        <v>0</v>
      </c>
      <c r="AB3486">
        <f t="shared" si="217"/>
        <v>0</v>
      </c>
      <c r="AC3486">
        <f t="shared" si="218"/>
        <v>0</v>
      </c>
      <c r="AD3486">
        <f t="shared" si="219"/>
        <v>0</v>
      </c>
    </row>
    <row r="3487" spans="27:30" x14ac:dyDescent="0.25">
      <c r="AA3487">
        <f t="shared" si="216"/>
        <v>0</v>
      </c>
      <c r="AB3487">
        <f t="shared" si="217"/>
        <v>0</v>
      </c>
      <c r="AC3487">
        <f t="shared" si="218"/>
        <v>0</v>
      </c>
      <c r="AD3487">
        <f t="shared" si="219"/>
        <v>0</v>
      </c>
    </row>
    <row r="3488" spans="27:30" x14ac:dyDescent="0.25">
      <c r="AA3488">
        <f t="shared" si="216"/>
        <v>0</v>
      </c>
      <c r="AB3488">
        <f t="shared" si="217"/>
        <v>0</v>
      </c>
      <c r="AC3488">
        <f t="shared" si="218"/>
        <v>0</v>
      </c>
      <c r="AD3488">
        <f t="shared" si="219"/>
        <v>0</v>
      </c>
    </row>
    <row r="3489" spans="27:30" x14ac:dyDescent="0.25">
      <c r="AA3489">
        <f t="shared" si="216"/>
        <v>0</v>
      </c>
      <c r="AB3489">
        <f t="shared" si="217"/>
        <v>0</v>
      </c>
      <c r="AC3489">
        <f t="shared" si="218"/>
        <v>0</v>
      </c>
      <c r="AD3489">
        <f t="shared" si="219"/>
        <v>0</v>
      </c>
    </row>
    <row r="3490" spans="27:30" x14ac:dyDescent="0.25">
      <c r="AA3490">
        <f t="shared" si="216"/>
        <v>0</v>
      </c>
      <c r="AB3490">
        <f t="shared" si="217"/>
        <v>0</v>
      </c>
      <c r="AC3490">
        <f t="shared" si="218"/>
        <v>0</v>
      </c>
      <c r="AD3490">
        <f t="shared" si="219"/>
        <v>0</v>
      </c>
    </row>
    <row r="3491" spans="27:30" x14ac:dyDescent="0.25">
      <c r="AA3491">
        <f t="shared" si="216"/>
        <v>0</v>
      </c>
      <c r="AB3491">
        <f t="shared" si="217"/>
        <v>0</v>
      </c>
      <c r="AC3491">
        <f t="shared" si="218"/>
        <v>0</v>
      </c>
      <c r="AD3491">
        <f t="shared" si="219"/>
        <v>0</v>
      </c>
    </row>
    <row r="3492" spans="27:30" x14ac:dyDescent="0.25">
      <c r="AA3492">
        <f t="shared" si="216"/>
        <v>0</v>
      </c>
      <c r="AB3492">
        <f t="shared" si="217"/>
        <v>0</v>
      </c>
      <c r="AC3492">
        <f t="shared" si="218"/>
        <v>0</v>
      </c>
      <c r="AD3492">
        <f t="shared" si="219"/>
        <v>0</v>
      </c>
    </row>
    <row r="3493" spans="27:30" x14ac:dyDescent="0.25">
      <c r="AA3493">
        <f t="shared" si="216"/>
        <v>0</v>
      </c>
      <c r="AB3493">
        <f t="shared" si="217"/>
        <v>0</v>
      </c>
      <c r="AC3493">
        <f t="shared" si="218"/>
        <v>0</v>
      </c>
      <c r="AD3493">
        <f t="shared" si="219"/>
        <v>0</v>
      </c>
    </row>
    <row r="3494" spans="27:30" x14ac:dyDescent="0.25">
      <c r="AA3494">
        <f t="shared" si="216"/>
        <v>0</v>
      </c>
      <c r="AB3494">
        <f t="shared" si="217"/>
        <v>0</v>
      </c>
      <c r="AC3494">
        <f t="shared" si="218"/>
        <v>0</v>
      </c>
      <c r="AD3494">
        <f t="shared" si="219"/>
        <v>0</v>
      </c>
    </row>
    <row r="3495" spans="27:30" x14ac:dyDescent="0.25">
      <c r="AA3495">
        <f t="shared" si="216"/>
        <v>0</v>
      </c>
      <c r="AB3495">
        <f t="shared" si="217"/>
        <v>0</v>
      </c>
      <c r="AC3495">
        <f t="shared" si="218"/>
        <v>0</v>
      </c>
      <c r="AD3495">
        <f t="shared" si="219"/>
        <v>0</v>
      </c>
    </row>
    <row r="3496" spans="27:30" x14ac:dyDescent="0.25">
      <c r="AA3496">
        <f t="shared" si="216"/>
        <v>0</v>
      </c>
      <c r="AB3496">
        <f t="shared" si="217"/>
        <v>0</v>
      </c>
      <c r="AC3496">
        <f t="shared" si="218"/>
        <v>0</v>
      </c>
      <c r="AD3496">
        <f t="shared" si="219"/>
        <v>0</v>
      </c>
    </row>
    <row r="3497" spans="27:30" x14ac:dyDescent="0.25">
      <c r="AA3497">
        <f t="shared" si="216"/>
        <v>0</v>
      </c>
      <c r="AB3497">
        <f t="shared" si="217"/>
        <v>0</v>
      </c>
      <c r="AC3497">
        <f t="shared" si="218"/>
        <v>0</v>
      </c>
      <c r="AD3497">
        <f t="shared" si="219"/>
        <v>0</v>
      </c>
    </row>
    <row r="3498" spans="27:30" x14ac:dyDescent="0.25">
      <c r="AA3498">
        <f t="shared" si="216"/>
        <v>0</v>
      </c>
      <c r="AB3498">
        <f t="shared" si="217"/>
        <v>0</v>
      </c>
      <c r="AC3498">
        <f t="shared" si="218"/>
        <v>0</v>
      </c>
      <c r="AD3498">
        <f t="shared" si="219"/>
        <v>0</v>
      </c>
    </row>
    <row r="3499" spans="27:30" x14ac:dyDescent="0.25">
      <c r="AA3499">
        <f t="shared" si="216"/>
        <v>0</v>
      </c>
      <c r="AB3499">
        <f t="shared" si="217"/>
        <v>0</v>
      </c>
      <c r="AC3499">
        <f t="shared" si="218"/>
        <v>0</v>
      </c>
      <c r="AD3499">
        <f t="shared" si="219"/>
        <v>0</v>
      </c>
    </row>
    <row r="3500" spans="27:30" x14ac:dyDescent="0.25">
      <c r="AA3500">
        <f t="shared" si="216"/>
        <v>0</v>
      </c>
      <c r="AB3500">
        <f t="shared" si="217"/>
        <v>0</v>
      </c>
      <c r="AC3500">
        <f t="shared" si="218"/>
        <v>0</v>
      </c>
      <c r="AD3500">
        <f t="shared" si="219"/>
        <v>0</v>
      </c>
    </row>
    <row r="3501" spans="27:30" x14ac:dyDescent="0.25">
      <c r="AA3501">
        <f t="shared" si="216"/>
        <v>0</v>
      </c>
      <c r="AB3501">
        <f t="shared" si="217"/>
        <v>0</v>
      </c>
      <c r="AC3501">
        <f t="shared" si="218"/>
        <v>0</v>
      </c>
      <c r="AD3501">
        <f t="shared" si="219"/>
        <v>0</v>
      </c>
    </row>
    <row r="3502" spans="27:30" x14ac:dyDescent="0.25">
      <c r="AA3502">
        <f t="shared" si="216"/>
        <v>0</v>
      </c>
      <c r="AB3502">
        <f t="shared" si="217"/>
        <v>0</v>
      </c>
      <c r="AC3502">
        <f t="shared" si="218"/>
        <v>0</v>
      </c>
      <c r="AD3502">
        <f t="shared" si="219"/>
        <v>0</v>
      </c>
    </row>
    <row r="3503" spans="27:30" x14ac:dyDescent="0.25">
      <c r="AA3503">
        <f t="shared" si="216"/>
        <v>0</v>
      </c>
      <c r="AB3503">
        <f t="shared" si="217"/>
        <v>0</v>
      </c>
      <c r="AC3503">
        <f t="shared" si="218"/>
        <v>0</v>
      </c>
      <c r="AD3503">
        <f t="shared" si="219"/>
        <v>0</v>
      </c>
    </row>
    <row r="3504" spans="27:30" x14ac:dyDescent="0.25">
      <c r="AA3504">
        <f t="shared" si="216"/>
        <v>0</v>
      </c>
      <c r="AB3504">
        <f t="shared" si="217"/>
        <v>0</v>
      </c>
      <c r="AC3504">
        <f t="shared" si="218"/>
        <v>0</v>
      </c>
      <c r="AD3504">
        <f t="shared" si="219"/>
        <v>0</v>
      </c>
    </row>
    <row r="3505" spans="27:30" x14ac:dyDescent="0.25">
      <c r="AA3505">
        <f t="shared" si="216"/>
        <v>0</v>
      </c>
      <c r="AB3505">
        <f t="shared" si="217"/>
        <v>0</v>
      </c>
      <c r="AC3505">
        <f t="shared" si="218"/>
        <v>0</v>
      </c>
      <c r="AD3505">
        <f t="shared" si="219"/>
        <v>0</v>
      </c>
    </row>
    <row r="3506" spans="27:30" x14ac:dyDescent="0.25">
      <c r="AA3506">
        <f t="shared" si="216"/>
        <v>0</v>
      </c>
      <c r="AB3506">
        <f t="shared" si="217"/>
        <v>0</v>
      </c>
      <c r="AC3506">
        <f t="shared" si="218"/>
        <v>0</v>
      </c>
      <c r="AD3506">
        <f t="shared" si="219"/>
        <v>0</v>
      </c>
    </row>
    <row r="3507" spans="27:30" x14ac:dyDescent="0.25">
      <c r="AA3507">
        <f t="shared" si="216"/>
        <v>0</v>
      </c>
      <c r="AB3507">
        <f t="shared" si="217"/>
        <v>0</v>
      </c>
      <c r="AC3507">
        <f t="shared" si="218"/>
        <v>0</v>
      </c>
      <c r="AD3507">
        <f t="shared" si="219"/>
        <v>0</v>
      </c>
    </row>
    <row r="3508" spans="27:30" x14ac:dyDescent="0.25">
      <c r="AA3508">
        <f t="shared" si="216"/>
        <v>0</v>
      </c>
      <c r="AB3508">
        <f t="shared" si="217"/>
        <v>0</v>
      </c>
      <c r="AC3508">
        <f t="shared" si="218"/>
        <v>0</v>
      </c>
      <c r="AD3508">
        <f t="shared" si="219"/>
        <v>0</v>
      </c>
    </row>
    <row r="3509" spans="27:30" x14ac:dyDescent="0.25">
      <c r="AA3509">
        <f t="shared" si="216"/>
        <v>0</v>
      </c>
      <c r="AB3509">
        <f t="shared" si="217"/>
        <v>0</v>
      </c>
      <c r="AC3509">
        <f t="shared" si="218"/>
        <v>0</v>
      </c>
      <c r="AD3509">
        <f t="shared" si="219"/>
        <v>0</v>
      </c>
    </row>
    <row r="3510" spans="27:30" x14ac:dyDescent="0.25">
      <c r="AA3510">
        <f t="shared" si="216"/>
        <v>0</v>
      </c>
      <c r="AB3510">
        <f t="shared" si="217"/>
        <v>0</v>
      </c>
      <c r="AC3510">
        <f t="shared" si="218"/>
        <v>0</v>
      </c>
      <c r="AD3510">
        <f t="shared" si="219"/>
        <v>0</v>
      </c>
    </row>
    <row r="3511" spans="27:30" x14ac:dyDescent="0.25">
      <c r="AA3511">
        <f t="shared" si="216"/>
        <v>0</v>
      </c>
      <c r="AB3511">
        <f t="shared" si="217"/>
        <v>0</v>
      </c>
      <c r="AC3511">
        <f t="shared" si="218"/>
        <v>0</v>
      </c>
      <c r="AD3511">
        <f t="shared" si="219"/>
        <v>0</v>
      </c>
    </row>
    <row r="3512" spans="27:30" x14ac:dyDescent="0.25">
      <c r="AA3512">
        <f t="shared" si="216"/>
        <v>0</v>
      </c>
      <c r="AB3512">
        <f t="shared" si="217"/>
        <v>0</v>
      </c>
      <c r="AC3512">
        <f t="shared" si="218"/>
        <v>0</v>
      </c>
      <c r="AD3512">
        <f t="shared" si="219"/>
        <v>0</v>
      </c>
    </row>
    <row r="3513" spans="27:30" x14ac:dyDescent="0.25">
      <c r="AA3513">
        <f t="shared" si="216"/>
        <v>0</v>
      </c>
      <c r="AB3513">
        <f t="shared" si="217"/>
        <v>0</v>
      </c>
      <c r="AC3513">
        <f t="shared" si="218"/>
        <v>0</v>
      </c>
      <c r="AD3513">
        <f t="shared" si="219"/>
        <v>0</v>
      </c>
    </row>
    <row r="3514" spans="27:30" x14ac:dyDescent="0.25">
      <c r="AA3514">
        <f t="shared" si="216"/>
        <v>0</v>
      </c>
      <c r="AB3514">
        <f t="shared" si="217"/>
        <v>0</v>
      </c>
      <c r="AC3514">
        <f t="shared" si="218"/>
        <v>0</v>
      </c>
      <c r="AD3514">
        <f t="shared" si="219"/>
        <v>0</v>
      </c>
    </row>
    <row r="3515" spans="27:30" x14ac:dyDescent="0.25">
      <c r="AA3515">
        <f t="shared" si="216"/>
        <v>0</v>
      </c>
      <c r="AB3515">
        <f t="shared" si="217"/>
        <v>0</v>
      </c>
      <c r="AC3515">
        <f t="shared" si="218"/>
        <v>0</v>
      </c>
      <c r="AD3515">
        <f t="shared" si="219"/>
        <v>0</v>
      </c>
    </row>
    <row r="3516" spans="27:30" x14ac:dyDescent="0.25">
      <c r="AA3516">
        <f t="shared" si="216"/>
        <v>0</v>
      </c>
      <c r="AB3516">
        <f t="shared" si="217"/>
        <v>0</v>
      </c>
      <c r="AC3516">
        <f t="shared" si="218"/>
        <v>0</v>
      </c>
      <c r="AD3516">
        <f t="shared" si="219"/>
        <v>0</v>
      </c>
    </row>
    <row r="3517" spans="27:30" x14ac:dyDescent="0.25">
      <c r="AA3517">
        <f t="shared" si="216"/>
        <v>0</v>
      </c>
      <c r="AB3517">
        <f t="shared" si="217"/>
        <v>0</v>
      </c>
      <c r="AC3517">
        <f t="shared" si="218"/>
        <v>0</v>
      </c>
      <c r="AD3517">
        <f t="shared" si="219"/>
        <v>0</v>
      </c>
    </row>
    <row r="3518" spans="27:30" x14ac:dyDescent="0.25">
      <c r="AA3518">
        <f t="shared" si="216"/>
        <v>0</v>
      </c>
      <c r="AB3518">
        <f t="shared" si="217"/>
        <v>0</v>
      </c>
      <c r="AC3518">
        <f t="shared" si="218"/>
        <v>0</v>
      </c>
      <c r="AD3518">
        <f t="shared" si="219"/>
        <v>0</v>
      </c>
    </row>
    <row r="3519" spans="27:30" x14ac:dyDescent="0.25">
      <c r="AA3519">
        <f t="shared" si="216"/>
        <v>0</v>
      </c>
      <c r="AB3519">
        <f t="shared" si="217"/>
        <v>0</v>
      </c>
      <c r="AC3519">
        <f t="shared" si="218"/>
        <v>0</v>
      </c>
      <c r="AD3519">
        <f t="shared" si="219"/>
        <v>0</v>
      </c>
    </row>
    <row r="3520" spans="27:30" x14ac:dyDescent="0.25">
      <c r="AA3520">
        <f t="shared" si="216"/>
        <v>0</v>
      </c>
      <c r="AB3520">
        <f t="shared" si="217"/>
        <v>0</v>
      </c>
      <c r="AC3520">
        <f t="shared" si="218"/>
        <v>0</v>
      </c>
      <c r="AD3520">
        <f t="shared" si="219"/>
        <v>0</v>
      </c>
    </row>
    <row r="3521" spans="27:30" x14ac:dyDescent="0.25">
      <c r="AA3521">
        <f t="shared" si="216"/>
        <v>0</v>
      </c>
      <c r="AB3521">
        <f t="shared" si="217"/>
        <v>0</v>
      </c>
      <c r="AC3521">
        <f t="shared" si="218"/>
        <v>0</v>
      </c>
      <c r="AD3521">
        <f t="shared" si="219"/>
        <v>0</v>
      </c>
    </row>
    <row r="3522" spans="27:30" x14ac:dyDescent="0.25">
      <c r="AA3522">
        <f t="shared" si="216"/>
        <v>0</v>
      </c>
      <c r="AB3522">
        <f t="shared" si="217"/>
        <v>0</v>
      </c>
      <c r="AC3522">
        <f t="shared" si="218"/>
        <v>0</v>
      </c>
      <c r="AD3522">
        <f t="shared" si="219"/>
        <v>0</v>
      </c>
    </row>
    <row r="3523" spans="27:30" x14ac:dyDescent="0.25">
      <c r="AA3523">
        <f t="shared" si="216"/>
        <v>0</v>
      </c>
      <c r="AB3523">
        <f t="shared" si="217"/>
        <v>0</v>
      </c>
      <c r="AC3523">
        <f t="shared" si="218"/>
        <v>0</v>
      </c>
      <c r="AD3523">
        <f t="shared" si="219"/>
        <v>0</v>
      </c>
    </row>
    <row r="3524" spans="27:30" x14ac:dyDescent="0.25">
      <c r="AA3524">
        <f t="shared" si="216"/>
        <v>0</v>
      </c>
      <c r="AB3524">
        <f t="shared" si="217"/>
        <v>0</v>
      </c>
      <c r="AC3524">
        <f t="shared" si="218"/>
        <v>0</v>
      </c>
      <c r="AD3524">
        <f t="shared" si="219"/>
        <v>0</v>
      </c>
    </row>
    <row r="3525" spans="27:30" x14ac:dyDescent="0.25">
      <c r="AA3525">
        <f t="shared" ref="AA3525:AA3588" si="220">ROUND(Z3525,0)</f>
        <v>0</v>
      </c>
      <c r="AB3525">
        <f t="shared" ref="AB3525:AB3588" si="221">IF(AA3525=Y3525,0,1)</f>
        <v>0</v>
      </c>
      <c r="AC3525">
        <f t="shared" ref="AC3525:AC3588" si="222">IF(AA3525&lt;Y3525+5,IF(AA3525&gt;Y3525-5,0,1),1)</f>
        <v>0</v>
      </c>
      <c r="AD3525">
        <f t="shared" ref="AD3525:AD3588" si="223">IF(AA3525&lt;Y3525+10,IF(AA3525&gt;Y3525-10,0,1),1)</f>
        <v>0</v>
      </c>
    </row>
    <row r="3526" spans="27:30" x14ac:dyDescent="0.25">
      <c r="AA3526">
        <f t="shared" si="220"/>
        <v>0</v>
      </c>
      <c r="AB3526">
        <f t="shared" si="221"/>
        <v>0</v>
      </c>
      <c r="AC3526">
        <f t="shared" si="222"/>
        <v>0</v>
      </c>
      <c r="AD3526">
        <f t="shared" si="223"/>
        <v>0</v>
      </c>
    </row>
    <row r="3527" spans="27:30" x14ac:dyDescent="0.25">
      <c r="AA3527">
        <f t="shared" si="220"/>
        <v>0</v>
      </c>
      <c r="AB3527">
        <f t="shared" si="221"/>
        <v>0</v>
      </c>
      <c r="AC3527">
        <f t="shared" si="222"/>
        <v>0</v>
      </c>
      <c r="AD3527">
        <f t="shared" si="223"/>
        <v>0</v>
      </c>
    </row>
    <row r="3528" spans="27:30" x14ac:dyDescent="0.25">
      <c r="AA3528">
        <f t="shared" si="220"/>
        <v>0</v>
      </c>
      <c r="AB3528">
        <f t="shared" si="221"/>
        <v>0</v>
      </c>
      <c r="AC3528">
        <f t="shared" si="222"/>
        <v>0</v>
      </c>
      <c r="AD3528">
        <f t="shared" si="223"/>
        <v>0</v>
      </c>
    </row>
    <row r="3529" spans="27:30" x14ac:dyDescent="0.25">
      <c r="AA3529">
        <f t="shared" si="220"/>
        <v>0</v>
      </c>
      <c r="AB3529">
        <f t="shared" si="221"/>
        <v>0</v>
      </c>
      <c r="AC3529">
        <f t="shared" si="222"/>
        <v>0</v>
      </c>
      <c r="AD3529">
        <f t="shared" si="223"/>
        <v>0</v>
      </c>
    </row>
    <row r="3530" spans="27:30" x14ac:dyDescent="0.25">
      <c r="AA3530">
        <f t="shared" si="220"/>
        <v>0</v>
      </c>
      <c r="AB3530">
        <f t="shared" si="221"/>
        <v>0</v>
      </c>
      <c r="AC3530">
        <f t="shared" si="222"/>
        <v>0</v>
      </c>
      <c r="AD3530">
        <f t="shared" si="223"/>
        <v>0</v>
      </c>
    </row>
    <row r="3531" spans="27:30" x14ac:dyDescent="0.25">
      <c r="AA3531">
        <f t="shared" si="220"/>
        <v>0</v>
      </c>
      <c r="AB3531">
        <f t="shared" si="221"/>
        <v>0</v>
      </c>
      <c r="AC3531">
        <f t="shared" si="222"/>
        <v>0</v>
      </c>
      <c r="AD3531">
        <f t="shared" si="223"/>
        <v>0</v>
      </c>
    </row>
    <row r="3532" spans="27:30" x14ac:dyDescent="0.25">
      <c r="AA3532">
        <f t="shared" si="220"/>
        <v>0</v>
      </c>
      <c r="AB3532">
        <f t="shared" si="221"/>
        <v>0</v>
      </c>
      <c r="AC3532">
        <f t="shared" si="222"/>
        <v>0</v>
      </c>
      <c r="AD3532">
        <f t="shared" si="223"/>
        <v>0</v>
      </c>
    </row>
    <row r="3533" spans="27:30" x14ac:dyDescent="0.25">
      <c r="AA3533">
        <f t="shared" si="220"/>
        <v>0</v>
      </c>
      <c r="AB3533">
        <f t="shared" si="221"/>
        <v>0</v>
      </c>
      <c r="AC3533">
        <f t="shared" si="222"/>
        <v>0</v>
      </c>
      <c r="AD3533">
        <f t="shared" si="223"/>
        <v>0</v>
      </c>
    </row>
    <row r="3534" spans="27:30" x14ac:dyDescent="0.25">
      <c r="AA3534">
        <f t="shared" si="220"/>
        <v>0</v>
      </c>
      <c r="AB3534">
        <f t="shared" si="221"/>
        <v>0</v>
      </c>
      <c r="AC3534">
        <f t="shared" si="222"/>
        <v>0</v>
      </c>
      <c r="AD3534">
        <f t="shared" si="223"/>
        <v>0</v>
      </c>
    </row>
    <row r="3535" spans="27:30" x14ac:dyDescent="0.25">
      <c r="AA3535">
        <f t="shared" si="220"/>
        <v>0</v>
      </c>
      <c r="AB3535">
        <f t="shared" si="221"/>
        <v>0</v>
      </c>
      <c r="AC3535">
        <f t="shared" si="222"/>
        <v>0</v>
      </c>
      <c r="AD3535">
        <f t="shared" si="223"/>
        <v>0</v>
      </c>
    </row>
    <row r="3536" spans="27:30" x14ac:dyDescent="0.25">
      <c r="AA3536">
        <f t="shared" si="220"/>
        <v>0</v>
      </c>
      <c r="AB3536">
        <f t="shared" si="221"/>
        <v>0</v>
      </c>
      <c r="AC3536">
        <f t="shared" si="222"/>
        <v>0</v>
      </c>
      <c r="AD3536">
        <f t="shared" si="223"/>
        <v>0</v>
      </c>
    </row>
    <row r="3537" spans="27:30" x14ac:dyDescent="0.25">
      <c r="AA3537">
        <f t="shared" si="220"/>
        <v>0</v>
      </c>
      <c r="AB3537">
        <f t="shared" si="221"/>
        <v>0</v>
      </c>
      <c r="AC3537">
        <f t="shared" si="222"/>
        <v>0</v>
      </c>
      <c r="AD3537">
        <f t="shared" si="223"/>
        <v>0</v>
      </c>
    </row>
    <row r="3538" spans="27:30" x14ac:dyDescent="0.25">
      <c r="AA3538">
        <f t="shared" si="220"/>
        <v>0</v>
      </c>
      <c r="AB3538">
        <f t="shared" si="221"/>
        <v>0</v>
      </c>
      <c r="AC3538">
        <f t="shared" si="222"/>
        <v>0</v>
      </c>
      <c r="AD3538">
        <f t="shared" si="223"/>
        <v>0</v>
      </c>
    </row>
    <row r="3539" spans="27:30" x14ac:dyDescent="0.25">
      <c r="AA3539">
        <f t="shared" si="220"/>
        <v>0</v>
      </c>
      <c r="AB3539">
        <f t="shared" si="221"/>
        <v>0</v>
      </c>
      <c r="AC3539">
        <f t="shared" si="222"/>
        <v>0</v>
      </c>
      <c r="AD3539">
        <f t="shared" si="223"/>
        <v>0</v>
      </c>
    </row>
    <row r="3540" spans="27:30" x14ac:dyDescent="0.25">
      <c r="AA3540">
        <f t="shared" si="220"/>
        <v>0</v>
      </c>
      <c r="AB3540">
        <f t="shared" si="221"/>
        <v>0</v>
      </c>
      <c r="AC3540">
        <f t="shared" si="222"/>
        <v>0</v>
      </c>
      <c r="AD3540">
        <f t="shared" si="223"/>
        <v>0</v>
      </c>
    </row>
    <row r="3541" spans="27:30" x14ac:dyDescent="0.25">
      <c r="AA3541">
        <f t="shared" si="220"/>
        <v>0</v>
      </c>
      <c r="AB3541">
        <f t="shared" si="221"/>
        <v>0</v>
      </c>
      <c r="AC3541">
        <f t="shared" si="222"/>
        <v>0</v>
      </c>
      <c r="AD3541">
        <f t="shared" si="223"/>
        <v>0</v>
      </c>
    </row>
    <row r="3542" spans="27:30" x14ac:dyDescent="0.25">
      <c r="AA3542">
        <f t="shared" si="220"/>
        <v>0</v>
      </c>
      <c r="AB3542">
        <f t="shared" si="221"/>
        <v>0</v>
      </c>
      <c r="AC3542">
        <f t="shared" si="222"/>
        <v>0</v>
      </c>
      <c r="AD3542">
        <f t="shared" si="223"/>
        <v>0</v>
      </c>
    </row>
    <row r="3543" spans="27:30" x14ac:dyDescent="0.25">
      <c r="AA3543">
        <f t="shared" si="220"/>
        <v>0</v>
      </c>
      <c r="AB3543">
        <f t="shared" si="221"/>
        <v>0</v>
      </c>
      <c r="AC3543">
        <f t="shared" si="222"/>
        <v>0</v>
      </c>
      <c r="AD3543">
        <f t="shared" si="223"/>
        <v>0</v>
      </c>
    </row>
    <row r="3544" spans="27:30" x14ac:dyDescent="0.25">
      <c r="AA3544">
        <f t="shared" si="220"/>
        <v>0</v>
      </c>
      <c r="AB3544">
        <f t="shared" si="221"/>
        <v>0</v>
      </c>
      <c r="AC3544">
        <f t="shared" si="222"/>
        <v>0</v>
      </c>
      <c r="AD3544">
        <f t="shared" si="223"/>
        <v>0</v>
      </c>
    </row>
    <row r="3545" spans="27:30" x14ac:dyDescent="0.25">
      <c r="AA3545">
        <f t="shared" si="220"/>
        <v>0</v>
      </c>
      <c r="AB3545">
        <f t="shared" si="221"/>
        <v>0</v>
      </c>
      <c r="AC3545">
        <f t="shared" si="222"/>
        <v>0</v>
      </c>
      <c r="AD3545">
        <f t="shared" si="223"/>
        <v>0</v>
      </c>
    </row>
    <row r="3546" spans="27:30" x14ac:dyDescent="0.25">
      <c r="AA3546">
        <f t="shared" si="220"/>
        <v>0</v>
      </c>
      <c r="AB3546">
        <f t="shared" si="221"/>
        <v>0</v>
      </c>
      <c r="AC3546">
        <f t="shared" si="222"/>
        <v>0</v>
      </c>
      <c r="AD3546">
        <f t="shared" si="223"/>
        <v>0</v>
      </c>
    </row>
    <row r="3547" spans="27:30" x14ac:dyDescent="0.25">
      <c r="AA3547">
        <f t="shared" si="220"/>
        <v>0</v>
      </c>
      <c r="AB3547">
        <f t="shared" si="221"/>
        <v>0</v>
      </c>
      <c r="AC3547">
        <f t="shared" si="222"/>
        <v>0</v>
      </c>
      <c r="AD3547">
        <f t="shared" si="223"/>
        <v>0</v>
      </c>
    </row>
    <row r="3548" spans="27:30" x14ac:dyDescent="0.25">
      <c r="AA3548">
        <f t="shared" si="220"/>
        <v>0</v>
      </c>
      <c r="AB3548">
        <f t="shared" si="221"/>
        <v>0</v>
      </c>
      <c r="AC3548">
        <f t="shared" si="222"/>
        <v>0</v>
      </c>
      <c r="AD3548">
        <f t="shared" si="223"/>
        <v>0</v>
      </c>
    </row>
    <row r="3549" spans="27:30" x14ac:dyDescent="0.25">
      <c r="AA3549">
        <f t="shared" si="220"/>
        <v>0</v>
      </c>
      <c r="AB3549">
        <f t="shared" si="221"/>
        <v>0</v>
      </c>
      <c r="AC3549">
        <f t="shared" si="222"/>
        <v>0</v>
      </c>
      <c r="AD3549">
        <f t="shared" si="223"/>
        <v>0</v>
      </c>
    </row>
    <row r="3550" spans="27:30" x14ac:dyDescent="0.25">
      <c r="AA3550">
        <f t="shared" si="220"/>
        <v>0</v>
      </c>
      <c r="AB3550">
        <f t="shared" si="221"/>
        <v>0</v>
      </c>
      <c r="AC3550">
        <f t="shared" si="222"/>
        <v>0</v>
      </c>
      <c r="AD3550">
        <f t="shared" si="223"/>
        <v>0</v>
      </c>
    </row>
    <row r="3551" spans="27:30" x14ac:dyDescent="0.25">
      <c r="AA3551">
        <f t="shared" si="220"/>
        <v>0</v>
      </c>
      <c r="AB3551">
        <f t="shared" si="221"/>
        <v>0</v>
      </c>
      <c r="AC3551">
        <f t="shared" si="222"/>
        <v>0</v>
      </c>
      <c r="AD3551">
        <f t="shared" si="223"/>
        <v>0</v>
      </c>
    </row>
    <row r="3552" spans="27:30" x14ac:dyDescent="0.25">
      <c r="AA3552">
        <f t="shared" si="220"/>
        <v>0</v>
      </c>
      <c r="AB3552">
        <f t="shared" si="221"/>
        <v>0</v>
      </c>
      <c r="AC3552">
        <f t="shared" si="222"/>
        <v>0</v>
      </c>
      <c r="AD3552">
        <f t="shared" si="223"/>
        <v>0</v>
      </c>
    </row>
    <row r="3553" spans="27:30" x14ac:dyDescent="0.25">
      <c r="AA3553">
        <f t="shared" si="220"/>
        <v>0</v>
      </c>
      <c r="AB3553">
        <f t="shared" si="221"/>
        <v>0</v>
      </c>
      <c r="AC3553">
        <f t="shared" si="222"/>
        <v>0</v>
      </c>
      <c r="AD3553">
        <f t="shared" si="223"/>
        <v>0</v>
      </c>
    </row>
    <row r="3554" spans="27:30" x14ac:dyDescent="0.25">
      <c r="AA3554">
        <f t="shared" si="220"/>
        <v>0</v>
      </c>
      <c r="AB3554">
        <f t="shared" si="221"/>
        <v>0</v>
      </c>
      <c r="AC3554">
        <f t="shared" si="222"/>
        <v>0</v>
      </c>
      <c r="AD3554">
        <f t="shared" si="223"/>
        <v>0</v>
      </c>
    </row>
    <row r="3555" spans="27:30" x14ac:dyDescent="0.25">
      <c r="AA3555">
        <f t="shared" si="220"/>
        <v>0</v>
      </c>
      <c r="AB3555">
        <f t="shared" si="221"/>
        <v>0</v>
      </c>
      <c r="AC3555">
        <f t="shared" si="222"/>
        <v>0</v>
      </c>
      <c r="AD3555">
        <f t="shared" si="223"/>
        <v>0</v>
      </c>
    </row>
    <row r="3556" spans="27:30" x14ac:dyDescent="0.25">
      <c r="AA3556">
        <f t="shared" si="220"/>
        <v>0</v>
      </c>
      <c r="AB3556">
        <f t="shared" si="221"/>
        <v>0</v>
      </c>
      <c r="AC3556">
        <f t="shared" si="222"/>
        <v>0</v>
      </c>
      <c r="AD3556">
        <f t="shared" si="223"/>
        <v>0</v>
      </c>
    </row>
    <row r="3557" spans="27:30" x14ac:dyDescent="0.25">
      <c r="AA3557">
        <f t="shared" si="220"/>
        <v>0</v>
      </c>
      <c r="AB3557">
        <f t="shared" si="221"/>
        <v>0</v>
      </c>
      <c r="AC3557">
        <f t="shared" si="222"/>
        <v>0</v>
      </c>
      <c r="AD3557">
        <f t="shared" si="223"/>
        <v>0</v>
      </c>
    </row>
    <row r="3558" spans="27:30" x14ac:dyDescent="0.25">
      <c r="AA3558">
        <f t="shared" si="220"/>
        <v>0</v>
      </c>
      <c r="AB3558">
        <f t="shared" si="221"/>
        <v>0</v>
      </c>
      <c r="AC3558">
        <f t="shared" si="222"/>
        <v>0</v>
      </c>
      <c r="AD3558">
        <f t="shared" si="223"/>
        <v>0</v>
      </c>
    </row>
    <row r="3559" spans="27:30" x14ac:dyDescent="0.25">
      <c r="AA3559">
        <f t="shared" si="220"/>
        <v>0</v>
      </c>
      <c r="AB3559">
        <f t="shared" si="221"/>
        <v>0</v>
      </c>
      <c r="AC3559">
        <f t="shared" si="222"/>
        <v>0</v>
      </c>
      <c r="AD3559">
        <f t="shared" si="223"/>
        <v>0</v>
      </c>
    </row>
    <row r="3560" spans="27:30" x14ac:dyDescent="0.25">
      <c r="AA3560">
        <f t="shared" si="220"/>
        <v>0</v>
      </c>
      <c r="AB3560">
        <f t="shared" si="221"/>
        <v>0</v>
      </c>
      <c r="AC3560">
        <f t="shared" si="222"/>
        <v>0</v>
      </c>
      <c r="AD3560">
        <f t="shared" si="223"/>
        <v>0</v>
      </c>
    </row>
    <row r="3561" spans="27:30" x14ac:dyDescent="0.25">
      <c r="AA3561">
        <f t="shared" si="220"/>
        <v>0</v>
      </c>
      <c r="AB3561">
        <f t="shared" si="221"/>
        <v>0</v>
      </c>
      <c r="AC3561">
        <f t="shared" si="222"/>
        <v>0</v>
      </c>
      <c r="AD3561">
        <f t="shared" si="223"/>
        <v>0</v>
      </c>
    </row>
    <row r="3562" spans="27:30" x14ac:dyDescent="0.25">
      <c r="AA3562">
        <f t="shared" si="220"/>
        <v>0</v>
      </c>
      <c r="AB3562">
        <f t="shared" si="221"/>
        <v>0</v>
      </c>
      <c r="AC3562">
        <f t="shared" si="222"/>
        <v>0</v>
      </c>
      <c r="AD3562">
        <f t="shared" si="223"/>
        <v>0</v>
      </c>
    </row>
    <row r="3563" spans="27:30" x14ac:dyDescent="0.25">
      <c r="AA3563">
        <f t="shared" si="220"/>
        <v>0</v>
      </c>
      <c r="AB3563">
        <f t="shared" si="221"/>
        <v>0</v>
      </c>
      <c r="AC3563">
        <f t="shared" si="222"/>
        <v>0</v>
      </c>
      <c r="AD3563">
        <f t="shared" si="223"/>
        <v>0</v>
      </c>
    </row>
    <row r="3564" spans="27:30" x14ac:dyDescent="0.25">
      <c r="AA3564">
        <f t="shared" si="220"/>
        <v>0</v>
      </c>
      <c r="AB3564">
        <f t="shared" si="221"/>
        <v>0</v>
      </c>
      <c r="AC3564">
        <f t="shared" si="222"/>
        <v>0</v>
      </c>
      <c r="AD3564">
        <f t="shared" si="223"/>
        <v>0</v>
      </c>
    </row>
    <row r="3565" spans="27:30" x14ac:dyDescent="0.25">
      <c r="AA3565">
        <f t="shared" si="220"/>
        <v>0</v>
      </c>
      <c r="AB3565">
        <f t="shared" si="221"/>
        <v>0</v>
      </c>
      <c r="AC3565">
        <f t="shared" si="222"/>
        <v>0</v>
      </c>
      <c r="AD3565">
        <f t="shared" si="223"/>
        <v>0</v>
      </c>
    </row>
    <row r="3566" spans="27:30" x14ac:dyDescent="0.25">
      <c r="AA3566">
        <f t="shared" si="220"/>
        <v>0</v>
      </c>
      <c r="AB3566">
        <f t="shared" si="221"/>
        <v>0</v>
      </c>
      <c r="AC3566">
        <f t="shared" si="222"/>
        <v>0</v>
      </c>
      <c r="AD3566">
        <f t="shared" si="223"/>
        <v>0</v>
      </c>
    </row>
    <row r="3567" spans="27:30" x14ac:dyDescent="0.25">
      <c r="AA3567">
        <f t="shared" si="220"/>
        <v>0</v>
      </c>
      <c r="AB3567">
        <f t="shared" si="221"/>
        <v>0</v>
      </c>
      <c r="AC3567">
        <f t="shared" si="222"/>
        <v>0</v>
      </c>
      <c r="AD3567">
        <f t="shared" si="223"/>
        <v>0</v>
      </c>
    </row>
    <row r="3568" spans="27:30" x14ac:dyDescent="0.25">
      <c r="AA3568">
        <f t="shared" si="220"/>
        <v>0</v>
      </c>
      <c r="AB3568">
        <f t="shared" si="221"/>
        <v>0</v>
      </c>
      <c r="AC3568">
        <f t="shared" si="222"/>
        <v>0</v>
      </c>
      <c r="AD3568">
        <f t="shared" si="223"/>
        <v>0</v>
      </c>
    </row>
    <row r="3569" spans="27:30" x14ac:dyDescent="0.25">
      <c r="AA3569">
        <f t="shared" si="220"/>
        <v>0</v>
      </c>
      <c r="AB3569">
        <f t="shared" si="221"/>
        <v>0</v>
      </c>
      <c r="AC3569">
        <f t="shared" si="222"/>
        <v>0</v>
      </c>
      <c r="AD3569">
        <f t="shared" si="223"/>
        <v>0</v>
      </c>
    </row>
    <row r="3570" spans="27:30" x14ac:dyDescent="0.25">
      <c r="AA3570">
        <f t="shared" si="220"/>
        <v>0</v>
      </c>
      <c r="AB3570">
        <f t="shared" si="221"/>
        <v>0</v>
      </c>
      <c r="AC3570">
        <f t="shared" si="222"/>
        <v>0</v>
      </c>
      <c r="AD3570">
        <f t="shared" si="223"/>
        <v>0</v>
      </c>
    </row>
    <row r="3571" spans="27:30" x14ac:dyDescent="0.25">
      <c r="AA3571">
        <f t="shared" si="220"/>
        <v>0</v>
      </c>
      <c r="AB3571">
        <f t="shared" si="221"/>
        <v>0</v>
      </c>
      <c r="AC3571">
        <f t="shared" si="222"/>
        <v>0</v>
      </c>
      <c r="AD3571">
        <f t="shared" si="223"/>
        <v>0</v>
      </c>
    </row>
    <row r="3572" spans="27:30" x14ac:dyDescent="0.25">
      <c r="AA3572">
        <f t="shared" si="220"/>
        <v>0</v>
      </c>
      <c r="AB3572">
        <f t="shared" si="221"/>
        <v>0</v>
      </c>
      <c r="AC3572">
        <f t="shared" si="222"/>
        <v>0</v>
      </c>
      <c r="AD3572">
        <f t="shared" si="223"/>
        <v>0</v>
      </c>
    </row>
    <row r="3573" spans="27:30" x14ac:dyDescent="0.25">
      <c r="AA3573">
        <f t="shared" si="220"/>
        <v>0</v>
      </c>
      <c r="AB3573">
        <f t="shared" si="221"/>
        <v>0</v>
      </c>
      <c r="AC3573">
        <f t="shared" si="222"/>
        <v>0</v>
      </c>
      <c r="AD3573">
        <f t="shared" si="223"/>
        <v>0</v>
      </c>
    </row>
    <row r="3574" spans="27:30" x14ac:dyDescent="0.25">
      <c r="AA3574">
        <f t="shared" si="220"/>
        <v>0</v>
      </c>
      <c r="AB3574">
        <f t="shared" si="221"/>
        <v>0</v>
      </c>
      <c r="AC3574">
        <f t="shared" si="222"/>
        <v>0</v>
      </c>
      <c r="AD3574">
        <f t="shared" si="223"/>
        <v>0</v>
      </c>
    </row>
    <row r="3575" spans="27:30" x14ac:dyDescent="0.25">
      <c r="AA3575">
        <f t="shared" si="220"/>
        <v>0</v>
      </c>
      <c r="AB3575">
        <f t="shared" si="221"/>
        <v>0</v>
      </c>
      <c r="AC3575">
        <f t="shared" si="222"/>
        <v>0</v>
      </c>
      <c r="AD3575">
        <f t="shared" si="223"/>
        <v>0</v>
      </c>
    </row>
    <row r="3576" spans="27:30" x14ac:dyDescent="0.25">
      <c r="AA3576">
        <f t="shared" si="220"/>
        <v>0</v>
      </c>
      <c r="AB3576">
        <f t="shared" si="221"/>
        <v>0</v>
      </c>
      <c r="AC3576">
        <f t="shared" si="222"/>
        <v>0</v>
      </c>
      <c r="AD3576">
        <f t="shared" si="223"/>
        <v>0</v>
      </c>
    </row>
    <row r="3577" spans="27:30" x14ac:dyDescent="0.25">
      <c r="AA3577">
        <f t="shared" si="220"/>
        <v>0</v>
      </c>
      <c r="AB3577">
        <f t="shared" si="221"/>
        <v>0</v>
      </c>
      <c r="AC3577">
        <f t="shared" si="222"/>
        <v>0</v>
      </c>
      <c r="AD3577">
        <f t="shared" si="223"/>
        <v>0</v>
      </c>
    </row>
    <row r="3578" spans="27:30" x14ac:dyDescent="0.25">
      <c r="AA3578">
        <f t="shared" si="220"/>
        <v>0</v>
      </c>
      <c r="AB3578">
        <f t="shared" si="221"/>
        <v>0</v>
      </c>
      <c r="AC3578">
        <f t="shared" si="222"/>
        <v>0</v>
      </c>
      <c r="AD3578">
        <f t="shared" si="223"/>
        <v>0</v>
      </c>
    </row>
    <row r="3579" spans="27:30" x14ac:dyDescent="0.25">
      <c r="AA3579">
        <f t="shared" si="220"/>
        <v>0</v>
      </c>
      <c r="AB3579">
        <f t="shared" si="221"/>
        <v>0</v>
      </c>
      <c r="AC3579">
        <f t="shared" si="222"/>
        <v>0</v>
      </c>
      <c r="AD3579">
        <f t="shared" si="223"/>
        <v>0</v>
      </c>
    </row>
    <row r="3580" spans="27:30" x14ac:dyDescent="0.25">
      <c r="AA3580">
        <f t="shared" si="220"/>
        <v>0</v>
      </c>
      <c r="AB3580">
        <f t="shared" si="221"/>
        <v>0</v>
      </c>
      <c r="AC3580">
        <f t="shared" si="222"/>
        <v>0</v>
      </c>
      <c r="AD3580">
        <f t="shared" si="223"/>
        <v>0</v>
      </c>
    </row>
    <row r="3581" spans="27:30" x14ac:dyDescent="0.25">
      <c r="AA3581">
        <f t="shared" si="220"/>
        <v>0</v>
      </c>
      <c r="AB3581">
        <f t="shared" si="221"/>
        <v>0</v>
      </c>
      <c r="AC3581">
        <f t="shared" si="222"/>
        <v>0</v>
      </c>
      <c r="AD3581">
        <f t="shared" si="223"/>
        <v>0</v>
      </c>
    </row>
    <row r="3582" spans="27:30" x14ac:dyDescent="0.25">
      <c r="AA3582">
        <f t="shared" si="220"/>
        <v>0</v>
      </c>
      <c r="AB3582">
        <f t="shared" si="221"/>
        <v>0</v>
      </c>
      <c r="AC3582">
        <f t="shared" si="222"/>
        <v>0</v>
      </c>
      <c r="AD3582">
        <f t="shared" si="223"/>
        <v>0</v>
      </c>
    </row>
    <row r="3583" spans="27:30" x14ac:dyDescent="0.25">
      <c r="AA3583">
        <f t="shared" si="220"/>
        <v>0</v>
      </c>
      <c r="AB3583">
        <f t="shared" si="221"/>
        <v>0</v>
      </c>
      <c r="AC3583">
        <f t="shared" si="222"/>
        <v>0</v>
      </c>
      <c r="AD3583">
        <f t="shared" si="223"/>
        <v>0</v>
      </c>
    </row>
    <row r="3584" spans="27:30" x14ac:dyDescent="0.25">
      <c r="AA3584">
        <f t="shared" si="220"/>
        <v>0</v>
      </c>
      <c r="AB3584">
        <f t="shared" si="221"/>
        <v>0</v>
      </c>
      <c r="AC3584">
        <f t="shared" si="222"/>
        <v>0</v>
      </c>
      <c r="AD3584">
        <f t="shared" si="223"/>
        <v>0</v>
      </c>
    </row>
    <row r="3585" spans="27:30" x14ac:dyDescent="0.25">
      <c r="AA3585">
        <f t="shared" si="220"/>
        <v>0</v>
      </c>
      <c r="AB3585">
        <f t="shared" si="221"/>
        <v>0</v>
      </c>
      <c r="AC3585">
        <f t="shared" si="222"/>
        <v>0</v>
      </c>
      <c r="AD3585">
        <f t="shared" si="223"/>
        <v>0</v>
      </c>
    </row>
    <row r="3586" spans="27:30" x14ac:dyDescent="0.25">
      <c r="AA3586">
        <f t="shared" si="220"/>
        <v>0</v>
      </c>
      <c r="AB3586">
        <f t="shared" si="221"/>
        <v>0</v>
      </c>
      <c r="AC3586">
        <f t="shared" si="222"/>
        <v>0</v>
      </c>
      <c r="AD3586">
        <f t="shared" si="223"/>
        <v>0</v>
      </c>
    </row>
    <row r="3587" spans="27:30" x14ac:dyDescent="0.25">
      <c r="AA3587">
        <f t="shared" si="220"/>
        <v>0</v>
      </c>
      <c r="AB3587">
        <f t="shared" si="221"/>
        <v>0</v>
      </c>
      <c r="AC3587">
        <f t="shared" si="222"/>
        <v>0</v>
      </c>
      <c r="AD3587">
        <f t="shared" si="223"/>
        <v>0</v>
      </c>
    </row>
    <row r="3588" spans="27:30" x14ac:dyDescent="0.25">
      <c r="AA3588">
        <f t="shared" si="220"/>
        <v>0</v>
      </c>
      <c r="AB3588">
        <f t="shared" si="221"/>
        <v>0</v>
      </c>
      <c r="AC3588">
        <f t="shared" si="222"/>
        <v>0</v>
      </c>
      <c r="AD3588">
        <f t="shared" si="223"/>
        <v>0</v>
      </c>
    </row>
    <row r="3589" spans="27:30" x14ac:dyDescent="0.25">
      <c r="AA3589">
        <f t="shared" ref="AA3589:AA3652" si="224">ROUND(Z3589,0)</f>
        <v>0</v>
      </c>
      <c r="AB3589">
        <f t="shared" ref="AB3589:AB3652" si="225">IF(AA3589=Y3589,0,1)</f>
        <v>0</v>
      </c>
      <c r="AC3589">
        <f t="shared" ref="AC3589:AC3652" si="226">IF(AA3589&lt;Y3589+5,IF(AA3589&gt;Y3589-5,0,1),1)</f>
        <v>0</v>
      </c>
      <c r="AD3589">
        <f t="shared" ref="AD3589:AD3652" si="227">IF(AA3589&lt;Y3589+10,IF(AA3589&gt;Y3589-10,0,1),1)</f>
        <v>0</v>
      </c>
    </row>
    <row r="3590" spans="27:30" x14ac:dyDescent="0.25">
      <c r="AA3590">
        <f t="shared" si="224"/>
        <v>0</v>
      </c>
      <c r="AB3590">
        <f t="shared" si="225"/>
        <v>0</v>
      </c>
      <c r="AC3590">
        <f t="shared" si="226"/>
        <v>0</v>
      </c>
      <c r="AD3590">
        <f t="shared" si="227"/>
        <v>0</v>
      </c>
    </row>
    <row r="3591" spans="27:30" x14ac:dyDescent="0.25">
      <c r="AA3591">
        <f t="shared" si="224"/>
        <v>0</v>
      </c>
      <c r="AB3591">
        <f t="shared" si="225"/>
        <v>0</v>
      </c>
      <c r="AC3591">
        <f t="shared" si="226"/>
        <v>0</v>
      </c>
      <c r="AD3591">
        <f t="shared" si="227"/>
        <v>0</v>
      </c>
    </row>
    <row r="3592" spans="27:30" x14ac:dyDescent="0.25">
      <c r="AA3592">
        <f t="shared" si="224"/>
        <v>0</v>
      </c>
      <c r="AB3592">
        <f t="shared" si="225"/>
        <v>0</v>
      </c>
      <c r="AC3592">
        <f t="shared" si="226"/>
        <v>0</v>
      </c>
      <c r="AD3592">
        <f t="shared" si="227"/>
        <v>0</v>
      </c>
    </row>
    <row r="3593" spans="27:30" x14ac:dyDescent="0.25">
      <c r="AA3593">
        <f t="shared" si="224"/>
        <v>0</v>
      </c>
      <c r="AB3593">
        <f t="shared" si="225"/>
        <v>0</v>
      </c>
      <c r="AC3593">
        <f t="shared" si="226"/>
        <v>0</v>
      </c>
      <c r="AD3593">
        <f t="shared" si="227"/>
        <v>0</v>
      </c>
    </row>
    <row r="3594" spans="27:30" x14ac:dyDescent="0.25">
      <c r="AA3594">
        <f t="shared" si="224"/>
        <v>0</v>
      </c>
      <c r="AB3594">
        <f t="shared" si="225"/>
        <v>0</v>
      </c>
      <c r="AC3594">
        <f t="shared" si="226"/>
        <v>0</v>
      </c>
      <c r="AD3594">
        <f t="shared" si="227"/>
        <v>0</v>
      </c>
    </row>
    <row r="3595" spans="27:30" x14ac:dyDescent="0.25">
      <c r="AA3595">
        <f t="shared" si="224"/>
        <v>0</v>
      </c>
      <c r="AB3595">
        <f t="shared" si="225"/>
        <v>0</v>
      </c>
      <c r="AC3595">
        <f t="shared" si="226"/>
        <v>0</v>
      </c>
      <c r="AD3595">
        <f t="shared" si="227"/>
        <v>0</v>
      </c>
    </row>
    <row r="3596" spans="27:30" x14ac:dyDescent="0.25">
      <c r="AA3596">
        <f t="shared" si="224"/>
        <v>0</v>
      </c>
      <c r="AB3596">
        <f t="shared" si="225"/>
        <v>0</v>
      </c>
      <c r="AC3596">
        <f t="shared" si="226"/>
        <v>0</v>
      </c>
      <c r="AD3596">
        <f t="shared" si="227"/>
        <v>0</v>
      </c>
    </row>
    <row r="3597" spans="27:30" x14ac:dyDescent="0.25">
      <c r="AA3597">
        <f t="shared" si="224"/>
        <v>0</v>
      </c>
      <c r="AB3597">
        <f t="shared" si="225"/>
        <v>0</v>
      </c>
      <c r="AC3597">
        <f t="shared" si="226"/>
        <v>0</v>
      </c>
      <c r="AD3597">
        <f t="shared" si="227"/>
        <v>0</v>
      </c>
    </row>
    <row r="3598" spans="27:30" x14ac:dyDescent="0.25">
      <c r="AA3598">
        <f t="shared" si="224"/>
        <v>0</v>
      </c>
      <c r="AB3598">
        <f t="shared" si="225"/>
        <v>0</v>
      </c>
      <c r="AC3598">
        <f t="shared" si="226"/>
        <v>0</v>
      </c>
      <c r="AD3598">
        <f t="shared" si="227"/>
        <v>0</v>
      </c>
    </row>
    <row r="3599" spans="27:30" x14ac:dyDescent="0.25">
      <c r="AA3599">
        <f t="shared" si="224"/>
        <v>0</v>
      </c>
      <c r="AB3599">
        <f t="shared" si="225"/>
        <v>0</v>
      </c>
      <c r="AC3599">
        <f t="shared" si="226"/>
        <v>0</v>
      </c>
      <c r="AD3599">
        <f t="shared" si="227"/>
        <v>0</v>
      </c>
    </row>
    <row r="3600" spans="27:30" x14ac:dyDescent="0.25">
      <c r="AA3600">
        <f t="shared" si="224"/>
        <v>0</v>
      </c>
      <c r="AB3600">
        <f t="shared" si="225"/>
        <v>0</v>
      </c>
      <c r="AC3600">
        <f t="shared" si="226"/>
        <v>0</v>
      </c>
      <c r="AD3600">
        <f t="shared" si="227"/>
        <v>0</v>
      </c>
    </row>
    <row r="3601" spans="27:30" x14ac:dyDescent="0.25">
      <c r="AA3601">
        <f t="shared" si="224"/>
        <v>0</v>
      </c>
      <c r="AB3601">
        <f t="shared" si="225"/>
        <v>0</v>
      </c>
      <c r="AC3601">
        <f t="shared" si="226"/>
        <v>0</v>
      </c>
      <c r="AD3601">
        <f t="shared" si="227"/>
        <v>0</v>
      </c>
    </row>
    <row r="3602" spans="27:30" x14ac:dyDescent="0.25">
      <c r="AA3602">
        <f t="shared" si="224"/>
        <v>0</v>
      </c>
      <c r="AB3602">
        <f t="shared" si="225"/>
        <v>0</v>
      </c>
      <c r="AC3602">
        <f t="shared" si="226"/>
        <v>0</v>
      </c>
      <c r="AD3602">
        <f t="shared" si="227"/>
        <v>0</v>
      </c>
    </row>
    <row r="3603" spans="27:30" x14ac:dyDescent="0.25">
      <c r="AA3603">
        <f t="shared" si="224"/>
        <v>0</v>
      </c>
      <c r="AB3603">
        <f t="shared" si="225"/>
        <v>0</v>
      </c>
      <c r="AC3603">
        <f t="shared" si="226"/>
        <v>0</v>
      </c>
      <c r="AD3603">
        <f t="shared" si="227"/>
        <v>0</v>
      </c>
    </row>
    <row r="3604" spans="27:30" x14ac:dyDescent="0.25">
      <c r="AA3604">
        <f t="shared" si="224"/>
        <v>0</v>
      </c>
      <c r="AB3604">
        <f t="shared" si="225"/>
        <v>0</v>
      </c>
      <c r="AC3604">
        <f t="shared" si="226"/>
        <v>0</v>
      </c>
      <c r="AD3604">
        <f t="shared" si="227"/>
        <v>0</v>
      </c>
    </row>
    <row r="3605" spans="27:30" x14ac:dyDescent="0.25">
      <c r="AA3605">
        <f t="shared" si="224"/>
        <v>0</v>
      </c>
      <c r="AB3605">
        <f t="shared" si="225"/>
        <v>0</v>
      </c>
      <c r="AC3605">
        <f t="shared" si="226"/>
        <v>0</v>
      </c>
      <c r="AD3605">
        <f t="shared" si="227"/>
        <v>0</v>
      </c>
    </row>
    <row r="3606" spans="27:30" x14ac:dyDescent="0.25">
      <c r="AA3606">
        <f t="shared" si="224"/>
        <v>0</v>
      </c>
      <c r="AB3606">
        <f t="shared" si="225"/>
        <v>0</v>
      </c>
      <c r="AC3606">
        <f t="shared" si="226"/>
        <v>0</v>
      </c>
      <c r="AD3606">
        <f t="shared" si="227"/>
        <v>0</v>
      </c>
    </row>
    <row r="3607" spans="27:30" x14ac:dyDescent="0.25">
      <c r="AA3607">
        <f t="shared" si="224"/>
        <v>0</v>
      </c>
      <c r="AB3607">
        <f t="shared" si="225"/>
        <v>0</v>
      </c>
      <c r="AC3607">
        <f t="shared" si="226"/>
        <v>0</v>
      </c>
      <c r="AD3607">
        <f t="shared" si="227"/>
        <v>0</v>
      </c>
    </row>
    <row r="3608" spans="27:30" x14ac:dyDescent="0.25">
      <c r="AA3608">
        <f t="shared" si="224"/>
        <v>0</v>
      </c>
      <c r="AB3608">
        <f t="shared" si="225"/>
        <v>0</v>
      </c>
      <c r="AC3608">
        <f t="shared" si="226"/>
        <v>0</v>
      </c>
      <c r="AD3608">
        <f t="shared" si="227"/>
        <v>0</v>
      </c>
    </row>
    <row r="3609" spans="27:30" x14ac:dyDescent="0.25">
      <c r="AA3609">
        <f t="shared" si="224"/>
        <v>0</v>
      </c>
      <c r="AB3609">
        <f t="shared" si="225"/>
        <v>0</v>
      </c>
      <c r="AC3609">
        <f t="shared" si="226"/>
        <v>0</v>
      </c>
      <c r="AD3609">
        <f t="shared" si="227"/>
        <v>0</v>
      </c>
    </row>
    <row r="3610" spans="27:30" x14ac:dyDescent="0.25">
      <c r="AA3610">
        <f t="shared" si="224"/>
        <v>0</v>
      </c>
      <c r="AB3610">
        <f t="shared" si="225"/>
        <v>0</v>
      </c>
      <c r="AC3610">
        <f t="shared" si="226"/>
        <v>0</v>
      </c>
      <c r="AD3610">
        <f t="shared" si="227"/>
        <v>0</v>
      </c>
    </row>
    <row r="3611" spans="27:30" x14ac:dyDescent="0.25">
      <c r="AA3611">
        <f t="shared" si="224"/>
        <v>0</v>
      </c>
      <c r="AB3611">
        <f t="shared" si="225"/>
        <v>0</v>
      </c>
      <c r="AC3611">
        <f t="shared" si="226"/>
        <v>0</v>
      </c>
      <c r="AD3611">
        <f t="shared" si="227"/>
        <v>0</v>
      </c>
    </row>
    <row r="3612" spans="27:30" x14ac:dyDescent="0.25">
      <c r="AA3612">
        <f t="shared" si="224"/>
        <v>0</v>
      </c>
      <c r="AB3612">
        <f t="shared" si="225"/>
        <v>0</v>
      </c>
      <c r="AC3612">
        <f t="shared" si="226"/>
        <v>0</v>
      </c>
      <c r="AD3612">
        <f t="shared" si="227"/>
        <v>0</v>
      </c>
    </row>
    <row r="3613" spans="27:30" x14ac:dyDescent="0.25">
      <c r="AA3613">
        <f t="shared" si="224"/>
        <v>0</v>
      </c>
      <c r="AB3613">
        <f t="shared" si="225"/>
        <v>0</v>
      </c>
      <c r="AC3613">
        <f t="shared" si="226"/>
        <v>0</v>
      </c>
      <c r="AD3613">
        <f t="shared" si="227"/>
        <v>0</v>
      </c>
    </row>
    <row r="3614" spans="27:30" x14ac:dyDescent="0.25">
      <c r="AA3614">
        <f t="shared" si="224"/>
        <v>0</v>
      </c>
      <c r="AB3614">
        <f t="shared" si="225"/>
        <v>0</v>
      </c>
      <c r="AC3614">
        <f t="shared" si="226"/>
        <v>0</v>
      </c>
      <c r="AD3614">
        <f t="shared" si="227"/>
        <v>0</v>
      </c>
    </row>
    <row r="3615" spans="27:30" x14ac:dyDescent="0.25">
      <c r="AA3615">
        <f t="shared" si="224"/>
        <v>0</v>
      </c>
      <c r="AB3615">
        <f t="shared" si="225"/>
        <v>0</v>
      </c>
      <c r="AC3615">
        <f t="shared" si="226"/>
        <v>0</v>
      </c>
      <c r="AD3615">
        <f t="shared" si="227"/>
        <v>0</v>
      </c>
    </row>
    <row r="3616" spans="27:30" x14ac:dyDescent="0.25">
      <c r="AA3616">
        <f t="shared" si="224"/>
        <v>0</v>
      </c>
      <c r="AB3616">
        <f t="shared" si="225"/>
        <v>0</v>
      </c>
      <c r="AC3616">
        <f t="shared" si="226"/>
        <v>0</v>
      </c>
      <c r="AD3616">
        <f t="shared" si="227"/>
        <v>0</v>
      </c>
    </row>
    <row r="3617" spans="27:30" x14ac:dyDescent="0.25">
      <c r="AA3617">
        <f t="shared" si="224"/>
        <v>0</v>
      </c>
      <c r="AB3617">
        <f t="shared" si="225"/>
        <v>0</v>
      </c>
      <c r="AC3617">
        <f t="shared" si="226"/>
        <v>0</v>
      </c>
      <c r="AD3617">
        <f t="shared" si="227"/>
        <v>0</v>
      </c>
    </row>
    <row r="3618" spans="27:30" x14ac:dyDescent="0.25">
      <c r="AA3618">
        <f t="shared" si="224"/>
        <v>0</v>
      </c>
      <c r="AB3618">
        <f t="shared" si="225"/>
        <v>0</v>
      </c>
      <c r="AC3618">
        <f t="shared" si="226"/>
        <v>0</v>
      </c>
      <c r="AD3618">
        <f t="shared" si="227"/>
        <v>0</v>
      </c>
    </row>
    <row r="3619" spans="27:30" x14ac:dyDescent="0.25">
      <c r="AA3619">
        <f t="shared" si="224"/>
        <v>0</v>
      </c>
      <c r="AB3619">
        <f t="shared" si="225"/>
        <v>0</v>
      </c>
      <c r="AC3619">
        <f t="shared" si="226"/>
        <v>0</v>
      </c>
      <c r="AD3619">
        <f t="shared" si="227"/>
        <v>0</v>
      </c>
    </row>
    <row r="3620" spans="27:30" x14ac:dyDescent="0.25">
      <c r="AA3620">
        <f t="shared" si="224"/>
        <v>0</v>
      </c>
      <c r="AB3620">
        <f t="shared" si="225"/>
        <v>0</v>
      </c>
      <c r="AC3620">
        <f t="shared" si="226"/>
        <v>0</v>
      </c>
      <c r="AD3620">
        <f t="shared" si="227"/>
        <v>0</v>
      </c>
    </row>
    <row r="3621" spans="27:30" x14ac:dyDescent="0.25">
      <c r="AA3621">
        <f t="shared" si="224"/>
        <v>0</v>
      </c>
      <c r="AB3621">
        <f t="shared" si="225"/>
        <v>0</v>
      </c>
      <c r="AC3621">
        <f t="shared" si="226"/>
        <v>0</v>
      </c>
      <c r="AD3621">
        <f t="shared" si="227"/>
        <v>0</v>
      </c>
    </row>
    <row r="3622" spans="27:30" x14ac:dyDescent="0.25">
      <c r="AA3622">
        <f t="shared" si="224"/>
        <v>0</v>
      </c>
      <c r="AB3622">
        <f t="shared" si="225"/>
        <v>0</v>
      </c>
      <c r="AC3622">
        <f t="shared" si="226"/>
        <v>0</v>
      </c>
      <c r="AD3622">
        <f t="shared" si="227"/>
        <v>0</v>
      </c>
    </row>
    <row r="3623" spans="27:30" x14ac:dyDescent="0.25">
      <c r="AA3623">
        <f t="shared" si="224"/>
        <v>0</v>
      </c>
      <c r="AB3623">
        <f t="shared" si="225"/>
        <v>0</v>
      </c>
      <c r="AC3623">
        <f t="shared" si="226"/>
        <v>0</v>
      </c>
      <c r="AD3623">
        <f t="shared" si="227"/>
        <v>0</v>
      </c>
    </row>
    <row r="3624" spans="27:30" x14ac:dyDescent="0.25">
      <c r="AA3624">
        <f t="shared" si="224"/>
        <v>0</v>
      </c>
      <c r="AB3624">
        <f t="shared" si="225"/>
        <v>0</v>
      </c>
      <c r="AC3624">
        <f t="shared" si="226"/>
        <v>0</v>
      </c>
      <c r="AD3624">
        <f t="shared" si="227"/>
        <v>0</v>
      </c>
    </row>
    <row r="3625" spans="27:30" x14ac:dyDescent="0.25">
      <c r="AA3625">
        <f t="shared" si="224"/>
        <v>0</v>
      </c>
      <c r="AB3625">
        <f t="shared" si="225"/>
        <v>0</v>
      </c>
      <c r="AC3625">
        <f t="shared" si="226"/>
        <v>0</v>
      </c>
      <c r="AD3625">
        <f t="shared" si="227"/>
        <v>0</v>
      </c>
    </row>
    <row r="3626" spans="27:30" x14ac:dyDescent="0.25">
      <c r="AA3626">
        <f t="shared" si="224"/>
        <v>0</v>
      </c>
      <c r="AB3626">
        <f t="shared" si="225"/>
        <v>0</v>
      </c>
      <c r="AC3626">
        <f t="shared" si="226"/>
        <v>0</v>
      </c>
      <c r="AD3626">
        <f t="shared" si="227"/>
        <v>0</v>
      </c>
    </row>
    <row r="3627" spans="27:30" x14ac:dyDescent="0.25">
      <c r="AA3627">
        <f t="shared" si="224"/>
        <v>0</v>
      </c>
      <c r="AB3627">
        <f t="shared" si="225"/>
        <v>0</v>
      </c>
      <c r="AC3627">
        <f t="shared" si="226"/>
        <v>0</v>
      </c>
      <c r="AD3627">
        <f t="shared" si="227"/>
        <v>0</v>
      </c>
    </row>
    <row r="3628" spans="27:30" x14ac:dyDescent="0.25">
      <c r="AA3628">
        <f t="shared" si="224"/>
        <v>0</v>
      </c>
      <c r="AB3628">
        <f t="shared" si="225"/>
        <v>0</v>
      </c>
      <c r="AC3628">
        <f t="shared" si="226"/>
        <v>0</v>
      </c>
      <c r="AD3628">
        <f t="shared" si="227"/>
        <v>0</v>
      </c>
    </row>
    <row r="3629" spans="27:30" x14ac:dyDescent="0.25">
      <c r="AA3629">
        <f t="shared" si="224"/>
        <v>0</v>
      </c>
      <c r="AB3629">
        <f t="shared" si="225"/>
        <v>0</v>
      </c>
      <c r="AC3629">
        <f t="shared" si="226"/>
        <v>0</v>
      </c>
      <c r="AD3629">
        <f t="shared" si="227"/>
        <v>0</v>
      </c>
    </row>
    <row r="3630" spans="27:30" x14ac:dyDescent="0.25">
      <c r="AA3630">
        <f t="shared" si="224"/>
        <v>0</v>
      </c>
      <c r="AB3630">
        <f t="shared" si="225"/>
        <v>0</v>
      </c>
      <c r="AC3630">
        <f t="shared" si="226"/>
        <v>0</v>
      </c>
      <c r="AD3630">
        <f t="shared" si="227"/>
        <v>0</v>
      </c>
    </row>
    <row r="3631" spans="27:30" x14ac:dyDescent="0.25">
      <c r="AA3631">
        <f t="shared" si="224"/>
        <v>0</v>
      </c>
      <c r="AB3631">
        <f t="shared" si="225"/>
        <v>0</v>
      </c>
      <c r="AC3631">
        <f t="shared" si="226"/>
        <v>0</v>
      </c>
      <c r="AD3631">
        <f t="shared" si="227"/>
        <v>0</v>
      </c>
    </row>
    <row r="3632" spans="27:30" x14ac:dyDescent="0.25">
      <c r="AA3632">
        <f t="shared" si="224"/>
        <v>0</v>
      </c>
      <c r="AB3632">
        <f t="shared" si="225"/>
        <v>0</v>
      </c>
      <c r="AC3632">
        <f t="shared" si="226"/>
        <v>0</v>
      </c>
      <c r="AD3632">
        <f t="shared" si="227"/>
        <v>0</v>
      </c>
    </row>
    <row r="3633" spans="27:30" x14ac:dyDescent="0.25">
      <c r="AA3633">
        <f t="shared" si="224"/>
        <v>0</v>
      </c>
      <c r="AB3633">
        <f t="shared" si="225"/>
        <v>0</v>
      </c>
      <c r="AC3633">
        <f t="shared" si="226"/>
        <v>0</v>
      </c>
      <c r="AD3633">
        <f t="shared" si="227"/>
        <v>0</v>
      </c>
    </row>
    <row r="3634" spans="27:30" x14ac:dyDescent="0.25">
      <c r="AA3634">
        <f t="shared" si="224"/>
        <v>0</v>
      </c>
      <c r="AB3634">
        <f t="shared" si="225"/>
        <v>0</v>
      </c>
      <c r="AC3634">
        <f t="shared" si="226"/>
        <v>0</v>
      </c>
      <c r="AD3634">
        <f t="shared" si="227"/>
        <v>0</v>
      </c>
    </row>
    <row r="3635" spans="27:30" x14ac:dyDescent="0.25">
      <c r="AA3635">
        <f t="shared" si="224"/>
        <v>0</v>
      </c>
      <c r="AB3635">
        <f t="shared" si="225"/>
        <v>0</v>
      </c>
      <c r="AC3635">
        <f t="shared" si="226"/>
        <v>0</v>
      </c>
      <c r="AD3635">
        <f t="shared" si="227"/>
        <v>0</v>
      </c>
    </row>
    <row r="3636" spans="27:30" x14ac:dyDescent="0.25">
      <c r="AA3636">
        <f t="shared" si="224"/>
        <v>0</v>
      </c>
      <c r="AB3636">
        <f t="shared" si="225"/>
        <v>0</v>
      </c>
      <c r="AC3636">
        <f t="shared" si="226"/>
        <v>0</v>
      </c>
      <c r="AD3636">
        <f t="shared" si="227"/>
        <v>0</v>
      </c>
    </row>
    <row r="3637" spans="27:30" x14ac:dyDescent="0.25">
      <c r="AA3637">
        <f t="shared" si="224"/>
        <v>0</v>
      </c>
      <c r="AB3637">
        <f t="shared" si="225"/>
        <v>0</v>
      </c>
      <c r="AC3637">
        <f t="shared" si="226"/>
        <v>0</v>
      </c>
      <c r="AD3637">
        <f t="shared" si="227"/>
        <v>0</v>
      </c>
    </row>
    <row r="3638" spans="27:30" x14ac:dyDescent="0.25">
      <c r="AA3638">
        <f t="shared" si="224"/>
        <v>0</v>
      </c>
      <c r="AB3638">
        <f t="shared" si="225"/>
        <v>0</v>
      </c>
      <c r="AC3638">
        <f t="shared" si="226"/>
        <v>0</v>
      </c>
      <c r="AD3638">
        <f t="shared" si="227"/>
        <v>0</v>
      </c>
    </row>
    <row r="3639" spans="27:30" x14ac:dyDescent="0.25">
      <c r="AA3639">
        <f t="shared" si="224"/>
        <v>0</v>
      </c>
      <c r="AB3639">
        <f t="shared" si="225"/>
        <v>0</v>
      </c>
      <c r="AC3639">
        <f t="shared" si="226"/>
        <v>0</v>
      </c>
      <c r="AD3639">
        <f t="shared" si="227"/>
        <v>0</v>
      </c>
    </row>
    <row r="3640" spans="27:30" x14ac:dyDescent="0.25">
      <c r="AA3640">
        <f t="shared" si="224"/>
        <v>0</v>
      </c>
      <c r="AB3640">
        <f t="shared" si="225"/>
        <v>0</v>
      </c>
      <c r="AC3640">
        <f t="shared" si="226"/>
        <v>0</v>
      </c>
      <c r="AD3640">
        <f t="shared" si="227"/>
        <v>0</v>
      </c>
    </row>
    <row r="3641" spans="27:30" x14ac:dyDescent="0.25">
      <c r="AA3641">
        <f t="shared" si="224"/>
        <v>0</v>
      </c>
      <c r="AB3641">
        <f t="shared" si="225"/>
        <v>0</v>
      </c>
      <c r="AC3641">
        <f t="shared" si="226"/>
        <v>0</v>
      </c>
      <c r="AD3641">
        <f t="shared" si="227"/>
        <v>0</v>
      </c>
    </row>
    <row r="3642" spans="27:30" x14ac:dyDescent="0.25">
      <c r="AA3642">
        <f t="shared" si="224"/>
        <v>0</v>
      </c>
      <c r="AB3642">
        <f t="shared" si="225"/>
        <v>0</v>
      </c>
      <c r="AC3642">
        <f t="shared" si="226"/>
        <v>0</v>
      </c>
      <c r="AD3642">
        <f t="shared" si="227"/>
        <v>0</v>
      </c>
    </row>
    <row r="3643" spans="27:30" x14ac:dyDescent="0.25">
      <c r="AA3643">
        <f t="shared" si="224"/>
        <v>0</v>
      </c>
      <c r="AB3643">
        <f t="shared" si="225"/>
        <v>0</v>
      </c>
      <c r="AC3643">
        <f t="shared" si="226"/>
        <v>0</v>
      </c>
      <c r="AD3643">
        <f t="shared" si="227"/>
        <v>0</v>
      </c>
    </row>
    <row r="3644" spans="27:30" x14ac:dyDescent="0.25">
      <c r="AA3644">
        <f t="shared" si="224"/>
        <v>0</v>
      </c>
      <c r="AB3644">
        <f t="shared" si="225"/>
        <v>0</v>
      </c>
      <c r="AC3644">
        <f t="shared" si="226"/>
        <v>0</v>
      </c>
      <c r="AD3644">
        <f t="shared" si="227"/>
        <v>0</v>
      </c>
    </row>
    <row r="3645" spans="27:30" x14ac:dyDescent="0.25">
      <c r="AA3645">
        <f t="shared" si="224"/>
        <v>0</v>
      </c>
      <c r="AB3645">
        <f t="shared" si="225"/>
        <v>0</v>
      </c>
      <c r="AC3645">
        <f t="shared" si="226"/>
        <v>0</v>
      </c>
      <c r="AD3645">
        <f t="shared" si="227"/>
        <v>0</v>
      </c>
    </row>
    <row r="3646" spans="27:30" x14ac:dyDescent="0.25">
      <c r="AA3646">
        <f t="shared" si="224"/>
        <v>0</v>
      </c>
      <c r="AB3646">
        <f t="shared" si="225"/>
        <v>0</v>
      </c>
      <c r="AC3646">
        <f t="shared" si="226"/>
        <v>0</v>
      </c>
      <c r="AD3646">
        <f t="shared" si="227"/>
        <v>0</v>
      </c>
    </row>
    <row r="3647" spans="27:30" x14ac:dyDescent="0.25">
      <c r="AA3647">
        <f t="shared" si="224"/>
        <v>0</v>
      </c>
      <c r="AB3647">
        <f t="shared" si="225"/>
        <v>0</v>
      </c>
      <c r="AC3647">
        <f t="shared" si="226"/>
        <v>0</v>
      </c>
      <c r="AD3647">
        <f t="shared" si="227"/>
        <v>0</v>
      </c>
    </row>
    <row r="3648" spans="27:30" x14ac:dyDescent="0.25">
      <c r="AA3648">
        <f t="shared" si="224"/>
        <v>0</v>
      </c>
      <c r="AB3648">
        <f t="shared" si="225"/>
        <v>0</v>
      </c>
      <c r="AC3648">
        <f t="shared" si="226"/>
        <v>0</v>
      </c>
      <c r="AD3648">
        <f t="shared" si="227"/>
        <v>0</v>
      </c>
    </row>
    <row r="3649" spans="27:30" x14ac:dyDescent="0.25">
      <c r="AA3649">
        <f t="shared" si="224"/>
        <v>0</v>
      </c>
      <c r="AB3649">
        <f t="shared" si="225"/>
        <v>0</v>
      </c>
      <c r="AC3649">
        <f t="shared" si="226"/>
        <v>0</v>
      </c>
      <c r="AD3649">
        <f t="shared" si="227"/>
        <v>0</v>
      </c>
    </row>
    <row r="3650" spans="27:30" x14ac:dyDescent="0.25">
      <c r="AA3650">
        <f t="shared" si="224"/>
        <v>0</v>
      </c>
      <c r="AB3650">
        <f t="shared" si="225"/>
        <v>0</v>
      </c>
      <c r="AC3650">
        <f t="shared" si="226"/>
        <v>0</v>
      </c>
      <c r="AD3650">
        <f t="shared" si="227"/>
        <v>0</v>
      </c>
    </row>
    <row r="3651" spans="27:30" x14ac:dyDescent="0.25">
      <c r="AA3651">
        <f t="shared" si="224"/>
        <v>0</v>
      </c>
      <c r="AB3651">
        <f t="shared" si="225"/>
        <v>0</v>
      </c>
      <c r="AC3651">
        <f t="shared" si="226"/>
        <v>0</v>
      </c>
      <c r="AD3651">
        <f t="shared" si="227"/>
        <v>0</v>
      </c>
    </row>
    <row r="3652" spans="27:30" x14ac:dyDescent="0.25">
      <c r="AA3652">
        <f t="shared" si="224"/>
        <v>0</v>
      </c>
      <c r="AB3652">
        <f t="shared" si="225"/>
        <v>0</v>
      </c>
      <c r="AC3652">
        <f t="shared" si="226"/>
        <v>0</v>
      </c>
      <c r="AD3652">
        <f t="shared" si="227"/>
        <v>0</v>
      </c>
    </row>
    <row r="3653" spans="27:30" x14ac:dyDescent="0.25">
      <c r="AA3653">
        <f t="shared" ref="AA3653:AA3716" si="228">ROUND(Z3653,0)</f>
        <v>0</v>
      </c>
      <c r="AB3653">
        <f t="shared" ref="AB3653:AB3716" si="229">IF(AA3653=Y3653,0,1)</f>
        <v>0</v>
      </c>
      <c r="AC3653">
        <f t="shared" ref="AC3653:AC3716" si="230">IF(AA3653&lt;Y3653+5,IF(AA3653&gt;Y3653-5,0,1),1)</f>
        <v>0</v>
      </c>
      <c r="AD3653">
        <f t="shared" ref="AD3653:AD3716" si="231">IF(AA3653&lt;Y3653+10,IF(AA3653&gt;Y3653-10,0,1),1)</f>
        <v>0</v>
      </c>
    </row>
    <row r="3654" spans="27:30" x14ac:dyDescent="0.25">
      <c r="AA3654">
        <f t="shared" si="228"/>
        <v>0</v>
      </c>
      <c r="AB3654">
        <f t="shared" si="229"/>
        <v>0</v>
      </c>
      <c r="AC3654">
        <f t="shared" si="230"/>
        <v>0</v>
      </c>
      <c r="AD3654">
        <f t="shared" si="231"/>
        <v>0</v>
      </c>
    </row>
    <row r="3655" spans="27:30" x14ac:dyDescent="0.25">
      <c r="AA3655">
        <f t="shared" si="228"/>
        <v>0</v>
      </c>
      <c r="AB3655">
        <f t="shared" si="229"/>
        <v>0</v>
      </c>
      <c r="AC3655">
        <f t="shared" si="230"/>
        <v>0</v>
      </c>
      <c r="AD3655">
        <f t="shared" si="231"/>
        <v>0</v>
      </c>
    </row>
    <row r="3656" spans="27:30" x14ac:dyDescent="0.25">
      <c r="AA3656">
        <f t="shared" si="228"/>
        <v>0</v>
      </c>
      <c r="AB3656">
        <f t="shared" si="229"/>
        <v>0</v>
      </c>
      <c r="AC3656">
        <f t="shared" si="230"/>
        <v>0</v>
      </c>
      <c r="AD3656">
        <f t="shared" si="231"/>
        <v>0</v>
      </c>
    </row>
    <row r="3657" spans="27:30" x14ac:dyDescent="0.25">
      <c r="AA3657">
        <f t="shared" si="228"/>
        <v>0</v>
      </c>
      <c r="AB3657">
        <f t="shared" si="229"/>
        <v>0</v>
      </c>
      <c r="AC3657">
        <f t="shared" si="230"/>
        <v>0</v>
      </c>
      <c r="AD3657">
        <f t="shared" si="231"/>
        <v>0</v>
      </c>
    </row>
    <row r="3658" spans="27:30" x14ac:dyDescent="0.25">
      <c r="AA3658">
        <f t="shared" si="228"/>
        <v>0</v>
      </c>
      <c r="AB3658">
        <f t="shared" si="229"/>
        <v>0</v>
      </c>
      <c r="AC3658">
        <f t="shared" si="230"/>
        <v>0</v>
      </c>
      <c r="AD3658">
        <f t="shared" si="231"/>
        <v>0</v>
      </c>
    </row>
    <row r="3659" spans="27:30" x14ac:dyDescent="0.25">
      <c r="AA3659">
        <f t="shared" si="228"/>
        <v>0</v>
      </c>
      <c r="AB3659">
        <f t="shared" si="229"/>
        <v>0</v>
      </c>
      <c r="AC3659">
        <f t="shared" si="230"/>
        <v>0</v>
      </c>
      <c r="AD3659">
        <f t="shared" si="231"/>
        <v>0</v>
      </c>
    </row>
    <row r="3660" spans="27:30" x14ac:dyDescent="0.25">
      <c r="AA3660">
        <f t="shared" si="228"/>
        <v>0</v>
      </c>
      <c r="AB3660">
        <f t="shared" si="229"/>
        <v>0</v>
      </c>
      <c r="AC3660">
        <f t="shared" si="230"/>
        <v>0</v>
      </c>
      <c r="AD3660">
        <f t="shared" si="231"/>
        <v>0</v>
      </c>
    </row>
    <row r="3661" spans="27:30" x14ac:dyDescent="0.25">
      <c r="AA3661">
        <f t="shared" si="228"/>
        <v>0</v>
      </c>
      <c r="AB3661">
        <f t="shared" si="229"/>
        <v>0</v>
      </c>
      <c r="AC3661">
        <f t="shared" si="230"/>
        <v>0</v>
      </c>
      <c r="AD3661">
        <f t="shared" si="231"/>
        <v>0</v>
      </c>
    </row>
    <row r="3662" spans="27:30" x14ac:dyDescent="0.25">
      <c r="AA3662">
        <f t="shared" si="228"/>
        <v>0</v>
      </c>
      <c r="AB3662">
        <f t="shared" si="229"/>
        <v>0</v>
      </c>
      <c r="AC3662">
        <f t="shared" si="230"/>
        <v>0</v>
      </c>
      <c r="AD3662">
        <f t="shared" si="231"/>
        <v>0</v>
      </c>
    </row>
    <row r="3663" spans="27:30" x14ac:dyDescent="0.25">
      <c r="AA3663">
        <f t="shared" si="228"/>
        <v>0</v>
      </c>
      <c r="AB3663">
        <f t="shared" si="229"/>
        <v>0</v>
      </c>
      <c r="AC3663">
        <f t="shared" si="230"/>
        <v>0</v>
      </c>
      <c r="AD3663">
        <f t="shared" si="231"/>
        <v>0</v>
      </c>
    </row>
    <row r="3664" spans="27:30" x14ac:dyDescent="0.25">
      <c r="AA3664">
        <f t="shared" si="228"/>
        <v>0</v>
      </c>
      <c r="AB3664">
        <f t="shared" si="229"/>
        <v>0</v>
      </c>
      <c r="AC3664">
        <f t="shared" si="230"/>
        <v>0</v>
      </c>
      <c r="AD3664">
        <f t="shared" si="231"/>
        <v>0</v>
      </c>
    </row>
    <row r="3665" spans="27:30" x14ac:dyDescent="0.25">
      <c r="AA3665">
        <f t="shared" si="228"/>
        <v>0</v>
      </c>
      <c r="AB3665">
        <f t="shared" si="229"/>
        <v>0</v>
      </c>
      <c r="AC3665">
        <f t="shared" si="230"/>
        <v>0</v>
      </c>
      <c r="AD3665">
        <f t="shared" si="231"/>
        <v>0</v>
      </c>
    </row>
    <row r="3666" spans="27:30" x14ac:dyDescent="0.25">
      <c r="AA3666">
        <f t="shared" si="228"/>
        <v>0</v>
      </c>
      <c r="AB3666">
        <f t="shared" si="229"/>
        <v>0</v>
      </c>
      <c r="AC3666">
        <f t="shared" si="230"/>
        <v>0</v>
      </c>
      <c r="AD3666">
        <f t="shared" si="231"/>
        <v>0</v>
      </c>
    </row>
    <row r="3667" spans="27:30" x14ac:dyDescent="0.25">
      <c r="AA3667">
        <f t="shared" si="228"/>
        <v>0</v>
      </c>
      <c r="AB3667">
        <f t="shared" si="229"/>
        <v>0</v>
      </c>
      <c r="AC3667">
        <f t="shared" si="230"/>
        <v>0</v>
      </c>
      <c r="AD3667">
        <f t="shared" si="231"/>
        <v>0</v>
      </c>
    </row>
    <row r="3668" spans="27:30" x14ac:dyDescent="0.25">
      <c r="AA3668">
        <f t="shared" si="228"/>
        <v>0</v>
      </c>
      <c r="AB3668">
        <f t="shared" si="229"/>
        <v>0</v>
      </c>
      <c r="AC3668">
        <f t="shared" si="230"/>
        <v>0</v>
      </c>
      <c r="AD3668">
        <f t="shared" si="231"/>
        <v>0</v>
      </c>
    </row>
    <row r="3669" spans="27:30" x14ac:dyDescent="0.25">
      <c r="AA3669">
        <f t="shared" si="228"/>
        <v>0</v>
      </c>
      <c r="AB3669">
        <f t="shared" si="229"/>
        <v>0</v>
      </c>
      <c r="AC3669">
        <f t="shared" si="230"/>
        <v>0</v>
      </c>
      <c r="AD3669">
        <f t="shared" si="231"/>
        <v>0</v>
      </c>
    </row>
    <row r="3670" spans="27:30" x14ac:dyDescent="0.25">
      <c r="AA3670">
        <f t="shared" si="228"/>
        <v>0</v>
      </c>
      <c r="AB3670">
        <f t="shared" si="229"/>
        <v>0</v>
      </c>
      <c r="AC3670">
        <f t="shared" si="230"/>
        <v>0</v>
      </c>
      <c r="AD3670">
        <f t="shared" si="231"/>
        <v>0</v>
      </c>
    </row>
    <row r="3671" spans="27:30" x14ac:dyDescent="0.25">
      <c r="AA3671">
        <f t="shared" si="228"/>
        <v>0</v>
      </c>
      <c r="AB3671">
        <f t="shared" si="229"/>
        <v>0</v>
      </c>
      <c r="AC3671">
        <f t="shared" si="230"/>
        <v>0</v>
      </c>
      <c r="AD3671">
        <f t="shared" si="231"/>
        <v>0</v>
      </c>
    </row>
    <row r="3672" spans="27:30" x14ac:dyDescent="0.25">
      <c r="AA3672">
        <f t="shared" si="228"/>
        <v>0</v>
      </c>
      <c r="AB3672">
        <f t="shared" si="229"/>
        <v>0</v>
      </c>
      <c r="AC3672">
        <f t="shared" si="230"/>
        <v>0</v>
      </c>
      <c r="AD3672">
        <f t="shared" si="231"/>
        <v>0</v>
      </c>
    </row>
    <row r="3673" spans="27:30" x14ac:dyDescent="0.25">
      <c r="AA3673">
        <f t="shared" si="228"/>
        <v>0</v>
      </c>
      <c r="AB3673">
        <f t="shared" si="229"/>
        <v>0</v>
      </c>
      <c r="AC3673">
        <f t="shared" si="230"/>
        <v>0</v>
      </c>
      <c r="AD3673">
        <f t="shared" si="231"/>
        <v>0</v>
      </c>
    </row>
    <row r="3674" spans="27:30" x14ac:dyDescent="0.25">
      <c r="AA3674">
        <f t="shared" si="228"/>
        <v>0</v>
      </c>
      <c r="AB3674">
        <f t="shared" si="229"/>
        <v>0</v>
      </c>
      <c r="AC3674">
        <f t="shared" si="230"/>
        <v>0</v>
      </c>
      <c r="AD3674">
        <f t="shared" si="231"/>
        <v>0</v>
      </c>
    </row>
    <row r="3675" spans="27:30" x14ac:dyDescent="0.25">
      <c r="AA3675">
        <f t="shared" si="228"/>
        <v>0</v>
      </c>
      <c r="AB3675">
        <f t="shared" si="229"/>
        <v>0</v>
      </c>
      <c r="AC3675">
        <f t="shared" si="230"/>
        <v>0</v>
      </c>
      <c r="AD3675">
        <f t="shared" si="231"/>
        <v>0</v>
      </c>
    </row>
    <row r="3676" spans="27:30" x14ac:dyDescent="0.25">
      <c r="AA3676">
        <f t="shared" si="228"/>
        <v>0</v>
      </c>
      <c r="AB3676">
        <f t="shared" si="229"/>
        <v>0</v>
      </c>
      <c r="AC3676">
        <f t="shared" si="230"/>
        <v>0</v>
      </c>
      <c r="AD3676">
        <f t="shared" si="231"/>
        <v>0</v>
      </c>
    </row>
    <row r="3677" spans="27:30" x14ac:dyDescent="0.25">
      <c r="AA3677">
        <f t="shared" si="228"/>
        <v>0</v>
      </c>
      <c r="AB3677">
        <f t="shared" si="229"/>
        <v>0</v>
      </c>
      <c r="AC3677">
        <f t="shared" si="230"/>
        <v>0</v>
      </c>
      <c r="AD3677">
        <f t="shared" si="231"/>
        <v>0</v>
      </c>
    </row>
    <row r="3678" spans="27:30" x14ac:dyDescent="0.25">
      <c r="AA3678">
        <f t="shared" si="228"/>
        <v>0</v>
      </c>
      <c r="AB3678">
        <f t="shared" si="229"/>
        <v>0</v>
      </c>
      <c r="AC3678">
        <f t="shared" si="230"/>
        <v>0</v>
      </c>
      <c r="AD3678">
        <f t="shared" si="231"/>
        <v>0</v>
      </c>
    </row>
    <row r="3679" spans="27:30" x14ac:dyDescent="0.25">
      <c r="AA3679">
        <f t="shared" si="228"/>
        <v>0</v>
      </c>
      <c r="AB3679">
        <f t="shared" si="229"/>
        <v>0</v>
      </c>
      <c r="AC3679">
        <f t="shared" si="230"/>
        <v>0</v>
      </c>
      <c r="AD3679">
        <f t="shared" si="231"/>
        <v>0</v>
      </c>
    </row>
    <row r="3680" spans="27:30" x14ac:dyDescent="0.25">
      <c r="AA3680">
        <f t="shared" si="228"/>
        <v>0</v>
      </c>
      <c r="AB3680">
        <f t="shared" si="229"/>
        <v>0</v>
      </c>
      <c r="AC3680">
        <f t="shared" si="230"/>
        <v>0</v>
      </c>
      <c r="AD3680">
        <f t="shared" si="231"/>
        <v>0</v>
      </c>
    </row>
    <row r="3681" spans="27:30" x14ac:dyDescent="0.25">
      <c r="AA3681">
        <f t="shared" si="228"/>
        <v>0</v>
      </c>
      <c r="AB3681">
        <f t="shared" si="229"/>
        <v>0</v>
      </c>
      <c r="AC3681">
        <f t="shared" si="230"/>
        <v>0</v>
      </c>
      <c r="AD3681">
        <f t="shared" si="231"/>
        <v>0</v>
      </c>
    </row>
    <row r="3682" spans="27:30" x14ac:dyDescent="0.25">
      <c r="AA3682">
        <f t="shared" si="228"/>
        <v>0</v>
      </c>
      <c r="AB3682">
        <f t="shared" si="229"/>
        <v>0</v>
      </c>
      <c r="AC3682">
        <f t="shared" si="230"/>
        <v>0</v>
      </c>
      <c r="AD3682">
        <f t="shared" si="231"/>
        <v>0</v>
      </c>
    </row>
    <row r="3683" spans="27:30" x14ac:dyDescent="0.25">
      <c r="AA3683">
        <f t="shared" si="228"/>
        <v>0</v>
      </c>
      <c r="AB3683">
        <f t="shared" si="229"/>
        <v>0</v>
      </c>
      <c r="AC3683">
        <f t="shared" si="230"/>
        <v>0</v>
      </c>
      <c r="AD3683">
        <f t="shared" si="231"/>
        <v>0</v>
      </c>
    </row>
    <row r="3684" spans="27:30" x14ac:dyDescent="0.25">
      <c r="AA3684">
        <f t="shared" si="228"/>
        <v>0</v>
      </c>
      <c r="AB3684">
        <f t="shared" si="229"/>
        <v>0</v>
      </c>
      <c r="AC3684">
        <f t="shared" si="230"/>
        <v>0</v>
      </c>
      <c r="AD3684">
        <f t="shared" si="231"/>
        <v>0</v>
      </c>
    </row>
    <row r="3685" spans="27:30" x14ac:dyDescent="0.25">
      <c r="AA3685">
        <f t="shared" si="228"/>
        <v>0</v>
      </c>
      <c r="AB3685">
        <f t="shared" si="229"/>
        <v>0</v>
      </c>
      <c r="AC3685">
        <f t="shared" si="230"/>
        <v>0</v>
      </c>
      <c r="AD3685">
        <f t="shared" si="231"/>
        <v>0</v>
      </c>
    </row>
    <row r="3686" spans="27:30" x14ac:dyDescent="0.25">
      <c r="AA3686">
        <f t="shared" si="228"/>
        <v>0</v>
      </c>
      <c r="AB3686">
        <f t="shared" si="229"/>
        <v>0</v>
      </c>
      <c r="AC3686">
        <f t="shared" si="230"/>
        <v>0</v>
      </c>
      <c r="AD3686">
        <f t="shared" si="231"/>
        <v>0</v>
      </c>
    </row>
    <row r="3687" spans="27:30" x14ac:dyDescent="0.25">
      <c r="AA3687">
        <f t="shared" si="228"/>
        <v>0</v>
      </c>
      <c r="AB3687">
        <f t="shared" si="229"/>
        <v>0</v>
      </c>
      <c r="AC3687">
        <f t="shared" si="230"/>
        <v>0</v>
      </c>
      <c r="AD3687">
        <f t="shared" si="231"/>
        <v>0</v>
      </c>
    </row>
    <row r="3688" spans="27:30" x14ac:dyDescent="0.25">
      <c r="AA3688">
        <f t="shared" si="228"/>
        <v>0</v>
      </c>
      <c r="AB3688">
        <f t="shared" si="229"/>
        <v>0</v>
      </c>
      <c r="AC3688">
        <f t="shared" si="230"/>
        <v>0</v>
      </c>
      <c r="AD3688">
        <f t="shared" si="231"/>
        <v>0</v>
      </c>
    </row>
    <row r="3689" spans="27:30" x14ac:dyDescent="0.25">
      <c r="AA3689">
        <f t="shared" si="228"/>
        <v>0</v>
      </c>
      <c r="AB3689">
        <f t="shared" si="229"/>
        <v>0</v>
      </c>
      <c r="AC3689">
        <f t="shared" si="230"/>
        <v>0</v>
      </c>
      <c r="AD3689">
        <f t="shared" si="231"/>
        <v>0</v>
      </c>
    </row>
    <row r="3690" spans="27:30" x14ac:dyDescent="0.25">
      <c r="AA3690">
        <f t="shared" si="228"/>
        <v>0</v>
      </c>
      <c r="AB3690">
        <f t="shared" si="229"/>
        <v>0</v>
      </c>
      <c r="AC3690">
        <f t="shared" si="230"/>
        <v>0</v>
      </c>
      <c r="AD3690">
        <f t="shared" si="231"/>
        <v>0</v>
      </c>
    </row>
    <row r="3691" spans="27:30" x14ac:dyDescent="0.25">
      <c r="AA3691">
        <f t="shared" si="228"/>
        <v>0</v>
      </c>
      <c r="AB3691">
        <f t="shared" si="229"/>
        <v>0</v>
      </c>
      <c r="AC3691">
        <f t="shared" si="230"/>
        <v>0</v>
      </c>
      <c r="AD3691">
        <f t="shared" si="231"/>
        <v>0</v>
      </c>
    </row>
    <row r="3692" spans="27:30" x14ac:dyDescent="0.25">
      <c r="AA3692">
        <f t="shared" si="228"/>
        <v>0</v>
      </c>
      <c r="AB3692">
        <f t="shared" si="229"/>
        <v>0</v>
      </c>
      <c r="AC3692">
        <f t="shared" si="230"/>
        <v>0</v>
      </c>
      <c r="AD3692">
        <f t="shared" si="231"/>
        <v>0</v>
      </c>
    </row>
    <row r="3693" spans="27:30" x14ac:dyDescent="0.25">
      <c r="AA3693">
        <f t="shared" si="228"/>
        <v>0</v>
      </c>
      <c r="AB3693">
        <f t="shared" si="229"/>
        <v>0</v>
      </c>
      <c r="AC3693">
        <f t="shared" si="230"/>
        <v>0</v>
      </c>
      <c r="AD3693">
        <f t="shared" si="231"/>
        <v>0</v>
      </c>
    </row>
    <row r="3694" spans="27:30" x14ac:dyDescent="0.25">
      <c r="AA3694">
        <f t="shared" si="228"/>
        <v>0</v>
      </c>
      <c r="AB3694">
        <f t="shared" si="229"/>
        <v>0</v>
      </c>
      <c r="AC3694">
        <f t="shared" si="230"/>
        <v>0</v>
      </c>
      <c r="AD3694">
        <f t="shared" si="231"/>
        <v>0</v>
      </c>
    </row>
    <row r="3695" spans="27:30" x14ac:dyDescent="0.25">
      <c r="AA3695">
        <f t="shared" si="228"/>
        <v>0</v>
      </c>
      <c r="AB3695">
        <f t="shared" si="229"/>
        <v>0</v>
      </c>
      <c r="AC3695">
        <f t="shared" si="230"/>
        <v>0</v>
      </c>
      <c r="AD3695">
        <f t="shared" si="231"/>
        <v>0</v>
      </c>
    </row>
    <row r="3696" spans="27:30" x14ac:dyDescent="0.25">
      <c r="AA3696">
        <f t="shared" si="228"/>
        <v>0</v>
      </c>
      <c r="AB3696">
        <f t="shared" si="229"/>
        <v>0</v>
      </c>
      <c r="AC3696">
        <f t="shared" si="230"/>
        <v>0</v>
      </c>
      <c r="AD3696">
        <f t="shared" si="231"/>
        <v>0</v>
      </c>
    </row>
    <row r="3697" spans="27:30" x14ac:dyDescent="0.25">
      <c r="AA3697">
        <f t="shared" si="228"/>
        <v>0</v>
      </c>
      <c r="AB3697">
        <f t="shared" si="229"/>
        <v>0</v>
      </c>
      <c r="AC3697">
        <f t="shared" si="230"/>
        <v>0</v>
      </c>
      <c r="AD3697">
        <f t="shared" si="231"/>
        <v>0</v>
      </c>
    </row>
    <row r="3698" spans="27:30" x14ac:dyDescent="0.25">
      <c r="AA3698">
        <f t="shared" si="228"/>
        <v>0</v>
      </c>
      <c r="AB3698">
        <f t="shared" si="229"/>
        <v>0</v>
      </c>
      <c r="AC3698">
        <f t="shared" si="230"/>
        <v>0</v>
      </c>
      <c r="AD3698">
        <f t="shared" si="231"/>
        <v>0</v>
      </c>
    </row>
    <row r="3699" spans="27:30" x14ac:dyDescent="0.25">
      <c r="AA3699">
        <f t="shared" si="228"/>
        <v>0</v>
      </c>
      <c r="AB3699">
        <f t="shared" si="229"/>
        <v>0</v>
      </c>
      <c r="AC3699">
        <f t="shared" si="230"/>
        <v>0</v>
      </c>
      <c r="AD3699">
        <f t="shared" si="231"/>
        <v>0</v>
      </c>
    </row>
    <row r="3700" spans="27:30" x14ac:dyDescent="0.25">
      <c r="AA3700">
        <f t="shared" si="228"/>
        <v>0</v>
      </c>
      <c r="AB3700">
        <f t="shared" si="229"/>
        <v>0</v>
      </c>
      <c r="AC3700">
        <f t="shared" si="230"/>
        <v>0</v>
      </c>
      <c r="AD3700">
        <f t="shared" si="231"/>
        <v>0</v>
      </c>
    </row>
    <row r="3701" spans="27:30" x14ac:dyDescent="0.25">
      <c r="AA3701">
        <f t="shared" si="228"/>
        <v>0</v>
      </c>
      <c r="AB3701">
        <f t="shared" si="229"/>
        <v>0</v>
      </c>
      <c r="AC3701">
        <f t="shared" si="230"/>
        <v>0</v>
      </c>
      <c r="AD3701">
        <f t="shared" si="231"/>
        <v>0</v>
      </c>
    </row>
    <row r="3702" spans="27:30" x14ac:dyDescent="0.25">
      <c r="AA3702">
        <f t="shared" si="228"/>
        <v>0</v>
      </c>
      <c r="AB3702">
        <f t="shared" si="229"/>
        <v>0</v>
      </c>
      <c r="AC3702">
        <f t="shared" si="230"/>
        <v>0</v>
      </c>
      <c r="AD3702">
        <f t="shared" si="231"/>
        <v>0</v>
      </c>
    </row>
    <row r="3703" spans="27:30" x14ac:dyDescent="0.25">
      <c r="AA3703">
        <f t="shared" si="228"/>
        <v>0</v>
      </c>
      <c r="AB3703">
        <f t="shared" si="229"/>
        <v>0</v>
      </c>
      <c r="AC3703">
        <f t="shared" si="230"/>
        <v>0</v>
      </c>
      <c r="AD3703">
        <f t="shared" si="231"/>
        <v>0</v>
      </c>
    </row>
    <row r="3704" spans="27:30" x14ac:dyDescent="0.25">
      <c r="AA3704">
        <f t="shared" si="228"/>
        <v>0</v>
      </c>
      <c r="AB3704">
        <f t="shared" si="229"/>
        <v>0</v>
      </c>
      <c r="AC3704">
        <f t="shared" si="230"/>
        <v>0</v>
      </c>
      <c r="AD3704">
        <f t="shared" si="231"/>
        <v>0</v>
      </c>
    </row>
    <row r="3705" spans="27:30" x14ac:dyDescent="0.25">
      <c r="AA3705">
        <f t="shared" si="228"/>
        <v>0</v>
      </c>
      <c r="AB3705">
        <f t="shared" si="229"/>
        <v>0</v>
      </c>
      <c r="AC3705">
        <f t="shared" si="230"/>
        <v>0</v>
      </c>
      <c r="AD3705">
        <f t="shared" si="231"/>
        <v>0</v>
      </c>
    </row>
    <row r="3706" spans="27:30" x14ac:dyDescent="0.25">
      <c r="AA3706">
        <f t="shared" si="228"/>
        <v>0</v>
      </c>
      <c r="AB3706">
        <f t="shared" si="229"/>
        <v>0</v>
      </c>
      <c r="AC3706">
        <f t="shared" si="230"/>
        <v>0</v>
      </c>
      <c r="AD3706">
        <f t="shared" si="231"/>
        <v>0</v>
      </c>
    </row>
    <row r="3707" spans="27:30" x14ac:dyDescent="0.25">
      <c r="AA3707">
        <f t="shared" si="228"/>
        <v>0</v>
      </c>
      <c r="AB3707">
        <f t="shared" si="229"/>
        <v>0</v>
      </c>
      <c r="AC3707">
        <f t="shared" si="230"/>
        <v>0</v>
      </c>
      <c r="AD3707">
        <f t="shared" si="231"/>
        <v>0</v>
      </c>
    </row>
    <row r="3708" spans="27:30" x14ac:dyDescent="0.25">
      <c r="AA3708">
        <f t="shared" si="228"/>
        <v>0</v>
      </c>
      <c r="AB3708">
        <f t="shared" si="229"/>
        <v>0</v>
      </c>
      <c r="AC3708">
        <f t="shared" si="230"/>
        <v>0</v>
      </c>
      <c r="AD3708">
        <f t="shared" si="231"/>
        <v>0</v>
      </c>
    </row>
    <row r="3709" spans="27:30" x14ac:dyDescent="0.25">
      <c r="AA3709">
        <f t="shared" si="228"/>
        <v>0</v>
      </c>
      <c r="AB3709">
        <f t="shared" si="229"/>
        <v>0</v>
      </c>
      <c r="AC3709">
        <f t="shared" si="230"/>
        <v>0</v>
      </c>
      <c r="AD3709">
        <f t="shared" si="231"/>
        <v>0</v>
      </c>
    </row>
    <row r="3710" spans="27:30" x14ac:dyDescent="0.25">
      <c r="AA3710">
        <f t="shared" si="228"/>
        <v>0</v>
      </c>
      <c r="AB3710">
        <f t="shared" si="229"/>
        <v>0</v>
      </c>
      <c r="AC3710">
        <f t="shared" si="230"/>
        <v>0</v>
      </c>
      <c r="AD3710">
        <f t="shared" si="231"/>
        <v>0</v>
      </c>
    </row>
    <row r="3711" spans="27:30" x14ac:dyDescent="0.25">
      <c r="AA3711">
        <f t="shared" si="228"/>
        <v>0</v>
      </c>
      <c r="AB3711">
        <f t="shared" si="229"/>
        <v>0</v>
      </c>
      <c r="AC3711">
        <f t="shared" si="230"/>
        <v>0</v>
      </c>
      <c r="AD3711">
        <f t="shared" si="231"/>
        <v>0</v>
      </c>
    </row>
    <row r="3712" spans="27:30" x14ac:dyDescent="0.25">
      <c r="AA3712">
        <f t="shared" si="228"/>
        <v>0</v>
      </c>
      <c r="AB3712">
        <f t="shared" si="229"/>
        <v>0</v>
      </c>
      <c r="AC3712">
        <f t="shared" si="230"/>
        <v>0</v>
      </c>
      <c r="AD3712">
        <f t="shared" si="231"/>
        <v>0</v>
      </c>
    </row>
    <row r="3713" spans="27:30" x14ac:dyDescent="0.25">
      <c r="AA3713">
        <f t="shared" si="228"/>
        <v>0</v>
      </c>
      <c r="AB3713">
        <f t="shared" si="229"/>
        <v>0</v>
      </c>
      <c r="AC3713">
        <f t="shared" si="230"/>
        <v>0</v>
      </c>
      <c r="AD3713">
        <f t="shared" si="231"/>
        <v>0</v>
      </c>
    </row>
    <row r="3714" spans="27:30" x14ac:dyDescent="0.25">
      <c r="AA3714">
        <f t="shared" si="228"/>
        <v>0</v>
      </c>
      <c r="AB3714">
        <f t="shared" si="229"/>
        <v>0</v>
      </c>
      <c r="AC3714">
        <f t="shared" si="230"/>
        <v>0</v>
      </c>
      <c r="AD3714">
        <f t="shared" si="231"/>
        <v>0</v>
      </c>
    </row>
    <row r="3715" spans="27:30" x14ac:dyDescent="0.25">
      <c r="AA3715">
        <f t="shared" si="228"/>
        <v>0</v>
      </c>
      <c r="AB3715">
        <f t="shared" si="229"/>
        <v>0</v>
      </c>
      <c r="AC3715">
        <f t="shared" si="230"/>
        <v>0</v>
      </c>
      <c r="AD3715">
        <f t="shared" si="231"/>
        <v>0</v>
      </c>
    </row>
    <row r="3716" spans="27:30" x14ac:dyDescent="0.25">
      <c r="AA3716">
        <f t="shared" si="228"/>
        <v>0</v>
      </c>
      <c r="AB3716">
        <f t="shared" si="229"/>
        <v>0</v>
      </c>
      <c r="AC3716">
        <f t="shared" si="230"/>
        <v>0</v>
      </c>
      <c r="AD3716">
        <f t="shared" si="231"/>
        <v>0</v>
      </c>
    </row>
    <row r="3717" spans="27:30" x14ac:dyDescent="0.25">
      <c r="AA3717">
        <f t="shared" ref="AA3717:AA3780" si="232">ROUND(Z3717,0)</f>
        <v>0</v>
      </c>
      <c r="AB3717">
        <f t="shared" ref="AB3717:AB3780" si="233">IF(AA3717=Y3717,0,1)</f>
        <v>0</v>
      </c>
      <c r="AC3717">
        <f t="shared" ref="AC3717:AC3780" si="234">IF(AA3717&lt;Y3717+5,IF(AA3717&gt;Y3717-5,0,1),1)</f>
        <v>0</v>
      </c>
      <c r="AD3717">
        <f t="shared" ref="AD3717:AD3780" si="235">IF(AA3717&lt;Y3717+10,IF(AA3717&gt;Y3717-10,0,1),1)</f>
        <v>0</v>
      </c>
    </row>
    <row r="3718" spans="27:30" x14ac:dyDescent="0.25">
      <c r="AA3718">
        <f t="shared" si="232"/>
        <v>0</v>
      </c>
      <c r="AB3718">
        <f t="shared" si="233"/>
        <v>0</v>
      </c>
      <c r="AC3718">
        <f t="shared" si="234"/>
        <v>0</v>
      </c>
      <c r="AD3718">
        <f t="shared" si="235"/>
        <v>0</v>
      </c>
    </row>
    <row r="3719" spans="27:30" x14ac:dyDescent="0.25">
      <c r="AA3719">
        <f t="shared" si="232"/>
        <v>0</v>
      </c>
      <c r="AB3719">
        <f t="shared" si="233"/>
        <v>0</v>
      </c>
      <c r="AC3719">
        <f t="shared" si="234"/>
        <v>0</v>
      </c>
      <c r="AD3719">
        <f t="shared" si="235"/>
        <v>0</v>
      </c>
    </row>
    <row r="3720" spans="27:30" x14ac:dyDescent="0.25">
      <c r="AA3720">
        <f t="shared" si="232"/>
        <v>0</v>
      </c>
      <c r="AB3720">
        <f t="shared" si="233"/>
        <v>0</v>
      </c>
      <c r="AC3720">
        <f t="shared" si="234"/>
        <v>0</v>
      </c>
      <c r="AD3720">
        <f t="shared" si="235"/>
        <v>0</v>
      </c>
    </row>
    <row r="3721" spans="27:30" x14ac:dyDescent="0.25">
      <c r="AA3721">
        <f t="shared" si="232"/>
        <v>0</v>
      </c>
      <c r="AB3721">
        <f t="shared" si="233"/>
        <v>0</v>
      </c>
      <c r="AC3721">
        <f t="shared" si="234"/>
        <v>0</v>
      </c>
      <c r="AD3721">
        <f t="shared" si="235"/>
        <v>0</v>
      </c>
    </row>
    <row r="3722" spans="27:30" x14ac:dyDescent="0.25">
      <c r="AA3722">
        <f t="shared" si="232"/>
        <v>0</v>
      </c>
      <c r="AB3722">
        <f t="shared" si="233"/>
        <v>0</v>
      </c>
      <c r="AC3722">
        <f t="shared" si="234"/>
        <v>0</v>
      </c>
      <c r="AD3722">
        <f t="shared" si="235"/>
        <v>0</v>
      </c>
    </row>
    <row r="3723" spans="27:30" x14ac:dyDescent="0.25">
      <c r="AA3723">
        <f t="shared" si="232"/>
        <v>0</v>
      </c>
      <c r="AB3723">
        <f t="shared" si="233"/>
        <v>0</v>
      </c>
      <c r="AC3723">
        <f t="shared" si="234"/>
        <v>0</v>
      </c>
      <c r="AD3723">
        <f t="shared" si="235"/>
        <v>0</v>
      </c>
    </row>
    <row r="3724" spans="27:30" x14ac:dyDescent="0.25">
      <c r="AA3724">
        <f t="shared" si="232"/>
        <v>0</v>
      </c>
      <c r="AB3724">
        <f t="shared" si="233"/>
        <v>0</v>
      </c>
      <c r="AC3724">
        <f t="shared" si="234"/>
        <v>0</v>
      </c>
      <c r="AD3724">
        <f t="shared" si="235"/>
        <v>0</v>
      </c>
    </row>
    <row r="3725" spans="27:30" x14ac:dyDescent="0.25">
      <c r="AA3725">
        <f t="shared" si="232"/>
        <v>0</v>
      </c>
      <c r="AB3725">
        <f t="shared" si="233"/>
        <v>0</v>
      </c>
      <c r="AC3725">
        <f t="shared" si="234"/>
        <v>0</v>
      </c>
      <c r="AD3725">
        <f t="shared" si="235"/>
        <v>0</v>
      </c>
    </row>
    <row r="3726" spans="27:30" x14ac:dyDescent="0.25">
      <c r="AA3726">
        <f t="shared" si="232"/>
        <v>0</v>
      </c>
      <c r="AB3726">
        <f t="shared" si="233"/>
        <v>0</v>
      </c>
      <c r="AC3726">
        <f t="shared" si="234"/>
        <v>0</v>
      </c>
      <c r="AD3726">
        <f t="shared" si="235"/>
        <v>0</v>
      </c>
    </row>
    <row r="3727" spans="27:30" x14ac:dyDescent="0.25">
      <c r="AA3727">
        <f t="shared" si="232"/>
        <v>0</v>
      </c>
      <c r="AB3727">
        <f t="shared" si="233"/>
        <v>0</v>
      </c>
      <c r="AC3727">
        <f t="shared" si="234"/>
        <v>0</v>
      </c>
      <c r="AD3727">
        <f t="shared" si="235"/>
        <v>0</v>
      </c>
    </row>
    <row r="3728" spans="27:30" x14ac:dyDescent="0.25">
      <c r="AA3728">
        <f t="shared" si="232"/>
        <v>0</v>
      </c>
      <c r="AB3728">
        <f t="shared" si="233"/>
        <v>0</v>
      </c>
      <c r="AC3728">
        <f t="shared" si="234"/>
        <v>0</v>
      </c>
      <c r="AD3728">
        <f t="shared" si="235"/>
        <v>0</v>
      </c>
    </row>
    <row r="3729" spans="27:30" x14ac:dyDescent="0.25">
      <c r="AA3729">
        <f t="shared" si="232"/>
        <v>0</v>
      </c>
      <c r="AB3729">
        <f t="shared" si="233"/>
        <v>0</v>
      </c>
      <c r="AC3729">
        <f t="shared" si="234"/>
        <v>0</v>
      </c>
      <c r="AD3729">
        <f t="shared" si="235"/>
        <v>0</v>
      </c>
    </row>
    <row r="3730" spans="27:30" x14ac:dyDescent="0.25">
      <c r="AA3730">
        <f t="shared" si="232"/>
        <v>0</v>
      </c>
      <c r="AB3730">
        <f t="shared" si="233"/>
        <v>0</v>
      </c>
      <c r="AC3730">
        <f t="shared" si="234"/>
        <v>0</v>
      </c>
      <c r="AD3730">
        <f t="shared" si="235"/>
        <v>0</v>
      </c>
    </row>
    <row r="3731" spans="27:30" x14ac:dyDescent="0.25">
      <c r="AA3731">
        <f t="shared" si="232"/>
        <v>0</v>
      </c>
      <c r="AB3731">
        <f t="shared" si="233"/>
        <v>0</v>
      </c>
      <c r="AC3731">
        <f t="shared" si="234"/>
        <v>0</v>
      </c>
      <c r="AD3731">
        <f t="shared" si="235"/>
        <v>0</v>
      </c>
    </row>
    <row r="3732" spans="27:30" x14ac:dyDescent="0.25">
      <c r="AA3732">
        <f t="shared" si="232"/>
        <v>0</v>
      </c>
      <c r="AB3732">
        <f t="shared" si="233"/>
        <v>0</v>
      </c>
      <c r="AC3732">
        <f t="shared" si="234"/>
        <v>0</v>
      </c>
      <c r="AD3732">
        <f t="shared" si="235"/>
        <v>0</v>
      </c>
    </row>
    <row r="3733" spans="27:30" x14ac:dyDescent="0.25">
      <c r="AA3733">
        <f t="shared" si="232"/>
        <v>0</v>
      </c>
      <c r="AB3733">
        <f t="shared" si="233"/>
        <v>0</v>
      </c>
      <c r="AC3733">
        <f t="shared" si="234"/>
        <v>0</v>
      </c>
      <c r="AD3733">
        <f t="shared" si="235"/>
        <v>0</v>
      </c>
    </row>
    <row r="3734" spans="27:30" x14ac:dyDescent="0.25">
      <c r="AA3734">
        <f t="shared" si="232"/>
        <v>0</v>
      </c>
      <c r="AB3734">
        <f t="shared" si="233"/>
        <v>0</v>
      </c>
      <c r="AC3734">
        <f t="shared" si="234"/>
        <v>0</v>
      </c>
      <c r="AD3734">
        <f t="shared" si="235"/>
        <v>0</v>
      </c>
    </row>
    <row r="3735" spans="27:30" x14ac:dyDescent="0.25">
      <c r="AA3735">
        <f t="shared" si="232"/>
        <v>0</v>
      </c>
      <c r="AB3735">
        <f t="shared" si="233"/>
        <v>0</v>
      </c>
      <c r="AC3735">
        <f t="shared" si="234"/>
        <v>0</v>
      </c>
      <c r="AD3735">
        <f t="shared" si="235"/>
        <v>0</v>
      </c>
    </row>
    <row r="3736" spans="27:30" x14ac:dyDescent="0.25">
      <c r="AA3736">
        <f t="shared" si="232"/>
        <v>0</v>
      </c>
      <c r="AB3736">
        <f t="shared" si="233"/>
        <v>0</v>
      </c>
      <c r="AC3736">
        <f t="shared" si="234"/>
        <v>0</v>
      </c>
      <c r="AD3736">
        <f t="shared" si="235"/>
        <v>0</v>
      </c>
    </row>
    <row r="3737" spans="27:30" x14ac:dyDescent="0.25">
      <c r="AA3737">
        <f t="shared" si="232"/>
        <v>0</v>
      </c>
      <c r="AB3737">
        <f t="shared" si="233"/>
        <v>0</v>
      </c>
      <c r="AC3737">
        <f t="shared" si="234"/>
        <v>0</v>
      </c>
      <c r="AD3737">
        <f t="shared" si="235"/>
        <v>0</v>
      </c>
    </row>
    <row r="3738" spans="27:30" x14ac:dyDescent="0.25">
      <c r="AA3738">
        <f t="shared" si="232"/>
        <v>0</v>
      </c>
      <c r="AB3738">
        <f t="shared" si="233"/>
        <v>0</v>
      </c>
      <c r="AC3738">
        <f t="shared" si="234"/>
        <v>0</v>
      </c>
      <c r="AD3738">
        <f t="shared" si="235"/>
        <v>0</v>
      </c>
    </row>
    <row r="3739" spans="27:30" x14ac:dyDescent="0.25">
      <c r="AA3739">
        <f t="shared" si="232"/>
        <v>0</v>
      </c>
      <c r="AB3739">
        <f t="shared" si="233"/>
        <v>0</v>
      </c>
      <c r="AC3739">
        <f t="shared" si="234"/>
        <v>0</v>
      </c>
      <c r="AD3739">
        <f t="shared" si="235"/>
        <v>0</v>
      </c>
    </row>
    <row r="3740" spans="27:30" x14ac:dyDescent="0.25">
      <c r="AA3740">
        <f t="shared" si="232"/>
        <v>0</v>
      </c>
      <c r="AB3740">
        <f t="shared" si="233"/>
        <v>0</v>
      </c>
      <c r="AC3740">
        <f t="shared" si="234"/>
        <v>0</v>
      </c>
      <c r="AD3740">
        <f t="shared" si="235"/>
        <v>0</v>
      </c>
    </row>
    <row r="3741" spans="27:30" x14ac:dyDescent="0.25">
      <c r="AA3741">
        <f t="shared" si="232"/>
        <v>0</v>
      </c>
      <c r="AB3741">
        <f t="shared" si="233"/>
        <v>0</v>
      </c>
      <c r="AC3741">
        <f t="shared" si="234"/>
        <v>0</v>
      </c>
      <c r="AD3741">
        <f t="shared" si="235"/>
        <v>0</v>
      </c>
    </row>
    <row r="3742" spans="27:30" x14ac:dyDescent="0.25">
      <c r="AA3742">
        <f t="shared" si="232"/>
        <v>0</v>
      </c>
      <c r="AB3742">
        <f t="shared" si="233"/>
        <v>0</v>
      </c>
      <c r="AC3742">
        <f t="shared" si="234"/>
        <v>0</v>
      </c>
      <c r="AD3742">
        <f t="shared" si="235"/>
        <v>0</v>
      </c>
    </row>
    <row r="3743" spans="27:30" x14ac:dyDescent="0.25">
      <c r="AA3743">
        <f t="shared" si="232"/>
        <v>0</v>
      </c>
      <c r="AB3743">
        <f t="shared" si="233"/>
        <v>0</v>
      </c>
      <c r="AC3743">
        <f t="shared" si="234"/>
        <v>0</v>
      </c>
      <c r="AD3743">
        <f t="shared" si="235"/>
        <v>0</v>
      </c>
    </row>
    <row r="3744" spans="27:30" x14ac:dyDescent="0.25">
      <c r="AA3744">
        <f t="shared" si="232"/>
        <v>0</v>
      </c>
      <c r="AB3744">
        <f t="shared" si="233"/>
        <v>0</v>
      </c>
      <c r="AC3744">
        <f t="shared" si="234"/>
        <v>0</v>
      </c>
      <c r="AD3744">
        <f t="shared" si="235"/>
        <v>0</v>
      </c>
    </row>
    <row r="3745" spans="27:30" x14ac:dyDescent="0.25">
      <c r="AA3745">
        <f t="shared" si="232"/>
        <v>0</v>
      </c>
      <c r="AB3745">
        <f t="shared" si="233"/>
        <v>0</v>
      </c>
      <c r="AC3745">
        <f t="shared" si="234"/>
        <v>0</v>
      </c>
      <c r="AD3745">
        <f t="shared" si="235"/>
        <v>0</v>
      </c>
    </row>
    <row r="3746" spans="27:30" x14ac:dyDescent="0.25">
      <c r="AA3746">
        <f t="shared" si="232"/>
        <v>0</v>
      </c>
      <c r="AB3746">
        <f t="shared" si="233"/>
        <v>0</v>
      </c>
      <c r="AC3746">
        <f t="shared" si="234"/>
        <v>0</v>
      </c>
      <c r="AD3746">
        <f t="shared" si="235"/>
        <v>0</v>
      </c>
    </row>
    <row r="3747" spans="27:30" x14ac:dyDescent="0.25">
      <c r="AA3747">
        <f t="shared" si="232"/>
        <v>0</v>
      </c>
      <c r="AB3747">
        <f t="shared" si="233"/>
        <v>0</v>
      </c>
      <c r="AC3747">
        <f t="shared" si="234"/>
        <v>0</v>
      </c>
      <c r="AD3747">
        <f t="shared" si="235"/>
        <v>0</v>
      </c>
    </row>
    <row r="3748" spans="27:30" x14ac:dyDescent="0.25">
      <c r="AA3748">
        <f t="shared" si="232"/>
        <v>0</v>
      </c>
      <c r="AB3748">
        <f t="shared" si="233"/>
        <v>0</v>
      </c>
      <c r="AC3748">
        <f t="shared" si="234"/>
        <v>0</v>
      </c>
      <c r="AD3748">
        <f t="shared" si="235"/>
        <v>0</v>
      </c>
    </row>
    <row r="3749" spans="27:30" x14ac:dyDescent="0.25">
      <c r="AA3749">
        <f t="shared" si="232"/>
        <v>0</v>
      </c>
      <c r="AB3749">
        <f t="shared" si="233"/>
        <v>0</v>
      </c>
      <c r="AC3749">
        <f t="shared" si="234"/>
        <v>0</v>
      </c>
      <c r="AD3749">
        <f t="shared" si="235"/>
        <v>0</v>
      </c>
    </row>
    <row r="3750" spans="27:30" x14ac:dyDescent="0.25">
      <c r="AA3750">
        <f t="shared" si="232"/>
        <v>0</v>
      </c>
      <c r="AB3750">
        <f t="shared" si="233"/>
        <v>0</v>
      </c>
      <c r="AC3750">
        <f t="shared" si="234"/>
        <v>0</v>
      </c>
      <c r="AD3750">
        <f t="shared" si="235"/>
        <v>0</v>
      </c>
    </row>
    <row r="3751" spans="27:30" x14ac:dyDescent="0.25">
      <c r="AA3751">
        <f t="shared" si="232"/>
        <v>0</v>
      </c>
      <c r="AB3751">
        <f t="shared" si="233"/>
        <v>0</v>
      </c>
      <c r="AC3751">
        <f t="shared" si="234"/>
        <v>0</v>
      </c>
      <c r="AD3751">
        <f t="shared" si="235"/>
        <v>0</v>
      </c>
    </row>
    <row r="3752" spans="27:30" x14ac:dyDescent="0.25">
      <c r="AA3752">
        <f t="shared" si="232"/>
        <v>0</v>
      </c>
      <c r="AB3752">
        <f t="shared" si="233"/>
        <v>0</v>
      </c>
      <c r="AC3752">
        <f t="shared" si="234"/>
        <v>0</v>
      </c>
      <c r="AD3752">
        <f t="shared" si="235"/>
        <v>0</v>
      </c>
    </row>
    <row r="3753" spans="27:30" x14ac:dyDescent="0.25">
      <c r="AA3753">
        <f t="shared" si="232"/>
        <v>0</v>
      </c>
      <c r="AB3753">
        <f t="shared" si="233"/>
        <v>0</v>
      </c>
      <c r="AC3753">
        <f t="shared" si="234"/>
        <v>0</v>
      </c>
      <c r="AD3753">
        <f t="shared" si="235"/>
        <v>0</v>
      </c>
    </row>
    <row r="3754" spans="27:30" x14ac:dyDescent="0.25">
      <c r="AA3754">
        <f t="shared" si="232"/>
        <v>0</v>
      </c>
      <c r="AB3754">
        <f t="shared" si="233"/>
        <v>0</v>
      </c>
      <c r="AC3754">
        <f t="shared" si="234"/>
        <v>0</v>
      </c>
      <c r="AD3754">
        <f t="shared" si="235"/>
        <v>0</v>
      </c>
    </row>
    <row r="3755" spans="27:30" x14ac:dyDescent="0.25">
      <c r="AA3755">
        <f t="shared" si="232"/>
        <v>0</v>
      </c>
      <c r="AB3755">
        <f t="shared" si="233"/>
        <v>0</v>
      </c>
      <c r="AC3755">
        <f t="shared" si="234"/>
        <v>0</v>
      </c>
      <c r="AD3755">
        <f t="shared" si="235"/>
        <v>0</v>
      </c>
    </row>
    <row r="3756" spans="27:30" x14ac:dyDescent="0.25">
      <c r="AA3756">
        <f t="shared" si="232"/>
        <v>0</v>
      </c>
      <c r="AB3756">
        <f t="shared" si="233"/>
        <v>0</v>
      </c>
      <c r="AC3756">
        <f t="shared" si="234"/>
        <v>0</v>
      </c>
      <c r="AD3756">
        <f t="shared" si="235"/>
        <v>0</v>
      </c>
    </row>
    <row r="3757" spans="27:30" x14ac:dyDescent="0.25">
      <c r="AA3757">
        <f t="shared" si="232"/>
        <v>0</v>
      </c>
      <c r="AB3757">
        <f t="shared" si="233"/>
        <v>0</v>
      </c>
      <c r="AC3757">
        <f t="shared" si="234"/>
        <v>0</v>
      </c>
      <c r="AD3757">
        <f t="shared" si="235"/>
        <v>0</v>
      </c>
    </row>
    <row r="3758" spans="27:30" x14ac:dyDescent="0.25">
      <c r="AA3758">
        <f t="shared" si="232"/>
        <v>0</v>
      </c>
      <c r="AB3758">
        <f t="shared" si="233"/>
        <v>0</v>
      </c>
      <c r="AC3758">
        <f t="shared" si="234"/>
        <v>0</v>
      </c>
      <c r="AD3758">
        <f t="shared" si="235"/>
        <v>0</v>
      </c>
    </row>
    <row r="3759" spans="27:30" x14ac:dyDescent="0.25">
      <c r="AA3759">
        <f t="shared" si="232"/>
        <v>0</v>
      </c>
      <c r="AB3759">
        <f t="shared" si="233"/>
        <v>0</v>
      </c>
      <c r="AC3759">
        <f t="shared" si="234"/>
        <v>0</v>
      </c>
      <c r="AD3759">
        <f t="shared" si="235"/>
        <v>0</v>
      </c>
    </row>
    <row r="3760" spans="27:30" x14ac:dyDescent="0.25">
      <c r="AA3760">
        <f t="shared" si="232"/>
        <v>0</v>
      </c>
      <c r="AB3760">
        <f t="shared" si="233"/>
        <v>0</v>
      </c>
      <c r="AC3760">
        <f t="shared" si="234"/>
        <v>0</v>
      </c>
      <c r="AD3760">
        <f t="shared" si="235"/>
        <v>0</v>
      </c>
    </row>
    <row r="3761" spans="27:30" x14ac:dyDescent="0.25">
      <c r="AA3761">
        <f t="shared" si="232"/>
        <v>0</v>
      </c>
      <c r="AB3761">
        <f t="shared" si="233"/>
        <v>0</v>
      </c>
      <c r="AC3761">
        <f t="shared" si="234"/>
        <v>0</v>
      </c>
      <c r="AD3761">
        <f t="shared" si="235"/>
        <v>0</v>
      </c>
    </row>
    <row r="3762" spans="27:30" x14ac:dyDescent="0.25">
      <c r="AA3762">
        <f t="shared" si="232"/>
        <v>0</v>
      </c>
      <c r="AB3762">
        <f t="shared" si="233"/>
        <v>0</v>
      </c>
      <c r="AC3762">
        <f t="shared" si="234"/>
        <v>0</v>
      </c>
      <c r="AD3762">
        <f t="shared" si="235"/>
        <v>0</v>
      </c>
    </row>
    <row r="3763" spans="27:30" x14ac:dyDescent="0.25">
      <c r="AA3763">
        <f t="shared" si="232"/>
        <v>0</v>
      </c>
      <c r="AB3763">
        <f t="shared" si="233"/>
        <v>0</v>
      </c>
      <c r="AC3763">
        <f t="shared" si="234"/>
        <v>0</v>
      </c>
      <c r="AD3763">
        <f t="shared" si="235"/>
        <v>0</v>
      </c>
    </row>
    <row r="3764" spans="27:30" x14ac:dyDescent="0.25">
      <c r="AA3764">
        <f t="shared" si="232"/>
        <v>0</v>
      </c>
      <c r="AB3764">
        <f t="shared" si="233"/>
        <v>0</v>
      </c>
      <c r="AC3764">
        <f t="shared" si="234"/>
        <v>0</v>
      </c>
      <c r="AD3764">
        <f t="shared" si="235"/>
        <v>0</v>
      </c>
    </row>
    <row r="3765" spans="27:30" x14ac:dyDescent="0.25">
      <c r="AA3765">
        <f t="shared" si="232"/>
        <v>0</v>
      </c>
      <c r="AB3765">
        <f t="shared" si="233"/>
        <v>0</v>
      </c>
      <c r="AC3765">
        <f t="shared" si="234"/>
        <v>0</v>
      </c>
      <c r="AD3765">
        <f t="shared" si="235"/>
        <v>0</v>
      </c>
    </row>
    <row r="3766" spans="27:30" x14ac:dyDescent="0.25">
      <c r="AA3766">
        <f t="shared" si="232"/>
        <v>0</v>
      </c>
      <c r="AB3766">
        <f t="shared" si="233"/>
        <v>0</v>
      </c>
      <c r="AC3766">
        <f t="shared" si="234"/>
        <v>0</v>
      </c>
      <c r="AD3766">
        <f t="shared" si="235"/>
        <v>0</v>
      </c>
    </row>
    <row r="3767" spans="27:30" x14ac:dyDescent="0.25">
      <c r="AA3767">
        <f t="shared" si="232"/>
        <v>0</v>
      </c>
      <c r="AB3767">
        <f t="shared" si="233"/>
        <v>0</v>
      </c>
      <c r="AC3767">
        <f t="shared" si="234"/>
        <v>0</v>
      </c>
      <c r="AD3767">
        <f t="shared" si="235"/>
        <v>0</v>
      </c>
    </row>
    <row r="3768" spans="27:30" x14ac:dyDescent="0.25">
      <c r="AA3768">
        <f t="shared" si="232"/>
        <v>0</v>
      </c>
      <c r="AB3768">
        <f t="shared" si="233"/>
        <v>0</v>
      </c>
      <c r="AC3768">
        <f t="shared" si="234"/>
        <v>0</v>
      </c>
      <c r="AD3768">
        <f t="shared" si="235"/>
        <v>0</v>
      </c>
    </row>
    <row r="3769" spans="27:30" x14ac:dyDescent="0.25">
      <c r="AA3769">
        <f t="shared" si="232"/>
        <v>0</v>
      </c>
      <c r="AB3769">
        <f t="shared" si="233"/>
        <v>0</v>
      </c>
      <c r="AC3769">
        <f t="shared" si="234"/>
        <v>0</v>
      </c>
      <c r="AD3769">
        <f t="shared" si="235"/>
        <v>0</v>
      </c>
    </row>
    <row r="3770" spans="27:30" x14ac:dyDescent="0.25">
      <c r="AA3770">
        <f t="shared" si="232"/>
        <v>0</v>
      </c>
      <c r="AB3770">
        <f t="shared" si="233"/>
        <v>0</v>
      </c>
      <c r="AC3770">
        <f t="shared" si="234"/>
        <v>0</v>
      </c>
      <c r="AD3770">
        <f t="shared" si="235"/>
        <v>0</v>
      </c>
    </row>
    <row r="3771" spans="27:30" x14ac:dyDescent="0.25">
      <c r="AA3771">
        <f t="shared" si="232"/>
        <v>0</v>
      </c>
      <c r="AB3771">
        <f t="shared" si="233"/>
        <v>0</v>
      </c>
      <c r="AC3771">
        <f t="shared" si="234"/>
        <v>0</v>
      </c>
      <c r="AD3771">
        <f t="shared" si="235"/>
        <v>0</v>
      </c>
    </row>
    <row r="3772" spans="27:30" x14ac:dyDescent="0.25">
      <c r="AA3772">
        <f t="shared" si="232"/>
        <v>0</v>
      </c>
      <c r="AB3772">
        <f t="shared" si="233"/>
        <v>0</v>
      </c>
      <c r="AC3772">
        <f t="shared" si="234"/>
        <v>0</v>
      </c>
      <c r="AD3772">
        <f t="shared" si="235"/>
        <v>0</v>
      </c>
    </row>
    <row r="3773" spans="27:30" x14ac:dyDescent="0.25">
      <c r="AA3773">
        <f t="shared" si="232"/>
        <v>0</v>
      </c>
      <c r="AB3773">
        <f t="shared" si="233"/>
        <v>0</v>
      </c>
      <c r="AC3773">
        <f t="shared" si="234"/>
        <v>0</v>
      </c>
      <c r="AD3773">
        <f t="shared" si="235"/>
        <v>0</v>
      </c>
    </row>
    <row r="3774" spans="27:30" x14ac:dyDescent="0.25">
      <c r="AA3774">
        <f t="shared" si="232"/>
        <v>0</v>
      </c>
      <c r="AB3774">
        <f t="shared" si="233"/>
        <v>0</v>
      </c>
      <c r="AC3774">
        <f t="shared" si="234"/>
        <v>0</v>
      </c>
      <c r="AD3774">
        <f t="shared" si="235"/>
        <v>0</v>
      </c>
    </row>
    <row r="3775" spans="27:30" x14ac:dyDescent="0.25">
      <c r="AA3775">
        <f t="shared" si="232"/>
        <v>0</v>
      </c>
      <c r="AB3775">
        <f t="shared" si="233"/>
        <v>0</v>
      </c>
      <c r="AC3775">
        <f t="shared" si="234"/>
        <v>0</v>
      </c>
      <c r="AD3775">
        <f t="shared" si="235"/>
        <v>0</v>
      </c>
    </row>
    <row r="3776" spans="27:30" x14ac:dyDescent="0.25">
      <c r="AA3776">
        <f t="shared" si="232"/>
        <v>0</v>
      </c>
      <c r="AB3776">
        <f t="shared" si="233"/>
        <v>0</v>
      </c>
      <c r="AC3776">
        <f t="shared" si="234"/>
        <v>0</v>
      </c>
      <c r="AD3776">
        <f t="shared" si="235"/>
        <v>0</v>
      </c>
    </row>
    <row r="3777" spans="27:30" x14ac:dyDescent="0.25">
      <c r="AA3777">
        <f t="shared" si="232"/>
        <v>0</v>
      </c>
      <c r="AB3777">
        <f t="shared" si="233"/>
        <v>0</v>
      </c>
      <c r="AC3777">
        <f t="shared" si="234"/>
        <v>0</v>
      </c>
      <c r="AD3777">
        <f t="shared" si="235"/>
        <v>0</v>
      </c>
    </row>
    <row r="3778" spans="27:30" x14ac:dyDescent="0.25">
      <c r="AA3778">
        <f t="shared" si="232"/>
        <v>0</v>
      </c>
      <c r="AB3778">
        <f t="shared" si="233"/>
        <v>0</v>
      </c>
      <c r="AC3778">
        <f t="shared" si="234"/>
        <v>0</v>
      </c>
      <c r="AD3778">
        <f t="shared" si="235"/>
        <v>0</v>
      </c>
    </row>
    <row r="3779" spans="27:30" x14ac:dyDescent="0.25">
      <c r="AA3779">
        <f t="shared" si="232"/>
        <v>0</v>
      </c>
      <c r="AB3779">
        <f t="shared" si="233"/>
        <v>0</v>
      </c>
      <c r="AC3779">
        <f t="shared" si="234"/>
        <v>0</v>
      </c>
      <c r="AD3779">
        <f t="shared" si="235"/>
        <v>0</v>
      </c>
    </row>
    <row r="3780" spans="27:30" x14ac:dyDescent="0.25">
      <c r="AA3780">
        <f t="shared" si="232"/>
        <v>0</v>
      </c>
      <c r="AB3780">
        <f t="shared" si="233"/>
        <v>0</v>
      </c>
      <c r="AC3780">
        <f t="shared" si="234"/>
        <v>0</v>
      </c>
      <c r="AD3780">
        <f t="shared" si="235"/>
        <v>0</v>
      </c>
    </row>
    <row r="3781" spans="27:30" x14ac:dyDescent="0.25">
      <c r="AA3781">
        <f t="shared" ref="AA3781:AA3844" si="236">ROUND(Z3781,0)</f>
        <v>0</v>
      </c>
      <c r="AB3781">
        <f t="shared" ref="AB3781:AB3844" si="237">IF(AA3781=Y3781,0,1)</f>
        <v>0</v>
      </c>
      <c r="AC3781">
        <f t="shared" ref="AC3781:AC3844" si="238">IF(AA3781&lt;Y3781+5,IF(AA3781&gt;Y3781-5,0,1),1)</f>
        <v>0</v>
      </c>
      <c r="AD3781">
        <f t="shared" ref="AD3781:AD3844" si="239">IF(AA3781&lt;Y3781+10,IF(AA3781&gt;Y3781-10,0,1),1)</f>
        <v>0</v>
      </c>
    </row>
    <row r="3782" spans="27:30" x14ac:dyDescent="0.25">
      <c r="AA3782">
        <f t="shared" si="236"/>
        <v>0</v>
      </c>
      <c r="AB3782">
        <f t="shared" si="237"/>
        <v>0</v>
      </c>
      <c r="AC3782">
        <f t="shared" si="238"/>
        <v>0</v>
      </c>
      <c r="AD3782">
        <f t="shared" si="239"/>
        <v>0</v>
      </c>
    </row>
    <row r="3783" spans="27:30" x14ac:dyDescent="0.25">
      <c r="AA3783">
        <f t="shared" si="236"/>
        <v>0</v>
      </c>
      <c r="AB3783">
        <f t="shared" si="237"/>
        <v>0</v>
      </c>
      <c r="AC3783">
        <f t="shared" si="238"/>
        <v>0</v>
      </c>
      <c r="AD3783">
        <f t="shared" si="239"/>
        <v>0</v>
      </c>
    </row>
    <row r="3784" spans="27:30" x14ac:dyDescent="0.25">
      <c r="AA3784">
        <f t="shared" si="236"/>
        <v>0</v>
      </c>
      <c r="AB3784">
        <f t="shared" si="237"/>
        <v>0</v>
      </c>
      <c r="AC3784">
        <f t="shared" si="238"/>
        <v>0</v>
      </c>
      <c r="AD3784">
        <f t="shared" si="239"/>
        <v>0</v>
      </c>
    </row>
    <row r="3785" spans="27:30" x14ac:dyDescent="0.25">
      <c r="AA3785">
        <f t="shared" si="236"/>
        <v>0</v>
      </c>
      <c r="AB3785">
        <f t="shared" si="237"/>
        <v>0</v>
      </c>
      <c r="AC3785">
        <f t="shared" si="238"/>
        <v>0</v>
      </c>
      <c r="AD3785">
        <f t="shared" si="239"/>
        <v>0</v>
      </c>
    </row>
    <row r="3786" spans="27:30" x14ac:dyDescent="0.25">
      <c r="AA3786">
        <f t="shared" si="236"/>
        <v>0</v>
      </c>
      <c r="AB3786">
        <f t="shared" si="237"/>
        <v>0</v>
      </c>
      <c r="AC3786">
        <f t="shared" si="238"/>
        <v>0</v>
      </c>
      <c r="AD3786">
        <f t="shared" si="239"/>
        <v>0</v>
      </c>
    </row>
    <row r="3787" spans="27:30" x14ac:dyDescent="0.25">
      <c r="AA3787">
        <f t="shared" si="236"/>
        <v>0</v>
      </c>
      <c r="AB3787">
        <f t="shared" si="237"/>
        <v>0</v>
      </c>
      <c r="AC3787">
        <f t="shared" si="238"/>
        <v>0</v>
      </c>
      <c r="AD3787">
        <f t="shared" si="239"/>
        <v>0</v>
      </c>
    </row>
    <row r="3788" spans="27:30" x14ac:dyDescent="0.25">
      <c r="AA3788">
        <f t="shared" si="236"/>
        <v>0</v>
      </c>
      <c r="AB3788">
        <f t="shared" si="237"/>
        <v>0</v>
      </c>
      <c r="AC3788">
        <f t="shared" si="238"/>
        <v>0</v>
      </c>
      <c r="AD3788">
        <f t="shared" si="239"/>
        <v>0</v>
      </c>
    </row>
    <row r="3789" spans="27:30" x14ac:dyDescent="0.25">
      <c r="AA3789">
        <f t="shared" si="236"/>
        <v>0</v>
      </c>
      <c r="AB3789">
        <f t="shared" si="237"/>
        <v>0</v>
      </c>
      <c r="AC3789">
        <f t="shared" si="238"/>
        <v>0</v>
      </c>
      <c r="AD3789">
        <f t="shared" si="239"/>
        <v>0</v>
      </c>
    </row>
    <row r="3790" spans="27:30" x14ac:dyDescent="0.25">
      <c r="AA3790">
        <f t="shared" si="236"/>
        <v>0</v>
      </c>
      <c r="AB3790">
        <f t="shared" si="237"/>
        <v>0</v>
      </c>
      <c r="AC3790">
        <f t="shared" si="238"/>
        <v>0</v>
      </c>
      <c r="AD3790">
        <f t="shared" si="239"/>
        <v>0</v>
      </c>
    </row>
    <row r="3791" spans="27:30" x14ac:dyDescent="0.25">
      <c r="AA3791">
        <f t="shared" si="236"/>
        <v>0</v>
      </c>
      <c r="AB3791">
        <f t="shared" si="237"/>
        <v>0</v>
      </c>
      <c r="AC3791">
        <f t="shared" si="238"/>
        <v>0</v>
      </c>
      <c r="AD3791">
        <f t="shared" si="239"/>
        <v>0</v>
      </c>
    </row>
    <row r="3792" spans="27:30" x14ac:dyDescent="0.25">
      <c r="AA3792">
        <f t="shared" si="236"/>
        <v>0</v>
      </c>
      <c r="AB3792">
        <f t="shared" si="237"/>
        <v>0</v>
      </c>
      <c r="AC3792">
        <f t="shared" si="238"/>
        <v>0</v>
      </c>
      <c r="AD3792">
        <f t="shared" si="239"/>
        <v>0</v>
      </c>
    </row>
    <row r="3793" spans="27:30" x14ac:dyDescent="0.25">
      <c r="AA3793">
        <f t="shared" si="236"/>
        <v>0</v>
      </c>
      <c r="AB3793">
        <f t="shared" si="237"/>
        <v>0</v>
      </c>
      <c r="AC3793">
        <f t="shared" si="238"/>
        <v>0</v>
      </c>
      <c r="AD3793">
        <f t="shared" si="239"/>
        <v>0</v>
      </c>
    </row>
    <row r="3794" spans="27:30" x14ac:dyDescent="0.25">
      <c r="AA3794">
        <f t="shared" si="236"/>
        <v>0</v>
      </c>
      <c r="AB3794">
        <f t="shared" si="237"/>
        <v>0</v>
      </c>
      <c r="AC3794">
        <f t="shared" si="238"/>
        <v>0</v>
      </c>
      <c r="AD3794">
        <f t="shared" si="239"/>
        <v>0</v>
      </c>
    </row>
    <row r="3795" spans="27:30" x14ac:dyDescent="0.25">
      <c r="AA3795">
        <f t="shared" si="236"/>
        <v>0</v>
      </c>
      <c r="AB3795">
        <f t="shared" si="237"/>
        <v>0</v>
      </c>
      <c r="AC3795">
        <f t="shared" si="238"/>
        <v>0</v>
      </c>
      <c r="AD3795">
        <f t="shared" si="239"/>
        <v>0</v>
      </c>
    </row>
    <row r="3796" spans="27:30" x14ac:dyDescent="0.25">
      <c r="AA3796">
        <f t="shared" si="236"/>
        <v>0</v>
      </c>
      <c r="AB3796">
        <f t="shared" si="237"/>
        <v>0</v>
      </c>
      <c r="AC3796">
        <f t="shared" si="238"/>
        <v>0</v>
      </c>
      <c r="AD3796">
        <f t="shared" si="239"/>
        <v>0</v>
      </c>
    </row>
    <row r="3797" spans="27:30" x14ac:dyDescent="0.25">
      <c r="AA3797">
        <f t="shared" si="236"/>
        <v>0</v>
      </c>
      <c r="AB3797">
        <f t="shared" si="237"/>
        <v>0</v>
      </c>
      <c r="AC3797">
        <f t="shared" si="238"/>
        <v>0</v>
      </c>
      <c r="AD3797">
        <f t="shared" si="239"/>
        <v>0</v>
      </c>
    </row>
    <row r="3798" spans="27:30" x14ac:dyDescent="0.25">
      <c r="AA3798">
        <f t="shared" si="236"/>
        <v>0</v>
      </c>
      <c r="AB3798">
        <f t="shared" si="237"/>
        <v>0</v>
      </c>
      <c r="AC3798">
        <f t="shared" si="238"/>
        <v>0</v>
      </c>
      <c r="AD3798">
        <f t="shared" si="239"/>
        <v>0</v>
      </c>
    </row>
    <row r="3799" spans="27:30" x14ac:dyDescent="0.25">
      <c r="AA3799">
        <f t="shared" si="236"/>
        <v>0</v>
      </c>
      <c r="AB3799">
        <f t="shared" si="237"/>
        <v>0</v>
      </c>
      <c r="AC3799">
        <f t="shared" si="238"/>
        <v>0</v>
      </c>
      <c r="AD3799">
        <f t="shared" si="239"/>
        <v>0</v>
      </c>
    </row>
    <row r="3800" spans="27:30" x14ac:dyDescent="0.25">
      <c r="AA3800">
        <f t="shared" si="236"/>
        <v>0</v>
      </c>
      <c r="AB3800">
        <f t="shared" si="237"/>
        <v>0</v>
      </c>
      <c r="AC3800">
        <f t="shared" si="238"/>
        <v>0</v>
      </c>
      <c r="AD3800">
        <f t="shared" si="239"/>
        <v>0</v>
      </c>
    </row>
    <row r="3801" spans="27:30" x14ac:dyDescent="0.25">
      <c r="AA3801">
        <f t="shared" si="236"/>
        <v>0</v>
      </c>
      <c r="AB3801">
        <f t="shared" si="237"/>
        <v>0</v>
      </c>
      <c r="AC3801">
        <f t="shared" si="238"/>
        <v>0</v>
      </c>
      <c r="AD3801">
        <f t="shared" si="239"/>
        <v>0</v>
      </c>
    </row>
    <row r="3802" spans="27:30" x14ac:dyDescent="0.25">
      <c r="AA3802">
        <f t="shared" si="236"/>
        <v>0</v>
      </c>
      <c r="AB3802">
        <f t="shared" si="237"/>
        <v>0</v>
      </c>
      <c r="AC3802">
        <f t="shared" si="238"/>
        <v>0</v>
      </c>
      <c r="AD3802">
        <f t="shared" si="239"/>
        <v>0</v>
      </c>
    </row>
    <row r="3803" spans="27:30" x14ac:dyDescent="0.25">
      <c r="AA3803">
        <f t="shared" si="236"/>
        <v>0</v>
      </c>
      <c r="AB3803">
        <f t="shared" si="237"/>
        <v>0</v>
      </c>
      <c r="AC3803">
        <f t="shared" si="238"/>
        <v>0</v>
      </c>
      <c r="AD3803">
        <f t="shared" si="239"/>
        <v>0</v>
      </c>
    </row>
    <row r="3804" spans="27:30" x14ac:dyDescent="0.25">
      <c r="AA3804">
        <f t="shared" si="236"/>
        <v>0</v>
      </c>
      <c r="AB3804">
        <f t="shared" si="237"/>
        <v>0</v>
      </c>
      <c r="AC3804">
        <f t="shared" si="238"/>
        <v>0</v>
      </c>
      <c r="AD3804">
        <f t="shared" si="239"/>
        <v>0</v>
      </c>
    </row>
    <row r="3805" spans="27:30" x14ac:dyDescent="0.25">
      <c r="AA3805">
        <f t="shared" si="236"/>
        <v>0</v>
      </c>
      <c r="AB3805">
        <f t="shared" si="237"/>
        <v>0</v>
      </c>
      <c r="AC3805">
        <f t="shared" si="238"/>
        <v>0</v>
      </c>
      <c r="AD3805">
        <f t="shared" si="239"/>
        <v>0</v>
      </c>
    </row>
    <row r="3806" spans="27:30" x14ac:dyDescent="0.25">
      <c r="AA3806">
        <f t="shared" si="236"/>
        <v>0</v>
      </c>
      <c r="AB3806">
        <f t="shared" si="237"/>
        <v>0</v>
      </c>
      <c r="AC3806">
        <f t="shared" si="238"/>
        <v>0</v>
      </c>
      <c r="AD3806">
        <f t="shared" si="239"/>
        <v>0</v>
      </c>
    </row>
    <row r="3807" spans="27:30" x14ac:dyDescent="0.25">
      <c r="AA3807">
        <f t="shared" si="236"/>
        <v>0</v>
      </c>
      <c r="AB3807">
        <f t="shared" si="237"/>
        <v>0</v>
      </c>
      <c r="AC3807">
        <f t="shared" si="238"/>
        <v>0</v>
      </c>
      <c r="AD3807">
        <f t="shared" si="239"/>
        <v>0</v>
      </c>
    </row>
    <row r="3808" spans="27:30" x14ac:dyDescent="0.25">
      <c r="AA3808">
        <f t="shared" si="236"/>
        <v>0</v>
      </c>
      <c r="AB3808">
        <f t="shared" si="237"/>
        <v>0</v>
      </c>
      <c r="AC3808">
        <f t="shared" si="238"/>
        <v>0</v>
      </c>
      <c r="AD3808">
        <f t="shared" si="239"/>
        <v>0</v>
      </c>
    </row>
    <row r="3809" spans="27:30" x14ac:dyDescent="0.25">
      <c r="AA3809">
        <f t="shared" si="236"/>
        <v>0</v>
      </c>
      <c r="AB3809">
        <f t="shared" si="237"/>
        <v>0</v>
      </c>
      <c r="AC3809">
        <f t="shared" si="238"/>
        <v>0</v>
      </c>
      <c r="AD3809">
        <f t="shared" si="239"/>
        <v>0</v>
      </c>
    </row>
    <row r="3810" spans="27:30" x14ac:dyDescent="0.25">
      <c r="AA3810">
        <f t="shared" si="236"/>
        <v>0</v>
      </c>
      <c r="AB3810">
        <f t="shared" si="237"/>
        <v>0</v>
      </c>
      <c r="AC3810">
        <f t="shared" si="238"/>
        <v>0</v>
      </c>
      <c r="AD3810">
        <f t="shared" si="239"/>
        <v>0</v>
      </c>
    </row>
    <row r="3811" spans="27:30" x14ac:dyDescent="0.25">
      <c r="AA3811">
        <f t="shared" si="236"/>
        <v>0</v>
      </c>
      <c r="AB3811">
        <f t="shared" si="237"/>
        <v>0</v>
      </c>
      <c r="AC3811">
        <f t="shared" si="238"/>
        <v>0</v>
      </c>
      <c r="AD3811">
        <f t="shared" si="239"/>
        <v>0</v>
      </c>
    </row>
    <row r="3812" spans="27:30" x14ac:dyDescent="0.25">
      <c r="AA3812">
        <f t="shared" si="236"/>
        <v>0</v>
      </c>
      <c r="AB3812">
        <f t="shared" si="237"/>
        <v>0</v>
      </c>
      <c r="AC3812">
        <f t="shared" si="238"/>
        <v>0</v>
      </c>
      <c r="AD3812">
        <f t="shared" si="239"/>
        <v>0</v>
      </c>
    </row>
    <row r="3813" spans="27:30" x14ac:dyDescent="0.25">
      <c r="AA3813">
        <f t="shared" si="236"/>
        <v>0</v>
      </c>
      <c r="AB3813">
        <f t="shared" si="237"/>
        <v>0</v>
      </c>
      <c r="AC3813">
        <f t="shared" si="238"/>
        <v>0</v>
      </c>
      <c r="AD3813">
        <f t="shared" si="239"/>
        <v>0</v>
      </c>
    </row>
    <row r="3814" spans="27:30" x14ac:dyDescent="0.25">
      <c r="AA3814">
        <f t="shared" si="236"/>
        <v>0</v>
      </c>
      <c r="AB3814">
        <f t="shared" si="237"/>
        <v>0</v>
      </c>
      <c r="AC3814">
        <f t="shared" si="238"/>
        <v>0</v>
      </c>
      <c r="AD3814">
        <f t="shared" si="239"/>
        <v>0</v>
      </c>
    </row>
    <row r="3815" spans="27:30" x14ac:dyDescent="0.25">
      <c r="AA3815">
        <f t="shared" si="236"/>
        <v>0</v>
      </c>
      <c r="AB3815">
        <f t="shared" si="237"/>
        <v>0</v>
      </c>
      <c r="AC3815">
        <f t="shared" si="238"/>
        <v>0</v>
      </c>
      <c r="AD3815">
        <f t="shared" si="239"/>
        <v>0</v>
      </c>
    </row>
    <row r="3816" spans="27:30" x14ac:dyDescent="0.25">
      <c r="AA3816">
        <f t="shared" si="236"/>
        <v>0</v>
      </c>
      <c r="AB3816">
        <f t="shared" si="237"/>
        <v>0</v>
      </c>
      <c r="AC3816">
        <f t="shared" si="238"/>
        <v>0</v>
      </c>
      <c r="AD3816">
        <f t="shared" si="239"/>
        <v>0</v>
      </c>
    </row>
    <row r="3817" spans="27:30" x14ac:dyDescent="0.25">
      <c r="AA3817">
        <f t="shared" si="236"/>
        <v>0</v>
      </c>
      <c r="AB3817">
        <f t="shared" si="237"/>
        <v>0</v>
      </c>
      <c r="AC3817">
        <f t="shared" si="238"/>
        <v>0</v>
      </c>
      <c r="AD3817">
        <f t="shared" si="239"/>
        <v>0</v>
      </c>
    </row>
    <row r="3818" spans="27:30" x14ac:dyDescent="0.25">
      <c r="AA3818">
        <f t="shared" si="236"/>
        <v>0</v>
      </c>
      <c r="AB3818">
        <f t="shared" si="237"/>
        <v>0</v>
      </c>
      <c r="AC3818">
        <f t="shared" si="238"/>
        <v>0</v>
      </c>
      <c r="AD3818">
        <f t="shared" si="239"/>
        <v>0</v>
      </c>
    </row>
    <row r="3819" spans="27:30" x14ac:dyDescent="0.25">
      <c r="AA3819">
        <f t="shared" si="236"/>
        <v>0</v>
      </c>
      <c r="AB3819">
        <f t="shared" si="237"/>
        <v>0</v>
      </c>
      <c r="AC3819">
        <f t="shared" si="238"/>
        <v>0</v>
      </c>
      <c r="AD3819">
        <f t="shared" si="239"/>
        <v>0</v>
      </c>
    </row>
    <row r="3820" spans="27:30" x14ac:dyDescent="0.25">
      <c r="AA3820">
        <f t="shared" si="236"/>
        <v>0</v>
      </c>
      <c r="AB3820">
        <f t="shared" si="237"/>
        <v>0</v>
      </c>
      <c r="AC3820">
        <f t="shared" si="238"/>
        <v>0</v>
      </c>
      <c r="AD3820">
        <f t="shared" si="239"/>
        <v>0</v>
      </c>
    </row>
    <row r="3821" spans="27:30" x14ac:dyDescent="0.25">
      <c r="AA3821">
        <f t="shared" si="236"/>
        <v>0</v>
      </c>
      <c r="AB3821">
        <f t="shared" si="237"/>
        <v>0</v>
      </c>
      <c r="AC3821">
        <f t="shared" si="238"/>
        <v>0</v>
      </c>
      <c r="AD3821">
        <f t="shared" si="239"/>
        <v>0</v>
      </c>
    </row>
    <row r="3822" spans="27:30" x14ac:dyDescent="0.25">
      <c r="AA3822">
        <f t="shared" si="236"/>
        <v>0</v>
      </c>
      <c r="AB3822">
        <f t="shared" si="237"/>
        <v>0</v>
      </c>
      <c r="AC3822">
        <f t="shared" si="238"/>
        <v>0</v>
      </c>
      <c r="AD3822">
        <f t="shared" si="239"/>
        <v>0</v>
      </c>
    </row>
    <row r="3823" spans="27:30" x14ac:dyDescent="0.25">
      <c r="AA3823">
        <f t="shared" si="236"/>
        <v>0</v>
      </c>
      <c r="AB3823">
        <f t="shared" si="237"/>
        <v>0</v>
      </c>
      <c r="AC3823">
        <f t="shared" si="238"/>
        <v>0</v>
      </c>
      <c r="AD3823">
        <f t="shared" si="239"/>
        <v>0</v>
      </c>
    </row>
    <row r="3824" spans="27:30" x14ac:dyDescent="0.25">
      <c r="AA3824">
        <f t="shared" si="236"/>
        <v>0</v>
      </c>
      <c r="AB3824">
        <f t="shared" si="237"/>
        <v>0</v>
      </c>
      <c r="AC3824">
        <f t="shared" si="238"/>
        <v>0</v>
      </c>
      <c r="AD3824">
        <f t="shared" si="239"/>
        <v>0</v>
      </c>
    </row>
    <row r="3825" spans="27:30" x14ac:dyDescent="0.25">
      <c r="AA3825">
        <f t="shared" si="236"/>
        <v>0</v>
      </c>
      <c r="AB3825">
        <f t="shared" si="237"/>
        <v>0</v>
      </c>
      <c r="AC3825">
        <f t="shared" si="238"/>
        <v>0</v>
      </c>
      <c r="AD3825">
        <f t="shared" si="239"/>
        <v>0</v>
      </c>
    </row>
    <row r="3826" spans="27:30" x14ac:dyDescent="0.25">
      <c r="AA3826">
        <f t="shared" si="236"/>
        <v>0</v>
      </c>
      <c r="AB3826">
        <f t="shared" si="237"/>
        <v>0</v>
      </c>
      <c r="AC3826">
        <f t="shared" si="238"/>
        <v>0</v>
      </c>
      <c r="AD3826">
        <f t="shared" si="239"/>
        <v>0</v>
      </c>
    </row>
    <row r="3827" spans="27:30" x14ac:dyDescent="0.25">
      <c r="AA3827">
        <f t="shared" si="236"/>
        <v>0</v>
      </c>
      <c r="AB3827">
        <f t="shared" si="237"/>
        <v>0</v>
      </c>
      <c r="AC3827">
        <f t="shared" si="238"/>
        <v>0</v>
      </c>
      <c r="AD3827">
        <f t="shared" si="239"/>
        <v>0</v>
      </c>
    </row>
    <row r="3828" spans="27:30" x14ac:dyDescent="0.25">
      <c r="AA3828">
        <f t="shared" si="236"/>
        <v>0</v>
      </c>
      <c r="AB3828">
        <f t="shared" si="237"/>
        <v>0</v>
      </c>
      <c r="AC3828">
        <f t="shared" si="238"/>
        <v>0</v>
      </c>
      <c r="AD3828">
        <f t="shared" si="239"/>
        <v>0</v>
      </c>
    </row>
    <row r="3829" spans="27:30" x14ac:dyDescent="0.25">
      <c r="AA3829">
        <f t="shared" si="236"/>
        <v>0</v>
      </c>
      <c r="AB3829">
        <f t="shared" si="237"/>
        <v>0</v>
      </c>
      <c r="AC3829">
        <f t="shared" si="238"/>
        <v>0</v>
      </c>
      <c r="AD3829">
        <f t="shared" si="239"/>
        <v>0</v>
      </c>
    </row>
    <row r="3830" spans="27:30" x14ac:dyDescent="0.25">
      <c r="AA3830">
        <f t="shared" si="236"/>
        <v>0</v>
      </c>
      <c r="AB3830">
        <f t="shared" si="237"/>
        <v>0</v>
      </c>
      <c r="AC3830">
        <f t="shared" si="238"/>
        <v>0</v>
      </c>
      <c r="AD3830">
        <f t="shared" si="239"/>
        <v>0</v>
      </c>
    </row>
    <row r="3831" spans="27:30" x14ac:dyDescent="0.25">
      <c r="AA3831">
        <f t="shared" si="236"/>
        <v>0</v>
      </c>
      <c r="AB3831">
        <f t="shared" si="237"/>
        <v>0</v>
      </c>
      <c r="AC3831">
        <f t="shared" si="238"/>
        <v>0</v>
      </c>
      <c r="AD3831">
        <f t="shared" si="239"/>
        <v>0</v>
      </c>
    </row>
    <row r="3832" spans="27:30" x14ac:dyDescent="0.25">
      <c r="AA3832">
        <f t="shared" si="236"/>
        <v>0</v>
      </c>
      <c r="AB3832">
        <f t="shared" si="237"/>
        <v>0</v>
      </c>
      <c r="AC3832">
        <f t="shared" si="238"/>
        <v>0</v>
      </c>
      <c r="AD3832">
        <f t="shared" si="239"/>
        <v>0</v>
      </c>
    </row>
    <row r="3833" spans="27:30" x14ac:dyDescent="0.25">
      <c r="AA3833">
        <f t="shared" si="236"/>
        <v>0</v>
      </c>
      <c r="AB3833">
        <f t="shared" si="237"/>
        <v>0</v>
      </c>
      <c r="AC3833">
        <f t="shared" si="238"/>
        <v>0</v>
      </c>
      <c r="AD3833">
        <f t="shared" si="239"/>
        <v>0</v>
      </c>
    </row>
    <row r="3834" spans="27:30" x14ac:dyDescent="0.25">
      <c r="AA3834">
        <f t="shared" si="236"/>
        <v>0</v>
      </c>
      <c r="AB3834">
        <f t="shared" si="237"/>
        <v>0</v>
      </c>
      <c r="AC3834">
        <f t="shared" si="238"/>
        <v>0</v>
      </c>
      <c r="AD3834">
        <f t="shared" si="239"/>
        <v>0</v>
      </c>
    </row>
    <row r="3835" spans="27:30" x14ac:dyDescent="0.25">
      <c r="AA3835">
        <f t="shared" si="236"/>
        <v>0</v>
      </c>
      <c r="AB3835">
        <f t="shared" si="237"/>
        <v>0</v>
      </c>
      <c r="AC3835">
        <f t="shared" si="238"/>
        <v>0</v>
      </c>
      <c r="AD3835">
        <f t="shared" si="239"/>
        <v>0</v>
      </c>
    </row>
    <row r="3836" spans="27:30" x14ac:dyDescent="0.25">
      <c r="AA3836">
        <f t="shared" si="236"/>
        <v>0</v>
      </c>
      <c r="AB3836">
        <f t="shared" si="237"/>
        <v>0</v>
      </c>
      <c r="AC3836">
        <f t="shared" si="238"/>
        <v>0</v>
      </c>
      <c r="AD3836">
        <f t="shared" si="239"/>
        <v>0</v>
      </c>
    </row>
    <row r="3837" spans="27:30" x14ac:dyDescent="0.25">
      <c r="AA3837">
        <f t="shared" si="236"/>
        <v>0</v>
      </c>
      <c r="AB3837">
        <f t="shared" si="237"/>
        <v>0</v>
      </c>
      <c r="AC3837">
        <f t="shared" si="238"/>
        <v>0</v>
      </c>
      <c r="AD3837">
        <f t="shared" si="239"/>
        <v>0</v>
      </c>
    </row>
    <row r="3838" spans="27:30" x14ac:dyDescent="0.25">
      <c r="AA3838">
        <f t="shared" si="236"/>
        <v>0</v>
      </c>
      <c r="AB3838">
        <f t="shared" si="237"/>
        <v>0</v>
      </c>
      <c r="AC3838">
        <f t="shared" si="238"/>
        <v>0</v>
      </c>
      <c r="AD3838">
        <f t="shared" si="239"/>
        <v>0</v>
      </c>
    </row>
    <row r="3839" spans="27:30" x14ac:dyDescent="0.25">
      <c r="AA3839">
        <f t="shared" si="236"/>
        <v>0</v>
      </c>
      <c r="AB3839">
        <f t="shared" si="237"/>
        <v>0</v>
      </c>
      <c r="AC3839">
        <f t="shared" si="238"/>
        <v>0</v>
      </c>
      <c r="AD3839">
        <f t="shared" si="239"/>
        <v>0</v>
      </c>
    </row>
    <row r="3840" spans="27:30" x14ac:dyDescent="0.25">
      <c r="AA3840">
        <f t="shared" si="236"/>
        <v>0</v>
      </c>
      <c r="AB3840">
        <f t="shared" si="237"/>
        <v>0</v>
      </c>
      <c r="AC3840">
        <f t="shared" si="238"/>
        <v>0</v>
      </c>
      <c r="AD3840">
        <f t="shared" si="239"/>
        <v>0</v>
      </c>
    </row>
    <row r="3841" spans="27:30" x14ac:dyDescent="0.25">
      <c r="AA3841">
        <f t="shared" si="236"/>
        <v>0</v>
      </c>
      <c r="AB3841">
        <f t="shared" si="237"/>
        <v>0</v>
      </c>
      <c r="AC3841">
        <f t="shared" si="238"/>
        <v>0</v>
      </c>
      <c r="AD3841">
        <f t="shared" si="239"/>
        <v>0</v>
      </c>
    </row>
    <row r="3842" spans="27:30" x14ac:dyDescent="0.25">
      <c r="AA3842">
        <f t="shared" si="236"/>
        <v>0</v>
      </c>
      <c r="AB3842">
        <f t="shared" si="237"/>
        <v>0</v>
      </c>
      <c r="AC3842">
        <f t="shared" si="238"/>
        <v>0</v>
      </c>
      <c r="AD3842">
        <f t="shared" si="239"/>
        <v>0</v>
      </c>
    </row>
    <row r="3843" spans="27:30" x14ac:dyDescent="0.25">
      <c r="AA3843">
        <f t="shared" si="236"/>
        <v>0</v>
      </c>
      <c r="AB3843">
        <f t="shared" si="237"/>
        <v>0</v>
      </c>
      <c r="AC3843">
        <f t="shared" si="238"/>
        <v>0</v>
      </c>
      <c r="AD3843">
        <f t="shared" si="239"/>
        <v>0</v>
      </c>
    </row>
    <row r="3844" spans="27:30" x14ac:dyDescent="0.25">
      <c r="AA3844">
        <f t="shared" si="236"/>
        <v>0</v>
      </c>
      <c r="AB3844">
        <f t="shared" si="237"/>
        <v>0</v>
      </c>
      <c r="AC3844">
        <f t="shared" si="238"/>
        <v>0</v>
      </c>
      <c r="AD3844">
        <f t="shared" si="239"/>
        <v>0</v>
      </c>
    </row>
    <row r="3845" spans="27:30" x14ac:dyDescent="0.25">
      <c r="AA3845">
        <f t="shared" ref="AA3845:AA3908" si="240">ROUND(Z3845,0)</f>
        <v>0</v>
      </c>
      <c r="AB3845">
        <f t="shared" ref="AB3845:AB3908" si="241">IF(AA3845=Y3845,0,1)</f>
        <v>0</v>
      </c>
      <c r="AC3845">
        <f t="shared" ref="AC3845:AC3908" si="242">IF(AA3845&lt;Y3845+5,IF(AA3845&gt;Y3845-5,0,1),1)</f>
        <v>0</v>
      </c>
      <c r="AD3845">
        <f t="shared" ref="AD3845:AD3908" si="243">IF(AA3845&lt;Y3845+10,IF(AA3845&gt;Y3845-10,0,1),1)</f>
        <v>0</v>
      </c>
    </row>
    <row r="3846" spans="27:30" x14ac:dyDescent="0.25">
      <c r="AA3846">
        <f t="shared" si="240"/>
        <v>0</v>
      </c>
      <c r="AB3846">
        <f t="shared" si="241"/>
        <v>0</v>
      </c>
      <c r="AC3846">
        <f t="shared" si="242"/>
        <v>0</v>
      </c>
      <c r="AD3846">
        <f t="shared" si="243"/>
        <v>0</v>
      </c>
    </row>
    <row r="3847" spans="27:30" x14ac:dyDescent="0.25">
      <c r="AA3847">
        <f t="shared" si="240"/>
        <v>0</v>
      </c>
      <c r="AB3847">
        <f t="shared" si="241"/>
        <v>0</v>
      </c>
      <c r="AC3847">
        <f t="shared" si="242"/>
        <v>0</v>
      </c>
      <c r="AD3847">
        <f t="shared" si="243"/>
        <v>0</v>
      </c>
    </row>
    <row r="3848" spans="27:30" x14ac:dyDescent="0.25">
      <c r="AA3848">
        <f t="shared" si="240"/>
        <v>0</v>
      </c>
      <c r="AB3848">
        <f t="shared" si="241"/>
        <v>0</v>
      </c>
      <c r="AC3848">
        <f t="shared" si="242"/>
        <v>0</v>
      </c>
      <c r="AD3848">
        <f t="shared" si="243"/>
        <v>0</v>
      </c>
    </row>
    <row r="3849" spans="27:30" x14ac:dyDescent="0.25">
      <c r="AA3849">
        <f t="shared" si="240"/>
        <v>0</v>
      </c>
      <c r="AB3849">
        <f t="shared" si="241"/>
        <v>0</v>
      </c>
      <c r="AC3849">
        <f t="shared" si="242"/>
        <v>0</v>
      </c>
      <c r="AD3849">
        <f t="shared" si="243"/>
        <v>0</v>
      </c>
    </row>
    <row r="3850" spans="27:30" x14ac:dyDescent="0.25">
      <c r="AA3850">
        <f t="shared" si="240"/>
        <v>0</v>
      </c>
      <c r="AB3850">
        <f t="shared" si="241"/>
        <v>0</v>
      </c>
      <c r="AC3850">
        <f t="shared" si="242"/>
        <v>0</v>
      </c>
      <c r="AD3850">
        <f t="shared" si="243"/>
        <v>0</v>
      </c>
    </row>
    <row r="3851" spans="27:30" x14ac:dyDescent="0.25">
      <c r="AA3851">
        <f t="shared" si="240"/>
        <v>0</v>
      </c>
      <c r="AB3851">
        <f t="shared" si="241"/>
        <v>0</v>
      </c>
      <c r="AC3851">
        <f t="shared" si="242"/>
        <v>0</v>
      </c>
      <c r="AD3851">
        <f t="shared" si="243"/>
        <v>0</v>
      </c>
    </row>
    <row r="3852" spans="27:30" x14ac:dyDescent="0.25">
      <c r="AA3852">
        <f t="shared" si="240"/>
        <v>0</v>
      </c>
      <c r="AB3852">
        <f t="shared" si="241"/>
        <v>0</v>
      </c>
      <c r="AC3852">
        <f t="shared" si="242"/>
        <v>0</v>
      </c>
      <c r="AD3852">
        <f t="shared" si="243"/>
        <v>0</v>
      </c>
    </row>
    <row r="3853" spans="27:30" x14ac:dyDescent="0.25">
      <c r="AA3853">
        <f t="shared" si="240"/>
        <v>0</v>
      </c>
      <c r="AB3853">
        <f t="shared" si="241"/>
        <v>0</v>
      </c>
      <c r="AC3853">
        <f t="shared" si="242"/>
        <v>0</v>
      </c>
      <c r="AD3853">
        <f t="shared" si="243"/>
        <v>0</v>
      </c>
    </row>
    <row r="3854" spans="27:30" x14ac:dyDescent="0.25">
      <c r="AA3854">
        <f t="shared" si="240"/>
        <v>0</v>
      </c>
      <c r="AB3854">
        <f t="shared" si="241"/>
        <v>0</v>
      </c>
      <c r="AC3854">
        <f t="shared" si="242"/>
        <v>0</v>
      </c>
      <c r="AD3854">
        <f t="shared" si="243"/>
        <v>0</v>
      </c>
    </row>
    <row r="3855" spans="27:30" x14ac:dyDescent="0.25">
      <c r="AA3855">
        <f t="shared" si="240"/>
        <v>0</v>
      </c>
      <c r="AB3855">
        <f t="shared" si="241"/>
        <v>0</v>
      </c>
      <c r="AC3855">
        <f t="shared" si="242"/>
        <v>0</v>
      </c>
      <c r="AD3855">
        <f t="shared" si="243"/>
        <v>0</v>
      </c>
    </row>
    <row r="3856" spans="27:30" x14ac:dyDescent="0.25">
      <c r="AA3856">
        <f t="shared" si="240"/>
        <v>0</v>
      </c>
      <c r="AB3856">
        <f t="shared" si="241"/>
        <v>0</v>
      </c>
      <c r="AC3856">
        <f t="shared" si="242"/>
        <v>0</v>
      </c>
      <c r="AD3856">
        <f t="shared" si="243"/>
        <v>0</v>
      </c>
    </row>
    <row r="3857" spans="27:30" x14ac:dyDescent="0.25">
      <c r="AA3857">
        <f t="shared" si="240"/>
        <v>0</v>
      </c>
      <c r="AB3857">
        <f t="shared" si="241"/>
        <v>0</v>
      </c>
      <c r="AC3857">
        <f t="shared" si="242"/>
        <v>0</v>
      </c>
      <c r="AD3857">
        <f t="shared" si="243"/>
        <v>0</v>
      </c>
    </row>
    <row r="3858" spans="27:30" x14ac:dyDescent="0.25">
      <c r="AA3858">
        <f t="shared" si="240"/>
        <v>0</v>
      </c>
      <c r="AB3858">
        <f t="shared" si="241"/>
        <v>0</v>
      </c>
      <c r="AC3858">
        <f t="shared" si="242"/>
        <v>0</v>
      </c>
      <c r="AD3858">
        <f t="shared" si="243"/>
        <v>0</v>
      </c>
    </row>
    <row r="3859" spans="27:30" x14ac:dyDescent="0.25">
      <c r="AA3859">
        <f t="shared" si="240"/>
        <v>0</v>
      </c>
      <c r="AB3859">
        <f t="shared" si="241"/>
        <v>0</v>
      </c>
      <c r="AC3859">
        <f t="shared" si="242"/>
        <v>0</v>
      </c>
      <c r="AD3859">
        <f t="shared" si="243"/>
        <v>0</v>
      </c>
    </row>
    <row r="3860" spans="27:30" x14ac:dyDescent="0.25">
      <c r="AA3860">
        <f t="shared" si="240"/>
        <v>0</v>
      </c>
      <c r="AB3860">
        <f t="shared" si="241"/>
        <v>0</v>
      </c>
      <c r="AC3860">
        <f t="shared" si="242"/>
        <v>0</v>
      </c>
      <c r="AD3860">
        <f t="shared" si="243"/>
        <v>0</v>
      </c>
    </row>
    <row r="3861" spans="27:30" x14ac:dyDescent="0.25">
      <c r="AA3861">
        <f t="shared" si="240"/>
        <v>0</v>
      </c>
      <c r="AB3861">
        <f t="shared" si="241"/>
        <v>0</v>
      </c>
      <c r="AC3861">
        <f t="shared" si="242"/>
        <v>0</v>
      </c>
      <c r="AD3861">
        <f t="shared" si="243"/>
        <v>0</v>
      </c>
    </row>
    <row r="3862" spans="27:30" x14ac:dyDescent="0.25">
      <c r="AA3862">
        <f t="shared" si="240"/>
        <v>0</v>
      </c>
      <c r="AB3862">
        <f t="shared" si="241"/>
        <v>0</v>
      </c>
      <c r="AC3862">
        <f t="shared" si="242"/>
        <v>0</v>
      </c>
      <c r="AD3862">
        <f t="shared" si="243"/>
        <v>0</v>
      </c>
    </row>
    <row r="3863" spans="27:30" x14ac:dyDescent="0.25">
      <c r="AA3863">
        <f t="shared" si="240"/>
        <v>0</v>
      </c>
      <c r="AB3863">
        <f t="shared" si="241"/>
        <v>0</v>
      </c>
      <c r="AC3863">
        <f t="shared" si="242"/>
        <v>0</v>
      </c>
      <c r="AD3863">
        <f t="shared" si="243"/>
        <v>0</v>
      </c>
    </row>
    <row r="3864" spans="27:30" x14ac:dyDescent="0.25">
      <c r="AA3864">
        <f t="shared" si="240"/>
        <v>0</v>
      </c>
      <c r="AB3864">
        <f t="shared" si="241"/>
        <v>0</v>
      </c>
      <c r="AC3864">
        <f t="shared" si="242"/>
        <v>0</v>
      </c>
      <c r="AD3864">
        <f t="shared" si="243"/>
        <v>0</v>
      </c>
    </row>
    <row r="3865" spans="27:30" x14ac:dyDescent="0.25">
      <c r="AA3865">
        <f t="shared" si="240"/>
        <v>0</v>
      </c>
      <c r="AB3865">
        <f t="shared" si="241"/>
        <v>0</v>
      </c>
      <c r="AC3865">
        <f t="shared" si="242"/>
        <v>0</v>
      </c>
      <c r="AD3865">
        <f t="shared" si="243"/>
        <v>0</v>
      </c>
    </row>
    <row r="3866" spans="27:30" x14ac:dyDescent="0.25">
      <c r="AA3866">
        <f t="shared" si="240"/>
        <v>0</v>
      </c>
      <c r="AB3866">
        <f t="shared" si="241"/>
        <v>0</v>
      </c>
      <c r="AC3866">
        <f t="shared" si="242"/>
        <v>0</v>
      </c>
      <c r="AD3866">
        <f t="shared" si="243"/>
        <v>0</v>
      </c>
    </row>
    <row r="3867" spans="27:30" x14ac:dyDescent="0.25">
      <c r="AA3867">
        <f t="shared" si="240"/>
        <v>0</v>
      </c>
      <c r="AB3867">
        <f t="shared" si="241"/>
        <v>0</v>
      </c>
      <c r="AC3867">
        <f t="shared" si="242"/>
        <v>0</v>
      </c>
      <c r="AD3867">
        <f t="shared" si="243"/>
        <v>0</v>
      </c>
    </row>
    <row r="3868" spans="27:30" x14ac:dyDescent="0.25">
      <c r="AA3868">
        <f t="shared" si="240"/>
        <v>0</v>
      </c>
      <c r="AB3868">
        <f t="shared" si="241"/>
        <v>0</v>
      </c>
      <c r="AC3868">
        <f t="shared" si="242"/>
        <v>0</v>
      </c>
      <c r="AD3868">
        <f t="shared" si="243"/>
        <v>0</v>
      </c>
    </row>
    <row r="3869" spans="27:30" x14ac:dyDescent="0.25">
      <c r="AA3869">
        <f t="shared" si="240"/>
        <v>0</v>
      </c>
      <c r="AB3869">
        <f t="shared" si="241"/>
        <v>0</v>
      </c>
      <c r="AC3869">
        <f t="shared" si="242"/>
        <v>0</v>
      </c>
      <c r="AD3869">
        <f t="shared" si="243"/>
        <v>0</v>
      </c>
    </row>
    <row r="3870" spans="27:30" x14ac:dyDescent="0.25">
      <c r="AA3870">
        <f t="shared" si="240"/>
        <v>0</v>
      </c>
      <c r="AB3870">
        <f t="shared" si="241"/>
        <v>0</v>
      </c>
      <c r="AC3870">
        <f t="shared" si="242"/>
        <v>0</v>
      </c>
      <c r="AD3870">
        <f t="shared" si="243"/>
        <v>0</v>
      </c>
    </row>
    <row r="3871" spans="27:30" x14ac:dyDescent="0.25">
      <c r="AA3871">
        <f t="shared" si="240"/>
        <v>0</v>
      </c>
      <c r="AB3871">
        <f t="shared" si="241"/>
        <v>0</v>
      </c>
      <c r="AC3871">
        <f t="shared" si="242"/>
        <v>0</v>
      </c>
      <c r="AD3871">
        <f t="shared" si="243"/>
        <v>0</v>
      </c>
    </row>
    <row r="3872" spans="27:30" x14ac:dyDescent="0.25">
      <c r="AA3872">
        <f t="shared" si="240"/>
        <v>0</v>
      </c>
      <c r="AB3872">
        <f t="shared" si="241"/>
        <v>0</v>
      </c>
      <c r="AC3872">
        <f t="shared" si="242"/>
        <v>0</v>
      </c>
      <c r="AD3872">
        <f t="shared" si="243"/>
        <v>0</v>
      </c>
    </row>
    <row r="3873" spans="27:30" x14ac:dyDescent="0.25">
      <c r="AA3873">
        <f t="shared" si="240"/>
        <v>0</v>
      </c>
      <c r="AB3873">
        <f t="shared" si="241"/>
        <v>0</v>
      </c>
      <c r="AC3873">
        <f t="shared" si="242"/>
        <v>0</v>
      </c>
      <c r="AD3873">
        <f t="shared" si="243"/>
        <v>0</v>
      </c>
    </row>
    <row r="3874" spans="27:30" x14ac:dyDescent="0.25">
      <c r="AA3874">
        <f t="shared" si="240"/>
        <v>0</v>
      </c>
      <c r="AB3874">
        <f t="shared" si="241"/>
        <v>0</v>
      </c>
      <c r="AC3874">
        <f t="shared" si="242"/>
        <v>0</v>
      </c>
      <c r="AD3874">
        <f t="shared" si="243"/>
        <v>0</v>
      </c>
    </row>
    <row r="3875" spans="27:30" x14ac:dyDescent="0.25">
      <c r="AA3875">
        <f t="shared" si="240"/>
        <v>0</v>
      </c>
      <c r="AB3875">
        <f t="shared" si="241"/>
        <v>0</v>
      </c>
      <c r="AC3875">
        <f t="shared" si="242"/>
        <v>0</v>
      </c>
      <c r="AD3875">
        <f t="shared" si="243"/>
        <v>0</v>
      </c>
    </row>
    <row r="3876" spans="27:30" x14ac:dyDescent="0.25">
      <c r="AA3876">
        <f t="shared" si="240"/>
        <v>0</v>
      </c>
      <c r="AB3876">
        <f t="shared" si="241"/>
        <v>0</v>
      </c>
      <c r="AC3876">
        <f t="shared" si="242"/>
        <v>0</v>
      </c>
      <c r="AD3876">
        <f t="shared" si="243"/>
        <v>0</v>
      </c>
    </row>
    <row r="3877" spans="27:30" x14ac:dyDescent="0.25">
      <c r="AA3877">
        <f t="shared" si="240"/>
        <v>0</v>
      </c>
      <c r="AB3877">
        <f t="shared" si="241"/>
        <v>0</v>
      </c>
      <c r="AC3877">
        <f t="shared" si="242"/>
        <v>0</v>
      </c>
      <c r="AD3877">
        <f t="shared" si="243"/>
        <v>0</v>
      </c>
    </row>
    <row r="3878" spans="27:30" x14ac:dyDescent="0.25">
      <c r="AA3878">
        <f t="shared" si="240"/>
        <v>0</v>
      </c>
      <c r="AB3878">
        <f t="shared" si="241"/>
        <v>0</v>
      </c>
      <c r="AC3878">
        <f t="shared" si="242"/>
        <v>0</v>
      </c>
      <c r="AD3878">
        <f t="shared" si="243"/>
        <v>0</v>
      </c>
    </row>
    <row r="3879" spans="27:30" x14ac:dyDescent="0.25">
      <c r="AA3879">
        <f t="shared" si="240"/>
        <v>0</v>
      </c>
      <c r="AB3879">
        <f t="shared" si="241"/>
        <v>0</v>
      </c>
      <c r="AC3879">
        <f t="shared" si="242"/>
        <v>0</v>
      </c>
      <c r="AD3879">
        <f t="shared" si="243"/>
        <v>0</v>
      </c>
    </row>
    <row r="3880" spans="27:30" x14ac:dyDescent="0.25">
      <c r="AA3880">
        <f t="shared" si="240"/>
        <v>0</v>
      </c>
      <c r="AB3880">
        <f t="shared" si="241"/>
        <v>0</v>
      </c>
      <c r="AC3880">
        <f t="shared" si="242"/>
        <v>0</v>
      </c>
      <c r="AD3880">
        <f t="shared" si="243"/>
        <v>0</v>
      </c>
    </row>
    <row r="3881" spans="27:30" x14ac:dyDescent="0.25">
      <c r="AA3881">
        <f t="shared" si="240"/>
        <v>0</v>
      </c>
      <c r="AB3881">
        <f t="shared" si="241"/>
        <v>0</v>
      </c>
      <c r="AC3881">
        <f t="shared" si="242"/>
        <v>0</v>
      </c>
      <c r="AD3881">
        <f t="shared" si="243"/>
        <v>0</v>
      </c>
    </row>
    <row r="3882" spans="27:30" x14ac:dyDescent="0.25">
      <c r="AA3882">
        <f t="shared" si="240"/>
        <v>0</v>
      </c>
      <c r="AB3882">
        <f t="shared" si="241"/>
        <v>0</v>
      </c>
      <c r="AC3882">
        <f t="shared" si="242"/>
        <v>0</v>
      </c>
      <c r="AD3882">
        <f t="shared" si="243"/>
        <v>0</v>
      </c>
    </row>
    <row r="3883" spans="27:30" x14ac:dyDescent="0.25">
      <c r="AA3883">
        <f t="shared" si="240"/>
        <v>0</v>
      </c>
      <c r="AB3883">
        <f t="shared" si="241"/>
        <v>0</v>
      </c>
      <c r="AC3883">
        <f t="shared" si="242"/>
        <v>0</v>
      </c>
      <c r="AD3883">
        <f t="shared" si="243"/>
        <v>0</v>
      </c>
    </row>
    <row r="3884" spans="27:30" x14ac:dyDescent="0.25">
      <c r="AA3884">
        <f t="shared" si="240"/>
        <v>0</v>
      </c>
      <c r="AB3884">
        <f t="shared" si="241"/>
        <v>0</v>
      </c>
      <c r="AC3884">
        <f t="shared" si="242"/>
        <v>0</v>
      </c>
      <c r="AD3884">
        <f t="shared" si="243"/>
        <v>0</v>
      </c>
    </row>
    <row r="3885" spans="27:30" x14ac:dyDescent="0.25">
      <c r="AA3885">
        <f t="shared" si="240"/>
        <v>0</v>
      </c>
      <c r="AB3885">
        <f t="shared" si="241"/>
        <v>0</v>
      </c>
      <c r="AC3885">
        <f t="shared" si="242"/>
        <v>0</v>
      </c>
      <c r="AD3885">
        <f t="shared" si="243"/>
        <v>0</v>
      </c>
    </row>
    <row r="3886" spans="27:30" x14ac:dyDescent="0.25">
      <c r="AA3886">
        <f t="shared" si="240"/>
        <v>0</v>
      </c>
      <c r="AB3886">
        <f t="shared" si="241"/>
        <v>0</v>
      </c>
      <c r="AC3886">
        <f t="shared" si="242"/>
        <v>0</v>
      </c>
      <c r="AD3886">
        <f t="shared" si="243"/>
        <v>0</v>
      </c>
    </row>
    <row r="3887" spans="27:30" x14ac:dyDescent="0.25">
      <c r="AA3887">
        <f t="shared" si="240"/>
        <v>0</v>
      </c>
      <c r="AB3887">
        <f t="shared" si="241"/>
        <v>0</v>
      </c>
      <c r="AC3887">
        <f t="shared" si="242"/>
        <v>0</v>
      </c>
      <c r="AD3887">
        <f t="shared" si="243"/>
        <v>0</v>
      </c>
    </row>
    <row r="3888" spans="27:30" x14ac:dyDescent="0.25">
      <c r="AA3888">
        <f t="shared" si="240"/>
        <v>0</v>
      </c>
      <c r="AB3888">
        <f t="shared" si="241"/>
        <v>0</v>
      </c>
      <c r="AC3888">
        <f t="shared" si="242"/>
        <v>0</v>
      </c>
      <c r="AD3888">
        <f t="shared" si="243"/>
        <v>0</v>
      </c>
    </row>
    <row r="3889" spans="27:30" x14ac:dyDescent="0.25">
      <c r="AA3889">
        <f t="shared" si="240"/>
        <v>0</v>
      </c>
      <c r="AB3889">
        <f t="shared" si="241"/>
        <v>0</v>
      </c>
      <c r="AC3889">
        <f t="shared" si="242"/>
        <v>0</v>
      </c>
      <c r="AD3889">
        <f t="shared" si="243"/>
        <v>0</v>
      </c>
    </row>
    <row r="3890" spans="27:30" x14ac:dyDescent="0.25">
      <c r="AA3890">
        <f t="shared" si="240"/>
        <v>0</v>
      </c>
      <c r="AB3890">
        <f t="shared" si="241"/>
        <v>0</v>
      </c>
      <c r="AC3890">
        <f t="shared" si="242"/>
        <v>0</v>
      </c>
      <c r="AD3890">
        <f t="shared" si="243"/>
        <v>0</v>
      </c>
    </row>
    <row r="3891" spans="27:30" x14ac:dyDescent="0.25">
      <c r="AA3891">
        <f t="shared" si="240"/>
        <v>0</v>
      </c>
      <c r="AB3891">
        <f t="shared" si="241"/>
        <v>0</v>
      </c>
      <c r="AC3891">
        <f t="shared" si="242"/>
        <v>0</v>
      </c>
      <c r="AD3891">
        <f t="shared" si="243"/>
        <v>0</v>
      </c>
    </row>
    <row r="3892" spans="27:30" x14ac:dyDescent="0.25">
      <c r="AA3892">
        <f t="shared" si="240"/>
        <v>0</v>
      </c>
      <c r="AB3892">
        <f t="shared" si="241"/>
        <v>0</v>
      </c>
      <c r="AC3892">
        <f t="shared" si="242"/>
        <v>0</v>
      </c>
      <c r="AD3892">
        <f t="shared" si="243"/>
        <v>0</v>
      </c>
    </row>
    <row r="3893" spans="27:30" x14ac:dyDescent="0.25">
      <c r="AA3893">
        <f t="shared" si="240"/>
        <v>0</v>
      </c>
      <c r="AB3893">
        <f t="shared" si="241"/>
        <v>0</v>
      </c>
      <c r="AC3893">
        <f t="shared" si="242"/>
        <v>0</v>
      </c>
      <c r="AD3893">
        <f t="shared" si="243"/>
        <v>0</v>
      </c>
    </row>
    <row r="3894" spans="27:30" x14ac:dyDescent="0.25">
      <c r="AA3894">
        <f t="shared" si="240"/>
        <v>0</v>
      </c>
      <c r="AB3894">
        <f t="shared" si="241"/>
        <v>0</v>
      </c>
      <c r="AC3894">
        <f t="shared" si="242"/>
        <v>0</v>
      </c>
      <c r="AD3894">
        <f t="shared" si="243"/>
        <v>0</v>
      </c>
    </row>
    <row r="3895" spans="27:30" x14ac:dyDescent="0.25">
      <c r="AA3895">
        <f t="shared" si="240"/>
        <v>0</v>
      </c>
      <c r="AB3895">
        <f t="shared" si="241"/>
        <v>0</v>
      </c>
      <c r="AC3895">
        <f t="shared" si="242"/>
        <v>0</v>
      </c>
      <c r="AD3895">
        <f t="shared" si="243"/>
        <v>0</v>
      </c>
    </row>
    <row r="3896" spans="27:30" x14ac:dyDescent="0.25">
      <c r="AA3896">
        <f t="shared" si="240"/>
        <v>0</v>
      </c>
      <c r="AB3896">
        <f t="shared" si="241"/>
        <v>0</v>
      </c>
      <c r="AC3896">
        <f t="shared" si="242"/>
        <v>0</v>
      </c>
      <c r="AD3896">
        <f t="shared" si="243"/>
        <v>0</v>
      </c>
    </row>
    <row r="3897" spans="27:30" x14ac:dyDescent="0.25">
      <c r="AA3897">
        <f t="shared" si="240"/>
        <v>0</v>
      </c>
      <c r="AB3897">
        <f t="shared" si="241"/>
        <v>0</v>
      </c>
      <c r="AC3897">
        <f t="shared" si="242"/>
        <v>0</v>
      </c>
      <c r="AD3897">
        <f t="shared" si="243"/>
        <v>0</v>
      </c>
    </row>
    <row r="3898" spans="27:30" x14ac:dyDescent="0.25">
      <c r="AA3898">
        <f t="shared" si="240"/>
        <v>0</v>
      </c>
      <c r="AB3898">
        <f t="shared" si="241"/>
        <v>0</v>
      </c>
      <c r="AC3898">
        <f t="shared" si="242"/>
        <v>0</v>
      </c>
      <c r="AD3898">
        <f t="shared" si="243"/>
        <v>0</v>
      </c>
    </row>
    <row r="3899" spans="27:30" x14ac:dyDescent="0.25">
      <c r="AA3899">
        <f t="shared" si="240"/>
        <v>0</v>
      </c>
      <c r="AB3899">
        <f t="shared" si="241"/>
        <v>0</v>
      </c>
      <c r="AC3899">
        <f t="shared" si="242"/>
        <v>0</v>
      </c>
      <c r="AD3899">
        <f t="shared" si="243"/>
        <v>0</v>
      </c>
    </row>
    <row r="3900" spans="27:30" x14ac:dyDescent="0.25">
      <c r="AA3900">
        <f t="shared" si="240"/>
        <v>0</v>
      </c>
      <c r="AB3900">
        <f t="shared" si="241"/>
        <v>0</v>
      </c>
      <c r="AC3900">
        <f t="shared" si="242"/>
        <v>0</v>
      </c>
      <c r="AD3900">
        <f t="shared" si="243"/>
        <v>0</v>
      </c>
    </row>
    <row r="3901" spans="27:30" x14ac:dyDescent="0.25">
      <c r="AA3901">
        <f t="shared" si="240"/>
        <v>0</v>
      </c>
      <c r="AB3901">
        <f t="shared" si="241"/>
        <v>0</v>
      </c>
      <c r="AC3901">
        <f t="shared" si="242"/>
        <v>0</v>
      </c>
      <c r="AD3901">
        <f t="shared" si="243"/>
        <v>0</v>
      </c>
    </row>
    <row r="3902" spans="27:30" x14ac:dyDescent="0.25">
      <c r="AA3902">
        <f t="shared" si="240"/>
        <v>0</v>
      </c>
      <c r="AB3902">
        <f t="shared" si="241"/>
        <v>0</v>
      </c>
      <c r="AC3902">
        <f t="shared" si="242"/>
        <v>0</v>
      </c>
      <c r="AD3902">
        <f t="shared" si="243"/>
        <v>0</v>
      </c>
    </row>
    <row r="3903" spans="27:30" x14ac:dyDescent="0.25">
      <c r="AA3903">
        <f t="shared" si="240"/>
        <v>0</v>
      </c>
      <c r="AB3903">
        <f t="shared" si="241"/>
        <v>0</v>
      </c>
      <c r="AC3903">
        <f t="shared" si="242"/>
        <v>0</v>
      </c>
      <c r="AD3903">
        <f t="shared" si="243"/>
        <v>0</v>
      </c>
    </row>
    <row r="3904" spans="27:30" x14ac:dyDescent="0.25">
      <c r="AA3904">
        <f t="shared" si="240"/>
        <v>0</v>
      </c>
      <c r="AB3904">
        <f t="shared" si="241"/>
        <v>0</v>
      </c>
      <c r="AC3904">
        <f t="shared" si="242"/>
        <v>0</v>
      </c>
      <c r="AD3904">
        <f t="shared" si="243"/>
        <v>0</v>
      </c>
    </row>
    <row r="3905" spans="27:30" x14ac:dyDescent="0.25">
      <c r="AA3905">
        <f t="shared" si="240"/>
        <v>0</v>
      </c>
      <c r="AB3905">
        <f t="shared" si="241"/>
        <v>0</v>
      </c>
      <c r="AC3905">
        <f t="shared" si="242"/>
        <v>0</v>
      </c>
      <c r="AD3905">
        <f t="shared" si="243"/>
        <v>0</v>
      </c>
    </row>
    <row r="3906" spans="27:30" x14ac:dyDescent="0.25">
      <c r="AA3906">
        <f t="shared" si="240"/>
        <v>0</v>
      </c>
      <c r="AB3906">
        <f t="shared" si="241"/>
        <v>0</v>
      </c>
      <c r="AC3906">
        <f t="shared" si="242"/>
        <v>0</v>
      </c>
      <c r="AD3906">
        <f t="shared" si="243"/>
        <v>0</v>
      </c>
    </row>
    <row r="3907" spans="27:30" x14ac:dyDescent="0.25">
      <c r="AA3907">
        <f t="shared" si="240"/>
        <v>0</v>
      </c>
      <c r="AB3907">
        <f t="shared" si="241"/>
        <v>0</v>
      </c>
      <c r="AC3907">
        <f t="shared" si="242"/>
        <v>0</v>
      </c>
      <c r="AD3907">
        <f t="shared" si="243"/>
        <v>0</v>
      </c>
    </row>
    <row r="3908" spans="27:30" x14ac:dyDescent="0.25">
      <c r="AA3908">
        <f t="shared" si="240"/>
        <v>0</v>
      </c>
      <c r="AB3908">
        <f t="shared" si="241"/>
        <v>0</v>
      </c>
      <c r="AC3908">
        <f t="shared" si="242"/>
        <v>0</v>
      </c>
      <c r="AD3908">
        <f t="shared" si="243"/>
        <v>0</v>
      </c>
    </row>
    <row r="3909" spans="27:30" x14ac:dyDescent="0.25">
      <c r="AA3909">
        <f t="shared" ref="AA3909:AA3972" si="244">ROUND(Z3909,0)</f>
        <v>0</v>
      </c>
      <c r="AB3909">
        <f t="shared" ref="AB3909:AB3972" si="245">IF(AA3909=Y3909,0,1)</f>
        <v>0</v>
      </c>
      <c r="AC3909">
        <f t="shared" ref="AC3909:AC3972" si="246">IF(AA3909&lt;Y3909+5,IF(AA3909&gt;Y3909-5,0,1),1)</f>
        <v>0</v>
      </c>
      <c r="AD3909">
        <f t="shared" ref="AD3909:AD3972" si="247">IF(AA3909&lt;Y3909+10,IF(AA3909&gt;Y3909-10,0,1),1)</f>
        <v>0</v>
      </c>
    </row>
    <row r="3910" spans="27:30" x14ac:dyDescent="0.25">
      <c r="AA3910">
        <f t="shared" si="244"/>
        <v>0</v>
      </c>
      <c r="AB3910">
        <f t="shared" si="245"/>
        <v>0</v>
      </c>
      <c r="AC3910">
        <f t="shared" si="246"/>
        <v>0</v>
      </c>
      <c r="AD3910">
        <f t="shared" si="247"/>
        <v>0</v>
      </c>
    </row>
    <row r="3911" spans="27:30" x14ac:dyDescent="0.25">
      <c r="AA3911">
        <f t="shared" si="244"/>
        <v>0</v>
      </c>
      <c r="AB3911">
        <f t="shared" si="245"/>
        <v>0</v>
      </c>
      <c r="AC3911">
        <f t="shared" si="246"/>
        <v>0</v>
      </c>
      <c r="AD3911">
        <f t="shared" si="247"/>
        <v>0</v>
      </c>
    </row>
    <row r="3912" spans="27:30" x14ac:dyDescent="0.25">
      <c r="AA3912">
        <f t="shared" si="244"/>
        <v>0</v>
      </c>
      <c r="AB3912">
        <f t="shared" si="245"/>
        <v>0</v>
      </c>
      <c r="AC3912">
        <f t="shared" si="246"/>
        <v>0</v>
      </c>
      <c r="AD3912">
        <f t="shared" si="247"/>
        <v>0</v>
      </c>
    </row>
    <row r="3913" spans="27:30" x14ac:dyDescent="0.25">
      <c r="AA3913">
        <f t="shared" si="244"/>
        <v>0</v>
      </c>
      <c r="AB3913">
        <f t="shared" si="245"/>
        <v>0</v>
      </c>
      <c r="AC3913">
        <f t="shared" si="246"/>
        <v>0</v>
      </c>
      <c r="AD3913">
        <f t="shared" si="247"/>
        <v>0</v>
      </c>
    </row>
    <row r="3914" spans="27:30" x14ac:dyDescent="0.25">
      <c r="AA3914">
        <f t="shared" si="244"/>
        <v>0</v>
      </c>
      <c r="AB3914">
        <f t="shared" si="245"/>
        <v>0</v>
      </c>
      <c r="AC3914">
        <f t="shared" si="246"/>
        <v>0</v>
      </c>
      <c r="AD3914">
        <f t="shared" si="247"/>
        <v>0</v>
      </c>
    </row>
    <row r="3915" spans="27:30" x14ac:dyDescent="0.25">
      <c r="AA3915">
        <f t="shared" si="244"/>
        <v>0</v>
      </c>
      <c r="AB3915">
        <f t="shared" si="245"/>
        <v>0</v>
      </c>
      <c r="AC3915">
        <f t="shared" si="246"/>
        <v>0</v>
      </c>
      <c r="AD3915">
        <f t="shared" si="247"/>
        <v>0</v>
      </c>
    </row>
    <row r="3916" spans="27:30" x14ac:dyDescent="0.25">
      <c r="AA3916">
        <f t="shared" si="244"/>
        <v>0</v>
      </c>
      <c r="AB3916">
        <f t="shared" si="245"/>
        <v>0</v>
      </c>
      <c r="AC3916">
        <f t="shared" si="246"/>
        <v>0</v>
      </c>
      <c r="AD3916">
        <f t="shared" si="247"/>
        <v>0</v>
      </c>
    </row>
    <row r="3917" spans="27:30" x14ac:dyDescent="0.25">
      <c r="AA3917">
        <f t="shared" si="244"/>
        <v>0</v>
      </c>
      <c r="AB3917">
        <f t="shared" si="245"/>
        <v>0</v>
      </c>
      <c r="AC3917">
        <f t="shared" si="246"/>
        <v>0</v>
      </c>
      <c r="AD3917">
        <f t="shared" si="247"/>
        <v>0</v>
      </c>
    </row>
    <row r="3918" spans="27:30" x14ac:dyDescent="0.25">
      <c r="AA3918">
        <f t="shared" si="244"/>
        <v>0</v>
      </c>
      <c r="AB3918">
        <f t="shared" si="245"/>
        <v>0</v>
      </c>
      <c r="AC3918">
        <f t="shared" si="246"/>
        <v>0</v>
      </c>
      <c r="AD3918">
        <f t="shared" si="247"/>
        <v>0</v>
      </c>
    </row>
    <row r="3919" spans="27:30" x14ac:dyDescent="0.25">
      <c r="AA3919">
        <f t="shared" si="244"/>
        <v>0</v>
      </c>
      <c r="AB3919">
        <f t="shared" si="245"/>
        <v>0</v>
      </c>
      <c r="AC3919">
        <f t="shared" si="246"/>
        <v>0</v>
      </c>
      <c r="AD3919">
        <f t="shared" si="247"/>
        <v>0</v>
      </c>
    </row>
    <row r="3920" spans="27:30" x14ac:dyDescent="0.25">
      <c r="AA3920">
        <f t="shared" si="244"/>
        <v>0</v>
      </c>
      <c r="AB3920">
        <f t="shared" si="245"/>
        <v>0</v>
      </c>
      <c r="AC3920">
        <f t="shared" si="246"/>
        <v>0</v>
      </c>
      <c r="AD3920">
        <f t="shared" si="247"/>
        <v>0</v>
      </c>
    </row>
    <row r="3921" spans="27:30" x14ac:dyDescent="0.25">
      <c r="AA3921">
        <f t="shared" si="244"/>
        <v>0</v>
      </c>
      <c r="AB3921">
        <f t="shared" si="245"/>
        <v>0</v>
      </c>
      <c r="AC3921">
        <f t="shared" si="246"/>
        <v>0</v>
      </c>
      <c r="AD3921">
        <f t="shared" si="247"/>
        <v>0</v>
      </c>
    </row>
    <row r="3922" spans="27:30" x14ac:dyDescent="0.25">
      <c r="AA3922">
        <f t="shared" si="244"/>
        <v>0</v>
      </c>
      <c r="AB3922">
        <f t="shared" si="245"/>
        <v>0</v>
      </c>
      <c r="AC3922">
        <f t="shared" si="246"/>
        <v>0</v>
      </c>
      <c r="AD3922">
        <f t="shared" si="247"/>
        <v>0</v>
      </c>
    </row>
    <row r="3923" spans="27:30" x14ac:dyDescent="0.25">
      <c r="AA3923">
        <f t="shared" si="244"/>
        <v>0</v>
      </c>
      <c r="AB3923">
        <f t="shared" si="245"/>
        <v>0</v>
      </c>
      <c r="AC3923">
        <f t="shared" si="246"/>
        <v>0</v>
      </c>
      <c r="AD3923">
        <f t="shared" si="247"/>
        <v>0</v>
      </c>
    </row>
    <row r="3924" spans="27:30" x14ac:dyDescent="0.25">
      <c r="AA3924">
        <f t="shared" si="244"/>
        <v>0</v>
      </c>
      <c r="AB3924">
        <f t="shared" si="245"/>
        <v>0</v>
      </c>
      <c r="AC3924">
        <f t="shared" si="246"/>
        <v>0</v>
      </c>
      <c r="AD3924">
        <f t="shared" si="247"/>
        <v>0</v>
      </c>
    </row>
    <row r="3925" spans="27:30" x14ac:dyDescent="0.25">
      <c r="AA3925">
        <f t="shared" si="244"/>
        <v>0</v>
      </c>
      <c r="AB3925">
        <f t="shared" si="245"/>
        <v>0</v>
      </c>
      <c r="AC3925">
        <f t="shared" si="246"/>
        <v>0</v>
      </c>
      <c r="AD3925">
        <f t="shared" si="247"/>
        <v>0</v>
      </c>
    </row>
    <row r="3926" spans="27:30" x14ac:dyDescent="0.25">
      <c r="AA3926">
        <f t="shared" si="244"/>
        <v>0</v>
      </c>
      <c r="AB3926">
        <f t="shared" si="245"/>
        <v>0</v>
      </c>
      <c r="AC3926">
        <f t="shared" si="246"/>
        <v>0</v>
      </c>
      <c r="AD3926">
        <f t="shared" si="247"/>
        <v>0</v>
      </c>
    </row>
    <row r="3927" spans="27:30" x14ac:dyDescent="0.25">
      <c r="AA3927">
        <f t="shared" si="244"/>
        <v>0</v>
      </c>
      <c r="AB3927">
        <f t="shared" si="245"/>
        <v>0</v>
      </c>
      <c r="AC3927">
        <f t="shared" si="246"/>
        <v>0</v>
      </c>
      <c r="AD3927">
        <f t="shared" si="247"/>
        <v>0</v>
      </c>
    </row>
    <row r="3928" spans="27:30" x14ac:dyDescent="0.25">
      <c r="AA3928">
        <f t="shared" si="244"/>
        <v>0</v>
      </c>
      <c r="AB3928">
        <f t="shared" si="245"/>
        <v>0</v>
      </c>
      <c r="AC3928">
        <f t="shared" si="246"/>
        <v>0</v>
      </c>
      <c r="AD3928">
        <f t="shared" si="247"/>
        <v>0</v>
      </c>
    </row>
    <row r="3929" spans="27:30" x14ac:dyDescent="0.25">
      <c r="AA3929">
        <f t="shared" si="244"/>
        <v>0</v>
      </c>
      <c r="AB3929">
        <f t="shared" si="245"/>
        <v>0</v>
      </c>
      <c r="AC3929">
        <f t="shared" si="246"/>
        <v>0</v>
      </c>
      <c r="AD3929">
        <f t="shared" si="247"/>
        <v>0</v>
      </c>
    </row>
    <row r="3930" spans="27:30" x14ac:dyDescent="0.25">
      <c r="AA3930">
        <f t="shared" si="244"/>
        <v>0</v>
      </c>
      <c r="AB3930">
        <f t="shared" si="245"/>
        <v>0</v>
      </c>
      <c r="AC3930">
        <f t="shared" si="246"/>
        <v>0</v>
      </c>
      <c r="AD3930">
        <f t="shared" si="247"/>
        <v>0</v>
      </c>
    </row>
    <row r="3931" spans="27:30" x14ac:dyDescent="0.25">
      <c r="AA3931">
        <f t="shared" si="244"/>
        <v>0</v>
      </c>
      <c r="AB3931">
        <f t="shared" si="245"/>
        <v>0</v>
      </c>
      <c r="AC3931">
        <f t="shared" si="246"/>
        <v>0</v>
      </c>
      <c r="AD3931">
        <f t="shared" si="247"/>
        <v>0</v>
      </c>
    </row>
    <row r="3932" spans="27:30" x14ac:dyDescent="0.25">
      <c r="AA3932">
        <f t="shared" si="244"/>
        <v>0</v>
      </c>
      <c r="AB3932">
        <f t="shared" si="245"/>
        <v>0</v>
      </c>
      <c r="AC3932">
        <f t="shared" si="246"/>
        <v>0</v>
      </c>
      <c r="AD3932">
        <f t="shared" si="247"/>
        <v>0</v>
      </c>
    </row>
    <row r="3933" spans="27:30" x14ac:dyDescent="0.25">
      <c r="AA3933">
        <f t="shared" si="244"/>
        <v>0</v>
      </c>
      <c r="AB3933">
        <f t="shared" si="245"/>
        <v>0</v>
      </c>
      <c r="AC3933">
        <f t="shared" si="246"/>
        <v>0</v>
      </c>
      <c r="AD3933">
        <f t="shared" si="247"/>
        <v>0</v>
      </c>
    </row>
    <row r="3934" spans="27:30" x14ac:dyDescent="0.25">
      <c r="AA3934">
        <f t="shared" si="244"/>
        <v>0</v>
      </c>
      <c r="AB3934">
        <f t="shared" si="245"/>
        <v>0</v>
      </c>
      <c r="AC3934">
        <f t="shared" si="246"/>
        <v>0</v>
      </c>
      <c r="AD3934">
        <f t="shared" si="247"/>
        <v>0</v>
      </c>
    </row>
    <row r="3935" spans="27:30" x14ac:dyDescent="0.25">
      <c r="AA3935">
        <f t="shared" si="244"/>
        <v>0</v>
      </c>
      <c r="AB3935">
        <f t="shared" si="245"/>
        <v>0</v>
      </c>
      <c r="AC3935">
        <f t="shared" si="246"/>
        <v>0</v>
      </c>
      <c r="AD3935">
        <f t="shared" si="247"/>
        <v>0</v>
      </c>
    </row>
    <row r="3936" spans="27:30" x14ac:dyDescent="0.25">
      <c r="AA3936">
        <f t="shared" si="244"/>
        <v>0</v>
      </c>
      <c r="AB3936">
        <f t="shared" si="245"/>
        <v>0</v>
      </c>
      <c r="AC3936">
        <f t="shared" si="246"/>
        <v>0</v>
      </c>
      <c r="AD3936">
        <f t="shared" si="247"/>
        <v>0</v>
      </c>
    </row>
    <row r="3937" spans="27:30" x14ac:dyDescent="0.25">
      <c r="AA3937">
        <f t="shared" si="244"/>
        <v>0</v>
      </c>
      <c r="AB3937">
        <f t="shared" si="245"/>
        <v>0</v>
      </c>
      <c r="AC3937">
        <f t="shared" si="246"/>
        <v>0</v>
      </c>
      <c r="AD3937">
        <f t="shared" si="247"/>
        <v>0</v>
      </c>
    </row>
    <row r="3938" spans="27:30" x14ac:dyDescent="0.25">
      <c r="AA3938">
        <f t="shared" si="244"/>
        <v>0</v>
      </c>
      <c r="AB3938">
        <f t="shared" si="245"/>
        <v>0</v>
      </c>
      <c r="AC3938">
        <f t="shared" si="246"/>
        <v>0</v>
      </c>
      <c r="AD3938">
        <f t="shared" si="247"/>
        <v>0</v>
      </c>
    </row>
    <row r="3939" spans="27:30" x14ac:dyDescent="0.25">
      <c r="AA3939">
        <f t="shared" si="244"/>
        <v>0</v>
      </c>
      <c r="AB3939">
        <f t="shared" si="245"/>
        <v>0</v>
      </c>
      <c r="AC3939">
        <f t="shared" si="246"/>
        <v>0</v>
      </c>
      <c r="AD3939">
        <f t="shared" si="247"/>
        <v>0</v>
      </c>
    </row>
    <row r="3940" spans="27:30" x14ac:dyDescent="0.25">
      <c r="AA3940">
        <f t="shared" si="244"/>
        <v>0</v>
      </c>
      <c r="AB3940">
        <f t="shared" si="245"/>
        <v>0</v>
      </c>
      <c r="AC3940">
        <f t="shared" si="246"/>
        <v>0</v>
      </c>
      <c r="AD3940">
        <f t="shared" si="247"/>
        <v>0</v>
      </c>
    </row>
    <row r="3941" spans="27:30" x14ac:dyDescent="0.25">
      <c r="AA3941">
        <f t="shared" si="244"/>
        <v>0</v>
      </c>
      <c r="AB3941">
        <f t="shared" si="245"/>
        <v>0</v>
      </c>
      <c r="AC3941">
        <f t="shared" si="246"/>
        <v>0</v>
      </c>
      <c r="AD3941">
        <f t="shared" si="247"/>
        <v>0</v>
      </c>
    </row>
    <row r="3942" spans="27:30" x14ac:dyDescent="0.25">
      <c r="AA3942">
        <f t="shared" si="244"/>
        <v>0</v>
      </c>
      <c r="AB3942">
        <f t="shared" si="245"/>
        <v>0</v>
      </c>
      <c r="AC3942">
        <f t="shared" si="246"/>
        <v>0</v>
      </c>
      <c r="AD3942">
        <f t="shared" si="247"/>
        <v>0</v>
      </c>
    </row>
    <row r="3943" spans="27:30" x14ac:dyDescent="0.25">
      <c r="AA3943">
        <f t="shared" si="244"/>
        <v>0</v>
      </c>
      <c r="AB3943">
        <f t="shared" si="245"/>
        <v>0</v>
      </c>
      <c r="AC3943">
        <f t="shared" si="246"/>
        <v>0</v>
      </c>
      <c r="AD3943">
        <f t="shared" si="247"/>
        <v>0</v>
      </c>
    </row>
    <row r="3944" spans="27:30" x14ac:dyDescent="0.25">
      <c r="AA3944">
        <f t="shared" si="244"/>
        <v>0</v>
      </c>
      <c r="AB3944">
        <f t="shared" si="245"/>
        <v>0</v>
      </c>
      <c r="AC3944">
        <f t="shared" si="246"/>
        <v>0</v>
      </c>
      <c r="AD3944">
        <f t="shared" si="247"/>
        <v>0</v>
      </c>
    </row>
    <row r="3945" spans="27:30" x14ac:dyDescent="0.25">
      <c r="AA3945">
        <f t="shared" si="244"/>
        <v>0</v>
      </c>
      <c r="AB3945">
        <f t="shared" si="245"/>
        <v>0</v>
      </c>
      <c r="AC3945">
        <f t="shared" si="246"/>
        <v>0</v>
      </c>
      <c r="AD3945">
        <f t="shared" si="247"/>
        <v>0</v>
      </c>
    </row>
    <row r="3946" spans="27:30" x14ac:dyDescent="0.25">
      <c r="AA3946">
        <f t="shared" si="244"/>
        <v>0</v>
      </c>
      <c r="AB3946">
        <f t="shared" si="245"/>
        <v>0</v>
      </c>
      <c r="AC3946">
        <f t="shared" si="246"/>
        <v>0</v>
      </c>
      <c r="AD3946">
        <f t="shared" si="247"/>
        <v>0</v>
      </c>
    </row>
    <row r="3947" spans="27:30" x14ac:dyDescent="0.25">
      <c r="AA3947">
        <f t="shared" si="244"/>
        <v>0</v>
      </c>
      <c r="AB3947">
        <f t="shared" si="245"/>
        <v>0</v>
      </c>
      <c r="AC3947">
        <f t="shared" si="246"/>
        <v>0</v>
      </c>
      <c r="AD3947">
        <f t="shared" si="247"/>
        <v>0</v>
      </c>
    </row>
    <row r="3948" spans="27:30" x14ac:dyDescent="0.25">
      <c r="AA3948">
        <f t="shared" si="244"/>
        <v>0</v>
      </c>
      <c r="AB3948">
        <f t="shared" si="245"/>
        <v>0</v>
      </c>
      <c r="AC3948">
        <f t="shared" si="246"/>
        <v>0</v>
      </c>
      <c r="AD3948">
        <f t="shared" si="247"/>
        <v>0</v>
      </c>
    </row>
    <row r="3949" spans="27:30" x14ac:dyDescent="0.25">
      <c r="AA3949">
        <f t="shared" si="244"/>
        <v>0</v>
      </c>
      <c r="AB3949">
        <f t="shared" si="245"/>
        <v>0</v>
      </c>
      <c r="AC3949">
        <f t="shared" si="246"/>
        <v>0</v>
      </c>
      <c r="AD3949">
        <f t="shared" si="247"/>
        <v>0</v>
      </c>
    </row>
    <row r="3950" spans="27:30" x14ac:dyDescent="0.25">
      <c r="AA3950">
        <f t="shared" si="244"/>
        <v>0</v>
      </c>
      <c r="AB3950">
        <f t="shared" si="245"/>
        <v>0</v>
      </c>
      <c r="AC3950">
        <f t="shared" si="246"/>
        <v>0</v>
      </c>
      <c r="AD3950">
        <f t="shared" si="247"/>
        <v>0</v>
      </c>
    </row>
    <row r="3951" spans="27:30" x14ac:dyDescent="0.25">
      <c r="AA3951">
        <f t="shared" si="244"/>
        <v>0</v>
      </c>
      <c r="AB3951">
        <f t="shared" si="245"/>
        <v>0</v>
      </c>
      <c r="AC3951">
        <f t="shared" si="246"/>
        <v>0</v>
      </c>
      <c r="AD3951">
        <f t="shared" si="247"/>
        <v>0</v>
      </c>
    </row>
    <row r="3952" spans="27:30" x14ac:dyDescent="0.25">
      <c r="AA3952">
        <f t="shared" si="244"/>
        <v>0</v>
      </c>
      <c r="AB3952">
        <f t="shared" si="245"/>
        <v>0</v>
      </c>
      <c r="AC3952">
        <f t="shared" si="246"/>
        <v>0</v>
      </c>
      <c r="AD3952">
        <f t="shared" si="247"/>
        <v>0</v>
      </c>
    </row>
    <row r="3953" spans="27:30" x14ac:dyDescent="0.25">
      <c r="AA3953">
        <f t="shared" si="244"/>
        <v>0</v>
      </c>
      <c r="AB3953">
        <f t="shared" si="245"/>
        <v>0</v>
      </c>
      <c r="AC3953">
        <f t="shared" si="246"/>
        <v>0</v>
      </c>
      <c r="AD3953">
        <f t="shared" si="247"/>
        <v>0</v>
      </c>
    </row>
    <row r="3954" spans="27:30" x14ac:dyDescent="0.25">
      <c r="AA3954">
        <f t="shared" si="244"/>
        <v>0</v>
      </c>
      <c r="AB3954">
        <f t="shared" si="245"/>
        <v>0</v>
      </c>
      <c r="AC3954">
        <f t="shared" si="246"/>
        <v>0</v>
      </c>
      <c r="AD3954">
        <f t="shared" si="247"/>
        <v>0</v>
      </c>
    </row>
    <row r="3955" spans="27:30" x14ac:dyDescent="0.25">
      <c r="AA3955">
        <f t="shared" si="244"/>
        <v>0</v>
      </c>
      <c r="AB3955">
        <f t="shared" si="245"/>
        <v>0</v>
      </c>
      <c r="AC3955">
        <f t="shared" si="246"/>
        <v>0</v>
      </c>
      <c r="AD3955">
        <f t="shared" si="247"/>
        <v>0</v>
      </c>
    </row>
    <row r="3956" spans="27:30" x14ac:dyDescent="0.25">
      <c r="AA3956">
        <f t="shared" si="244"/>
        <v>0</v>
      </c>
      <c r="AB3956">
        <f t="shared" si="245"/>
        <v>0</v>
      </c>
      <c r="AC3956">
        <f t="shared" si="246"/>
        <v>0</v>
      </c>
      <c r="AD3956">
        <f t="shared" si="247"/>
        <v>0</v>
      </c>
    </row>
    <row r="3957" spans="27:30" x14ac:dyDescent="0.25">
      <c r="AA3957">
        <f t="shared" si="244"/>
        <v>0</v>
      </c>
      <c r="AB3957">
        <f t="shared" si="245"/>
        <v>0</v>
      </c>
      <c r="AC3957">
        <f t="shared" si="246"/>
        <v>0</v>
      </c>
      <c r="AD3957">
        <f t="shared" si="247"/>
        <v>0</v>
      </c>
    </row>
    <row r="3958" spans="27:30" x14ac:dyDescent="0.25">
      <c r="AA3958">
        <f t="shared" si="244"/>
        <v>0</v>
      </c>
      <c r="AB3958">
        <f t="shared" si="245"/>
        <v>0</v>
      </c>
      <c r="AC3958">
        <f t="shared" si="246"/>
        <v>0</v>
      </c>
      <c r="AD3958">
        <f t="shared" si="247"/>
        <v>0</v>
      </c>
    </row>
    <row r="3959" spans="27:30" x14ac:dyDescent="0.25">
      <c r="AA3959">
        <f t="shared" si="244"/>
        <v>0</v>
      </c>
      <c r="AB3959">
        <f t="shared" si="245"/>
        <v>0</v>
      </c>
      <c r="AC3959">
        <f t="shared" si="246"/>
        <v>0</v>
      </c>
      <c r="AD3959">
        <f t="shared" si="247"/>
        <v>0</v>
      </c>
    </row>
    <row r="3960" spans="27:30" x14ac:dyDescent="0.25">
      <c r="AA3960">
        <f t="shared" si="244"/>
        <v>0</v>
      </c>
      <c r="AB3960">
        <f t="shared" si="245"/>
        <v>0</v>
      </c>
      <c r="AC3960">
        <f t="shared" si="246"/>
        <v>0</v>
      </c>
      <c r="AD3960">
        <f t="shared" si="247"/>
        <v>0</v>
      </c>
    </row>
    <row r="3961" spans="27:30" x14ac:dyDescent="0.25">
      <c r="AA3961">
        <f t="shared" si="244"/>
        <v>0</v>
      </c>
      <c r="AB3961">
        <f t="shared" si="245"/>
        <v>0</v>
      </c>
      <c r="AC3961">
        <f t="shared" si="246"/>
        <v>0</v>
      </c>
      <c r="AD3961">
        <f t="shared" si="247"/>
        <v>0</v>
      </c>
    </row>
    <row r="3962" spans="27:30" x14ac:dyDescent="0.25">
      <c r="AA3962">
        <f t="shared" si="244"/>
        <v>0</v>
      </c>
      <c r="AB3962">
        <f t="shared" si="245"/>
        <v>0</v>
      </c>
      <c r="AC3962">
        <f t="shared" si="246"/>
        <v>0</v>
      </c>
      <c r="AD3962">
        <f t="shared" si="247"/>
        <v>0</v>
      </c>
    </row>
    <row r="3963" spans="27:30" x14ac:dyDescent="0.25">
      <c r="AA3963">
        <f t="shared" si="244"/>
        <v>0</v>
      </c>
      <c r="AB3963">
        <f t="shared" si="245"/>
        <v>0</v>
      </c>
      <c r="AC3963">
        <f t="shared" si="246"/>
        <v>0</v>
      </c>
      <c r="AD3963">
        <f t="shared" si="247"/>
        <v>0</v>
      </c>
    </row>
    <row r="3964" spans="27:30" x14ac:dyDescent="0.25">
      <c r="AA3964">
        <f t="shared" si="244"/>
        <v>0</v>
      </c>
      <c r="AB3964">
        <f t="shared" si="245"/>
        <v>0</v>
      </c>
      <c r="AC3964">
        <f t="shared" si="246"/>
        <v>0</v>
      </c>
      <c r="AD3964">
        <f t="shared" si="247"/>
        <v>0</v>
      </c>
    </row>
    <row r="3965" spans="27:30" x14ac:dyDescent="0.25">
      <c r="AA3965">
        <f t="shared" si="244"/>
        <v>0</v>
      </c>
      <c r="AB3965">
        <f t="shared" si="245"/>
        <v>0</v>
      </c>
      <c r="AC3965">
        <f t="shared" si="246"/>
        <v>0</v>
      </c>
      <c r="AD3965">
        <f t="shared" si="247"/>
        <v>0</v>
      </c>
    </row>
    <row r="3966" spans="27:30" x14ac:dyDescent="0.25">
      <c r="AA3966">
        <f t="shared" si="244"/>
        <v>0</v>
      </c>
      <c r="AB3966">
        <f t="shared" si="245"/>
        <v>0</v>
      </c>
      <c r="AC3966">
        <f t="shared" si="246"/>
        <v>0</v>
      </c>
      <c r="AD3966">
        <f t="shared" si="247"/>
        <v>0</v>
      </c>
    </row>
    <row r="3967" spans="27:30" x14ac:dyDescent="0.25">
      <c r="AA3967">
        <f t="shared" si="244"/>
        <v>0</v>
      </c>
      <c r="AB3967">
        <f t="shared" si="245"/>
        <v>0</v>
      </c>
      <c r="AC3967">
        <f t="shared" si="246"/>
        <v>0</v>
      </c>
      <c r="AD3967">
        <f t="shared" si="247"/>
        <v>0</v>
      </c>
    </row>
    <row r="3968" spans="27:30" x14ac:dyDescent="0.25">
      <c r="AA3968">
        <f t="shared" si="244"/>
        <v>0</v>
      </c>
      <c r="AB3968">
        <f t="shared" si="245"/>
        <v>0</v>
      </c>
      <c r="AC3968">
        <f t="shared" si="246"/>
        <v>0</v>
      </c>
      <c r="AD3968">
        <f t="shared" si="247"/>
        <v>0</v>
      </c>
    </row>
    <row r="3969" spans="27:30" x14ac:dyDescent="0.25">
      <c r="AA3969">
        <f t="shared" si="244"/>
        <v>0</v>
      </c>
      <c r="AB3969">
        <f t="shared" si="245"/>
        <v>0</v>
      </c>
      <c r="AC3969">
        <f t="shared" si="246"/>
        <v>0</v>
      </c>
      <c r="AD3969">
        <f t="shared" si="247"/>
        <v>0</v>
      </c>
    </row>
    <row r="3970" spans="27:30" x14ac:dyDescent="0.25">
      <c r="AA3970">
        <f t="shared" si="244"/>
        <v>0</v>
      </c>
      <c r="AB3970">
        <f t="shared" si="245"/>
        <v>0</v>
      </c>
      <c r="AC3970">
        <f t="shared" si="246"/>
        <v>0</v>
      </c>
      <c r="AD3970">
        <f t="shared" si="247"/>
        <v>0</v>
      </c>
    </row>
    <row r="3971" spans="27:30" x14ac:dyDescent="0.25">
      <c r="AA3971">
        <f t="shared" si="244"/>
        <v>0</v>
      </c>
      <c r="AB3971">
        <f t="shared" si="245"/>
        <v>0</v>
      </c>
      <c r="AC3971">
        <f t="shared" si="246"/>
        <v>0</v>
      </c>
      <c r="AD3971">
        <f t="shared" si="247"/>
        <v>0</v>
      </c>
    </row>
    <row r="3972" spans="27:30" x14ac:dyDescent="0.25">
      <c r="AA3972">
        <f t="shared" si="244"/>
        <v>0</v>
      </c>
      <c r="AB3972">
        <f t="shared" si="245"/>
        <v>0</v>
      </c>
      <c r="AC3972">
        <f t="shared" si="246"/>
        <v>0</v>
      </c>
      <c r="AD3972">
        <f t="shared" si="247"/>
        <v>0</v>
      </c>
    </row>
    <row r="3973" spans="27:30" x14ac:dyDescent="0.25">
      <c r="AA3973">
        <f t="shared" ref="AA3973:AA3975" si="248">ROUND(Z3973,0)</f>
        <v>0</v>
      </c>
      <c r="AB3973">
        <f t="shared" ref="AB3973:AB3975" si="249">IF(AA3973=Y3973,0,1)</f>
        <v>0</v>
      </c>
      <c r="AC3973">
        <f t="shared" ref="AC3973:AC3975" si="250">IF(AA3973&lt;Y3973+5,IF(AA3973&gt;Y3973-5,0,1),1)</f>
        <v>0</v>
      </c>
      <c r="AD3973">
        <f t="shared" ref="AD3973:AD3975" si="251">IF(AA3973&lt;Y3973+10,IF(AA3973&gt;Y3973-10,0,1),1)</f>
        <v>0</v>
      </c>
    </row>
    <row r="3974" spans="27:30" x14ac:dyDescent="0.25">
      <c r="AA3974">
        <f t="shared" si="248"/>
        <v>0</v>
      </c>
      <c r="AB3974">
        <f t="shared" si="249"/>
        <v>0</v>
      </c>
      <c r="AC3974">
        <f t="shared" si="250"/>
        <v>0</v>
      </c>
      <c r="AD3974">
        <f t="shared" si="251"/>
        <v>0</v>
      </c>
    </row>
    <row r="3975" spans="27:30" x14ac:dyDescent="0.25">
      <c r="AA3975">
        <f t="shared" si="248"/>
        <v>0</v>
      </c>
      <c r="AB3975">
        <f t="shared" si="249"/>
        <v>0</v>
      </c>
      <c r="AC3975">
        <f t="shared" si="250"/>
        <v>0</v>
      </c>
      <c r="AD3975">
        <f t="shared" si="251"/>
        <v>0</v>
      </c>
    </row>
  </sheetData>
  <mergeCells count="3">
    <mergeCell ref="AH4:AH7"/>
    <mergeCell ref="AH11:AH14"/>
    <mergeCell ref="AH18:AH21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986"/>
  <sheetViews>
    <sheetView workbookViewId="0"/>
  </sheetViews>
  <sheetFormatPr defaultRowHeight="15" x14ac:dyDescent="0.25"/>
  <cols>
    <col min="1" max="1" width="13.140625" bestFit="1" customWidth="1"/>
    <col min="2" max="2" width="6.42578125" bestFit="1" customWidth="1"/>
    <col min="3" max="3" width="5.5703125" bestFit="1" customWidth="1"/>
    <col min="4" max="4" width="6.42578125" bestFit="1" customWidth="1"/>
    <col min="5" max="5" width="6" bestFit="1" customWidth="1"/>
    <col min="6" max="6" width="5.5703125" bestFit="1" customWidth="1"/>
    <col min="7" max="7" width="6" bestFit="1" customWidth="1"/>
    <col min="8" max="8" width="6.28515625" bestFit="1" customWidth="1"/>
    <col min="9" max="9" width="11" bestFit="1" customWidth="1"/>
    <col min="10" max="11" width="5.5703125" bestFit="1" customWidth="1"/>
  </cols>
  <sheetData>
    <row r="1" spans="1:18" x14ac:dyDescent="0.25">
      <c r="A1" t="s">
        <v>4</v>
      </c>
      <c r="B1" t="s">
        <v>172</v>
      </c>
      <c r="C1" t="s">
        <v>167</v>
      </c>
      <c r="D1" t="s">
        <v>168</v>
      </c>
      <c r="E1" t="s">
        <v>169</v>
      </c>
      <c r="F1" t="s">
        <v>170</v>
      </c>
      <c r="G1" t="s">
        <v>157</v>
      </c>
      <c r="H1" t="s">
        <v>158</v>
      </c>
      <c r="I1" t="s">
        <v>160</v>
      </c>
    </row>
    <row r="2" spans="1:18" x14ac:dyDescent="0.25">
      <c r="A2" t="s">
        <v>80</v>
      </c>
      <c r="B2">
        <v>1</v>
      </c>
      <c r="C2">
        <v>0</v>
      </c>
      <c r="D2">
        <v>0</v>
      </c>
      <c r="E2">
        <v>1</v>
      </c>
      <c r="F2">
        <v>0</v>
      </c>
      <c r="G2">
        <v>1</v>
      </c>
      <c r="H2">
        <v>151</v>
      </c>
      <c r="I2">
        <v>146.35642999999999</v>
      </c>
    </row>
    <row r="3" spans="1:18" x14ac:dyDescent="0.25">
      <c r="A3" t="s">
        <v>80</v>
      </c>
      <c r="B3">
        <v>2</v>
      </c>
      <c r="C3">
        <v>1</v>
      </c>
      <c r="D3">
        <v>0</v>
      </c>
      <c r="E3">
        <v>0</v>
      </c>
      <c r="F3">
        <v>0</v>
      </c>
      <c r="G3">
        <v>2</v>
      </c>
      <c r="H3">
        <v>49</v>
      </c>
      <c r="I3">
        <v>52.66375</v>
      </c>
      <c r="Q3" s="32"/>
      <c r="R3" s="32"/>
    </row>
    <row r="4" spans="1:18" x14ac:dyDescent="0.25">
      <c r="A4" t="s">
        <v>20</v>
      </c>
      <c r="B4">
        <v>8</v>
      </c>
      <c r="C4">
        <v>1</v>
      </c>
      <c r="D4">
        <v>0</v>
      </c>
      <c r="E4">
        <v>0</v>
      </c>
      <c r="F4">
        <v>0</v>
      </c>
      <c r="G4">
        <v>8</v>
      </c>
      <c r="H4">
        <v>2</v>
      </c>
      <c r="I4">
        <v>0.29108000000000001</v>
      </c>
      <c r="Q4" s="32"/>
      <c r="R4" s="32"/>
    </row>
    <row r="5" spans="1:18" x14ac:dyDescent="0.25">
      <c r="A5" t="s">
        <v>20</v>
      </c>
      <c r="B5">
        <v>9</v>
      </c>
      <c r="C5">
        <v>0</v>
      </c>
      <c r="D5">
        <v>0</v>
      </c>
      <c r="E5">
        <v>1</v>
      </c>
      <c r="F5">
        <v>0</v>
      </c>
      <c r="G5">
        <v>9</v>
      </c>
      <c r="H5">
        <v>2</v>
      </c>
      <c r="I5">
        <v>6.4439999999999997E-2</v>
      </c>
      <c r="Q5" s="32"/>
      <c r="R5" s="32"/>
    </row>
    <row r="6" spans="1:18" x14ac:dyDescent="0.25">
      <c r="A6" t="s">
        <v>20</v>
      </c>
      <c r="B6">
        <v>10</v>
      </c>
      <c r="C6">
        <v>0</v>
      </c>
      <c r="D6">
        <v>0</v>
      </c>
      <c r="E6">
        <v>0</v>
      </c>
      <c r="F6">
        <v>1</v>
      </c>
      <c r="G6">
        <v>10</v>
      </c>
      <c r="H6">
        <v>2</v>
      </c>
      <c r="I6">
        <v>0.12881000000000001</v>
      </c>
      <c r="Q6" s="32"/>
      <c r="R6" s="32"/>
    </row>
    <row r="7" spans="1:18" x14ac:dyDescent="0.25">
      <c r="A7" t="s">
        <v>109</v>
      </c>
      <c r="B7">
        <v>11</v>
      </c>
      <c r="C7">
        <v>0</v>
      </c>
      <c r="D7">
        <v>1</v>
      </c>
      <c r="E7">
        <v>0</v>
      </c>
      <c r="F7">
        <v>0</v>
      </c>
      <c r="G7">
        <v>11</v>
      </c>
      <c r="H7">
        <v>12</v>
      </c>
      <c r="I7">
        <v>9.2748600000000003</v>
      </c>
      <c r="Q7" s="32"/>
      <c r="R7" s="32"/>
    </row>
    <row r="8" spans="1:18" x14ac:dyDescent="0.25">
      <c r="A8" t="s">
        <v>109</v>
      </c>
      <c r="B8">
        <v>12</v>
      </c>
      <c r="C8">
        <v>0</v>
      </c>
      <c r="D8">
        <v>0</v>
      </c>
      <c r="E8">
        <v>1</v>
      </c>
      <c r="F8">
        <v>0</v>
      </c>
      <c r="G8">
        <v>12</v>
      </c>
      <c r="H8">
        <v>42</v>
      </c>
      <c r="I8">
        <v>47.109740000000002</v>
      </c>
      <c r="Q8" s="32"/>
      <c r="R8" s="32"/>
    </row>
    <row r="9" spans="1:18" x14ac:dyDescent="0.25">
      <c r="A9" t="s">
        <v>81</v>
      </c>
      <c r="B9">
        <v>14</v>
      </c>
      <c r="C9">
        <v>1</v>
      </c>
      <c r="D9">
        <v>0</v>
      </c>
      <c r="E9">
        <v>0</v>
      </c>
      <c r="F9">
        <v>0</v>
      </c>
      <c r="G9">
        <v>14</v>
      </c>
      <c r="H9">
        <v>94</v>
      </c>
      <c r="I9">
        <v>61.250430000000001</v>
      </c>
      <c r="Q9" s="32"/>
    </row>
    <row r="10" spans="1:18" x14ac:dyDescent="0.25">
      <c r="A10" t="s">
        <v>81</v>
      </c>
      <c r="B10">
        <v>15</v>
      </c>
      <c r="C10">
        <v>0</v>
      </c>
      <c r="D10">
        <v>0</v>
      </c>
      <c r="E10">
        <v>1</v>
      </c>
      <c r="F10">
        <v>0</v>
      </c>
      <c r="G10">
        <v>15</v>
      </c>
      <c r="H10">
        <v>180</v>
      </c>
      <c r="I10">
        <v>169.56334000000001</v>
      </c>
      <c r="Q10" s="32"/>
    </row>
    <row r="11" spans="1:18" x14ac:dyDescent="0.25">
      <c r="A11" t="s">
        <v>50</v>
      </c>
      <c r="B11">
        <v>18</v>
      </c>
      <c r="C11">
        <v>1</v>
      </c>
      <c r="D11">
        <v>0</v>
      </c>
      <c r="E11">
        <v>0</v>
      </c>
      <c r="F11">
        <v>0</v>
      </c>
      <c r="G11">
        <v>18</v>
      </c>
      <c r="H11">
        <v>11</v>
      </c>
      <c r="I11">
        <v>11.23176</v>
      </c>
      <c r="Q11" s="32"/>
    </row>
    <row r="12" spans="1:18" x14ac:dyDescent="0.25">
      <c r="A12" t="s">
        <v>50</v>
      </c>
      <c r="B12">
        <v>19</v>
      </c>
      <c r="C12">
        <v>0</v>
      </c>
      <c r="D12">
        <v>0</v>
      </c>
      <c r="E12">
        <v>1</v>
      </c>
      <c r="F12">
        <v>0</v>
      </c>
      <c r="G12">
        <v>19</v>
      </c>
      <c r="H12">
        <v>37</v>
      </c>
      <c r="I12">
        <v>38.057409999999997</v>
      </c>
      <c r="Q12" s="32"/>
    </row>
    <row r="13" spans="1:18" x14ac:dyDescent="0.25">
      <c r="A13" t="s">
        <v>21</v>
      </c>
      <c r="B13">
        <v>21</v>
      </c>
      <c r="C13">
        <v>0</v>
      </c>
      <c r="D13">
        <v>0</v>
      </c>
      <c r="E13">
        <v>0</v>
      </c>
      <c r="F13">
        <v>1</v>
      </c>
      <c r="G13">
        <v>21</v>
      </c>
      <c r="H13">
        <v>6</v>
      </c>
      <c r="I13">
        <v>9.7500000000000003E-2</v>
      </c>
      <c r="Q13" s="32"/>
    </row>
    <row r="14" spans="1:18" x14ac:dyDescent="0.25">
      <c r="A14" t="s">
        <v>110</v>
      </c>
      <c r="B14">
        <v>23</v>
      </c>
      <c r="C14">
        <v>0</v>
      </c>
      <c r="D14">
        <v>1</v>
      </c>
      <c r="E14">
        <v>0</v>
      </c>
      <c r="F14">
        <v>0</v>
      </c>
      <c r="G14">
        <v>23</v>
      </c>
      <c r="H14">
        <v>15</v>
      </c>
      <c r="I14">
        <v>6.41</v>
      </c>
      <c r="Q14" s="32"/>
    </row>
    <row r="15" spans="1:18" x14ac:dyDescent="0.25">
      <c r="A15" t="s">
        <v>110</v>
      </c>
      <c r="B15">
        <v>24</v>
      </c>
      <c r="C15">
        <v>0</v>
      </c>
      <c r="D15">
        <v>0</v>
      </c>
      <c r="E15">
        <v>1</v>
      </c>
      <c r="F15">
        <v>0</v>
      </c>
      <c r="G15">
        <v>24</v>
      </c>
      <c r="H15">
        <v>44</v>
      </c>
      <c r="I15">
        <v>45.120800000000003</v>
      </c>
      <c r="Q15" s="32"/>
    </row>
    <row r="16" spans="1:18" x14ac:dyDescent="0.25">
      <c r="A16" t="s">
        <v>82</v>
      </c>
      <c r="B16">
        <v>26</v>
      </c>
      <c r="C16">
        <v>0</v>
      </c>
      <c r="D16">
        <v>0</v>
      </c>
      <c r="E16">
        <v>1</v>
      </c>
      <c r="F16">
        <v>0</v>
      </c>
      <c r="G16">
        <v>26</v>
      </c>
      <c r="H16">
        <v>54</v>
      </c>
      <c r="I16">
        <v>41.580509999999997</v>
      </c>
      <c r="Q16" s="32"/>
    </row>
    <row r="17" spans="1:17" x14ac:dyDescent="0.25">
      <c r="A17" t="s">
        <v>22</v>
      </c>
      <c r="B17">
        <v>34</v>
      </c>
      <c r="C17">
        <v>0</v>
      </c>
      <c r="D17">
        <v>1</v>
      </c>
      <c r="E17">
        <v>0</v>
      </c>
      <c r="F17">
        <v>0</v>
      </c>
      <c r="G17">
        <v>34</v>
      </c>
      <c r="H17">
        <v>1</v>
      </c>
      <c r="I17">
        <v>0.15565000000000001</v>
      </c>
      <c r="Q17" s="32"/>
    </row>
    <row r="18" spans="1:17" x14ac:dyDescent="0.25">
      <c r="A18" t="s">
        <v>22</v>
      </c>
      <c r="B18">
        <v>35</v>
      </c>
      <c r="C18">
        <v>0</v>
      </c>
      <c r="D18">
        <v>0</v>
      </c>
      <c r="E18">
        <v>1</v>
      </c>
      <c r="F18">
        <v>0</v>
      </c>
      <c r="G18">
        <v>35</v>
      </c>
      <c r="H18">
        <v>8</v>
      </c>
      <c r="I18">
        <v>0.69671000000000005</v>
      </c>
      <c r="Q18" s="32"/>
    </row>
    <row r="19" spans="1:17" x14ac:dyDescent="0.25">
      <c r="A19" t="s">
        <v>111</v>
      </c>
      <c r="B19">
        <v>37</v>
      </c>
      <c r="C19">
        <v>0</v>
      </c>
      <c r="D19">
        <v>1</v>
      </c>
      <c r="E19">
        <v>0</v>
      </c>
      <c r="F19">
        <v>0</v>
      </c>
      <c r="G19">
        <v>37</v>
      </c>
      <c r="H19">
        <v>6</v>
      </c>
      <c r="I19">
        <v>10.31427</v>
      </c>
      <c r="Q19" s="32"/>
    </row>
    <row r="20" spans="1:17" x14ac:dyDescent="0.25">
      <c r="A20" t="s">
        <v>111</v>
      </c>
      <c r="B20">
        <v>38</v>
      </c>
      <c r="C20">
        <v>0</v>
      </c>
      <c r="D20">
        <v>0</v>
      </c>
      <c r="E20">
        <v>1</v>
      </c>
      <c r="F20">
        <v>0</v>
      </c>
      <c r="G20">
        <v>38</v>
      </c>
      <c r="H20">
        <v>21</v>
      </c>
      <c r="I20">
        <v>47.152520000000003</v>
      </c>
      <c r="Q20" s="32"/>
    </row>
    <row r="21" spans="1:17" x14ac:dyDescent="0.25">
      <c r="A21" t="s">
        <v>111</v>
      </c>
      <c r="B21">
        <v>39</v>
      </c>
      <c r="C21">
        <v>0</v>
      </c>
      <c r="D21">
        <v>0</v>
      </c>
      <c r="E21">
        <v>0</v>
      </c>
      <c r="F21">
        <v>1</v>
      </c>
      <c r="G21">
        <v>39</v>
      </c>
      <c r="H21">
        <v>21</v>
      </c>
      <c r="I21">
        <v>42.958530000000003</v>
      </c>
      <c r="Q21" s="32"/>
    </row>
    <row r="22" spans="1:17" x14ac:dyDescent="0.25">
      <c r="A22" t="s">
        <v>83</v>
      </c>
      <c r="B22">
        <v>40</v>
      </c>
      <c r="C22">
        <v>0</v>
      </c>
      <c r="D22">
        <v>1</v>
      </c>
      <c r="E22">
        <v>0</v>
      </c>
      <c r="F22">
        <v>0</v>
      </c>
      <c r="G22">
        <v>40</v>
      </c>
      <c r="H22">
        <v>4</v>
      </c>
      <c r="I22">
        <v>6.8627599999999997</v>
      </c>
      <c r="Q22" s="32"/>
    </row>
    <row r="23" spans="1:17" x14ac:dyDescent="0.25">
      <c r="A23" t="s">
        <v>83</v>
      </c>
      <c r="B23">
        <v>41</v>
      </c>
      <c r="C23">
        <v>0</v>
      </c>
      <c r="D23">
        <v>0</v>
      </c>
      <c r="E23">
        <v>0</v>
      </c>
      <c r="F23">
        <v>1</v>
      </c>
      <c r="G23">
        <v>41</v>
      </c>
      <c r="H23">
        <v>22</v>
      </c>
      <c r="I23">
        <v>19.203240000000001</v>
      </c>
      <c r="Q23" s="32"/>
    </row>
    <row r="24" spans="1:17" x14ac:dyDescent="0.25">
      <c r="A24" t="s">
        <v>83</v>
      </c>
      <c r="B24">
        <v>42</v>
      </c>
      <c r="C24">
        <v>0</v>
      </c>
      <c r="D24">
        <v>0</v>
      </c>
      <c r="E24">
        <v>1</v>
      </c>
      <c r="F24">
        <v>0</v>
      </c>
      <c r="G24">
        <v>42</v>
      </c>
      <c r="H24">
        <v>22</v>
      </c>
      <c r="I24">
        <v>21.201059999999998</v>
      </c>
      <c r="Q24" s="32"/>
    </row>
    <row r="25" spans="1:17" x14ac:dyDescent="0.25">
      <c r="A25" t="s">
        <v>83</v>
      </c>
      <c r="B25">
        <v>43</v>
      </c>
      <c r="C25">
        <v>1</v>
      </c>
      <c r="D25">
        <v>0</v>
      </c>
      <c r="E25">
        <v>0</v>
      </c>
      <c r="F25">
        <v>0</v>
      </c>
      <c r="G25">
        <v>43</v>
      </c>
      <c r="H25">
        <v>3</v>
      </c>
      <c r="I25">
        <v>1.3694999999999999</v>
      </c>
      <c r="Q25" s="32"/>
    </row>
    <row r="26" spans="1:17" x14ac:dyDescent="0.25">
      <c r="A26" t="s">
        <v>52</v>
      </c>
      <c r="B26">
        <v>44</v>
      </c>
      <c r="C26">
        <v>0</v>
      </c>
      <c r="D26">
        <v>1</v>
      </c>
      <c r="E26">
        <v>0</v>
      </c>
      <c r="F26">
        <v>0</v>
      </c>
      <c r="G26">
        <v>44</v>
      </c>
      <c r="H26">
        <v>11</v>
      </c>
      <c r="I26">
        <v>6.6600400000000004</v>
      </c>
      <c r="Q26" s="32"/>
    </row>
    <row r="27" spans="1:17" x14ac:dyDescent="0.25">
      <c r="A27" t="s">
        <v>52</v>
      </c>
      <c r="B27">
        <v>45</v>
      </c>
      <c r="C27">
        <v>0</v>
      </c>
      <c r="D27">
        <v>0</v>
      </c>
      <c r="E27">
        <v>1</v>
      </c>
      <c r="F27">
        <v>0</v>
      </c>
      <c r="G27">
        <v>45</v>
      </c>
      <c r="H27">
        <v>35</v>
      </c>
      <c r="I27">
        <v>30.187139999999999</v>
      </c>
      <c r="Q27" s="32"/>
    </row>
    <row r="28" spans="1:17" x14ac:dyDescent="0.25">
      <c r="A28" t="s">
        <v>23</v>
      </c>
      <c r="B28">
        <v>48</v>
      </c>
      <c r="C28">
        <v>0</v>
      </c>
      <c r="D28">
        <v>1</v>
      </c>
      <c r="E28">
        <v>0</v>
      </c>
      <c r="F28">
        <v>0</v>
      </c>
      <c r="G28">
        <v>48</v>
      </c>
      <c r="H28">
        <v>4</v>
      </c>
      <c r="I28">
        <v>3.3603399999999999</v>
      </c>
      <c r="Q28" s="32"/>
    </row>
    <row r="29" spans="1:17" x14ac:dyDescent="0.25">
      <c r="A29" t="s">
        <v>23</v>
      </c>
      <c r="B29">
        <v>49</v>
      </c>
      <c r="C29">
        <v>0</v>
      </c>
      <c r="D29">
        <v>0</v>
      </c>
      <c r="E29">
        <v>1</v>
      </c>
      <c r="F29">
        <v>0</v>
      </c>
      <c r="G29">
        <v>49</v>
      </c>
      <c r="H29">
        <v>10</v>
      </c>
      <c r="I29">
        <v>24.482379999999999</v>
      </c>
      <c r="Q29" s="32"/>
    </row>
    <row r="30" spans="1:17" x14ac:dyDescent="0.25">
      <c r="A30" t="s">
        <v>23</v>
      </c>
      <c r="B30">
        <v>50</v>
      </c>
      <c r="C30">
        <v>0</v>
      </c>
      <c r="D30">
        <v>0</v>
      </c>
      <c r="E30">
        <v>0</v>
      </c>
      <c r="F30">
        <v>1</v>
      </c>
      <c r="G30">
        <v>50</v>
      </c>
      <c r="H30">
        <v>10</v>
      </c>
      <c r="I30">
        <v>18.049189999999999</v>
      </c>
      <c r="Q30" s="32"/>
    </row>
    <row r="31" spans="1:17" x14ac:dyDescent="0.25">
      <c r="A31" t="s">
        <v>112</v>
      </c>
      <c r="B31">
        <v>52</v>
      </c>
      <c r="C31">
        <v>0</v>
      </c>
      <c r="D31">
        <v>1</v>
      </c>
      <c r="E31">
        <v>0</v>
      </c>
      <c r="F31">
        <v>0</v>
      </c>
      <c r="G31">
        <v>52</v>
      </c>
      <c r="H31">
        <v>14</v>
      </c>
      <c r="I31">
        <v>13.860860000000001</v>
      </c>
      <c r="Q31" s="32"/>
    </row>
    <row r="32" spans="1:17" x14ac:dyDescent="0.25">
      <c r="A32" t="s">
        <v>112</v>
      </c>
      <c r="B32">
        <v>53</v>
      </c>
      <c r="C32">
        <v>0</v>
      </c>
      <c r="D32">
        <v>0</v>
      </c>
      <c r="E32">
        <v>0</v>
      </c>
      <c r="F32">
        <v>1</v>
      </c>
      <c r="G32">
        <v>53</v>
      </c>
      <c r="H32">
        <v>51</v>
      </c>
      <c r="I32">
        <v>61.048380000000002</v>
      </c>
      <c r="Q32" s="32"/>
    </row>
    <row r="33" spans="1:17" x14ac:dyDescent="0.25">
      <c r="A33" t="s">
        <v>0</v>
      </c>
      <c r="B33">
        <v>55</v>
      </c>
      <c r="C33">
        <v>0</v>
      </c>
      <c r="D33">
        <v>1</v>
      </c>
      <c r="E33">
        <v>0</v>
      </c>
      <c r="F33">
        <v>0</v>
      </c>
      <c r="G33">
        <v>55</v>
      </c>
      <c r="H33">
        <v>8</v>
      </c>
      <c r="I33">
        <v>19.8964</v>
      </c>
      <c r="Q33" s="32"/>
    </row>
    <row r="34" spans="1:17" x14ac:dyDescent="0.25">
      <c r="A34" t="s">
        <v>0</v>
      </c>
      <c r="B34">
        <v>56</v>
      </c>
      <c r="C34">
        <v>0</v>
      </c>
      <c r="D34">
        <v>0</v>
      </c>
      <c r="E34">
        <v>0</v>
      </c>
      <c r="F34">
        <v>1</v>
      </c>
      <c r="G34">
        <v>56</v>
      </c>
      <c r="H34">
        <v>44</v>
      </c>
      <c r="I34">
        <v>39.153449999999999</v>
      </c>
      <c r="Q34" s="32"/>
    </row>
    <row r="35" spans="1:17" x14ac:dyDescent="0.25">
      <c r="A35" t="s">
        <v>0</v>
      </c>
      <c r="B35">
        <v>57</v>
      </c>
      <c r="C35">
        <v>0</v>
      </c>
      <c r="D35">
        <v>0</v>
      </c>
      <c r="E35">
        <v>1</v>
      </c>
      <c r="F35">
        <v>0</v>
      </c>
      <c r="G35">
        <v>57</v>
      </c>
      <c r="H35">
        <v>45</v>
      </c>
      <c r="I35">
        <v>40.791629999999998</v>
      </c>
      <c r="Q35" s="32"/>
    </row>
    <row r="36" spans="1:17" x14ac:dyDescent="0.25">
      <c r="A36" t="s">
        <v>0</v>
      </c>
      <c r="B36">
        <v>58</v>
      </c>
      <c r="C36">
        <v>1</v>
      </c>
      <c r="D36">
        <v>0</v>
      </c>
      <c r="E36">
        <v>0</v>
      </c>
      <c r="F36">
        <v>0</v>
      </c>
      <c r="G36">
        <v>58</v>
      </c>
      <c r="H36">
        <v>13</v>
      </c>
      <c r="I36">
        <v>2.7887</v>
      </c>
      <c r="Q36" s="32"/>
    </row>
    <row r="37" spans="1:17" x14ac:dyDescent="0.25">
      <c r="A37" t="s">
        <v>53</v>
      </c>
      <c r="B37">
        <v>59</v>
      </c>
      <c r="C37">
        <v>0</v>
      </c>
      <c r="D37">
        <v>0</v>
      </c>
      <c r="E37">
        <v>1</v>
      </c>
      <c r="F37">
        <v>0</v>
      </c>
      <c r="G37">
        <v>59</v>
      </c>
      <c r="H37">
        <v>239</v>
      </c>
      <c r="I37">
        <v>241.53297000000001</v>
      </c>
      <c r="Q37" s="32"/>
    </row>
    <row r="38" spans="1:17" x14ac:dyDescent="0.25">
      <c r="A38" t="s">
        <v>53</v>
      </c>
      <c r="B38">
        <v>60</v>
      </c>
      <c r="C38">
        <v>1</v>
      </c>
      <c r="D38">
        <v>0</v>
      </c>
      <c r="E38">
        <v>0</v>
      </c>
      <c r="F38">
        <v>0</v>
      </c>
      <c r="G38">
        <v>60</v>
      </c>
      <c r="H38">
        <v>80</v>
      </c>
      <c r="I38">
        <v>79.281090000000006</v>
      </c>
      <c r="Q38" s="32"/>
    </row>
    <row r="39" spans="1:17" x14ac:dyDescent="0.25">
      <c r="A39" t="s">
        <v>24</v>
      </c>
      <c r="B39">
        <v>63</v>
      </c>
      <c r="C39">
        <v>0</v>
      </c>
      <c r="D39">
        <v>0</v>
      </c>
      <c r="E39">
        <v>0</v>
      </c>
      <c r="F39">
        <v>1</v>
      </c>
      <c r="G39">
        <v>63</v>
      </c>
      <c r="H39">
        <v>37</v>
      </c>
      <c r="I39">
        <v>45.483289999999997</v>
      </c>
      <c r="Q39" s="32"/>
    </row>
    <row r="40" spans="1:17" x14ac:dyDescent="0.25">
      <c r="A40" t="s">
        <v>24</v>
      </c>
      <c r="B40">
        <v>64</v>
      </c>
      <c r="C40">
        <v>0</v>
      </c>
      <c r="D40">
        <v>0</v>
      </c>
      <c r="E40">
        <v>1</v>
      </c>
      <c r="F40">
        <v>0</v>
      </c>
      <c r="G40">
        <v>64</v>
      </c>
      <c r="H40">
        <v>37</v>
      </c>
      <c r="I40">
        <v>48.308059999999998</v>
      </c>
      <c r="Q40" s="32"/>
    </row>
    <row r="41" spans="1:17" x14ac:dyDescent="0.25">
      <c r="A41" t="s">
        <v>24</v>
      </c>
      <c r="B41">
        <v>65</v>
      </c>
      <c r="C41">
        <v>1</v>
      </c>
      <c r="D41">
        <v>0</v>
      </c>
      <c r="E41">
        <v>0</v>
      </c>
      <c r="F41">
        <v>0</v>
      </c>
      <c r="G41">
        <v>65</v>
      </c>
      <c r="H41">
        <v>8</v>
      </c>
      <c r="I41">
        <v>19.916499999999999</v>
      </c>
      <c r="Q41" s="32"/>
    </row>
    <row r="42" spans="1:17" x14ac:dyDescent="0.25">
      <c r="A42" t="s">
        <v>113</v>
      </c>
      <c r="B42">
        <v>67</v>
      </c>
      <c r="C42">
        <v>0</v>
      </c>
      <c r="D42">
        <v>0</v>
      </c>
      <c r="E42">
        <v>0</v>
      </c>
      <c r="F42">
        <v>1</v>
      </c>
      <c r="G42">
        <v>67</v>
      </c>
      <c r="H42">
        <v>192</v>
      </c>
      <c r="I42">
        <v>189.512</v>
      </c>
      <c r="Q42" s="32"/>
    </row>
    <row r="43" spans="1:17" x14ac:dyDescent="0.25">
      <c r="A43" t="s">
        <v>84</v>
      </c>
      <c r="B43">
        <v>70</v>
      </c>
      <c r="C43">
        <v>0</v>
      </c>
      <c r="D43">
        <v>0</v>
      </c>
      <c r="E43">
        <v>1</v>
      </c>
      <c r="F43">
        <v>0</v>
      </c>
      <c r="G43">
        <v>70</v>
      </c>
      <c r="H43">
        <v>46</v>
      </c>
      <c r="I43">
        <v>52.923729999999999</v>
      </c>
      <c r="Q43" s="32"/>
    </row>
    <row r="44" spans="1:17" x14ac:dyDescent="0.25">
      <c r="A44" t="s">
        <v>54</v>
      </c>
      <c r="B44">
        <v>74</v>
      </c>
      <c r="C44">
        <v>0</v>
      </c>
      <c r="D44">
        <v>0</v>
      </c>
      <c r="E44">
        <v>1</v>
      </c>
      <c r="F44">
        <v>0</v>
      </c>
      <c r="G44">
        <v>74</v>
      </c>
      <c r="H44">
        <v>72</v>
      </c>
      <c r="I44">
        <v>55.103189999999998</v>
      </c>
      <c r="Q44" s="32"/>
    </row>
    <row r="45" spans="1:17" x14ac:dyDescent="0.25">
      <c r="A45" t="s">
        <v>25</v>
      </c>
      <c r="B45">
        <v>78</v>
      </c>
      <c r="C45">
        <v>0</v>
      </c>
      <c r="D45">
        <v>0</v>
      </c>
      <c r="E45">
        <v>1</v>
      </c>
      <c r="F45">
        <v>0</v>
      </c>
      <c r="G45">
        <v>78</v>
      </c>
      <c r="H45">
        <v>48</v>
      </c>
      <c r="I45">
        <v>50.212040000000002</v>
      </c>
      <c r="Q45" s="32"/>
    </row>
    <row r="46" spans="1:17" x14ac:dyDescent="0.25">
      <c r="A46" t="s">
        <v>25</v>
      </c>
      <c r="B46">
        <v>79</v>
      </c>
      <c r="C46">
        <v>1</v>
      </c>
      <c r="D46">
        <v>0</v>
      </c>
      <c r="E46">
        <v>0</v>
      </c>
      <c r="F46">
        <v>0</v>
      </c>
      <c r="G46">
        <v>79</v>
      </c>
      <c r="H46">
        <v>12</v>
      </c>
      <c r="I46">
        <v>39.203470000000003</v>
      </c>
      <c r="Q46" s="32"/>
    </row>
    <row r="47" spans="1:17" x14ac:dyDescent="0.25">
      <c r="A47" t="s">
        <v>114</v>
      </c>
      <c r="B47">
        <v>82</v>
      </c>
      <c r="C47">
        <v>0</v>
      </c>
      <c r="D47">
        <v>0</v>
      </c>
      <c r="E47">
        <v>1</v>
      </c>
      <c r="F47">
        <v>0</v>
      </c>
      <c r="G47">
        <v>82</v>
      </c>
      <c r="H47">
        <v>209</v>
      </c>
      <c r="I47">
        <v>210.15002999999999</v>
      </c>
      <c r="Q47" s="32"/>
    </row>
    <row r="48" spans="1:17" x14ac:dyDescent="0.25">
      <c r="A48" t="s">
        <v>114</v>
      </c>
      <c r="B48">
        <v>83</v>
      </c>
      <c r="C48">
        <v>0</v>
      </c>
      <c r="D48">
        <v>0</v>
      </c>
      <c r="E48">
        <v>0</v>
      </c>
      <c r="F48">
        <v>1</v>
      </c>
      <c r="G48">
        <v>83</v>
      </c>
      <c r="H48">
        <v>203</v>
      </c>
      <c r="I48">
        <v>209.11202</v>
      </c>
      <c r="Q48" s="32"/>
    </row>
    <row r="49" spans="1:17" x14ac:dyDescent="0.25">
      <c r="A49" t="s">
        <v>114</v>
      </c>
      <c r="B49">
        <v>84</v>
      </c>
      <c r="C49">
        <v>0</v>
      </c>
      <c r="D49">
        <v>1</v>
      </c>
      <c r="E49">
        <v>0</v>
      </c>
      <c r="F49">
        <v>0</v>
      </c>
      <c r="G49">
        <v>84</v>
      </c>
      <c r="H49">
        <v>65</v>
      </c>
      <c r="I49">
        <v>78.561539999999994</v>
      </c>
      <c r="Q49" s="32"/>
    </row>
    <row r="50" spans="1:17" x14ac:dyDescent="0.25">
      <c r="A50" t="s">
        <v>85</v>
      </c>
      <c r="B50">
        <v>85</v>
      </c>
      <c r="C50">
        <v>0</v>
      </c>
      <c r="D50">
        <v>0</v>
      </c>
      <c r="E50">
        <v>0</v>
      </c>
      <c r="F50">
        <v>1</v>
      </c>
      <c r="G50">
        <v>85</v>
      </c>
      <c r="H50">
        <v>71</v>
      </c>
      <c r="I50">
        <v>93.04504</v>
      </c>
      <c r="Q50" s="32"/>
    </row>
    <row r="51" spans="1:17" x14ac:dyDescent="0.25">
      <c r="A51" t="s">
        <v>85</v>
      </c>
      <c r="B51">
        <v>86</v>
      </c>
      <c r="C51">
        <v>1</v>
      </c>
      <c r="D51">
        <v>0</v>
      </c>
      <c r="E51">
        <v>0</v>
      </c>
      <c r="F51">
        <v>0</v>
      </c>
      <c r="G51">
        <v>86</v>
      </c>
      <c r="H51">
        <v>34</v>
      </c>
      <c r="I51">
        <v>32.526629999999997</v>
      </c>
      <c r="Q51" s="32"/>
    </row>
    <row r="52" spans="1:17" x14ac:dyDescent="0.25">
      <c r="A52" t="s">
        <v>55</v>
      </c>
      <c r="B52">
        <v>89</v>
      </c>
      <c r="C52">
        <v>0</v>
      </c>
      <c r="D52">
        <v>0</v>
      </c>
      <c r="E52">
        <v>1</v>
      </c>
      <c r="F52">
        <v>0</v>
      </c>
      <c r="G52">
        <v>89</v>
      </c>
      <c r="H52">
        <v>10</v>
      </c>
      <c r="I52">
        <v>10.93064</v>
      </c>
      <c r="Q52" s="32"/>
    </row>
    <row r="53" spans="1:17" x14ac:dyDescent="0.25">
      <c r="A53" t="s">
        <v>26</v>
      </c>
      <c r="B53">
        <v>93</v>
      </c>
      <c r="C53">
        <v>1</v>
      </c>
      <c r="D53">
        <v>0</v>
      </c>
      <c r="E53">
        <v>0</v>
      </c>
      <c r="F53">
        <v>0</v>
      </c>
      <c r="G53">
        <v>93</v>
      </c>
      <c r="H53">
        <v>38</v>
      </c>
      <c r="I53">
        <v>50.731679999999997</v>
      </c>
      <c r="Q53" s="32"/>
    </row>
    <row r="54" spans="1:17" x14ac:dyDescent="0.25">
      <c r="A54" t="s">
        <v>26</v>
      </c>
      <c r="B54">
        <v>94</v>
      </c>
      <c r="C54">
        <v>0</v>
      </c>
      <c r="D54">
        <v>0</v>
      </c>
      <c r="E54">
        <v>0</v>
      </c>
      <c r="F54">
        <v>1</v>
      </c>
      <c r="G54">
        <v>94</v>
      </c>
      <c r="H54">
        <v>142</v>
      </c>
      <c r="I54">
        <v>133.93288000000001</v>
      </c>
      <c r="Q54" s="32"/>
    </row>
    <row r="55" spans="1:17" x14ac:dyDescent="0.25">
      <c r="A55" t="s">
        <v>26</v>
      </c>
      <c r="B55">
        <v>95</v>
      </c>
      <c r="C55">
        <v>0</v>
      </c>
      <c r="D55">
        <v>1</v>
      </c>
      <c r="E55">
        <v>0</v>
      </c>
      <c r="F55">
        <v>0</v>
      </c>
      <c r="G55">
        <v>95</v>
      </c>
      <c r="H55">
        <v>46</v>
      </c>
      <c r="I55">
        <v>44.37426</v>
      </c>
      <c r="Q55" s="32"/>
    </row>
    <row r="56" spans="1:17" x14ac:dyDescent="0.25">
      <c r="A56" t="s">
        <v>115</v>
      </c>
      <c r="B56">
        <v>97</v>
      </c>
      <c r="C56">
        <v>0</v>
      </c>
      <c r="D56">
        <v>0</v>
      </c>
      <c r="E56">
        <v>1</v>
      </c>
      <c r="F56">
        <v>0</v>
      </c>
      <c r="G56">
        <v>97</v>
      </c>
      <c r="H56">
        <v>196</v>
      </c>
      <c r="I56">
        <v>199.18018000000001</v>
      </c>
      <c r="Q56" s="32"/>
    </row>
    <row r="57" spans="1:17" x14ac:dyDescent="0.25">
      <c r="A57" t="s">
        <v>115</v>
      </c>
      <c r="B57">
        <v>98</v>
      </c>
      <c r="C57">
        <v>0</v>
      </c>
      <c r="D57">
        <v>0</v>
      </c>
      <c r="E57">
        <v>0</v>
      </c>
      <c r="F57">
        <v>1</v>
      </c>
      <c r="G57">
        <v>98</v>
      </c>
      <c r="H57">
        <v>202</v>
      </c>
      <c r="I57">
        <v>202.22370000000001</v>
      </c>
      <c r="Q57" s="32"/>
    </row>
    <row r="58" spans="1:17" x14ac:dyDescent="0.25">
      <c r="A58" t="s">
        <v>86</v>
      </c>
      <c r="B58">
        <v>100</v>
      </c>
      <c r="C58">
        <v>0</v>
      </c>
      <c r="D58">
        <v>0</v>
      </c>
      <c r="E58">
        <v>1</v>
      </c>
      <c r="F58">
        <v>0</v>
      </c>
      <c r="G58">
        <v>100</v>
      </c>
      <c r="H58">
        <v>172</v>
      </c>
      <c r="I58">
        <v>168.06164000000001</v>
      </c>
      <c r="Q58" s="32"/>
    </row>
    <row r="59" spans="1:17" x14ac:dyDescent="0.25">
      <c r="A59" t="s">
        <v>86</v>
      </c>
      <c r="B59">
        <v>101</v>
      </c>
      <c r="C59">
        <v>1</v>
      </c>
      <c r="D59">
        <v>0</v>
      </c>
      <c r="E59">
        <v>0</v>
      </c>
      <c r="F59">
        <v>0</v>
      </c>
      <c r="G59">
        <v>101</v>
      </c>
      <c r="H59">
        <v>25</v>
      </c>
      <c r="I59">
        <v>53.028959999999998</v>
      </c>
      <c r="Q59" s="32"/>
    </row>
    <row r="60" spans="1:17" x14ac:dyDescent="0.25">
      <c r="A60" t="s">
        <v>27</v>
      </c>
      <c r="B60">
        <v>108</v>
      </c>
      <c r="C60">
        <v>0</v>
      </c>
      <c r="D60">
        <v>0</v>
      </c>
      <c r="E60">
        <v>0</v>
      </c>
      <c r="F60">
        <v>1</v>
      </c>
      <c r="G60">
        <v>108</v>
      </c>
      <c r="H60">
        <v>1</v>
      </c>
      <c r="I60">
        <v>1.8799600000000001</v>
      </c>
      <c r="Q60" s="32"/>
    </row>
    <row r="61" spans="1:17" x14ac:dyDescent="0.25">
      <c r="A61" t="s">
        <v>116</v>
      </c>
      <c r="B61">
        <v>111</v>
      </c>
      <c r="C61">
        <v>0</v>
      </c>
      <c r="D61">
        <v>1</v>
      </c>
      <c r="E61">
        <v>0</v>
      </c>
      <c r="F61">
        <v>0</v>
      </c>
      <c r="G61">
        <v>111</v>
      </c>
      <c r="H61">
        <v>12</v>
      </c>
      <c r="I61">
        <v>8.8278800000000004</v>
      </c>
      <c r="Q61" s="32"/>
    </row>
    <row r="62" spans="1:17" x14ac:dyDescent="0.25">
      <c r="A62" t="s">
        <v>116</v>
      </c>
      <c r="B62">
        <v>112</v>
      </c>
      <c r="C62">
        <v>0</v>
      </c>
      <c r="D62">
        <v>0</v>
      </c>
      <c r="E62">
        <v>1</v>
      </c>
      <c r="F62">
        <v>0</v>
      </c>
      <c r="G62">
        <v>112</v>
      </c>
      <c r="H62">
        <v>35</v>
      </c>
      <c r="I62">
        <v>40.156300000000002</v>
      </c>
      <c r="Q62" s="32"/>
    </row>
    <row r="63" spans="1:17" x14ac:dyDescent="0.25">
      <c r="A63" t="s">
        <v>87</v>
      </c>
      <c r="B63">
        <v>114</v>
      </c>
      <c r="C63">
        <v>1</v>
      </c>
      <c r="D63">
        <v>0</v>
      </c>
      <c r="E63">
        <v>0</v>
      </c>
      <c r="F63">
        <v>0</v>
      </c>
      <c r="G63">
        <v>114</v>
      </c>
      <c r="H63">
        <v>63</v>
      </c>
      <c r="I63">
        <v>70.648520000000005</v>
      </c>
      <c r="Q63" s="32"/>
    </row>
    <row r="64" spans="1:17" x14ac:dyDescent="0.25">
      <c r="A64" t="s">
        <v>87</v>
      </c>
      <c r="B64">
        <v>115</v>
      </c>
      <c r="C64">
        <v>0</v>
      </c>
      <c r="D64">
        <v>0</v>
      </c>
      <c r="E64">
        <v>0</v>
      </c>
      <c r="F64">
        <v>1</v>
      </c>
      <c r="G64">
        <v>115</v>
      </c>
      <c r="H64">
        <v>183</v>
      </c>
      <c r="I64">
        <v>184.09278</v>
      </c>
      <c r="Q64" s="32"/>
    </row>
    <row r="65" spans="1:17" x14ac:dyDescent="0.25">
      <c r="A65" t="s">
        <v>57</v>
      </c>
      <c r="B65">
        <v>118</v>
      </c>
      <c r="C65">
        <v>0</v>
      </c>
      <c r="D65">
        <v>1</v>
      </c>
      <c r="E65">
        <v>0</v>
      </c>
      <c r="F65">
        <v>0</v>
      </c>
      <c r="G65">
        <v>118</v>
      </c>
      <c r="H65">
        <v>18</v>
      </c>
      <c r="I65">
        <v>19.869389999999999</v>
      </c>
      <c r="Q65" s="32"/>
    </row>
    <row r="66" spans="1:17" x14ac:dyDescent="0.25">
      <c r="A66" t="s">
        <v>57</v>
      </c>
      <c r="B66">
        <v>119</v>
      </c>
      <c r="C66">
        <v>1</v>
      </c>
      <c r="D66">
        <v>0</v>
      </c>
      <c r="E66">
        <v>0</v>
      </c>
      <c r="F66">
        <v>0</v>
      </c>
      <c r="G66">
        <v>119</v>
      </c>
      <c r="H66">
        <v>16</v>
      </c>
      <c r="I66">
        <v>6.4439200000000003</v>
      </c>
      <c r="Q66" s="32"/>
    </row>
    <row r="67" spans="1:17" x14ac:dyDescent="0.25">
      <c r="A67" t="s">
        <v>28</v>
      </c>
      <c r="B67">
        <v>122</v>
      </c>
      <c r="C67">
        <v>0</v>
      </c>
      <c r="D67">
        <v>0</v>
      </c>
      <c r="E67">
        <v>1</v>
      </c>
      <c r="F67">
        <v>0</v>
      </c>
      <c r="G67">
        <v>122</v>
      </c>
      <c r="H67">
        <v>12</v>
      </c>
      <c r="I67">
        <v>10.816079999999999</v>
      </c>
      <c r="Q67" s="32"/>
    </row>
    <row r="68" spans="1:17" x14ac:dyDescent="0.25">
      <c r="A68" t="s">
        <v>28</v>
      </c>
      <c r="B68">
        <v>123</v>
      </c>
      <c r="C68">
        <v>1</v>
      </c>
      <c r="D68">
        <v>0</v>
      </c>
      <c r="E68">
        <v>0</v>
      </c>
      <c r="F68">
        <v>0</v>
      </c>
      <c r="G68">
        <v>123</v>
      </c>
      <c r="H68">
        <v>5</v>
      </c>
      <c r="I68">
        <v>8.79908</v>
      </c>
      <c r="Q68" s="32"/>
    </row>
    <row r="69" spans="1:17" x14ac:dyDescent="0.25">
      <c r="A69" t="s">
        <v>117</v>
      </c>
      <c r="B69">
        <v>125</v>
      </c>
      <c r="C69">
        <v>0</v>
      </c>
      <c r="D69">
        <v>1</v>
      </c>
      <c r="E69">
        <v>0</v>
      </c>
      <c r="F69">
        <v>0</v>
      </c>
      <c r="G69">
        <v>125</v>
      </c>
      <c r="H69">
        <v>15</v>
      </c>
      <c r="I69">
        <v>10.32282</v>
      </c>
      <c r="Q69" s="32"/>
    </row>
    <row r="70" spans="1:17" x14ac:dyDescent="0.25">
      <c r="A70" t="s">
        <v>117</v>
      </c>
      <c r="B70">
        <v>126</v>
      </c>
      <c r="C70">
        <v>0</v>
      </c>
      <c r="D70">
        <v>0</v>
      </c>
      <c r="E70">
        <v>0</v>
      </c>
      <c r="F70">
        <v>1</v>
      </c>
      <c r="G70">
        <v>126</v>
      </c>
      <c r="H70">
        <v>46</v>
      </c>
      <c r="I70">
        <v>34.944369999999999</v>
      </c>
      <c r="Q70" s="32"/>
    </row>
    <row r="71" spans="1:17" x14ac:dyDescent="0.25">
      <c r="A71" t="s">
        <v>117</v>
      </c>
      <c r="B71">
        <v>127</v>
      </c>
      <c r="C71">
        <v>0</v>
      </c>
      <c r="D71">
        <v>0</v>
      </c>
      <c r="E71">
        <v>1</v>
      </c>
      <c r="F71">
        <v>0</v>
      </c>
      <c r="G71">
        <v>127</v>
      </c>
      <c r="H71">
        <v>41</v>
      </c>
      <c r="I71">
        <v>35.312600000000003</v>
      </c>
      <c r="Q71" s="32"/>
    </row>
    <row r="72" spans="1:17" x14ac:dyDescent="0.25">
      <c r="A72" t="s">
        <v>88</v>
      </c>
      <c r="B72">
        <v>128</v>
      </c>
      <c r="C72">
        <v>1</v>
      </c>
      <c r="D72">
        <v>0</v>
      </c>
      <c r="E72">
        <v>0</v>
      </c>
      <c r="F72">
        <v>0</v>
      </c>
      <c r="G72">
        <v>128</v>
      </c>
      <c r="H72">
        <v>17</v>
      </c>
      <c r="I72">
        <v>20.211839999999999</v>
      </c>
      <c r="Q72" s="32"/>
    </row>
    <row r="73" spans="1:17" x14ac:dyDescent="0.25">
      <c r="A73" t="s">
        <v>88</v>
      </c>
      <c r="B73">
        <v>129</v>
      </c>
      <c r="C73">
        <v>0</v>
      </c>
      <c r="D73">
        <v>0</v>
      </c>
      <c r="E73">
        <v>0</v>
      </c>
      <c r="F73">
        <v>1</v>
      </c>
      <c r="G73">
        <v>129</v>
      </c>
      <c r="H73">
        <v>42</v>
      </c>
      <c r="I73">
        <v>34.039580000000001</v>
      </c>
      <c r="Q73" s="32"/>
    </row>
    <row r="74" spans="1:17" x14ac:dyDescent="0.25">
      <c r="A74" t="s">
        <v>58</v>
      </c>
      <c r="B74">
        <v>132</v>
      </c>
      <c r="C74">
        <v>0</v>
      </c>
      <c r="D74">
        <v>1</v>
      </c>
      <c r="E74">
        <v>0</v>
      </c>
      <c r="F74">
        <v>0</v>
      </c>
      <c r="G74">
        <v>132</v>
      </c>
      <c r="H74">
        <v>37</v>
      </c>
      <c r="I74">
        <v>44.530090000000001</v>
      </c>
      <c r="Q74" s="32"/>
    </row>
    <row r="75" spans="1:17" x14ac:dyDescent="0.25">
      <c r="A75" t="s">
        <v>29</v>
      </c>
      <c r="B75">
        <v>136</v>
      </c>
      <c r="C75">
        <v>0</v>
      </c>
      <c r="D75">
        <v>1</v>
      </c>
      <c r="E75">
        <v>0</v>
      </c>
      <c r="F75">
        <v>0</v>
      </c>
      <c r="G75">
        <v>136</v>
      </c>
      <c r="H75">
        <v>12</v>
      </c>
      <c r="I75">
        <v>12.730600000000001</v>
      </c>
      <c r="Q75" s="32"/>
    </row>
    <row r="76" spans="1:17" x14ac:dyDescent="0.25">
      <c r="A76" t="s">
        <v>29</v>
      </c>
      <c r="B76">
        <v>137</v>
      </c>
      <c r="C76">
        <v>0</v>
      </c>
      <c r="D76">
        <v>0</v>
      </c>
      <c r="E76">
        <v>1</v>
      </c>
      <c r="F76">
        <v>0</v>
      </c>
      <c r="G76">
        <v>137</v>
      </c>
      <c r="H76">
        <v>29</v>
      </c>
      <c r="I76">
        <v>28.494949999999999</v>
      </c>
      <c r="Q76" s="32"/>
    </row>
    <row r="77" spans="1:17" x14ac:dyDescent="0.25">
      <c r="A77" t="s">
        <v>118</v>
      </c>
      <c r="B77">
        <v>140</v>
      </c>
      <c r="C77">
        <v>0</v>
      </c>
      <c r="D77">
        <v>0</v>
      </c>
      <c r="E77">
        <v>0</v>
      </c>
      <c r="F77">
        <v>1</v>
      </c>
      <c r="G77">
        <v>140</v>
      </c>
      <c r="H77">
        <v>5</v>
      </c>
      <c r="I77">
        <v>13.99934</v>
      </c>
      <c r="Q77" s="32"/>
    </row>
    <row r="78" spans="1:17" x14ac:dyDescent="0.25">
      <c r="A78" t="s">
        <v>59</v>
      </c>
      <c r="B78">
        <v>144</v>
      </c>
      <c r="C78">
        <v>0</v>
      </c>
      <c r="D78">
        <v>1</v>
      </c>
      <c r="E78">
        <v>0</v>
      </c>
      <c r="F78">
        <v>0</v>
      </c>
      <c r="G78">
        <v>144</v>
      </c>
      <c r="H78">
        <v>62</v>
      </c>
      <c r="I78">
        <v>55.954169999999998</v>
      </c>
      <c r="Q78" s="32"/>
    </row>
    <row r="79" spans="1:17" x14ac:dyDescent="0.25">
      <c r="A79" t="s">
        <v>59</v>
      </c>
      <c r="B79">
        <v>145</v>
      </c>
      <c r="C79">
        <v>0</v>
      </c>
      <c r="D79">
        <v>0</v>
      </c>
      <c r="E79">
        <v>0</v>
      </c>
      <c r="F79">
        <v>1</v>
      </c>
      <c r="G79">
        <v>145</v>
      </c>
      <c r="H79">
        <v>165</v>
      </c>
      <c r="I79">
        <v>157.52744999999999</v>
      </c>
      <c r="Q79" s="32"/>
    </row>
    <row r="80" spans="1:17" x14ac:dyDescent="0.25">
      <c r="A80" t="s">
        <v>30</v>
      </c>
      <c r="B80">
        <v>148</v>
      </c>
      <c r="C80">
        <v>0</v>
      </c>
      <c r="D80">
        <v>1</v>
      </c>
      <c r="E80">
        <v>0</v>
      </c>
      <c r="F80">
        <v>0</v>
      </c>
      <c r="G80">
        <v>148</v>
      </c>
      <c r="H80">
        <v>13</v>
      </c>
      <c r="I80">
        <v>14.513389999999999</v>
      </c>
      <c r="Q80" s="32"/>
    </row>
    <row r="81" spans="1:17" x14ac:dyDescent="0.25">
      <c r="A81" t="s">
        <v>30</v>
      </c>
      <c r="B81">
        <v>149</v>
      </c>
      <c r="C81">
        <v>0</v>
      </c>
      <c r="D81">
        <v>0</v>
      </c>
      <c r="E81">
        <v>1</v>
      </c>
      <c r="F81">
        <v>0</v>
      </c>
      <c r="G81">
        <v>149</v>
      </c>
      <c r="H81">
        <v>29</v>
      </c>
      <c r="I81">
        <v>37.998359999999998</v>
      </c>
      <c r="Q81" s="32"/>
    </row>
    <row r="82" spans="1:17" x14ac:dyDescent="0.25">
      <c r="A82" t="s">
        <v>30</v>
      </c>
      <c r="B82">
        <v>150</v>
      </c>
      <c r="C82">
        <v>0</v>
      </c>
      <c r="D82">
        <v>0</v>
      </c>
      <c r="E82">
        <v>0</v>
      </c>
      <c r="F82">
        <v>1</v>
      </c>
      <c r="G82">
        <v>150</v>
      </c>
      <c r="H82">
        <v>30</v>
      </c>
      <c r="I82">
        <v>38.335920000000002</v>
      </c>
      <c r="Q82" s="32"/>
    </row>
    <row r="83" spans="1:17" x14ac:dyDescent="0.25">
      <c r="A83" t="s">
        <v>30</v>
      </c>
      <c r="B83">
        <v>151</v>
      </c>
      <c r="C83">
        <v>1</v>
      </c>
      <c r="D83">
        <v>0</v>
      </c>
      <c r="E83">
        <v>0</v>
      </c>
      <c r="F83">
        <v>0</v>
      </c>
      <c r="G83">
        <v>151</v>
      </c>
      <c r="H83">
        <v>14</v>
      </c>
      <c r="I83">
        <v>13.166169999999999</v>
      </c>
      <c r="Q83" s="32"/>
    </row>
    <row r="84" spans="1:17" x14ac:dyDescent="0.25">
      <c r="A84" t="s">
        <v>119</v>
      </c>
      <c r="B84">
        <v>152</v>
      </c>
      <c r="C84">
        <v>0</v>
      </c>
      <c r="D84">
        <v>0</v>
      </c>
      <c r="E84">
        <v>0</v>
      </c>
      <c r="F84">
        <v>1</v>
      </c>
      <c r="G84">
        <v>152</v>
      </c>
      <c r="H84">
        <v>21</v>
      </c>
      <c r="I84">
        <v>32.031480000000002</v>
      </c>
      <c r="Q84" s="32"/>
    </row>
    <row r="85" spans="1:17" x14ac:dyDescent="0.25">
      <c r="A85" t="s">
        <v>119</v>
      </c>
      <c r="B85">
        <v>153</v>
      </c>
      <c r="C85">
        <v>0</v>
      </c>
      <c r="D85">
        <v>0</v>
      </c>
      <c r="E85">
        <v>1</v>
      </c>
      <c r="F85">
        <v>0</v>
      </c>
      <c r="G85">
        <v>153</v>
      </c>
      <c r="H85">
        <v>22</v>
      </c>
      <c r="I85">
        <v>44.63373</v>
      </c>
      <c r="Q85" s="32"/>
    </row>
    <row r="86" spans="1:17" x14ac:dyDescent="0.25">
      <c r="A86" t="s">
        <v>89</v>
      </c>
      <c r="B86">
        <v>155</v>
      </c>
      <c r="C86">
        <v>1</v>
      </c>
      <c r="D86">
        <v>0</v>
      </c>
      <c r="E86">
        <v>0</v>
      </c>
      <c r="F86">
        <v>0</v>
      </c>
      <c r="G86">
        <v>155</v>
      </c>
      <c r="H86">
        <v>1</v>
      </c>
      <c r="I86">
        <v>4.5217799999999997</v>
      </c>
      <c r="Q86" s="32"/>
    </row>
    <row r="87" spans="1:17" x14ac:dyDescent="0.25">
      <c r="A87" t="s">
        <v>60</v>
      </c>
      <c r="B87">
        <v>156</v>
      </c>
      <c r="C87">
        <v>0</v>
      </c>
      <c r="D87">
        <v>0</v>
      </c>
      <c r="E87">
        <v>0</v>
      </c>
      <c r="F87">
        <v>1</v>
      </c>
      <c r="G87">
        <v>156</v>
      </c>
      <c r="H87">
        <v>222</v>
      </c>
      <c r="I87">
        <v>210.62566000000001</v>
      </c>
      <c r="Q87" s="32"/>
    </row>
    <row r="88" spans="1:17" x14ac:dyDescent="0.25">
      <c r="A88" t="s">
        <v>31</v>
      </c>
      <c r="B88">
        <v>160</v>
      </c>
      <c r="C88">
        <v>0</v>
      </c>
      <c r="D88">
        <v>0</v>
      </c>
      <c r="E88">
        <v>1</v>
      </c>
      <c r="F88">
        <v>0</v>
      </c>
      <c r="G88">
        <v>160</v>
      </c>
      <c r="H88">
        <v>43</v>
      </c>
      <c r="I88">
        <v>49.037990000000001</v>
      </c>
      <c r="Q88" s="32"/>
    </row>
    <row r="89" spans="1:17" x14ac:dyDescent="0.25">
      <c r="A89" t="s">
        <v>31</v>
      </c>
      <c r="B89">
        <v>161</v>
      </c>
      <c r="C89">
        <v>1</v>
      </c>
      <c r="D89">
        <v>0</v>
      </c>
      <c r="E89">
        <v>0</v>
      </c>
      <c r="F89">
        <v>0</v>
      </c>
      <c r="G89">
        <v>161</v>
      </c>
      <c r="H89">
        <v>15</v>
      </c>
      <c r="I89">
        <v>20.719339999999999</v>
      </c>
      <c r="Q89" s="32"/>
    </row>
    <row r="90" spans="1:17" x14ac:dyDescent="0.25">
      <c r="A90" t="s">
        <v>120</v>
      </c>
      <c r="B90">
        <v>164</v>
      </c>
      <c r="C90">
        <v>0</v>
      </c>
      <c r="D90">
        <v>1</v>
      </c>
      <c r="E90">
        <v>0</v>
      </c>
      <c r="F90">
        <v>0</v>
      </c>
      <c r="G90">
        <v>164</v>
      </c>
      <c r="H90">
        <v>36</v>
      </c>
      <c r="I90">
        <v>57.859459999999999</v>
      </c>
      <c r="Q90" s="32"/>
    </row>
    <row r="91" spans="1:17" x14ac:dyDescent="0.25">
      <c r="A91" t="s">
        <v>120</v>
      </c>
      <c r="B91">
        <v>165</v>
      </c>
      <c r="C91">
        <v>0</v>
      </c>
      <c r="D91">
        <v>0</v>
      </c>
      <c r="E91">
        <v>0</v>
      </c>
      <c r="F91">
        <v>1</v>
      </c>
      <c r="G91">
        <v>165</v>
      </c>
      <c r="H91">
        <v>86</v>
      </c>
      <c r="I91">
        <v>107.13160999999999</v>
      </c>
      <c r="Q91" s="32"/>
    </row>
    <row r="92" spans="1:17" x14ac:dyDescent="0.25">
      <c r="A92" t="s">
        <v>90</v>
      </c>
      <c r="B92">
        <v>167</v>
      </c>
      <c r="C92">
        <v>0</v>
      </c>
      <c r="D92">
        <v>1</v>
      </c>
      <c r="E92">
        <v>0</v>
      </c>
      <c r="F92">
        <v>0</v>
      </c>
      <c r="G92">
        <v>167</v>
      </c>
      <c r="H92">
        <v>14</v>
      </c>
      <c r="I92">
        <v>18.738959999999999</v>
      </c>
      <c r="Q92" s="32"/>
    </row>
    <row r="93" spans="1:17" x14ac:dyDescent="0.25">
      <c r="A93" t="s">
        <v>90</v>
      </c>
      <c r="B93">
        <v>168</v>
      </c>
      <c r="C93">
        <v>0</v>
      </c>
      <c r="D93">
        <v>0</v>
      </c>
      <c r="E93">
        <v>1</v>
      </c>
      <c r="F93">
        <v>0</v>
      </c>
      <c r="G93">
        <v>168</v>
      </c>
      <c r="H93">
        <v>61</v>
      </c>
      <c r="I93">
        <v>74.079539999999994</v>
      </c>
      <c r="Q93" s="32"/>
    </row>
    <row r="94" spans="1:17" x14ac:dyDescent="0.25">
      <c r="A94" t="s">
        <v>90</v>
      </c>
      <c r="B94">
        <v>169</v>
      </c>
      <c r="C94">
        <v>0</v>
      </c>
      <c r="D94">
        <v>0</v>
      </c>
      <c r="E94">
        <v>0</v>
      </c>
      <c r="F94">
        <v>1</v>
      </c>
      <c r="G94">
        <v>169</v>
      </c>
      <c r="H94">
        <v>51</v>
      </c>
      <c r="I94">
        <v>66.54392</v>
      </c>
      <c r="Q94" s="32"/>
    </row>
    <row r="95" spans="1:17" x14ac:dyDescent="0.25">
      <c r="A95" t="s">
        <v>61</v>
      </c>
      <c r="B95">
        <v>171</v>
      </c>
      <c r="C95">
        <v>1</v>
      </c>
      <c r="D95">
        <v>0</v>
      </c>
      <c r="E95">
        <v>0</v>
      </c>
      <c r="F95">
        <v>0</v>
      </c>
      <c r="G95">
        <v>171</v>
      </c>
      <c r="H95">
        <v>5</v>
      </c>
      <c r="I95">
        <v>6.4905400000000002</v>
      </c>
      <c r="Q95" s="32"/>
    </row>
    <row r="96" spans="1:17" x14ac:dyDescent="0.25">
      <c r="A96" t="s">
        <v>61</v>
      </c>
      <c r="B96">
        <v>172</v>
      </c>
      <c r="C96">
        <v>0</v>
      </c>
      <c r="D96">
        <v>0</v>
      </c>
      <c r="E96">
        <v>1</v>
      </c>
      <c r="F96">
        <v>0</v>
      </c>
      <c r="G96">
        <v>172</v>
      </c>
      <c r="H96">
        <v>27</v>
      </c>
      <c r="I96">
        <v>47.440890000000003</v>
      </c>
      <c r="Q96" s="32"/>
    </row>
    <row r="97" spans="1:17" x14ac:dyDescent="0.25">
      <c r="A97" t="s">
        <v>61</v>
      </c>
      <c r="B97">
        <v>173</v>
      </c>
      <c r="C97">
        <v>0</v>
      </c>
      <c r="D97">
        <v>1</v>
      </c>
      <c r="E97">
        <v>0</v>
      </c>
      <c r="F97">
        <v>0</v>
      </c>
      <c r="G97">
        <v>173</v>
      </c>
      <c r="H97">
        <v>9</v>
      </c>
      <c r="I97">
        <v>10.147220000000001</v>
      </c>
      <c r="Q97" s="32"/>
    </row>
    <row r="98" spans="1:17" x14ac:dyDescent="0.25">
      <c r="A98" t="s">
        <v>32</v>
      </c>
      <c r="B98">
        <v>175</v>
      </c>
      <c r="C98">
        <v>0</v>
      </c>
      <c r="D98">
        <v>1</v>
      </c>
      <c r="E98">
        <v>0</v>
      </c>
      <c r="F98">
        <v>0</v>
      </c>
      <c r="G98">
        <v>175</v>
      </c>
      <c r="H98">
        <v>19</v>
      </c>
      <c r="I98">
        <v>32.213540000000002</v>
      </c>
      <c r="Q98" s="32"/>
    </row>
    <row r="99" spans="1:17" x14ac:dyDescent="0.25">
      <c r="A99" t="s">
        <v>32</v>
      </c>
      <c r="B99">
        <v>176</v>
      </c>
      <c r="C99">
        <v>0</v>
      </c>
      <c r="D99">
        <v>0</v>
      </c>
      <c r="E99">
        <v>0</v>
      </c>
      <c r="F99">
        <v>1</v>
      </c>
      <c r="G99">
        <v>176</v>
      </c>
      <c r="H99">
        <v>100</v>
      </c>
      <c r="I99">
        <v>119.81614</v>
      </c>
      <c r="Q99" s="32"/>
    </row>
    <row r="100" spans="1:17" x14ac:dyDescent="0.25">
      <c r="A100" t="s">
        <v>121</v>
      </c>
      <c r="B100">
        <v>179</v>
      </c>
      <c r="C100">
        <v>0</v>
      </c>
      <c r="D100">
        <v>0</v>
      </c>
      <c r="E100">
        <v>1</v>
      </c>
      <c r="F100">
        <v>0</v>
      </c>
      <c r="G100">
        <v>179</v>
      </c>
      <c r="H100">
        <v>7</v>
      </c>
      <c r="I100">
        <v>17.82413</v>
      </c>
      <c r="Q100" s="32"/>
    </row>
    <row r="101" spans="1:17" x14ac:dyDescent="0.25">
      <c r="A101" t="s">
        <v>121</v>
      </c>
      <c r="B101">
        <v>180</v>
      </c>
      <c r="C101">
        <v>0</v>
      </c>
      <c r="D101">
        <v>0</v>
      </c>
      <c r="E101">
        <v>0</v>
      </c>
      <c r="F101">
        <v>1</v>
      </c>
      <c r="G101">
        <v>180</v>
      </c>
      <c r="H101">
        <v>8</v>
      </c>
      <c r="I101">
        <v>14.966340000000001</v>
      </c>
      <c r="Q101" s="32"/>
    </row>
    <row r="102" spans="1:17" x14ac:dyDescent="0.25">
      <c r="A102" t="s">
        <v>121</v>
      </c>
      <c r="B102">
        <v>181</v>
      </c>
      <c r="C102">
        <v>0</v>
      </c>
      <c r="D102">
        <v>1</v>
      </c>
      <c r="E102">
        <v>0</v>
      </c>
      <c r="F102">
        <v>0</v>
      </c>
      <c r="G102">
        <v>181</v>
      </c>
      <c r="H102">
        <v>2</v>
      </c>
      <c r="I102">
        <v>12.77618</v>
      </c>
      <c r="Q102" s="32"/>
    </row>
    <row r="103" spans="1:17" x14ac:dyDescent="0.25">
      <c r="A103" t="s">
        <v>91</v>
      </c>
      <c r="B103">
        <v>182</v>
      </c>
      <c r="C103">
        <v>0</v>
      </c>
      <c r="D103">
        <v>0</v>
      </c>
      <c r="E103">
        <v>0</v>
      </c>
      <c r="F103">
        <v>1</v>
      </c>
      <c r="G103">
        <v>182</v>
      </c>
      <c r="H103">
        <v>61</v>
      </c>
      <c r="I103">
        <v>81.837829999999997</v>
      </c>
      <c r="Q103" s="32"/>
    </row>
    <row r="104" spans="1:17" x14ac:dyDescent="0.25">
      <c r="A104" t="s">
        <v>91</v>
      </c>
      <c r="B104">
        <v>183</v>
      </c>
      <c r="C104">
        <v>0</v>
      </c>
      <c r="D104">
        <v>0</v>
      </c>
      <c r="E104">
        <v>1</v>
      </c>
      <c r="F104">
        <v>0</v>
      </c>
      <c r="G104">
        <v>183</v>
      </c>
      <c r="H104">
        <v>76</v>
      </c>
      <c r="I104">
        <v>86.970680000000002</v>
      </c>
      <c r="Q104" s="32"/>
    </row>
    <row r="105" spans="1:17" x14ac:dyDescent="0.25">
      <c r="A105" t="s">
        <v>62</v>
      </c>
      <c r="B105">
        <v>186</v>
      </c>
      <c r="C105">
        <v>0</v>
      </c>
      <c r="D105">
        <v>1</v>
      </c>
      <c r="E105">
        <v>0</v>
      </c>
      <c r="F105">
        <v>0</v>
      </c>
      <c r="G105">
        <v>186</v>
      </c>
      <c r="H105">
        <v>1</v>
      </c>
      <c r="I105">
        <v>5.9409900000000002</v>
      </c>
      <c r="Q105" s="32"/>
    </row>
    <row r="106" spans="1:17" x14ac:dyDescent="0.25">
      <c r="A106" t="s">
        <v>62</v>
      </c>
      <c r="B106">
        <v>187</v>
      </c>
      <c r="C106">
        <v>0</v>
      </c>
      <c r="D106">
        <v>0</v>
      </c>
      <c r="E106">
        <v>0</v>
      </c>
      <c r="F106">
        <v>1</v>
      </c>
      <c r="G106">
        <v>187</v>
      </c>
      <c r="H106">
        <v>2</v>
      </c>
      <c r="I106">
        <v>7.12066</v>
      </c>
      <c r="Q106" s="32"/>
    </row>
    <row r="107" spans="1:17" x14ac:dyDescent="0.25">
      <c r="A107" t="s">
        <v>62</v>
      </c>
      <c r="B107">
        <v>188</v>
      </c>
      <c r="C107">
        <v>1</v>
      </c>
      <c r="D107">
        <v>0</v>
      </c>
      <c r="E107">
        <v>0</v>
      </c>
      <c r="F107">
        <v>0</v>
      </c>
      <c r="G107">
        <v>188</v>
      </c>
      <c r="H107">
        <v>7</v>
      </c>
      <c r="I107">
        <v>5.7321299999999997</v>
      </c>
      <c r="Q107" s="32"/>
    </row>
    <row r="108" spans="1:17" x14ac:dyDescent="0.25">
      <c r="A108" t="s">
        <v>33</v>
      </c>
      <c r="B108">
        <v>190</v>
      </c>
      <c r="C108">
        <v>0</v>
      </c>
      <c r="D108">
        <v>0</v>
      </c>
      <c r="E108">
        <v>1</v>
      </c>
      <c r="F108">
        <v>0</v>
      </c>
      <c r="G108">
        <v>190</v>
      </c>
      <c r="H108">
        <v>190</v>
      </c>
      <c r="I108">
        <v>198.62853999999999</v>
      </c>
      <c r="Q108" s="32"/>
    </row>
    <row r="109" spans="1:17" x14ac:dyDescent="0.25">
      <c r="A109" t="s">
        <v>33</v>
      </c>
      <c r="B109">
        <v>191</v>
      </c>
      <c r="C109">
        <v>0</v>
      </c>
      <c r="D109">
        <v>1</v>
      </c>
      <c r="E109">
        <v>0</v>
      </c>
      <c r="F109">
        <v>0</v>
      </c>
      <c r="G109">
        <v>191</v>
      </c>
      <c r="H109">
        <v>98</v>
      </c>
      <c r="I109">
        <v>97.616380000000007</v>
      </c>
      <c r="Q109" s="32"/>
    </row>
    <row r="110" spans="1:17" x14ac:dyDescent="0.25">
      <c r="A110" t="s">
        <v>122</v>
      </c>
      <c r="B110">
        <v>194</v>
      </c>
      <c r="C110">
        <v>0</v>
      </c>
      <c r="D110">
        <v>0</v>
      </c>
      <c r="E110">
        <v>1</v>
      </c>
      <c r="F110">
        <v>0</v>
      </c>
      <c r="G110">
        <v>194</v>
      </c>
      <c r="H110">
        <v>2</v>
      </c>
      <c r="I110">
        <v>0.27424999999999999</v>
      </c>
      <c r="Q110" s="32"/>
    </row>
    <row r="111" spans="1:17" x14ac:dyDescent="0.25">
      <c r="A111" t="s">
        <v>122</v>
      </c>
      <c r="B111">
        <v>195</v>
      </c>
      <c r="C111">
        <v>0</v>
      </c>
      <c r="D111">
        <v>0</v>
      </c>
      <c r="E111">
        <v>0</v>
      </c>
      <c r="F111">
        <v>1</v>
      </c>
      <c r="G111">
        <v>195</v>
      </c>
      <c r="H111">
        <v>3</v>
      </c>
      <c r="I111">
        <v>1.6738599999999999</v>
      </c>
      <c r="Q111" s="32"/>
    </row>
    <row r="112" spans="1:17" x14ac:dyDescent="0.25">
      <c r="A112" t="s">
        <v>92</v>
      </c>
      <c r="B112">
        <v>196</v>
      </c>
      <c r="C112">
        <v>0</v>
      </c>
      <c r="D112">
        <v>1</v>
      </c>
      <c r="E112">
        <v>0</v>
      </c>
      <c r="F112">
        <v>0</v>
      </c>
      <c r="G112">
        <v>196</v>
      </c>
      <c r="H112">
        <v>49</v>
      </c>
      <c r="I112">
        <v>54.834800000000001</v>
      </c>
      <c r="Q112" s="32"/>
    </row>
    <row r="113" spans="1:17" x14ac:dyDescent="0.25">
      <c r="A113" t="s">
        <v>92</v>
      </c>
      <c r="B113">
        <v>197</v>
      </c>
      <c r="C113">
        <v>0</v>
      </c>
      <c r="D113">
        <v>0</v>
      </c>
      <c r="E113">
        <v>1</v>
      </c>
      <c r="F113">
        <v>0</v>
      </c>
      <c r="G113">
        <v>197</v>
      </c>
      <c r="H113">
        <v>143</v>
      </c>
      <c r="I113">
        <v>150.31300999999999</v>
      </c>
      <c r="Q113" s="32"/>
    </row>
    <row r="114" spans="1:17" x14ac:dyDescent="0.25">
      <c r="A114" t="s">
        <v>63</v>
      </c>
      <c r="B114">
        <v>200</v>
      </c>
      <c r="C114">
        <v>0</v>
      </c>
      <c r="D114">
        <v>0</v>
      </c>
      <c r="E114">
        <v>0</v>
      </c>
      <c r="F114">
        <v>1</v>
      </c>
      <c r="G114">
        <v>200</v>
      </c>
      <c r="H114">
        <v>24</v>
      </c>
      <c r="I114">
        <v>10.55589</v>
      </c>
      <c r="Q114" s="32"/>
    </row>
    <row r="115" spans="1:17" x14ac:dyDescent="0.25">
      <c r="A115" t="s">
        <v>63</v>
      </c>
      <c r="B115">
        <v>201</v>
      </c>
      <c r="C115">
        <v>0</v>
      </c>
      <c r="D115">
        <v>0</v>
      </c>
      <c r="E115">
        <v>1</v>
      </c>
      <c r="F115">
        <v>0</v>
      </c>
      <c r="G115">
        <v>201</v>
      </c>
      <c r="H115">
        <v>23</v>
      </c>
      <c r="I115">
        <v>11.5749</v>
      </c>
      <c r="Q115" s="32"/>
    </row>
    <row r="116" spans="1:17" x14ac:dyDescent="0.25">
      <c r="A116" t="s">
        <v>63</v>
      </c>
      <c r="B116">
        <v>202</v>
      </c>
      <c r="C116">
        <v>1</v>
      </c>
      <c r="D116">
        <v>0</v>
      </c>
      <c r="E116">
        <v>0</v>
      </c>
      <c r="F116">
        <v>0</v>
      </c>
      <c r="G116">
        <v>202</v>
      </c>
      <c r="H116">
        <v>7</v>
      </c>
      <c r="I116">
        <v>7.6693800000000003</v>
      </c>
      <c r="Q116" s="32"/>
    </row>
    <row r="117" spans="1:17" x14ac:dyDescent="0.25">
      <c r="A117" t="s">
        <v>93</v>
      </c>
      <c r="B117">
        <v>205</v>
      </c>
      <c r="C117">
        <v>1</v>
      </c>
      <c r="D117">
        <v>0</v>
      </c>
      <c r="E117">
        <v>0</v>
      </c>
      <c r="F117">
        <v>0</v>
      </c>
      <c r="G117">
        <v>205</v>
      </c>
      <c r="H117">
        <v>67</v>
      </c>
      <c r="I117">
        <v>69.758039999999994</v>
      </c>
      <c r="Q117" s="32"/>
    </row>
    <row r="118" spans="1:17" x14ac:dyDescent="0.25">
      <c r="A118" t="s">
        <v>93</v>
      </c>
      <c r="B118">
        <v>206</v>
      </c>
      <c r="C118">
        <v>0</v>
      </c>
      <c r="D118">
        <v>0</v>
      </c>
      <c r="E118">
        <v>1</v>
      </c>
      <c r="F118">
        <v>0</v>
      </c>
      <c r="G118">
        <v>206</v>
      </c>
      <c r="H118">
        <v>212</v>
      </c>
      <c r="I118">
        <v>213.55681000000001</v>
      </c>
      <c r="Q118" s="32"/>
    </row>
    <row r="119" spans="1:17" x14ac:dyDescent="0.25">
      <c r="A119" t="s">
        <v>93</v>
      </c>
      <c r="B119">
        <v>207</v>
      </c>
      <c r="C119">
        <v>0</v>
      </c>
      <c r="D119">
        <v>0</v>
      </c>
      <c r="E119">
        <v>0</v>
      </c>
      <c r="F119">
        <v>1</v>
      </c>
      <c r="G119">
        <v>207</v>
      </c>
      <c r="H119">
        <v>207</v>
      </c>
      <c r="I119">
        <v>220.64918</v>
      </c>
      <c r="Q119" s="32"/>
    </row>
    <row r="120" spans="1:17" x14ac:dyDescent="0.25">
      <c r="A120" t="s">
        <v>93</v>
      </c>
      <c r="B120">
        <v>208</v>
      </c>
      <c r="C120">
        <v>0</v>
      </c>
      <c r="D120">
        <v>1</v>
      </c>
      <c r="E120">
        <v>0</v>
      </c>
      <c r="F120">
        <v>0</v>
      </c>
      <c r="G120">
        <v>208</v>
      </c>
      <c r="H120">
        <v>116</v>
      </c>
      <c r="I120">
        <v>110.57807</v>
      </c>
      <c r="Q120" s="32"/>
    </row>
    <row r="121" spans="1:17" x14ac:dyDescent="0.25">
      <c r="A121" t="s">
        <v>64</v>
      </c>
      <c r="B121">
        <v>209</v>
      </c>
      <c r="C121">
        <v>1</v>
      </c>
      <c r="D121">
        <v>0</v>
      </c>
      <c r="E121">
        <v>0</v>
      </c>
      <c r="F121">
        <v>0</v>
      </c>
      <c r="G121">
        <v>209</v>
      </c>
      <c r="H121">
        <v>28</v>
      </c>
      <c r="I121">
        <v>19.733989999999999</v>
      </c>
      <c r="Q121" s="32"/>
    </row>
    <row r="122" spans="1:17" x14ac:dyDescent="0.25">
      <c r="A122" t="s">
        <v>94</v>
      </c>
      <c r="B122">
        <v>214</v>
      </c>
      <c r="C122">
        <v>1</v>
      </c>
      <c r="D122">
        <v>0</v>
      </c>
      <c r="E122">
        <v>0</v>
      </c>
      <c r="F122">
        <v>0</v>
      </c>
      <c r="G122">
        <v>214</v>
      </c>
      <c r="H122">
        <v>10</v>
      </c>
      <c r="I122">
        <v>5.7478100000000003</v>
      </c>
      <c r="Q122" s="32"/>
    </row>
    <row r="123" spans="1:17" x14ac:dyDescent="0.25">
      <c r="A123" t="s">
        <v>94</v>
      </c>
      <c r="B123">
        <v>215</v>
      </c>
      <c r="C123">
        <v>0</v>
      </c>
      <c r="D123">
        <v>0</v>
      </c>
      <c r="E123">
        <v>0</v>
      </c>
      <c r="F123">
        <v>1</v>
      </c>
      <c r="G123">
        <v>215</v>
      </c>
      <c r="H123">
        <v>58</v>
      </c>
      <c r="I123">
        <v>80.709140000000005</v>
      </c>
      <c r="Q123" s="32"/>
    </row>
    <row r="124" spans="1:17" x14ac:dyDescent="0.25">
      <c r="A124" t="s">
        <v>94</v>
      </c>
      <c r="B124">
        <v>216</v>
      </c>
      <c r="C124">
        <v>0</v>
      </c>
      <c r="D124">
        <v>1</v>
      </c>
      <c r="E124">
        <v>0</v>
      </c>
      <c r="F124">
        <v>0</v>
      </c>
      <c r="G124">
        <v>216</v>
      </c>
      <c r="H124">
        <v>14</v>
      </c>
      <c r="I124">
        <v>22.58389</v>
      </c>
      <c r="Q124" s="32"/>
    </row>
    <row r="125" spans="1:17" x14ac:dyDescent="0.25">
      <c r="A125" t="s">
        <v>65</v>
      </c>
      <c r="B125">
        <v>218</v>
      </c>
      <c r="C125">
        <v>0</v>
      </c>
      <c r="D125">
        <v>1</v>
      </c>
      <c r="E125">
        <v>0</v>
      </c>
      <c r="F125">
        <v>0</v>
      </c>
      <c r="G125">
        <v>218</v>
      </c>
      <c r="H125">
        <v>28</v>
      </c>
      <c r="I125">
        <v>18.71715</v>
      </c>
      <c r="Q125" s="32"/>
    </row>
    <row r="126" spans="1:17" x14ac:dyDescent="0.25">
      <c r="A126" t="s">
        <v>65</v>
      </c>
      <c r="B126">
        <v>219</v>
      </c>
      <c r="C126">
        <v>0</v>
      </c>
      <c r="D126">
        <v>0</v>
      </c>
      <c r="E126">
        <v>0</v>
      </c>
      <c r="F126">
        <v>1</v>
      </c>
      <c r="G126">
        <v>219</v>
      </c>
      <c r="H126">
        <v>84</v>
      </c>
      <c r="I126">
        <v>89.222710000000006</v>
      </c>
      <c r="Q126" s="32"/>
    </row>
    <row r="127" spans="1:17" x14ac:dyDescent="0.25">
      <c r="A127" t="s">
        <v>65</v>
      </c>
      <c r="B127">
        <v>220</v>
      </c>
      <c r="C127">
        <v>0</v>
      </c>
      <c r="D127">
        <v>0</v>
      </c>
      <c r="E127">
        <v>1</v>
      </c>
      <c r="F127">
        <v>0</v>
      </c>
      <c r="G127">
        <v>220</v>
      </c>
      <c r="H127">
        <v>85</v>
      </c>
      <c r="I127">
        <v>79.937520000000006</v>
      </c>
      <c r="Q127" s="32"/>
    </row>
    <row r="128" spans="1:17" x14ac:dyDescent="0.25">
      <c r="A128" t="s">
        <v>65</v>
      </c>
      <c r="B128">
        <v>221</v>
      </c>
      <c r="C128">
        <v>1</v>
      </c>
      <c r="D128">
        <v>0</v>
      </c>
      <c r="E128">
        <v>0</v>
      </c>
      <c r="F128">
        <v>0</v>
      </c>
      <c r="G128">
        <v>221</v>
      </c>
      <c r="H128">
        <v>29</v>
      </c>
      <c r="I128">
        <v>31.98659</v>
      </c>
      <c r="Q128" s="32"/>
    </row>
    <row r="129" spans="1:17" x14ac:dyDescent="0.25">
      <c r="A129" t="s">
        <v>35</v>
      </c>
      <c r="B129">
        <v>222</v>
      </c>
      <c r="C129">
        <v>0</v>
      </c>
      <c r="D129">
        <v>0</v>
      </c>
      <c r="E129">
        <v>0</v>
      </c>
      <c r="F129">
        <v>1</v>
      </c>
      <c r="G129">
        <v>222</v>
      </c>
      <c r="H129">
        <v>20</v>
      </c>
      <c r="I129">
        <v>19.43507</v>
      </c>
      <c r="Q129" s="32"/>
    </row>
    <row r="130" spans="1:17" x14ac:dyDescent="0.25">
      <c r="A130" t="s">
        <v>35</v>
      </c>
      <c r="B130">
        <v>223</v>
      </c>
      <c r="C130">
        <v>1</v>
      </c>
      <c r="D130">
        <v>0</v>
      </c>
      <c r="E130">
        <v>0</v>
      </c>
      <c r="F130">
        <v>0</v>
      </c>
      <c r="G130">
        <v>223</v>
      </c>
      <c r="H130">
        <v>22</v>
      </c>
      <c r="I130">
        <v>19.99532</v>
      </c>
      <c r="Q130" s="32"/>
    </row>
    <row r="131" spans="1:17" x14ac:dyDescent="0.25">
      <c r="A131" t="s">
        <v>95</v>
      </c>
      <c r="B131">
        <v>226</v>
      </c>
      <c r="C131">
        <v>1</v>
      </c>
      <c r="D131">
        <v>0</v>
      </c>
      <c r="E131">
        <v>0</v>
      </c>
      <c r="F131">
        <v>0</v>
      </c>
      <c r="G131">
        <v>226</v>
      </c>
      <c r="H131">
        <v>1</v>
      </c>
      <c r="I131">
        <v>0.66057999999999995</v>
      </c>
      <c r="Q131" s="32"/>
    </row>
    <row r="132" spans="1:17" x14ac:dyDescent="0.25">
      <c r="A132" t="s">
        <v>95</v>
      </c>
      <c r="B132">
        <v>227</v>
      </c>
      <c r="C132">
        <v>0</v>
      </c>
      <c r="D132">
        <v>1</v>
      </c>
      <c r="E132">
        <v>0</v>
      </c>
      <c r="F132">
        <v>0</v>
      </c>
      <c r="G132">
        <v>227</v>
      </c>
      <c r="H132">
        <v>13</v>
      </c>
      <c r="I132">
        <v>15.27298</v>
      </c>
      <c r="Q132" s="32"/>
    </row>
    <row r="133" spans="1:17" x14ac:dyDescent="0.25">
      <c r="A133" t="s">
        <v>95</v>
      </c>
      <c r="B133">
        <v>228</v>
      </c>
      <c r="C133">
        <v>0</v>
      </c>
      <c r="D133">
        <v>0</v>
      </c>
      <c r="E133">
        <v>0</v>
      </c>
      <c r="F133">
        <v>1</v>
      </c>
      <c r="G133">
        <v>228</v>
      </c>
      <c r="H133">
        <v>50</v>
      </c>
      <c r="I133">
        <v>51.100560000000002</v>
      </c>
      <c r="Q133" s="32"/>
    </row>
    <row r="134" spans="1:17" x14ac:dyDescent="0.25">
      <c r="A134" t="s">
        <v>66</v>
      </c>
      <c r="B134">
        <v>230</v>
      </c>
      <c r="C134">
        <v>0</v>
      </c>
      <c r="D134">
        <v>0</v>
      </c>
      <c r="E134">
        <v>1</v>
      </c>
      <c r="F134">
        <v>0</v>
      </c>
      <c r="G134">
        <v>230</v>
      </c>
      <c r="H134">
        <v>51</v>
      </c>
      <c r="I134">
        <v>69.627529999999993</v>
      </c>
      <c r="Q134" s="32"/>
    </row>
    <row r="135" spans="1:17" x14ac:dyDescent="0.25">
      <c r="A135" t="s">
        <v>66</v>
      </c>
      <c r="B135">
        <v>231</v>
      </c>
      <c r="C135">
        <v>1</v>
      </c>
      <c r="D135">
        <v>0</v>
      </c>
      <c r="E135">
        <v>0</v>
      </c>
      <c r="F135">
        <v>0</v>
      </c>
      <c r="G135">
        <v>231</v>
      </c>
      <c r="H135">
        <v>30</v>
      </c>
      <c r="I135">
        <v>42.234960000000001</v>
      </c>
      <c r="Q135" s="32"/>
    </row>
    <row r="136" spans="1:17" x14ac:dyDescent="0.25">
      <c r="A136" t="s">
        <v>36</v>
      </c>
      <c r="B136">
        <v>234</v>
      </c>
      <c r="C136">
        <v>0</v>
      </c>
      <c r="D136">
        <v>0</v>
      </c>
      <c r="E136">
        <v>1</v>
      </c>
      <c r="F136">
        <v>0</v>
      </c>
      <c r="G136">
        <v>234</v>
      </c>
      <c r="H136">
        <v>17</v>
      </c>
      <c r="I136">
        <v>20.469390000000001</v>
      </c>
      <c r="Q136" s="32"/>
    </row>
    <row r="137" spans="1:17" x14ac:dyDescent="0.25">
      <c r="A137" t="s">
        <v>36</v>
      </c>
      <c r="B137">
        <v>235</v>
      </c>
      <c r="C137">
        <v>0</v>
      </c>
      <c r="D137">
        <v>0</v>
      </c>
      <c r="E137">
        <v>0</v>
      </c>
      <c r="F137">
        <v>1</v>
      </c>
      <c r="G137">
        <v>235</v>
      </c>
      <c r="H137">
        <v>17</v>
      </c>
      <c r="I137">
        <v>21.784279999999999</v>
      </c>
      <c r="Q137" s="32"/>
    </row>
    <row r="138" spans="1:17" x14ac:dyDescent="0.25">
      <c r="A138" t="s">
        <v>36</v>
      </c>
      <c r="B138">
        <v>236</v>
      </c>
      <c r="C138">
        <v>1</v>
      </c>
      <c r="D138">
        <v>0</v>
      </c>
      <c r="E138">
        <v>0</v>
      </c>
      <c r="F138">
        <v>0</v>
      </c>
      <c r="G138">
        <v>236</v>
      </c>
      <c r="H138">
        <v>9</v>
      </c>
      <c r="I138">
        <v>9.95641</v>
      </c>
      <c r="Q138" s="32"/>
    </row>
    <row r="139" spans="1:17" x14ac:dyDescent="0.25">
      <c r="A139" t="s">
        <v>96</v>
      </c>
      <c r="B139">
        <v>238</v>
      </c>
      <c r="C139">
        <v>1</v>
      </c>
      <c r="D139">
        <v>0</v>
      </c>
      <c r="E139">
        <v>0</v>
      </c>
      <c r="F139">
        <v>0</v>
      </c>
      <c r="G139">
        <v>238</v>
      </c>
      <c r="H139">
        <v>4</v>
      </c>
      <c r="I139">
        <v>1.5348599999999999</v>
      </c>
      <c r="Q139" s="32"/>
    </row>
    <row r="140" spans="1:17" x14ac:dyDescent="0.25">
      <c r="A140" t="s">
        <v>96</v>
      </c>
      <c r="B140">
        <v>239</v>
      </c>
      <c r="C140">
        <v>0</v>
      </c>
      <c r="D140">
        <v>0</v>
      </c>
      <c r="E140">
        <v>0</v>
      </c>
      <c r="F140">
        <v>1</v>
      </c>
      <c r="G140">
        <v>239</v>
      </c>
      <c r="H140">
        <v>44</v>
      </c>
      <c r="I140">
        <v>37.859459999999999</v>
      </c>
      <c r="Q140" s="32"/>
    </row>
    <row r="141" spans="1:17" x14ac:dyDescent="0.25">
      <c r="A141" t="s">
        <v>67</v>
      </c>
      <c r="B141">
        <v>242</v>
      </c>
      <c r="C141">
        <v>0</v>
      </c>
      <c r="D141">
        <v>0</v>
      </c>
      <c r="E141">
        <v>0</v>
      </c>
      <c r="F141">
        <v>1</v>
      </c>
      <c r="G141">
        <v>242</v>
      </c>
      <c r="H141">
        <v>206</v>
      </c>
      <c r="I141">
        <v>197.80257</v>
      </c>
      <c r="Q141" s="32"/>
    </row>
    <row r="142" spans="1:17" x14ac:dyDescent="0.25">
      <c r="A142" t="s">
        <v>67</v>
      </c>
      <c r="B142">
        <v>243</v>
      </c>
      <c r="C142">
        <v>0</v>
      </c>
      <c r="D142">
        <v>1</v>
      </c>
      <c r="E142">
        <v>0</v>
      </c>
      <c r="F142">
        <v>0</v>
      </c>
      <c r="G142">
        <v>243</v>
      </c>
      <c r="H142">
        <v>94</v>
      </c>
      <c r="I142">
        <v>98.154470000000003</v>
      </c>
      <c r="Q142" s="32"/>
    </row>
    <row r="143" spans="1:17" x14ac:dyDescent="0.25">
      <c r="A143" t="s">
        <v>37</v>
      </c>
      <c r="B143">
        <v>246</v>
      </c>
      <c r="C143">
        <v>0</v>
      </c>
      <c r="D143">
        <v>1</v>
      </c>
      <c r="E143">
        <v>0</v>
      </c>
      <c r="F143">
        <v>0</v>
      </c>
      <c r="G143">
        <v>246</v>
      </c>
      <c r="H143">
        <v>18</v>
      </c>
      <c r="I143">
        <v>17.399460000000001</v>
      </c>
      <c r="Q143" s="32"/>
    </row>
    <row r="144" spans="1:17" x14ac:dyDescent="0.25">
      <c r="A144" t="s">
        <v>37</v>
      </c>
      <c r="B144">
        <v>247</v>
      </c>
      <c r="C144">
        <v>1</v>
      </c>
      <c r="D144">
        <v>0</v>
      </c>
      <c r="E144">
        <v>0</v>
      </c>
      <c r="F144">
        <v>0</v>
      </c>
      <c r="G144">
        <v>247</v>
      </c>
      <c r="H144">
        <v>15</v>
      </c>
      <c r="I144">
        <v>17.335049999999999</v>
      </c>
      <c r="Q144" s="32"/>
    </row>
    <row r="145" spans="1:17" x14ac:dyDescent="0.25">
      <c r="A145" t="s">
        <v>97</v>
      </c>
      <c r="B145">
        <v>250</v>
      </c>
      <c r="C145">
        <v>0</v>
      </c>
      <c r="D145">
        <v>1</v>
      </c>
      <c r="E145">
        <v>0</v>
      </c>
      <c r="F145">
        <v>0</v>
      </c>
      <c r="G145">
        <v>250</v>
      </c>
      <c r="H145">
        <v>2</v>
      </c>
      <c r="I145">
        <v>10.84638</v>
      </c>
      <c r="Q145" s="32"/>
    </row>
    <row r="146" spans="1:17" x14ac:dyDescent="0.25">
      <c r="A146" t="s">
        <v>68</v>
      </c>
      <c r="B146">
        <v>254</v>
      </c>
      <c r="C146">
        <v>0</v>
      </c>
      <c r="D146">
        <v>0</v>
      </c>
      <c r="E146">
        <v>1</v>
      </c>
      <c r="F146">
        <v>0</v>
      </c>
      <c r="G146">
        <v>254</v>
      </c>
      <c r="H146">
        <v>55</v>
      </c>
      <c r="I146">
        <v>57.698210000000003</v>
      </c>
      <c r="Q146" s="32"/>
    </row>
    <row r="147" spans="1:17" x14ac:dyDescent="0.25">
      <c r="A147" t="s">
        <v>68</v>
      </c>
      <c r="B147">
        <v>255</v>
      </c>
      <c r="C147">
        <v>0</v>
      </c>
      <c r="D147">
        <v>0</v>
      </c>
      <c r="E147">
        <v>0</v>
      </c>
      <c r="F147">
        <v>1</v>
      </c>
      <c r="G147">
        <v>255</v>
      </c>
      <c r="H147">
        <v>50</v>
      </c>
      <c r="I147">
        <v>63.12679</v>
      </c>
      <c r="Q147" s="32"/>
    </row>
    <row r="148" spans="1:17" x14ac:dyDescent="0.25">
      <c r="A148" t="s">
        <v>68</v>
      </c>
      <c r="B148">
        <v>256</v>
      </c>
      <c r="C148">
        <v>0</v>
      </c>
      <c r="D148">
        <v>1</v>
      </c>
      <c r="E148">
        <v>0</v>
      </c>
      <c r="F148">
        <v>0</v>
      </c>
      <c r="G148">
        <v>256</v>
      </c>
      <c r="H148">
        <v>19</v>
      </c>
      <c r="I148">
        <v>18.056899999999999</v>
      </c>
      <c r="Q148" s="32"/>
    </row>
    <row r="149" spans="1:17" x14ac:dyDescent="0.25">
      <c r="A149" t="s">
        <v>38</v>
      </c>
      <c r="B149">
        <v>258</v>
      </c>
      <c r="C149">
        <v>0</v>
      </c>
      <c r="D149">
        <v>0</v>
      </c>
      <c r="E149">
        <v>0</v>
      </c>
      <c r="F149">
        <v>1</v>
      </c>
      <c r="G149">
        <v>258</v>
      </c>
      <c r="H149">
        <v>113</v>
      </c>
      <c r="I149">
        <v>124.69458</v>
      </c>
      <c r="Q149" s="32"/>
    </row>
    <row r="150" spans="1:17" x14ac:dyDescent="0.25">
      <c r="A150" t="s">
        <v>38</v>
      </c>
      <c r="B150">
        <v>259</v>
      </c>
      <c r="C150">
        <v>0</v>
      </c>
      <c r="D150">
        <v>0</v>
      </c>
      <c r="E150">
        <v>1</v>
      </c>
      <c r="F150">
        <v>0</v>
      </c>
      <c r="G150">
        <v>259</v>
      </c>
      <c r="H150">
        <v>115</v>
      </c>
      <c r="I150">
        <v>128.75769</v>
      </c>
      <c r="Q150" s="32"/>
    </row>
    <row r="151" spans="1:17" x14ac:dyDescent="0.25">
      <c r="A151" t="s">
        <v>69</v>
      </c>
      <c r="B151">
        <v>265</v>
      </c>
      <c r="C151">
        <v>0</v>
      </c>
      <c r="D151">
        <v>0</v>
      </c>
      <c r="E151">
        <v>0</v>
      </c>
      <c r="F151">
        <v>1</v>
      </c>
      <c r="G151">
        <v>265</v>
      </c>
      <c r="H151">
        <v>43</v>
      </c>
      <c r="I151">
        <v>28.824110000000001</v>
      </c>
      <c r="Q151" s="32"/>
    </row>
    <row r="152" spans="1:17" x14ac:dyDescent="0.25">
      <c r="A152" s="26" t="s">
        <v>200</v>
      </c>
      <c r="B152">
        <v>273</v>
      </c>
      <c r="C152">
        <v>0</v>
      </c>
      <c r="D152">
        <v>0</v>
      </c>
      <c r="E152">
        <v>0</v>
      </c>
      <c r="F152">
        <v>1</v>
      </c>
      <c r="G152">
        <v>273</v>
      </c>
      <c r="H152">
        <v>4</v>
      </c>
      <c r="I152">
        <v>9.96814</v>
      </c>
      <c r="Q152" s="32"/>
    </row>
    <row r="153" spans="1:17" x14ac:dyDescent="0.25">
      <c r="A153" t="s">
        <v>9</v>
      </c>
      <c r="B153">
        <v>274</v>
      </c>
      <c r="C153">
        <v>0</v>
      </c>
      <c r="D153">
        <v>1</v>
      </c>
      <c r="E153">
        <v>0</v>
      </c>
      <c r="F153">
        <v>0</v>
      </c>
      <c r="G153">
        <v>274</v>
      </c>
      <c r="H153">
        <v>3</v>
      </c>
      <c r="I153">
        <v>4.1412500000000003</v>
      </c>
      <c r="Q153" s="32"/>
    </row>
    <row r="154" spans="1:17" x14ac:dyDescent="0.25">
      <c r="A154" t="s">
        <v>9</v>
      </c>
      <c r="B154">
        <v>275</v>
      </c>
      <c r="C154">
        <v>0</v>
      </c>
      <c r="D154">
        <v>0</v>
      </c>
      <c r="E154">
        <v>1</v>
      </c>
      <c r="F154">
        <v>0</v>
      </c>
      <c r="G154">
        <v>275</v>
      </c>
      <c r="H154">
        <v>5</v>
      </c>
      <c r="I154">
        <v>9.5778599999999994</v>
      </c>
      <c r="Q154" s="32"/>
    </row>
    <row r="155" spans="1:17" x14ac:dyDescent="0.25">
      <c r="A155" t="s">
        <v>99</v>
      </c>
      <c r="B155">
        <v>277</v>
      </c>
      <c r="C155">
        <v>0</v>
      </c>
      <c r="D155">
        <v>0</v>
      </c>
      <c r="E155">
        <v>1</v>
      </c>
      <c r="F155">
        <v>0</v>
      </c>
      <c r="G155">
        <v>277</v>
      </c>
      <c r="H155">
        <v>139</v>
      </c>
      <c r="I155">
        <v>143.95186000000001</v>
      </c>
      <c r="Q155" s="32"/>
    </row>
    <row r="156" spans="1:17" x14ac:dyDescent="0.25">
      <c r="A156" t="s">
        <v>70</v>
      </c>
      <c r="B156">
        <v>280</v>
      </c>
      <c r="C156">
        <v>0</v>
      </c>
      <c r="D156">
        <v>1</v>
      </c>
      <c r="E156">
        <v>0</v>
      </c>
      <c r="F156">
        <v>0</v>
      </c>
      <c r="G156">
        <v>280</v>
      </c>
      <c r="H156">
        <v>23</v>
      </c>
      <c r="I156">
        <v>9.0162099999999992</v>
      </c>
      <c r="Q156" s="32"/>
    </row>
    <row r="157" spans="1:17" x14ac:dyDescent="0.25">
      <c r="A157" t="s">
        <v>40</v>
      </c>
      <c r="B157">
        <v>284</v>
      </c>
      <c r="C157">
        <v>1</v>
      </c>
      <c r="D157">
        <v>0</v>
      </c>
      <c r="E157">
        <v>0</v>
      </c>
      <c r="F157">
        <v>0</v>
      </c>
      <c r="G157">
        <v>284</v>
      </c>
      <c r="H157">
        <v>14</v>
      </c>
      <c r="I157">
        <v>24.154499999999999</v>
      </c>
      <c r="Q157" s="32"/>
    </row>
    <row r="158" spans="1:17" x14ac:dyDescent="0.25">
      <c r="A158" t="s">
        <v>40</v>
      </c>
      <c r="B158">
        <v>285</v>
      </c>
      <c r="C158">
        <v>0</v>
      </c>
      <c r="D158">
        <v>1</v>
      </c>
      <c r="E158">
        <v>0</v>
      </c>
      <c r="F158">
        <v>0</v>
      </c>
      <c r="G158">
        <v>285</v>
      </c>
      <c r="H158">
        <v>12</v>
      </c>
      <c r="I158">
        <v>18.835999999999999</v>
      </c>
      <c r="Q158" s="32"/>
    </row>
    <row r="159" spans="1:17" x14ac:dyDescent="0.25">
      <c r="A159" t="s">
        <v>10</v>
      </c>
      <c r="B159">
        <v>289</v>
      </c>
      <c r="C159">
        <v>0</v>
      </c>
      <c r="D159">
        <v>1</v>
      </c>
      <c r="E159">
        <v>0</v>
      </c>
      <c r="F159">
        <v>0</v>
      </c>
      <c r="G159">
        <v>289</v>
      </c>
      <c r="H159">
        <v>12</v>
      </c>
      <c r="I159">
        <v>16.07742</v>
      </c>
      <c r="Q159" s="32"/>
    </row>
    <row r="160" spans="1:17" x14ac:dyDescent="0.25">
      <c r="A160" t="s">
        <v>100</v>
      </c>
      <c r="B160">
        <v>292</v>
      </c>
      <c r="C160">
        <v>1</v>
      </c>
      <c r="D160">
        <v>0</v>
      </c>
      <c r="E160">
        <v>0</v>
      </c>
      <c r="F160">
        <v>0</v>
      </c>
      <c r="G160">
        <v>292</v>
      </c>
      <c r="H160">
        <v>1</v>
      </c>
      <c r="I160">
        <v>2.0578500000000002</v>
      </c>
      <c r="Q160" s="32"/>
    </row>
    <row r="161" spans="1:17" x14ac:dyDescent="0.25">
      <c r="A161" t="s">
        <v>100</v>
      </c>
      <c r="B161">
        <v>293</v>
      </c>
      <c r="C161">
        <v>0</v>
      </c>
      <c r="D161">
        <v>0</v>
      </c>
      <c r="E161">
        <v>1</v>
      </c>
      <c r="F161">
        <v>0</v>
      </c>
      <c r="G161">
        <v>293</v>
      </c>
      <c r="H161">
        <v>38</v>
      </c>
      <c r="I161">
        <v>39.156210000000002</v>
      </c>
      <c r="Q161" s="32"/>
    </row>
    <row r="162" spans="1:17" x14ac:dyDescent="0.25">
      <c r="A162" t="s">
        <v>71</v>
      </c>
      <c r="B162">
        <v>296</v>
      </c>
      <c r="C162">
        <v>0</v>
      </c>
      <c r="D162">
        <v>0</v>
      </c>
      <c r="E162">
        <v>1</v>
      </c>
      <c r="F162">
        <v>0</v>
      </c>
      <c r="G162">
        <v>296</v>
      </c>
      <c r="H162">
        <v>36</v>
      </c>
      <c r="I162">
        <v>21.7881</v>
      </c>
      <c r="Q162" s="32"/>
    </row>
    <row r="163" spans="1:17" x14ac:dyDescent="0.25">
      <c r="A163" t="s">
        <v>71</v>
      </c>
      <c r="B163">
        <v>297</v>
      </c>
      <c r="C163">
        <v>0</v>
      </c>
      <c r="D163">
        <v>0</v>
      </c>
      <c r="E163">
        <v>0</v>
      </c>
      <c r="F163">
        <v>1</v>
      </c>
      <c r="G163">
        <v>297</v>
      </c>
      <c r="H163">
        <v>40</v>
      </c>
      <c r="I163">
        <v>26.10934</v>
      </c>
      <c r="Q163" s="32"/>
    </row>
    <row r="164" spans="1:17" x14ac:dyDescent="0.25">
      <c r="A164" t="s">
        <v>41</v>
      </c>
      <c r="B164">
        <v>300</v>
      </c>
      <c r="C164">
        <v>1</v>
      </c>
      <c r="D164">
        <v>0</v>
      </c>
      <c r="E164">
        <v>0</v>
      </c>
      <c r="F164">
        <v>0</v>
      </c>
      <c r="G164">
        <v>300</v>
      </c>
      <c r="H164">
        <v>3</v>
      </c>
      <c r="I164">
        <v>11.35365</v>
      </c>
      <c r="Q164" s="32"/>
    </row>
    <row r="165" spans="1:17" x14ac:dyDescent="0.25">
      <c r="A165" t="s">
        <v>41</v>
      </c>
      <c r="B165">
        <v>301</v>
      </c>
      <c r="C165">
        <v>0</v>
      </c>
      <c r="D165">
        <v>0</v>
      </c>
      <c r="E165">
        <v>0</v>
      </c>
      <c r="F165">
        <v>1</v>
      </c>
      <c r="G165">
        <v>301</v>
      </c>
      <c r="H165">
        <v>6</v>
      </c>
      <c r="I165">
        <v>16.34065</v>
      </c>
      <c r="Q165" s="32"/>
    </row>
    <row r="166" spans="1:17" x14ac:dyDescent="0.25">
      <c r="A166" t="s">
        <v>11</v>
      </c>
      <c r="B166">
        <v>303</v>
      </c>
      <c r="C166">
        <v>1</v>
      </c>
      <c r="D166">
        <v>0</v>
      </c>
      <c r="E166">
        <v>0</v>
      </c>
      <c r="F166">
        <v>0</v>
      </c>
      <c r="G166">
        <v>303</v>
      </c>
      <c r="H166">
        <v>19</v>
      </c>
      <c r="I166">
        <v>40.312170000000002</v>
      </c>
      <c r="Q166" s="32"/>
    </row>
    <row r="167" spans="1:17" x14ac:dyDescent="0.25">
      <c r="A167" t="s">
        <v>11</v>
      </c>
      <c r="B167">
        <v>304</v>
      </c>
      <c r="C167">
        <v>0</v>
      </c>
      <c r="D167">
        <v>0</v>
      </c>
      <c r="E167">
        <v>0</v>
      </c>
      <c r="F167">
        <v>1</v>
      </c>
      <c r="G167">
        <v>304</v>
      </c>
      <c r="H167">
        <v>39</v>
      </c>
      <c r="I167">
        <v>45.283239999999999</v>
      </c>
      <c r="Q167" s="32"/>
    </row>
    <row r="168" spans="1:17" x14ac:dyDescent="0.25">
      <c r="A168" t="s">
        <v>101</v>
      </c>
      <c r="B168">
        <v>307</v>
      </c>
      <c r="C168">
        <v>0</v>
      </c>
      <c r="D168">
        <v>0</v>
      </c>
      <c r="E168">
        <v>1</v>
      </c>
      <c r="F168">
        <v>0</v>
      </c>
      <c r="G168">
        <v>307</v>
      </c>
      <c r="H168">
        <v>36</v>
      </c>
      <c r="I168">
        <v>44.907029999999999</v>
      </c>
      <c r="Q168" s="32"/>
    </row>
    <row r="169" spans="1:17" x14ac:dyDescent="0.25">
      <c r="A169" t="s">
        <v>101</v>
      </c>
      <c r="B169">
        <v>308</v>
      </c>
      <c r="C169">
        <v>0</v>
      </c>
      <c r="D169">
        <v>0</v>
      </c>
      <c r="E169">
        <v>0</v>
      </c>
      <c r="F169">
        <v>1</v>
      </c>
      <c r="G169">
        <v>308</v>
      </c>
      <c r="H169">
        <v>36</v>
      </c>
      <c r="I169">
        <v>40.09928</v>
      </c>
      <c r="Q169" s="32"/>
    </row>
    <row r="170" spans="1:17" x14ac:dyDescent="0.25">
      <c r="A170" t="s">
        <v>101</v>
      </c>
      <c r="B170">
        <v>309</v>
      </c>
      <c r="C170">
        <v>1</v>
      </c>
      <c r="D170">
        <v>0</v>
      </c>
      <c r="E170">
        <v>0</v>
      </c>
      <c r="F170">
        <v>0</v>
      </c>
      <c r="G170">
        <v>309</v>
      </c>
      <c r="H170">
        <v>4</v>
      </c>
      <c r="I170">
        <v>8.8463200000000004</v>
      </c>
      <c r="Q170" s="32"/>
    </row>
    <row r="171" spans="1:17" x14ac:dyDescent="0.25">
      <c r="A171" t="s">
        <v>42</v>
      </c>
      <c r="B171">
        <v>315</v>
      </c>
      <c r="C171">
        <v>0</v>
      </c>
      <c r="D171">
        <v>0</v>
      </c>
      <c r="E171">
        <v>0</v>
      </c>
      <c r="F171">
        <v>1</v>
      </c>
      <c r="G171">
        <v>315</v>
      </c>
      <c r="H171">
        <v>15</v>
      </c>
      <c r="I171">
        <v>25.645810000000001</v>
      </c>
      <c r="Q171" s="32"/>
    </row>
    <row r="172" spans="1:17" x14ac:dyDescent="0.25">
      <c r="A172" t="s">
        <v>12</v>
      </c>
      <c r="B172">
        <v>317</v>
      </c>
      <c r="C172">
        <v>1</v>
      </c>
      <c r="D172">
        <v>0</v>
      </c>
      <c r="E172">
        <v>0</v>
      </c>
      <c r="F172">
        <v>0</v>
      </c>
      <c r="G172">
        <v>317</v>
      </c>
      <c r="H172">
        <v>91</v>
      </c>
      <c r="I172">
        <v>77.791700000000006</v>
      </c>
      <c r="Q172" s="32"/>
    </row>
    <row r="173" spans="1:17" x14ac:dyDescent="0.25">
      <c r="A173" t="s">
        <v>12</v>
      </c>
      <c r="B173">
        <v>318</v>
      </c>
      <c r="C173">
        <v>0</v>
      </c>
      <c r="D173">
        <v>0</v>
      </c>
      <c r="E173">
        <v>1</v>
      </c>
      <c r="F173">
        <v>0</v>
      </c>
      <c r="G173">
        <v>318</v>
      </c>
      <c r="H173">
        <v>173</v>
      </c>
      <c r="I173">
        <v>169.97103000000001</v>
      </c>
      <c r="Q173" s="32"/>
    </row>
    <row r="174" spans="1:17" x14ac:dyDescent="0.25">
      <c r="A174" t="s">
        <v>12</v>
      </c>
      <c r="B174">
        <v>319</v>
      </c>
      <c r="C174">
        <v>0</v>
      </c>
      <c r="D174">
        <v>1</v>
      </c>
      <c r="E174">
        <v>0</v>
      </c>
      <c r="F174">
        <v>0</v>
      </c>
      <c r="G174">
        <v>319</v>
      </c>
      <c r="H174">
        <v>77</v>
      </c>
      <c r="I174">
        <v>75.339789999999994</v>
      </c>
      <c r="Q174" s="32"/>
    </row>
    <row r="175" spans="1:17" x14ac:dyDescent="0.25">
      <c r="A175" t="s">
        <v>102</v>
      </c>
      <c r="B175">
        <v>321</v>
      </c>
      <c r="C175">
        <v>0</v>
      </c>
      <c r="D175">
        <v>0</v>
      </c>
      <c r="E175">
        <v>0</v>
      </c>
      <c r="F175">
        <v>1</v>
      </c>
      <c r="G175">
        <v>321</v>
      </c>
      <c r="H175">
        <v>1</v>
      </c>
      <c r="I175">
        <v>3.2139700000000002</v>
      </c>
      <c r="Q175" s="32"/>
    </row>
    <row r="176" spans="1:17" x14ac:dyDescent="0.25">
      <c r="A176" t="s">
        <v>102</v>
      </c>
      <c r="B176">
        <v>322</v>
      </c>
      <c r="C176">
        <v>0</v>
      </c>
      <c r="D176">
        <v>0</v>
      </c>
      <c r="E176">
        <v>1</v>
      </c>
      <c r="F176">
        <v>0</v>
      </c>
      <c r="G176">
        <v>322</v>
      </c>
      <c r="H176">
        <v>2</v>
      </c>
      <c r="I176">
        <v>4.2115799999999997</v>
      </c>
      <c r="Q176" s="32"/>
    </row>
    <row r="177" spans="1:17" x14ac:dyDescent="0.25">
      <c r="A177" t="s">
        <v>73</v>
      </c>
      <c r="B177">
        <v>323</v>
      </c>
      <c r="C177">
        <v>0</v>
      </c>
      <c r="D177">
        <v>0</v>
      </c>
      <c r="E177">
        <v>1</v>
      </c>
      <c r="F177">
        <v>0</v>
      </c>
      <c r="G177">
        <v>323</v>
      </c>
      <c r="H177">
        <v>214</v>
      </c>
      <c r="I177">
        <v>158.54248000000001</v>
      </c>
      <c r="Q177" s="32"/>
    </row>
    <row r="178" spans="1:17" x14ac:dyDescent="0.25">
      <c r="A178" t="s">
        <v>73</v>
      </c>
      <c r="B178">
        <v>324</v>
      </c>
      <c r="C178">
        <v>1</v>
      </c>
      <c r="D178">
        <v>0</v>
      </c>
      <c r="E178">
        <v>0</v>
      </c>
      <c r="F178">
        <v>0</v>
      </c>
      <c r="G178">
        <v>324</v>
      </c>
      <c r="H178">
        <v>66</v>
      </c>
      <c r="I178">
        <v>43.57761</v>
      </c>
      <c r="Q178" s="32"/>
    </row>
    <row r="179" spans="1:17" x14ac:dyDescent="0.25">
      <c r="A179" t="s">
        <v>43</v>
      </c>
      <c r="B179">
        <v>327</v>
      </c>
      <c r="C179">
        <v>0</v>
      </c>
      <c r="D179">
        <v>1</v>
      </c>
      <c r="E179">
        <v>0</v>
      </c>
      <c r="F179">
        <v>0</v>
      </c>
      <c r="G179">
        <v>327</v>
      </c>
      <c r="H179">
        <v>19</v>
      </c>
      <c r="I179">
        <v>14.05386</v>
      </c>
      <c r="Q179" s="32"/>
    </row>
    <row r="180" spans="1:17" x14ac:dyDescent="0.25">
      <c r="A180" t="s">
        <v>43</v>
      </c>
      <c r="B180">
        <v>328</v>
      </c>
      <c r="C180">
        <v>0</v>
      </c>
      <c r="D180">
        <v>0</v>
      </c>
      <c r="E180">
        <v>0</v>
      </c>
      <c r="F180">
        <v>1</v>
      </c>
      <c r="G180">
        <v>328</v>
      </c>
      <c r="H180">
        <v>32</v>
      </c>
      <c r="I180">
        <v>48.030299999999997</v>
      </c>
      <c r="Q180" s="32"/>
    </row>
    <row r="181" spans="1:17" x14ac:dyDescent="0.25">
      <c r="A181" t="s">
        <v>13</v>
      </c>
      <c r="B181">
        <v>330</v>
      </c>
      <c r="C181">
        <v>1</v>
      </c>
      <c r="D181">
        <v>0</v>
      </c>
      <c r="E181">
        <v>0</v>
      </c>
      <c r="F181">
        <v>0</v>
      </c>
      <c r="G181">
        <v>330</v>
      </c>
      <c r="H181">
        <v>32</v>
      </c>
      <c r="I181">
        <v>27.044350000000001</v>
      </c>
      <c r="Q181" s="32"/>
    </row>
    <row r="182" spans="1:17" x14ac:dyDescent="0.25">
      <c r="A182" t="s">
        <v>13</v>
      </c>
      <c r="B182">
        <v>331</v>
      </c>
      <c r="C182">
        <v>0</v>
      </c>
      <c r="D182">
        <v>0</v>
      </c>
      <c r="E182">
        <v>0</v>
      </c>
      <c r="F182">
        <v>1</v>
      </c>
      <c r="G182">
        <v>331</v>
      </c>
      <c r="H182">
        <v>51</v>
      </c>
      <c r="I182">
        <v>47.463169999999998</v>
      </c>
      <c r="Q182" s="32"/>
    </row>
    <row r="183" spans="1:17" x14ac:dyDescent="0.25">
      <c r="A183" t="s">
        <v>13</v>
      </c>
      <c r="B183">
        <v>332</v>
      </c>
      <c r="C183">
        <v>0</v>
      </c>
      <c r="D183">
        <v>1</v>
      </c>
      <c r="E183">
        <v>0</v>
      </c>
      <c r="F183">
        <v>0</v>
      </c>
      <c r="G183">
        <v>332</v>
      </c>
      <c r="H183">
        <v>26</v>
      </c>
      <c r="I183">
        <v>23.652529999999999</v>
      </c>
      <c r="Q183" s="32"/>
    </row>
    <row r="184" spans="1:17" x14ac:dyDescent="0.25">
      <c r="A184" t="s">
        <v>103</v>
      </c>
      <c r="B184">
        <v>334</v>
      </c>
      <c r="C184">
        <v>0</v>
      </c>
      <c r="D184">
        <v>0</v>
      </c>
      <c r="E184">
        <v>0</v>
      </c>
      <c r="F184">
        <v>1</v>
      </c>
      <c r="G184">
        <v>334</v>
      </c>
      <c r="H184">
        <v>24</v>
      </c>
      <c r="I184">
        <v>24.050850000000001</v>
      </c>
      <c r="Q184" s="32"/>
    </row>
    <row r="185" spans="1:17" x14ac:dyDescent="0.25">
      <c r="A185" t="s">
        <v>103</v>
      </c>
      <c r="B185">
        <v>335</v>
      </c>
      <c r="C185">
        <v>0</v>
      </c>
      <c r="D185">
        <v>0</v>
      </c>
      <c r="E185">
        <v>1</v>
      </c>
      <c r="F185">
        <v>0</v>
      </c>
      <c r="G185">
        <v>335</v>
      </c>
      <c r="H185">
        <v>25</v>
      </c>
      <c r="I185">
        <v>24.815560000000001</v>
      </c>
      <c r="Q185" s="32"/>
    </row>
    <row r="186" spans="1:17" x14ac:dyDescent="0.25">
      <c r="A186" t="s">
        <v>74</v>
      </c>
      <c r="B186">
        <v>336</v>
      </c>
      <c r="C186">
        <v>0</v>
      </c>
      <c r="D186">
        <v>0</v>
      </c>
      <c r="E186">
        <v>0</v>
      </c>
      <c r="F186">
        <v>1</v>
      </c>
      <c r="G186">
        <v>336</v>
      </c>
      <c r="H186">
        <v>72</v>
      </c>
      <c r="I186">
        <v>66.134559999999993</v>
      </c>
      <c r="Q186" s="32"/>
    </row>
    <row r="187" spans="1:17" x14ac:dyDescent="0.25">
      <c r="A187" t="s">
        <v>74</v>
      </c>
      <c r="B187">
        <v>337</v>
      </c>
      <c r="C187">
        <v>0</v>
      </c>
      <c r="D187">
        <v>1</v>
      </c>
      <c r="E187">
        <v>0</v>
      </c>
      <c r="F187">
        <v>0</v>
      </c>
      <c r="G187">
        <v>337</v>
      </c>
      <c r="H187">
        <v>42</v>
      </c>
      <c r="I187">
        <v>31.264230000000001</v>
      </c>
      <c r="Q187" s="32"/>
    </row>
    <row r="188" spans="1:17" x14ac:dyDescent="0.25">
      <c r="A188" t="s">
        <v>44</v>
      </c>
      <c r="B188">
        <v>340</v>
      </c>
      <c r="C188">
        <v>1</v>
      </c>
      <c r="D188">
        <v>0</v>
      </c>
      <c r="E188">
        <v>0</v>
      </c>
      <c r="F188">
        <v>0</v>
      </c>
      <c r="G188">
        <v>340</v>
      </c>
      <c r="H188">
        <v>23</v>
      </c>
      <c r="I188">
        <v>19.280169999999998</v>
      </c>
      <c r="Q188" s="32"/>
    </row>
    <row r="189" spans="1:17" x14ac:dyDescent="0.25">
      <c r="A189" t="s">
        <v>44</v>
      </c>
      <c r="B189">
        <v>341</v>
      </c>
      <c r="C189">
        <v>0</v>
      </c>
      <c r="D189">
        <v>1</v>
      </c>
      <c r="E189">
        <v>0</v>
      </c>
      <c r="F189">
        <v>0</v>
      </c>
      <c r="G189">
        <v>341</v>
      </c>
      <c r="H189">
        <v>21</v>
      </c>
      <c r="I189">
        <v>9.7690800000000007</v>
      </c>
      <c r="Q189" s="32"/>
    </row>
    <row r="190" spans="1:17" x14ac:dyDescent="0.25">
      <c r="A190" t="s">
        <v>44</v>
      </c>
      <c r="B190">
        <v>342</v>
      </c>
      <c r="C190">
        <v>0</v>
      </c>
      <c r="D190">
        <v>0</v>
      </c>
      <c r="E190">
        <v>0</v>
      </c>
      <c r="F190">
        <v>1</v>
      </c>
      <c r="G190">
        <v>342</v>
      </c>
      <c r="H190">
        <v>43</v>
      </c>
      <c r="I190">
        <v>35.334180000000003</v>
      </c>
      <c r="Q190" s="32"/>
    </row>
    <row r="191" spans="1:17" x14ac:dyDescent="0.25">
      <c r="A191" t="s">
        <v>44</v>
      </c>
      <c r="B191">
        <v>343</v>
      </c>
      <c r="C191">
        <v>0</v>
      </c>
      <c r="D191">
        <v>0</v>
      </c>
      <c r="E191">
        <v>1</v>
      </c>
      <c r="F191">
        <v>0</v>
      </c>
      <c r="G191">
        <v>343</v>
      </c>
      <c r="H191">
        <v>48</v>
      </c>
      <c r="I191">
        <v>31.839099999999998</v>
      </c>
      <c r="Q191" s="32"/>
    </row>
    <row r="192" spans="1:17" x14ac:dyDescent="0.25">
      <c r="A192" t="s">
        <v>14</v>
      </c>
      <c r="B192">
        <v>344</v>
      </c>
      <c r="C192">
        <v>0</v>
      </c>
      <c r="D192">
        <v>1</v>
      </c>
      <c r="E192">
        <v>0</v>
      </c>
      <c r="F192">
        <v>0</v>
      </c>
      <c r="G192">
        <v>344</v>
      </c>
      <c r="H192">
        <v>6</v>
      </c>
      <c r="I192">
        <v>7.2227300000000003</v>
      </c>
      <c r="Q192" s="32"/>
    </row>
    <row r="193" spans="1:17" x14ac:dyDescent="0.25">
      <c r="A193" t="s">
        <v>14</v>
      </c>
      <c r="B193">
        <v>345</v>
      </c>
      <c r="C193">
        <v>0</v>
      </c>
      <c r="D193">
        <v>0</v>
      </c>
      <c r="E193">
        <v>0</v>
      </c>
      <c r="F193">
        <v>1</v>
      </c>
      <c r="G193">
        <v>345</v>
      </c>
      <c r="H193">
        <v>13</v>
      </c>
      <c r="I193">
        <v>9.9756400000000003</v>
      </c>
      <c r="Q193" s="32"/>
    </row>
    <row r="194" spans="1:17" x14ac:dyDescent="0.25">
      <c r="A194" t="s">
        <v>14</v>
      </c>
      <c r="B194">
        <v>346</v>
      </c>
      <c r="C194">
        <v>1</v>
      </c>
      <c r="D194">
        <v>0</v>
      </c>
      <c r="E194">
        <v>0</v>
      </c>
      <c r="F194">
        <v>0</v>
      </c>
      <c r="G194">
        <v>346</v>
      </c>
      <c r="H194">
        <v>5</v>
      </c>
      <c r="I194">
        <v>7.9171899999999997</v>
      </c>
      <c r="Q194" s="32"/>
    </row>
    <row r="195" spans="1:17" x14ac:dyDescent="0.25">
      <c r="A195" t="s">
        <v>104</v>
      </c>
      <c r="B195">
        <v>348</v>
      </c>
      <c r="C195">
        <v>1</v>
      </c>
      <c r="D195">
        <v>0</v>
      </c>
      <c r="E195">
        <v>0</v>
      </c>
      <c r="F195">
        <v>0</v>
      </c>
      <c r="G195">
        <v>348</v>
      </c>
      <c r="H195">
        <v>5</v>
      </c>
      <c r="I195">
        <v>1.41554</v>
      </c>
      <c r="Q195" s="32"/>
    </row>
    <row r="196" spans="1:17" x14ac:dyDescent="0.25">
      <c r="A196" t="s">
        <v>75</v>
      </c>
      <c r="B196">
        <v>352</v>
      </c>
      <c r="C196">
        <v>0</v>
      </c>
      <c r="D196">
        <v>1</v>
      </c>
      <c r="E196">
        <v>0</v>
      </c>
      <c r="F196">
        <v>0</v>
      </c>
      <c r="G196">
        <v>352</v>
      </c>
      <c r="H196">
        <v>3</v>
      </c>
      <c r="I196">
        <v>10.252610000000001</v>
      </c>
      <c r="Q196" s="32"/>
    </row>
    <row r="197" spans="1:17" x14ac:dyDescent="0.25">
      <c r="A197" t="s">
        <v>45</v>
      </c>
      <c r="B197">
        <v>356</v>
      </c>
      <c r="C197">
        <v>0</v>
      </c>
      <c r="D197">
        <v>1</v>
      </c>
      <c r="E197">
        <v>0</v>
      </c>
      <c r="F197">
        <v>0</v>
      </c>
      <c r="G197">
        <v>356</v>
      </c>
      <c r="H197">
        <v>36</v>
      </c>
      <c r="I197">
        <v>38.013010000000001</v>
      </c>
      <c r="Q197" s="32"/>
    </row>
    <row r="198" spans="1:17" x14ac:dyDescent="0.25">
      <c r="A198" t="s">
        <v>45</v>
      </c>
      <c r="B198">
        <v>357</v>
      </c>
      <c r="C198">
        <v>0</v>
      </c>
      <c r="D198">
        <v>0</v>
      </c>
      <c r="E198">
        <v>0</v>
      </c>
      <c r="F198">
        <v>1</v>
      </c>
      <c r="G198">
        <v>357</v>
      </c>
      <c r="H198">
        <v>87</v>
      </c>
      <c r="I198">
        <v>81.528570000000002</v>
      </c>
      <c r="Q198" s="32"/>
    </row>
    <row r="199" spans="1:17" x14ac:dyDescent="0.25">
      <c r="A199" t="s">
        <v>45</v>
      </c>
      <c r="B199">
        <v>358</v>
      </c>
      <c r="C199">
        <v>1</v>
      </c>
      <c r="D199">
        <v>0</v>
      </c>
      <c r="E199">
        <v>0</v>
      </c>
      <c r="F199">
        <v>0</v>
      </c>
      <c r="G199">
        <v>358</v>
      </c>
      <c r="H199">
        <v>32</v>
      </c>
      <c r="I199">
        <v>25.92182</v>
      </c>
      <c r="Q199" s="32"/>
    </row>
    <row r="200" spans="1:17" x14ac:dyDescent="0.25">
      <c r="A200" t="s">
        <v>15</v>
      </c>
      <c r="B200">
        <v>360</v>
      </c>
      <c r="C200">
        <v>0</v>
      </c>
      <c r="D200">
        <v>1</v>
      </c>
      <c r="E200">
        <v>0</v>
      </c>
      <c r="F200">
        <v>0</v>
      </c>
      <c r="G200">
        <v>360</v>
      </c>
      <c r="H200">
        <v>3</v>
      </c>
      <c r="I200">
        <v>10.57207</v>
      </c>
      <c r="Q200" s="32"/>
    </row>
    <row r="201" spans="1:17" x14ac:dyDescent="0.25">
      <c r="A201" t="s">
        <v>15</v>
      </c>
      <c r="B201">
        <v>361</v>
      </c>
      <c r="C201">
        <v>1</v>
      </c>
      <c r="D201">
        <v>0</v>
      </c>
      <c r="E201">
        <v>0</v>
      </c>
      <c r="F201">
        <v>0</v>
      </c>
      <c r="G201">
        <v>361</v>
      </c>
      <c r="H201">
        <v>9</v>
      </c>
      <c r="I201">
        <v>10.72856</v>
      </c>
      <c r="Q201" s="32"/>
    </row>
    <row r="202" spans="1:17" x14ac:dyDescent="0.25">
      <c r="A202" t="s">
        <v>15</v>
      </c>
      <c r="B202">
        <v>362</v>
      </c>
      <c r="C202">
        <v>0</v>
      </c>
      <c r="D202">
        <v>0</v>
      </c>
      <c r="E202">
        <v>1</v>
      </c>
      <c r="F202">
        <v>0</v>
      </c>
      <c r="G202">
        <v>362</v>
      </c>
      <c r="H202">
        <v>15</v>
      </c>
      <c r="I202">
        <v>24.79044</v>
      </c>
      <c r="Q202" s="32"/>
    </row>
    <row r="203" spans="1:17" x14ac:dyDescent="0.25">
      <c r="A203" t="s">
        <v>105</v>
      </c>
      <c r="B203">
        <v>364</v>
      </c>
      <c r="C203">
        <v>0</v>
      </c>
      <c r="D203">
        <v>1</v>
      </c>
      <c r="E203">
        <v>0</v>
      </c>
      <c r="F203">
        <v>0</v>
      </c>
      <c r="G203">
        <v>364</v>
      </c>
      <c r="H203">
        <v>16</v>
      </c>
      <c r="I203">
        <v>11.402659999999999</v>
      </c>
      <c r="Q203" s="32"/>
    </row>
    <row r="204" spans="1:17" x14ac:dyDescent="0.25">
      <c r="A204" t="s">
        <v>105</v>
      </c>
      <c r="B204">
        <v>365</v>
      </c>
      <c r="C204">
        <v>0</v>
      </c>
      <c r="D204">
        <v>0</v>
      </c>
      <c r="E204">
        <v>1</v>
      </c>
      <c r="F204">
        <v>0</v>
      </c>
      <c r="G204">
        <v>365</v>
      </c>
      <c r="H204">
        <v>62</v>
      </c>
      <c r="I204">
        <v>84.579300000000003</v>
      </c>
      <c r="Q204" s="32"/>
    </row>
    <row r="205" spans="1:17" x14ac:dyDescent="0.25">
      <c r="A205" t="s">
        <v>76</v>
      </c>
      <c r="B205">
        <v>368</v>
      </c>
      <c r="C205">
        <v>0</v>
      </c>
      <c r="D205">
        <v>0</v>
      </c>
      <c r="E205">
        <v>1</v>
      </c>
      <c r="F205">
        <v>0</v>
      </c>
      <c r="G205">
        <v>368</v>
      </c>
      <c r="H205">
        <v>30</v>
      </c>
      <c r="I205">
        <v>29.682580000000002</v>
      </c>
      <c r="Q205" s="32"/>
    </row>
    <row r="206" spans="1:17" x14ac:dyDescent="0.25">
      <c r="A206" t="s">
        <v>46</v>
      </c>
      <c r="B206">
        <v>372</v>
      </c>
      <c r="C206">
        <v>0</v>
      </c>
      <c r="D206">
        <v>1</v>
      </c>
      <c r="E206">
        <v>0</v>
      </c>
      <c r="F206">
        <v>0</v>
      </c>
      <c r="G206">
        <v>372</v>
      </c>
      <c r="H206">
        <v>14</v>
      </c>
      <c r="I206">
        <v>7.2043299999999997</v>
      </c>
      <c r="Q206" s="32"/>
    </row>
    <row r="207" spans="1:17" x14ac:dyDescent="0.25">
      <c r="A207" t="s">
        <v>16</v>
      </c>
      <c r="B207">
        <v>375</v>
      </c>
      <c r="C207">
        <v>1</v>
      </c>
      <c r="D207">
        <v>0</v>
      </c>
      <c r="E207">
        <v>0</v>
      </c>
      <c r="F207">
        <v>0</v>
      </c>
      <c r="G207">
        <v>375</v>
      </c>
      <c r="H207">
        <v>4</v>
      </c>
      <c r="I207">
        <v>10.44997</v>
      </c>
      <c r="Q207" s="32"/>
    </row>
    <row r="208" spans="1:17" x14ac:dyDescent="0.25">
      <c r="A208" t="s">
        <v>16</v>
      </c>
      <c r="B208">
        <v>376</v>
      </c>
      <c r="C208">
        <v>0</v>
      </c>
      <c r="D208">
        <v>1</v>
      </c>
      <c r="E208">
        <v>0</v>
      </c>
      <c r="F208">
        <v>0</v>
      </c>
      <c r="G208">
        <v>376</v>
      </c>
      <c r="H208">
        <v>3</v>
      </c>
      <c r="I208">
        <v>14.20373</v>
      </c>
      <c r="Q208" s="32"/>
    </row>
    <row r="209" spans="1:17" x14ac:dyDescent="0.25">
      <c r="A209" t="s">
        <v>16</v>
      </c>
      <c r="B209">
        <v>377</v>
      </c>
      <c r="C209">
        <v>0</v>
      </c>
      <c r="D209">
        <v>0</v>
      </c>
      <c r="E209">
        <v>0</v>
      </c>
      <c r="F209">
        <v>1</v>
      </c>
      <c r="G209">
        <v>377</v>
      </c>
      <c r="H209">
        <v>10</v>
      </c>
      <c r="I209">
        <v>22.26473</v>
      </c>
      <c r="Q209" s="32"/>
    </row>
    <row r="210" spans="1:17" x14ac:dyDescent="0.25">
      <c r="A210" t="s">
        <v>106</v>
      </c>
      <c r="B210">
        <v>379</v>
      </c>
      <c r="C210">
        <v>0</v>
      </c>
      <c r="D210">
        <v>1</v>
      </c>
      <c r="E210">
        <v>0</v>
      </c>
      <c r="F210">
        <v>0</v>
      </c>
      <c r="G210">
        <v>379</v>
      </c>
      <c r="H210">
        <v>72</v>
      </c>
      <c r="I210">
        <v>48.880760000000002</v>
      </c>
      <c r="Q210" s="32"/>
    </row>
    <row r="211" spans="1:17" x14ac:dyDescent="0.25">
      <c r="A211" t="s">
        <v>106</v>
      </c>
      <c r="B211">
        <v>380</v>
      </c>
      <c r="C211">
        <v>0</v>
      </c>
      <c r="D211">
        <v>0</v>
      </c>
      <c r="E211">
        <v>0</v>
      </c>
      <c r="F211">
        <v>1</v>
      </c>
      <c r="G211">
        <v>380</v>
      </c>
      <c r="H211">
        <v>143</v>
      </c>
      <c r="I211">
        <v>143.24457000000001</v>
      </c>
      <c r="Q211" s="32"/>
    </row>
    <row r="212" spans="1:17" x14ac:dyDescent="0.25">
      <c r="A212" t="s">
        <v>77</v>
      </c>
      <c r="B212">
        <v>382</v>
      </c>
      <c r="C212">
        <v>0</v>
      </c>
      <c r="D212">
        <v>0</v>
      </c>
      <c r="E212">
        <v>0</v>
      </c>
      <c r="F212">
        <v>1</v>
      </c>
      <c r="G212">
        <v>382</v>
      </c>
      <c r="H212">
        <v>84</v>
      </c>
      <c r="I212">
        <v>42.120899999999999</v>
      </c>
      <c r="Q212" s="32"/>
    </row>
    <row r="213" spans="1:17" x14ac:dyDescent="0.25">
      <c r="A213" t="s">
        <v>77</v>
      </c>
      <c r="B213">
        <v>383</v>
      </c>
      <c r="C213">
        <v>1</v>
      </c>
      <c r="D213">
        <v>0</v>
      </c>
      <c r="E213">
        <v>0</v>
      </c>
      <c r="F213">
        <v>0</v>
      </c>
      <c r="G213">
        <v>383</v>
      </c>
      <c r="H213">
        <v>32</v>
      </c>
      <c r="I213">
        <v>32.384720000000002</v>
      </c>
      <c r="Q213" s="32"/>
    </row>
    <row r="214" spans="1:17" x14ac:dyDescent="0.25">
      <c r="A214" t="s">
        <v>17</v>
      </c>
      <c r="B214">
        <v>389</v>
      </c>
      <c r="C214">
        <v>0</v>
      </c>
      <c r="D214">
        <v>1</v>
      </c>
      <c r="E214">
        <v>0</v>
      </c>
      <c r="F214">
        <v>0</v>
      </c>
      <c r="G214">
        <v>389</v>
      </c>
      <c r="H214">
        <v>24</v>
      </c>
      <c r="I214">
        <v>30.38786</v>
      </c>
      <c r="Q214" s="32"/>
    </row>
    <row r="215" spans="1:17" x14ac:dyDescent="0.25">
      <c r="A215" t="s">
        <v>17</v>
      </c>
      <c r="B215">
        <v>390</v>
      </c>
      <c r="C215">
        <v>0</v>
      </c>
      <c r="D215">
        <v>0</v>
      </c>
      <c r="E215">
        <v>0</v>
      </c>
      <c r="F215">
        <v>1</v>
      </c>
      <c r="G215">
        <v>390</v>
      </c>
      <c r="H215">
        <v>69</v>
      </c>
      <c r="I215">
        <v>59.569629999999997</v>
      </c>
      <c r="Q215" s="32"/>
    </row>
    <row r="216" spans="1:17" x14ac:dyDescent="0.25">
      <c r="A216" t="s">
        <v>17</v>
      </c>
      <c r="B216">
        <v>391</v>
      </c>
      <c r="C216">
        <v>0</v>
      </c>
      <c r="D216">
        <v>0</v>
      </c>
      <c r="E216">
        <v>1</v>
      </c>
      <c r="F216">
        <v>0</v>
      </c>
      <c r="G216">
        <v>391</v>
      </c>
      <c r="H216">
        <v>72</v>
      </c>
      <c r="I216">
        <v>60.405419999999999</v>
      </c>
      <c r="Q216" s="32"/>
    </row>
    <row r="217" spans="1:17" x14ac:dyDescent="0.25">
      <c r="A217" t="s">
        <v>17</v>
      </c>
      <c r="B217">
        <v>392</v>
      </c>
      <c r="C217">
        <v>1</v>
      </c>
      <c r="D217">
        <v>0</v>
      </c>
      <c r="E217">
        <v>0</v>
      </c>
      <c r="F217">
        <v>0</v>
      </c>
      <c r="G217">
        <v>392</v>
      </c>
      <c r="H217">
        <v>24</v>
      </c>
      <c r="I217">
        <v>23.00404</v>
      </c>
      <c r="Q217" s="32"/>
    </row>
    <row r="218" spans="1:17" x14ac:dyDescent="0.25">
      <c r="A218" t="s">
        <v>78</v>
      </c>
      <c r="B218">
        <v>396</v>
      </c>
      <c r="C218">
        <v>0</v>
      </c>
      <c r="D218">
        <v>1</v>
      </c>
      <c r="E218">
        <v>0</v>
      </c>
      <c r="F218">
        <v>0</v>
      </c>
      <c r="G218">
        <v>396</v>
      </c>
      <c r="H218">
        <v>3</v>
      </c>
      <c r="I218">
        <v>5.5334599999999998</v>
      </c>
      <c r="Q218" s="32"/>
    </row>
    <row r="219" spans="1:17" x14ac:dyDescent="0.25">
      <c r="A219" t="s">
        <v>48</v>
      </c>
      <c r="B219">
        <v>399</v>
      </c>
      <c r="C219">
        <v>0</v>
      </c>
      <c r="D219">
        <v>0</v>
      </c>
      <c r="E219">
        <v>1</v>
      </c>
      <c r="F219">
        <v>0</v>
      </c>
      <c r="G219">
        <v>399</v>
      </c>
      <c r="H219">
        <v>14</v>
      </c>
      <c r="I219">
        <v>10.582890000000001</v>
      </c>
      <c r="Q219" s="32"/>
    </row>
    <row r="220" spans="1:17" x14ac:dyDescent="0.25">
      <c r="A220" t="s">
        <v>48</v>
      </c>
      <c r="B220">
        <v>400</v>
      </c>
      <c r="C220">
        <v>1</v>
      </c>
      <c r="D220">
        <v>0</v>
      </c>
      <c r="E220">
        <v>0</v>
      </c>
      <c r="F220">
        <v>0</v>
      </c>
      <c r="G220">
        <v>400</v>
      </c>
      <c r="H220">
        <v>9</v>
      </c>
      <c r="I220">
        <v>6.3163</v>
      </c>
      <c r="Q220" s="32"/>
    </row>
    <row r="221" spans="1:17" x14ac:dyDescent="0.25">
      <c r="A221" t="s">
        <v>18</v>
      </c>
      <c r="B221">
        <v>403</v>
      </c>
      <c r="C221">
        <v>0</v>
      </c>
      <c r="D221">
        <v>1</v>
      </c>
      <c r="E221">
        <v>0</v>
      </c>
      <c r="F221">
        <v>0</v>
      </c>
      <c r="G221">
        <v>403</v>
      </c>
      <c r="H221">
        <v>41</v>
      </c>
      <c r="I221">
        <v>47.635910000000003</v>
      </c>
      <c r="Q221" s="32"/>
    </row>
    <row r="222" spans="1:17" x14ac:dyDescent="0.25">
      <c r="A222" t="s">
        <v>108</v>
      </c>
      <c r="B222">
        <v>407</v>
      </c>
      <c r="C222">
        <v>0</v>
      </c>
      <c r="D222">
        <v>0</v>
      </c>
      <c r="E222">
        <v>1</v>
      </c>
      <c r="F222">
        <v>0</v>
      </c>
      <c r="G222">
        <v>407</v>
      </c>
      <c r="H222">
        <v>42</v>
      </c>
      <c r="I222">
        <v>46.430509999999998</v>
      </c>
      <c r="Q222" s="32"/>
    </row>
    <row r="223" spans="1:17" x14ac:dyDescent="0.25">
      <c r="A223" t="s">
        <v>108</v>
      </c>
      <c r="B223">
        <v>408</v>
      </c>
      <c r="C223">
        <v>0</v>
      </c>
      <c r="D223">
        <v>1</v>
      </c>
      <c r="E223">
        <v>0</v>
      </c>
      <c r="F223">
        <v>0</v>
      </c>
      <c r="G223">
        <v>408</v>
      </c>
      <c r="H223">
        <v>15</v>
      </c>
      <c r="I223">
        <v>13.889659999999999</v>
      </c>
      <c r="Q223" s="32"/>
    </row>
    <row r="224" spans="1:17" x14ac:dyDescent="0.25">
      <c r="A224" t="s">
        <v>79</v>
      </c>
      <c r="B224">
        <v>410</v>
      </c>
      <c r="C224">
        <v>0</v>
      </c>
      <c r="D224">
        <v>1</v>
      </c>
      <c r="E224">
        <v>0</v>
      </c>
      <c r="F224">
        <v>0</v>
      </c>
      <c r="G224">
        <v>410</v>
      </c>
      <c r="H224">
        <v>36</v>
      </c>
      <c r="I224">
        <v>28.101030000000002</v>
      </c>
      <c r="Q224" s="32"/>
    </row>
    <row r="225" spans="1:17" x14ac:dyDescent="0.25">
      <c r="A225" t="s">
        <v>19</v>
      </c>
      <c r="B225">
        <v>413</v>
      </c>
      <c r="C225">
        <v>1</v>
      </c>
      <c r="D225">
        <v>0</v>
      </c>
      <c r="E225">
        <v>0</v>
      </c>
      <c r="F225">
        <v>0</v>
      </c>
      <c r="G225">
        <v>413</v>
      </c>
      <c r="H225">
        <v>7</v>
      </c>
      <c r="I225">
        <v>1.9704299999999999</v>
      </c>
      <c r="Q225" s="32"/>
    </row>
    <row r="226" spans="1:17" x14ac:dyDescent="0.25">
      <c r="A226" t="s">
        <v>19</v>
      </c>
      <c r="B226">
        <v>414</v>
      </c>
      <c r="C226">
        <v>0</v>
      </c>
      <c r="D226">
        <v>0</v>
      </c>
      <c r="E226">
        <v>1</v>
      </c>
      <c r="F226">
        <v>0</v>
      </c>
      <c r="G226">
        <v>414</v>
      </c>
      <c r="H226">
        <v>17</v>
      </c>
      <c r="I226">
        <v>17.558979999999998</v>
      </c>
      <c r="Q226" s="32"/>
    </row>
    <row r="227" spans="1:17" x14ac:dyDescent="0.25">
      <c r="A227" t="s">
        <v>80</v>
      </c>
      <c r="B227">
        <v>3</v>
      </c>
      <c r="C227">
        <v>0</v>
      </c>
      <c r="D227">
        <v>1</v>
      </c>
      <c r="E227">
        <v>0</v>
      </c>
      <c r="F227">
        <v>0</v>
      </c>
      <c r="G227">
        <v>3</v>
      </c>
      <c r="H227">
        <v>78</v>
      </c>
      <c r="I227">
        <v>58.493229999999997</v>
      </c>
      <c r="Q227" s="32"/>
    </row>
    <row r="228" spans="1:17" x14ac:dyDescent="0.25">
      <c r="A228" t="s">
        <v>49</v>
      </c>
      <c r="B228">
        <v>5</v>
      </c>
      <c r="C228">
        <v>0</v>
      </c>
      <c r="D228">
        <v>0</v>
      </c>
      <c r="E228">
        <v>0</v>
      </c>
      <c r="F228">
        <v>1</v>
      </c>
      <c r="G228">
        <v>5</v>
      </c>
      <c r="H228">
        <v>5</v>
      </c>
      <c r="I228">
        <v>8.1133500000000005</v>
      </c>
      <c r="Q228" s="32"/>
    </row>
    <row r="229" spans="1:17" x14ac:dyDescent="0.25">
      <c r="A229" t="s">
        <v>49</v>
      </c>
      <c r="B229">
        <v>6</v>
      </c>
      <c r="C229">
        <v>0</v>
      </c>
      <c r="D229">
        <v>0</v>
      </c>
      <c r="E229">
        <v>1</v>
      </c>
      <c r="F229">
        <v>0</v>
      </c>
      <c r="G229">
        <v>6</v>
      </c>
      <c r="H229">
        <v>5</v>
      </c>
      <c r="I229">
        <v>8.0620499999999993</v>
      </c>
      <c r="Q229" s="32"/>
    </row>
    <row r="230" spans="1:17" x14ac:dyDescent="0.25">
      <c r="A230" t="s">
        <v>109</v>
      </c>
      <c r="B230">
        <v>13</v>
      </c>
      <c r="C230">
        <v>0</v>
      </c>
      <c r="D230">
        <v>0</v>
      </c>
      <c r="E230">
        <v>0</v>
      </c>
      <c r="F230">
        <v>1</v>
      </c>
      <c r="G230">
        <v>13</v>
      </c>
      <c r="H230">
        <v>47</v>
      </c>
      <c r="I230">
        <v>44.269170000000003</v>
      </c>
      <c r="Q230" s="32"/>
    </row>
    <row r="231" spans="1:17" x14ac:dyDescent="0.25">
      <c r="A231" t="s">
        <v>81</v>
      </c>
      <c r="B231">
        <v>16</v>
      </c>
      <c r="C231">
        <v>0</v>
      </c>
      <c r="D231">
        <v>1</v>
      </c>
      <c r="E231">
        <v>0</v>
      </c>
      <c r="F231">
        <v>0</v>
      </c>
      <c r="G231">
        <v>16</v>
      </c>
      <c r="H231">
        <v>71</v>
      </c>
      <c r="I231">
        <v>58.119529999999997</v>
      </c>
      <c r="Q231" s="32"/>
    </row>
    <row r="232" spans="1:17" x14ac:dyDescent="0.25">
      <c r="A232" t="s">
        <v>50</v>
      </c>
      <c r="B232">
        <v>20</v>
      </c>
      <c r="C232">
        <v>0</v>
      </c>
      <c r="D232">
        <v>0</v>
      </c>
      <c r="E232">
        <v>0</v>
      </c>
      <c r="F232">
        <v>1</v>
      </c>
      <c r="G232">
        <v>20</v>
      </c>
      <c r="H232">
        <v>39</v>
      </c>
      <c r="I232">
        <v>33.959220000000002</v>
      </c>
      <c r="Q232" s="32"/>
    </row>
    <row r="233" spans="1:17" x14ac:dyDescent="0.25">
      <c r="A233" t="s">
        <v>110</v>
      </c>
      <c r="B233">
        <v>25</v>
      </c>
      <c r="C233">
        <v>0</v>
      </c>
      <c r="D233">
        <v>0</v>
      </c>
      <c r="E233">
        <v>0</v>
      </c>
      <c r="F233">
        <v>1</v>
      </c>
      <c r="G233">
        <v>25</v>
      </c>
      <c r="H233">
        <v>43</v>
      </c>
      <c r="I233">
        <v>48.487810000000003</v>
      </c>
      <c r="Q233" s="32"/>
    </row>
    <row r="234" spans="1:17" x14ac:dyDescent="0.25">
      <c r="A234" t="s">
        <v>82</v>
      </c>
      <c r="B234">
        <v>27</v>
      </c>
      <c r="C234">
        <v>1</v>
      </c>
      <c r="D234">
        <v>0</v>
      </c>
      <c r="E234">
        <v>0</v>
      </c>
      <c r="F234">
        <v>0</v>
      </c>
      <c r="G234">
        <v>27</v>
      </c>
      <c r="H234">
        <v>15</v>
      </c>
      <c r="I234">
        <v>12.91168</v>
      </c>
      <c r="Q234" s="32"/>
    </row>
    <row r="235" spans="1:17" x14ac:dyDescent="0.25">
      <c r="A235" t="s">
        <v>51</v>
      </c>
      <c r="B235">
        <v>30</v>
      </c>
      <c r="C235">
        <v>0</v>
      </c>
      <c r="D235">
        <v>1</v>
      </c>
      <c r="E235">
        <v>0</v>
      </c>
      <c r="F235">
        <v>0</v>
      </c>
      <c r="G235">
        <v>30</v>
      </c>
      <c r="H235">
        <v>46</v>
      </c>
      <c r="I235">
        <v>16.072949999999999</v>
      </c>
      <c r="Q235" s="32"/>
    </row>
    <row r="236" spans="1:17" x14ac:dyDescent="0.25">
      <c r="A236" t="s">
        <v>51</v>
      </c>
      <c r="B236">
        <v>31</v>
      </c>
      <c r="C236">
        <v>1</v>
      </c>
      <c r="D236">
        <v>0</v>
      </c>
      <c r="E236">
        <v>0</v>
      </c>
      <c r="F236">
        <v>0</v>
      </c>
      <c r="G236">
        <v>31</v>
      </c>
      <c r="H236">
        <v>59</v>
      </c>
      <c r="I236">
        <v>16.321100000000001</v>
      </c>
      <c r="Q236" s="32"/>
    </row>
    <row r="237" spans="1:17" x14ac:dyDescent="0.25">
      <c r="A237" t="s">
        <v>22</v>
      </c>
      <c r="B237">
        <v>36</v>
      </c>
      <c r="C237">
        <v>0</v>
      </c>
      <c r="D237">
        <v>0</v>
      </c>
      <c r="E237">
        <v>0</v>
      </c>
      <c r="F237">
        <v>1</v>
      </c>
      <c r="G237">
        <v>36</v>
      </c>
      <c r="H237">
        <v>8</v>
      </c>
      <c r="I237">
        <v>0.72080999999999995</v>
      </c>
      <c r="Q237" s="32"/>
    </row>
    <row r="238" spans="1:17" x14ac:dyDescent="0.25">
      <c r="A238" t="s">
        <v>23</v>
      </c>
      <c r="B238">
        <v>51</v>
      </c>
      <c r="C238">
        <v>1</v>
      </c>
      <c r="D238">
        <v>0</v>
      </c>
      <c r="E238">
        <v>0</v>
      </c>
      <c r="F238">
        <v>0</v>
      </c>
      <c r="G238">
        <v>51</v>
      </c>
      <c r="H238">
        <v>6</v>
      </c>
      <c r="I238">
        <v>7.2789900000000003</v>
      </c>
      <c r="Q238" s="32"/>
    </row>
    <row r="239" spans="1:17" x14ac:dyDescent="0.25">
      <c r="A239" t="s">
        <v>53</v>
      </c>
      <c r="B239">
        <v>61</v>
      </c>
      <c r="C239">
        <v>0</v>
      </c>
      <c r="D239">
        <v>0</v>
      </c>
      <c r="E239">
        <v>0</v>
      </c>
      <c r="F239">
        <v>1</v>
      </c>
      <c r="G239">
        <v>61</v>
      </c>
      <c r="H239">
        <v>235</v>
      </c>
      <c r="I239">
        <v>233.12248</v>
      </c>
      <c r="Q239" s="32"/>
    </row>
    <row r="240" spans="1:17" x14ac:dyDescent="0.25">
      <c r="A240" t="s">
        <v>84</v>
      </c>
      <c r="B240">
        <v>71</v>
      </c>
      <c r="C240">
        <v>0</v>
      </c>
      <c r="D240">
        <v>0</v>
      </c>
      <c r="E240">
        <v>0</v>
      </c>
      <c r="F240">
        <v>1</v>
      </c>
      <c r="G240">
        <v>71</v>
      </c>
      <c r="H240">
        <v>42</v>
      </c>
      <c r="I240">
        <v>51.437530000000002</v>
      </c>
      <c r="Q240" s="32"/>
    </row>
    <row r="241" spans="1:17" x14ac:dyDescent="0.25">
      <c r="A241" t="s">
        <v>84</v>
      </c>
      <c r="B241">
        <v>72</v>
      </c>
      <c r="C241">
        <v>1</v>
      </c>
      <c r="D241">
        <v>0</v>
      </c>
      <c r="E241">
        <v>0</v>
      </c>
      <c r="F241">
        <v>0</v>
      </c>
      <c r="G241">
        <v>72</v>
      </c>
      <c r="H241">
        <v>16</v>
      </c>
      <c r="I241">
        <v>7.8568499999999997</v>
      </c>
      <c r="Q241" s="32"/>
    </row>
    <row r="242" spans="1:17" x14ac:dyDescent="0.25">
      <c r="A242" t="s">
        <v>54</v>
      </c>
      <c r="B242">
        <v>75</v>
      </c>
      <c r="C242">
        <v>0</v>
      </c>
      <c r="D242">
        <v>0</v>
      </c>
      <c r="E242">
        <v>0</v>
      </c>
      <c r="F242">
        <v>1</v>
      </c>
      <c r="G242">
        <v>75</v>
      </c>
      <c r="H242">
        <v>66</v>
      </c>
      <c r="I242">
        <v>54.837319999999998</v>
      </c>
      <c r="Q242" s="32"/>
    </row>
    <row r="243" spans="1:17" x14ac:dyDescent="0.25">
      <c r="A243" t="s">
        <v>25</v>
      </c>
      <c r="B243">
        <v>80</v>
      </c>
      <c r="C243">
        <v>0</v>
      </c>
      <c r="D243">
        <v>0</v>
      </c>
      <c r="E243">
        <v>0</v>
      </c>
      <c r="F243">
        <v>1</v>
      </c>
      <c r="G243">
        <v>80</v>
      </c>
      <c r="H243">
        <v>49</v>
      </c>
      <c r="I243">
        <v>50.06953</v>
      </c>
      <c r="Q243" s="32"/>
    </row>
    <row r="244" spans="1:17" x14ac:dyDescent="0.25">
      <c r="A244" t="s">
        <v>85</v>
      </c>
      <c r="B244">
        <v>87</v>
      </c>
      <c r="C244">
        <v>0</v>
      </c>
      <c r="D244">
        <v>1</v>
      </c>
      <c r="E244">
        <v>0</v>
      </c>
      <c r="F244">
        <v>0</v>
      </c>
      <c r="G244">
        <v>87</v>
      </c>
      <c r="H244">
        <v>14</v>
      </c>
      <c r="I244">
        <v>21.728719999999999</v>
      </c>
      <c r="Q244" s="32"/>
    </row>
    <row r="245" spans="1:17" x14ac:dyDescent="0.25">
      <c r="A245" t="s">
        <v>85</v>
      </c>
      <c r="B245">
        <v>88</v>
      </c>
      <c r="C245">
        <v>0</v>
      </c>
      <c r="D245">
        <v>0</v>
      </c>
      <c r="E245">
        <v>1</v>
      </c>
      <c r="F245">
        <v>0</v>
      </c>
      <c r="G245">
        <v>88</v>
      </c>
      <c r="H245">
        <v>76</v>
      </c>
      <c r="I245">
        <v>75.513300000000001</v>
      </c>
      <c r="Q245" s="32"/>
    </row>
    <row r="246" spans="1:17" x14ac:dyDescent="0.25">
      <c r="A246" t="s">
        <v>115</v>
      </c>
      <c r="B246">
        <v>99</v>
      </c>
      <c r="C246">
        <v>0</v>
      </c>
      <c r="D246">
        <v>1</v>
      </c>
      <c r="E246">
        <v>0</v>
      </c>
      <c r="F246">
        <v>0</v>
      </c>
      <c r="G246">
        <v>99</v>
      </c>
      <c r="H246">
        <v>75</v>
      </c>
      <c r="I246">
        <v>71.135810000000006</v>
      </c>
      <c r="Q246" s="32"/>
    </row>
    <row r="247" spans="1:17" x14ac:dyDescent="0.25">
      <c r="A247" t="s">
        <v>86</v>
      </c>
      <c r="B247">
        <v>102</v>
      </c>
      <c r="C247">
        <v>0</v>
      </c>
      <c r="D247">
        <v>0</v>
      </c>
      <c r="E247">
        <v>0</v>
      </c>
      <c r="F247">
        <v>1</v>
      </c>
      <c r="G247">
        <v>102</v>
      </c>
      <c r="H247">
        <v>170</v>
      </c>
      <c r="I247">
        <v>185.48508000000001</v>
      </c>
      <c r="Q247" s="32"/>
    </row>
    <row r="248" spans="1:17" x14ac:dyDescent="0.25">
      <c r="A248" t="s">
        <v>56</v>
      </c>
      <c r="B248">
        <v>104</v>
      </c>
      <c r="C248">
        <v>0</v>
      </c>
      <c r="D248">
        <v>1</v>
      </c>
      <c r="E248">
        <v>0</v>
      </c>
      <c r="F248">
        <v>0</v>
      </c>
      <c r="G248">
        <v>104</v>
      </c>
      <c r="H248">
        <v>4</v>
      </c>
      <c r="I248">
        <v>11.60347</v>
      </c>
      <c r="Q248" s="32"/>
    </row>
    <row r="249" spans="1:17" x14ac:dyDescent="0.25">
      <c r="A249" t="s">
        <v>56</v>
      </c>
      <c r="B249">
        <v>105</v>
      </c>
      <c r="C249">
        <v>1</v>
      </c>
      <c r="D249">
        <v>0</v>
      </c>
      <c r="E249">
        <v>0</v>
      </c>
      <c r="F249">
        <v>0</v>
      </c>
      <c r="G249">
        <v>105</v>
      </c>
      <c r="H249">
        <v>1</v>
      </c>
      <c r="I249">
        <v>2.0682100000000001</v>
      </c>
      <c r="Q249" s="32"/>
    </row>
    <row r="250" spans="1:17" x14ac:dyDescent="0.25">
      <c r="A250" t="s">
        <v>27</v>
      </c>
      <c r="B250">
        <v>109</v>
      </c>
      <c r="C250">
        <v>0</v>
      </c>
      <c r="D250">
        <v>0</v>
      </c>
      <c r="E250">
        <v>1</v>
      </c>
      <c r="F250">
        <v>0</v>
      </c>
      <c r="G250">
        <v>109</v>
      </c>
      <c r="H250">
        <v>1</v>
      </c>
      <c r="I250">
        <v>1.62625</v>
      </c>
      <c r="Q250" s="32"/>
    </row>
    <row r="251" spans="1:17" x14ac:dyDescent="0.25">
      <c r="A251" t="s">
        <v>87</v>
      </c>
      <c r="B251">
        <v>116</v>
      </c>
      <c r="C251">
        <v>0</v>
      </c>
      <c r="D251">
        <v>0</v>
      </c>
      <c r="E251">
        <v>1</v>
      </c>
      <c r="F251">
        <v>0</v>
      </c>
      <c r="G251">
        <v>116</v>
      </c>
      <c r="H251">
        <v>185</v>
      </c>
      <c r="I251">
        <v>181.52251999999999</v>
      </c>
      <c r="Q251" s="32"/>
    </row>
    <row r="252" spans="1:17" x14ac:dyDescent="0.25">
      <c r="A252" t="s">
        <v>57</v>
      </c>
      <c r="B252">
        <v>120</v>
      </c>
      <c r="C252">
        <v>0</v>
      </c>
      <c r="D252">
        <v>0</v>
      </c>
      <c r="E252">
        <v>1</v>
      </c>
      <c r="F252">
        <v>0</v>
      </c>
      <c r="G252">
        <v>120</v>
      </c>
      <c r="H252">
        <v>37</v>
      </c>
      <c r="I252">
        <v>36.364780000000003</v>
      </c>
      <c r="Q252" s="32"/>
    </row>
    <row r="253" spans="1:17" x14ac:dyDescent="0.25">
      <c r="A253" t="s">
        <v>28</v>
      </c>
      <c r="B253">
        <v>124</v>
      </c>
      <c r="C253">
        <v>0</v>
      </c>
      <c r="D253">
        <v>0</v>
      </c>
      <c r="E253">
        <v>0</v>
      </c>
      <c r="F253">
        <v>1</v>
      </c>
      <c r="G253">
        <v>124</v>
      </c>
      <c r="H253">
        <v>12</v>
      </c>
      <c r="I253">
        <v>10.9428</v>
      </c>
      <c r="Q253" s="32"/>
    </row>
    <row r="254" spans="1:17" x14ac:dyDescent="0.25">
      <c r="A254" t="s">
        <v>88</v>
      </c>
      <c r="B254">
        <v>130</v>
      </c>
      <c r="C254">
        <v>0</v>
      </c>
      <c r="D254">
        <v>1</v>
      </c>
      <c r="E254">
        <v>0</v>
      </c>
      <c r="F254">
        <v>0</v>
      </c>
      <c r="G254">
        <v>130</v>
      </c>
      <c r="H254">
        <v>15</v>
      </c>
      <c r="I254">
        <v>10.98462</v>
      </c>
      <c r="Q254" s="32"/>
    </row>
    <row r="255" spans="1:17" x14ac:dyDescent="0.25">
      <c r="A255" t="s">
        <v>58</v>
      </c>
      <c r="B255">
        <v>133</v>
      </c>
      <c r="C255">
        <v>0</v>
      </c>
      <c r="D255">
        <v>0</v>
      </c>
      <c r="E255">
        <v>0</v>
      </c>
      <c r="F255">
        <v>1</v>
      </c>
      <c r="G255">
        <v>133</v>
      </c>
      <c r="H255">
        <v>82</v>
      </c>
      <c r="I255">
        <v>72.898449999999997</v>
      </c>
      <c r="Q255" s="32"/>
    </row>
    <row r="256" spans="1:17" x14ac:dyDescent="0.25">
      <c r="A256" t="s">
        <v>58</v>
      </c>
      <c r="B256">
        <v>134</v>
      </c>
      <c r="C256">
        <v>0</v>
      </c>
      <c r="D256">
        <v>0</v>
      </c>
      <c r="E256">
        <v>1</v>
      </c>
      <c r="F256">
        <v>0</v>
      </c>
      <c r="G256">
        <v>134</v>
      </c>
      <c r="H256">
        <v>83</v>
      </c>
      <c r="I256">
        <v>65.245959999999997</v>
      </c>
      <c r="Q256" s="32"/>
    </row>
    <row r="257" spans="1:17" x14ac:dyDescent="0.25">
      <c r="A257" t="s">
        <v>29</v>
      </c>
      <c r="B257">
        <v>138</v>
      </c>
      <c r="C257">
        <v>1</v>
      </c>
      <c r="D257">
        <v>0</v>
      </c>
      <c r="E257">
        <v>0</v>
      </c>
      <c r="F257">
        <v>0</v>
      </c>
      <c r="G257">
        <v>138</v>
      </c>
      <c r="H257">
        <v>30</v>
      </c>
      <c r="I257">
        <v>15.25287</v>
      </c>
      <c r="Q257" s="32"/>
    </row>
    <row r="258" spans="1:17" x14ac:dyDescent="0.25">
      <c r="A258" t="s">
        <v>125</v>
      </c>
      <c r="B258">
        <v>143</v>
      </c>
      <c r="C258">
        <v>1</v>
      </c>
      <c r="D258">
        <v>0</v>
      </c>
      <c r="E258">
        <v>0</v>
      </c>
      <c r="F258">
        <v>0</v>
      </c>
      <c r="G258">
        <v>143</v>
      </c>
      <c r="H258">
        <v>1</v>
      </c>
      <c r="I258">
        <v>0.42155999999999999</v>
      </c>
      <c r="Q258" s="32"/>
    </row>
    <row r="259" spans="1:17" x14ac:dyDescent="0.25">
      <c r="A259" t="s">
        <v>59</v>
      </c>
      <c r="B259">
        <v>146</v>
      </c>
      <c r="C259">
        <v>0</v>
      </c>
      <c r="D259">
        <v>0</v>
      </c>
      <c r="E259">
        <v>1</v>
      </c>
      <c r="F259">
        <v>0</v>
      </c>
      <c r="G259">
        <v>146</v>
      </c>
      <c r="H259">
        <v>161</v>
      </c>
      <c r="I259">
        <v>142.3047</v>
      </c>
      <c r="Q259" s="32"/>
    </row>
    <row r="260" spans="1:17" x14ac:dyDescent="0.25">
      <c r="A260" t="s">
        <v>59</v>
      </c>
      <c r="B260">
        <v>147</v>
      </c>
      <c r="C260">
        <v>1</v>
      </c>
      <c r="D260">
        <v>0</v>
      </c>
      <c r="E260">
        <v>0</v>
      </c>
      <c r="F260">
        <v>0</v>
      </c>
      <c r="G260">
        <v>147</v>
      </c>
      <c r="H260">
        <v>59</v>
      </c>
      <c r="I260">
        <v>60.957380000000001</v>
      </c>
      <c r="Q260" s="32"/>
    </row>
    <row r="261" spans="1:17" x14ac:dyDescent="0.25">
      <c r="A261" t="s">
        <v>119</v>
      </c>
      <c r="B261">
        <v>154</v>
      </c>
      <c r="C261">
        <v>0</v>
      </c>
      <c r="D261">
        <v>1</v>
      </c>
      <c r="E261">
        <v>0</v>
      </c>
      <c r="F261">
        <v>0</v>
      </c>
      <c r="G261">
        <v>154</v>
      </c>
      <c r="H261">
        <v>11</v>
      </c>
      <c r="I261">
        <v>9.6514399999999991</v>
      </c>
      <c r="Q261" s="32"/>
    </row>
    <row r="262" spans="1:17" x14ac:dyDescent="0.25">
      <c r="A262" t="s">
        <v>60</v>
      </c>
      <c r="B262">
        <v>157</v>
      </c>
      <c r="C262">
        <v>1</v>
      </c>
      <c r="D262">
        <v>0</v>
      </c>
      <c r="E262">
        <v>0</v>
      </c>
      <c r="F262">
        <v>0</v>
      </c>
      <c r="G262">
        <v>157</v>
      </c>
      <c r="H262">
        <v>79</v>
      </c>
      <c r="I262">
        <v>70.181839999999994</v>
      </c>
      <c r="Q262" s="32"/>
    </row>
    <row r="263" spans="1:17" x14ac:dyDescent="0.25">
      <c r="A263" t="s">
        <v>60</v>
      </c>
      <c r="B263">
        <v>158</v>
      </c>
      <c r="C263">
        <v>0</v>
      </c>
      <c r="D263">
        <v>0</v>
      </c>
      <c r="E263">
        <v>1</v>
      </c>
      <c r="F263">
        <v>0</v>
      </c>
      <c r="G263">
        <v>158</v>
      </c>
      <c r="H263">
        <v>226</v>
      </c>
      <c r="I263">
        <v>208.43884</v>
      </c>
      <c r="Q263" s="32"/>
    </row>
    <row r="264" spans="1:17" x14ac:dyDescent="0.25">
      <c r="A264" t="s">
        <v>60</v>
      </c>
      <c r="B264">
        <v>159</v>
      </c>
      <c r="C264">
        <v>0</v>
      </c>
      <c r="D264">
        <v>1</v>
      </c>
      <c r="E264">
        <v>0</v>
      </c>
      <c r="F264">
        <v>0</v>
      </c>
      <c r="G264">
        <v>159</v>
      </c>
      <c r="H264">
        <v>93</v>
      </c>
      <c r="I264">
        <v>79.585790000000003</v>
      </c>
      <c r="Q264" s="32"/>
    </row>
    <row r="265" spans="1:17" x14ac:dyDescent="0.25">
      <c r="A265" t="s">
        <v>31</v>
      </c>
      <c r="B265">
        <v>162</v>
      </c>
      <c r="C265">
        <v>0</v>
      </c>
      <c r="D265">
        <v>1</v>
      </c>
      <c r="E265">
        <v>0</v>
      </c>
      <c r="F265">
        <v>0</v>
      </c>
      <c r="G265">
        <v>162</v>
      </c>
      <c r="H265">
        <v>17</v>
      </c>
      <c r="I265">
        <v>16.024069999999998</v>
      </c>
      <c r="Q265" s="32"/>
    </row>
    <row r="266" spans="1:17" x14ac:dyDescent="0.25">
      <c r="A266" t="s">
        <v>120</v>
      </c>
      <c r="B266">
        <v>166</v>
      </c>
      <c r="C266">
        <v>0</v>
      </c>
      <c r="D266">
        <v>0</v>
      </c>
      <c r="E266">
        <v>1</v>
      </c>
      <c r="F266">
        <v>0</v>
      </c>
      <c r="G266">
        <v>166</v>
      </c>
      <c r="H266">
        <v>83</v>
      </c>
      <c r="I266">
        <v>113.00617</v>
      </c>
      <c r="Q266" s="32"/>
    </row>
    <row r="267" spans="1:17" x14ac:dyDescent="0.25">
      <c r="A267" t="s">
        <v>32</v>
      </c>
      <c r="B267">
        <v>177</v>
      </c>
      <c r="C267">
        <v>1</v>
      </c>
      <c r="D267">
        <v>0</v>
      </c>
      <c r="E267">
        <v>0</v>
      </c>
      <c r="F267">
        <v>0</v>
      </c>
      <c r="G267">
        <v>177</v>
      </c>
      <c r="H267">
        <v>56</v>
      </c>
      <c r="I267">
        <v>43.657290000000003</v>
      </c>
      <c r="Q267" s="32"/>
    </row>
    <row r="268" spans="1:17" x14ac:dyDescent="0.25">
      <c r="A268" t="s">
        <v>91</v>
      </c>
      <c r="B268">
        <v>184</v>
      </c>
      <c r="C268">
        <v>1</v>
      </c>
      <c r="D268">
        <v>0</v>
      </c>
      <c r="E268">
        <v>0</v>
      </c>
      <c r="F268">
        <v>0</v>
      </c>
      <c r="G268">
        <v>184</v>
      </c>
      <c r="H268">
        <v>10</v>
      </c>
      <c r="I268">
        <v>16.6907</v>
      </c>
      <c r="Q268" s="32"/>
    </row>
    <row r="269" spans="1:17" x14ac:dyDescent="0.25">
      <c r="A269" t="s">
        <v>33</v>
      </c>
      <c r="B269">
        <v>192</v>
      </c>
      <c r="C269">
        <v>0</v>
      </c>
      <c r="D269">
        <v>0</v>
      </c>
      <c r="E269">
        <v>0</v>
      </c>
      <c r="F269">
        <v>1</v>
      </c>
      <c r="G269">
        <v>192</v>
      </c>
      <c r="H269">
        <v>201</v>
      </c>
      <c r="I269">
        <v>202.87324000000001</v>
      </c>
      <c r="Q269" s="32"/>
    </row>
    <row r="270" spans="1:17" x14ac:dyDescent="0.25">
      <c r="A270" t="s">
        <v>124</v>
      </c>
      <c r="B270">
        <v>204</v>
      </c>
      <c r="C270">
        <v>1</v>
      </c>
      <c r="D270">
        <v>0</v>
      </c>
      <c r="E270">
        <v>0</v>
      </c>
      <c r="F270">
        <v>0</v>
      </c>
      <c r="G270">
        <v>204</v>
      </c>
      <c r="H270">
        <v>2</v>
      </c>
      <c r="I270">
        <v>1.1499299999999999</v>
      </c>
      <c r="Q270" s="32"/>
    </row>
    <row r="271" spans="1:17" x14ac:dyDescent="0.25">
      <c r="A271" t="s">
        <v>64</v>
      </c>
      <c r="B271">
        <v>210</v>
      </c>
      <c r="C271">
        <v>0</v>
      </c>
      <c r="D271">
        <v>1</v>
      </c>
      <c r="E271">
        <v>0</v>
      </c>
      <c r="F271">
        <v>0</v>
      </c>
      <c r="G271">
        <v>210</v>
      </c>
      <c r="H271">
        <v>13</v>
      </c>
      <c r="I271">
        <v>5.7588999999999997</v>
      </c>
      <c r="Q271" s="32"/>
    </row>
    <row r="272" spans="1:17" x14ac:dyDescent="0.25">
      <c r="A272" t="s">
        <v>34</v>
      </c>
      <c r="B272">
        <v>213</v>
      </c>
      <c r="C272">
        <v>1</v>
      </c>
      <c r="D272">
        <v>0</v>
      </c>
      <c r="E272">
        <v>0</v>
      </c>
      <c r="F272">
        <v>0</v>
      </c>
      <c r="G272">
        <v>213</v>
      </c>
      <c r="H272">
        <v>2</v>
      </c>
      <c r="I272">
        <v>6.0965299999999996</v>
      </c>
      <c r="Q272" s="32"/>
    </row>
    <row r="273" spans="1:17" x14ac:dyDescent="0.25">
      <c r="A273" t="s">
        <v>35</v>
      </c>
      <c r="B273">
        <v>224</v>
      </c>
      <c r="C273">
        <v>0</v>
      </c>
      <c r="D273">
        <v>1</v>
      </c>
      <c r="E273">
        <v>0</v>
      </c>
      <c r="F273">
        <v>0</v>
      </c>
      <c r="G273">
        <v>224</v>
      </c>
      <c r="H273">
        <v>14</v>
      </c>
      <c r="I273">
        <v>6.1504599999999998</v>
      </c>
      <c r="Q273" s="32"/>
    </row>
    <row r="274" spans="1:17" x14ac:dyDescent="0.25">
      <c r="A274" t="s">
        <v>95</v>
      </c>
      <c r="B274">
        <v>229</v>
      </c>
      <c r="C274">
        <v>0</v>
      </c>
      <c r="D274">
        <v>0</v>
      </c>
      <c r="E274">
        <v>1</v>
      </c>
      <c r="F274">
        <v>0</v>
      </c>
      <c r="G274">
        <v>229</v>
      </c>
      <c r="H274">
        <v>54</v>
      </c>
      <c r="I274">
        <v>48.921779999999998</v>
      </c>
      <c r="Q274" s="32"/>
    </row>
    <row r="275" spans="1:17" x14ac:dyDescent="0.25">
      <c r="A275" t="s">
        <v>66</v>
      </c>
      <c r="B275">
        <v>232</v>
      </c>
      <c r="C275">
        <v>0</v>
      </c>
      <c r="D275">
        <v>0</v>
      </c>
      <c r="E275">
        <v>0</v>
      </c>
      <c r="F275">
        <v>1</v>
      </c>
      <c r="G275">
        <v>232</v>
      </c>
      <c r="H275">
        <v>53</v>
      </c>
      <c r="I275">
        <v>64.282790000000006</v>
      </c>
      <c r="Q275" s="32"/>
    </row>
    <row r="276" spans="1:17" x14ac:dyDescent="0.25">
      <c r="A276" t="s">
        <v>36</v>
      </c>
      <c r="B276">
        <v>237</v>
      </c>
      <c r="C276">
        <v>0</v>
      </c>
      <c r="D276">
        <v>1</v>
      </c>
      <c r="E276">
        <v>0</v>
      </c>
      <c r="F276">
        <v>0</v>
      </c>
      <c r="G276">
        <v>237</v>
      </c>
      <c r="H276">
        <v>6</v>
      </c>
      <c r="I276">
        <v>8.0851799999999994</v>
      </c>
      <c r="Q276" s="32"/>
    </row>
    <row r="277" spans="1:17" x14ac:dyDescent="0.25">
      <c r="A277" t="s">
        <v>96</v>
      </c>
      <c r="B277">
        <v>240</v>
      </c>
      <c r="C277">
        <v>0</v>
      </c>
      <c r="D277">
        <v>0</v>
      </c>
      <c r="E277">
        <v>1</v>
      </c>
      <c r="F277">
        <v>0</v>
      </c>
      <c r="G277">
        <v>240</v>
      </c>
      <c r="H277">
        <v>43</v>
      </c>
      <c r="I277">
        <v>39.00864</v>
      </c>
      <c r="Q277" s="32"/>
    </row>
    <row r="278" spans="1:17" x14ac:dyDescent="0.25">
      <c r="A278" t="s">
        <v>67</v>
      </c>
      <c r="B278">
        <v>244</v>
      </c>
      <c r="C278">
        <v>1</v>
      </c>
      <c r="D278">
        <v>0</v>
      </c>
      <c r="E278">
        <v>0</v>
      </c>
      <c r="F278">
        <v>0</v>
      </c>
      <c r="G278">
        <v>244</v>
      </c>
      <c r="H278">
        <v>76</v>
      </c>
      <c r="I278">
        <v>82.220190000000002</v>
      </c>
      <c r="Q278" s="32"/>
    </row>
    <row r="279" spans="1:17" x14ac:dyDescent="0.25">
      <c r="A279" t="s">
        <v>67</v>
      </c>
      <c r="B279">
        <v>245</v>
      </c>
      <c r="C279">
        <v>0</v>
      </c>
      <c r="D279">
        <v>0</v>
      </c>
      <c r="E279">
        <v>1</v>
      </c>
      <c r="F279">
        <v>0</v>
      </c>
      <c r="G279">
        <v>245</v>
      </c>
      <c r="H279">
        <v>205</v>
      </c>
      <c r="I279">
        <v>198.87253999999999</v>
      </c>
      <c r="Q279" s="32"/>
    </row>
    <row r="280" spans="1:17" x14ac:dyDescent="0.25">
      <c r="A280" t="s">
        <v>37</v>
      </c>
      <c r="B280">
        <v>248</v>
      </c>
      <c r="C280">
        <v>0</v>
      </c>
      <c r="D280">
        <v>0</v>
      </c>
      <c r="E280">
        <v>0</v>
      </c>
      <c r="F280">
        <v>1</v>
      </c>
      <c r="G280">
        <v>248</v>
      </c>
      <c r="H280">
        <v>74</v>
      </c>
      <c r="I280">
        <v>68.174520000000001</v>
      </c>
      <c r="Q280" s="32"/>
    </row>
    <row r="281" spans="1:17" x14ac:dyDescent="0.25">
      <c r="A281" t="s">
        <v>97</v>
      </c>
      <c r="B281">
        <v>251</v>
      </c>
      <c r="C281">
        <v>0</v>
      </c>
      <c r="D281">
        <v>0</v>
      </c>
      <c r="E281">
        <v>0</v>
      </c>
      <c r="F281">
        <v>1</v>
      </c>
      <c r="G281">
        <v>251</v>
      </c>
      <c r="H281">
        <v>24</v>
      </c>
      <c r="I281">
        <v>26.815020000000001</v>
      </c>
      <c r="Q281" s="32"/>
    </row>
    <row r="282" spans="1:17" x14ac:dyDescent="0.25">
      <c r="A282" t="s">
        <v>38</v>
      </c>
      <c r="B282">
        <v>260</v>
      </c>
      <c r="C282">
        <v>0</v>
      </c>
      <c r="D282">
        <v>1</v>
      </c>
      <c r="E282">
        <v>0</v>
      </c>
      <c r="F282">
        <v>0</v>
      </c>
      <c r="G282">
        <v>260</v>
      </c>
      <c r="H282">
        <v>39</v>
      </c>
      <c r="I282">
        <v>34.942160000000001</v>
      </c>
      <c r="Q282" s="32"/>
    </row>
    <row r="283" spans="1:17" x14ac:dyDescent="0.25">
      <c r="A283" t="s">
        <v>38</v>
      </c>
      <c r="B283">
        <v>261</v>
      </c>
      <c r="C283">
        <v>1</v>
      </c>
      <c r="D283">
        <v>0</v>
      </c>
      <c r="E283">
        <v>0</v>
      </c>
      <c r="F283">
        <v>0</v>
      </c>
      <c r="G283">
        <v>261</v>
      </c>
      <c r="H283">
        <v>30</v>
      </c>
      <c r="I283">
        <v>53.311390000000003</v>
      </c>
      <c r="Q283" s="32"/>
    </row>
    <row r="284" spans="1:17" x14ac:dyDescent="0.25">
      <c r="A284" t="s">
        <v>98</v>
      </c>
      <c r="B284">
        <v>262</v>
      </c>
      <c r="C284">
        <v>0</v>
      </c>
      <c r="D284">
        <v>0</v>
      </c>
      <c r="E284">
        <v>0</v>
      </c>
      <c r="F284">
        <v>1</v>
      </c>
      <c r="G284">
        <v>262</v>
      </c>
      <c r="H284">
        <v>14</v>
      </c>
      <c r="I284">
        <v>18.745290000000001</v>
      </c>
      <c r="Q284" s="32"/>
    </row>
    <row r="285" spans="1:17" x14ac:dyDescent="0.25">
      <c r="A285" t="s">
        <v>98</v>
      </c>
      <c r="B285">
        <v>263</v>
      </c>
      <c r="C285">
        <v>0</v>
      </c>
      <c r="D285">
        <v>0</v>
      </c>
      <c r="E285">
        <v>1</v>
      </c>
      <c r="F285">
        <v>0</v>
      </c>
      <c r="G285">
        <v>263</v>
      </c>
      <c r="H285">
        <v>18</v>
      </c>
      <c r="I285">
        <v>22.524170000000002</v>
      </c>
      <c r="Q285" s="32"/>
    </row>
    <row r="286" spans="1:17" x14ac:dyDescent="0.25">
      <c r="A286" t="s">
        <v>69</v>
      </c>
      <c r="B286">
        <v>266</v>
      </c>
      <c r="C286">
        <v>0</v>
      </c>
      <c r="D286">
        <v>1</v>
      </c>
      <c r="E286">
        <v>0</v>
      </c>
      <c r="F286">
        <v>0</v>
      </c>
      <c r="G286">
        <v>266</v>
      </c>
      <c r="H286">
        <v>18</v>
      </c>
      <c r="I286">
        <v>12.70195</v>
      </c>
      <c r="Q286" s="32"/>
    </row>
    <row r="287" spans="1:17" x14ac:dyDescent="0.25">
      <c r="A287" t="s">
        <v>69</v>
      </c>
      <c r="B287">
        <v>267</v>
      </c>
      <c r="C287">
        <v>0</v>
      </c>
      <c r="D287">
        <v>0</v>
      </c>
      <c r="E287">
        <v>1</v>
      </c>
      <c r="F287">
        <v>0</v>
      </c>
      <c r="G287">
        <v>267</v>
      </c>
      <c r="H287">
        <v>42</v>
      </c>
      <c r="I287">
        <v>28.269459999999999</v>
      </c>
      <c r="Q287" s="32"/>
    </row>
    <row r="288" spans="1:17" x14ac:dyDescent="0.25">
      <c r="A288" t="s">
        <v>69</v>
      </c>
      <c r="B288">
        <v>268</v>
      </c>
      <c r="C288">
        <v>1</v>
      </c>
      <c r="D288">
        <v>0</v>
      </c>
      <c r="E288">
        <v>0</v>
      </c>
      <c r="F288">
        <v>0</v>
      </c>
      <c r="G288">
        <v>268</v>
      </c>
      <c r="H288">
        <v>20</v>
      </c>
      <c r="I288">
        <v>11.08</v>
      </c>
      <c r="Q288" s="32"/>
    </row>
    <row r="289" spans="1:17" x14ac:dyDescent="0.25">
      <c r="A289" t="s">
        <v>39</v>
      </c>
      <c r="B289">
        <v>269</v>
      </c>
      <c r="C289">
        <v>0</v>
      </c>
      <c r="D289">
        <v>1</v>
      </c>
      <c r="E289">
        <v>0</v>
      </c>
      <c r="F289">
        <v>0</v>
      </c>
      <c r="G289">
        <v>269</v>
      </c>
      <c r="H289">
        <v>6</v>
      </c>
      <c r="I289">
        <v>7.3357700000000001</v>
      </c>
      <c r="Q289" s="32"/>
    </row>
    <row r="290" spans="1:17" x14ac:dyDescent="0.25">
      <c r="A290" t="s">
        <v>99</v>
      </c>
      <c r="B290">
        <v>278</v>
      </c>
      <c r="C290">
        <v>0</v>
      </c>
      <c r="D290">
        <v>1</v>
      </c>
      <c r="E290">
        <v>0</v>
      </c>
      <c r="F290">
        <v>0</v>
      </c>
      <c r="G290">
        <v>278</v>
      </c>
      <c r="H290">
        <v>31</v>
      </c>
      <c r="I290">
        <v>24.148630000000001</v>
      </c>
      <c r="Q290" s="32"/>
    </row>
    <row r="291" spans="1:17" x14ac:dyDescent="0.25">
      <c r="A291" t="s">
        <v>40</v>
      </c>
      <c r="B291">
        <v>286</v>
      </c>
      <c r="C291">
        <v>0</v>
      </c>
      <c r="D291">
        <v>0</v>
      </c>
      <c r="E291">
        <v>1</v>
      </c>
      <c r="F291">
        <v>0</v>
      </c>
      <c r="G291">
        <v>286</v>
      </c>
      <c r="H291">
        <v>45</v>
      </c>
      <c r="I291">
        <v>47.266309999999997</v>
      </c>
      <c r="Q291" s="32"/>
    </row>
    <row r="292" spans="1:17" x14ac:dyDescent="0.25">
      <c r="A292" s="26" t="s">
        <v>201</v>
      </c>
      <c r="B292">
        <v>288</v>
      </c>
      <c r="C292">
        <v>0</v>
      </c>
      <c r="D292">
        <v>0</v>
      </c>
      <c r="E292">
        <v>0</v>
      </c>
      <c r="F292">
        <v>1</v>
      </c>
      <c r="G292">
        <v>288</v>
      </c>
      <c r="H292">
        <v>21</v>
      </c>
      <c r="I292">
        <v>33.896630000000002</v>
      </c>
      <c r="Q292" s="32"/>
    </row>
    <row r="293" spans="1:17" x14ac:dyDescent="0.25">
      <c r="A293" t="s">
        <v>10</v>
      </c>
      <c r="B293">
        <v>290</v>
      </c>
      <c r="C293">
        <v>0</v>
      </c>
      <c r="D293">
        <v>0</v>
      </c>
      <c r="E293">
        <v>1</v>
      </c>
      <c r="F293">
        <v>0</v>
      </c>
      <c r="G293">
        <v>290</v>
      </c>
      <c r="H293">
        <v>23</v>
      </c>
      <c r="I293">
        <v>33.362969999999997</v>
      </c>
      <c r="Q293" s="32"/>
    </row>
    <row r="294" spans="1:17" x14ac:dyDescent="0.25">
      <c r="A294" t="s">
        <v>100</v>
      </c>
      <c r="B294">
        <v>294</v>
      </c>
      <c r="C294">
        <v>0</v>
      </c>
      <c r="D294">
        <v>0</v>
      </c>
      <c r="E294">
        <v>0</v>
      </c>
      <c r="F294">
        <v>1</v>
      </c>
      <c r="G294">
        <v>294</v>
      </c>
      <c r="H294">
        <v>35</v>
      </c>
      <c r="I294">
        <v>36.28125</v>
      </c>
      <c r="Q294" s="32"/>
    </row>
    <row r="295" spans="1:17" x14ac:dyDescent="0.25">
      <c r="A295" t="s">
        <v>71</v>
      </c>
      <c r="B295">
        <v>298</v>
      </c>
      <c r="C295">
        <v>0</v>
      </c>
      <c r="D295">
        <v>1</v>
      </c>
      <c r="E295">
        <v>0</v>
      </c>
      <c r="F295">
        <v>0</v>
      </c>
      <c r="G295">
        <v>298</v>
      </c>
      <c r="H295">
        <v>22</v>
      </c>
      <c r="I295">
        <v>12.539870000000001</v>
      </c>
      <c r="Q295" s="32"/>
    </row>
    <row r="296" spans="1:17" x14ac:dyDescent="0.25">
      <c r="A296" t="s">
        <v>41</v>
      </c>
      <c r="B296">
        <v>302</v>
      </c>
      <c r="C296">
        <v>0</v>
      </c>
      <c r="D296">
        <v>0</v>
      </c>
      <c r="E296">
        <v>1</v>
      </c>
      <c r="F296">
        <v>0</v>
      </c>
      <c r="G296">
        <v>302</v>
      </c>
      <c r="H296">
        <v>5</v>
      </c>
      <c r="I296">
        <v>17.353729999999999</v>
      </c>
      <c r="Q296" s="32"/>
    </row>
    <row r="297" spans="1:17" x14ac:dyDescent="0.25">
      <c r="A297" t="s">
        <v>11</v>
      </c>
      <c r="B297">
        <v>305</v>
      </c>
      <c r="C297">
        <v>0</v>
      </c>
      <c r="D297">
        <v>1</v>
      </c>
      <c r="E297">
        <v>0</v>
      </c>
      <c r="F297">
        <v>0</v>
      </c>
      <c r="G297">
        <v>305</v>
      </c>
      <c r="H297">
        <v>7</v>
      </c>
      <c r="I297">
        <v>2.3458899999999998</v>
      </c>
      <c r="Q297" s="32"/>
    </row>
    <row r="298" spans="1:17" x14ac:dyDescent="0.25">
      <c r="A298" t="s">
        <v>11</v>
      </c>
      <c r="B298">
        <v>306</v>
      </c>
      <c r="C298">
        <v>0</v>
      </c>
      <c r="D298">
        <v>0</v>
      </c>
      <c r="E298">
        <v>1</v>
      </c>
      <c r="F298">
        <v>0</v>
      </c>
      <c r="G298">
        <v>306</v>
      </c>
      <c r="H298">
        <v>39</v>
      </c>
      <c r="I298">
        <v>33.106870000000001</v>
      </c>
      <c r="Q298" s="32"/>
    </row>
    <row r="299" spans="1:17" x14ac:dyDescent="0.25">
      <c r="A299" t="s">
        <v>72</v>
      </c>
      <c r="B299">
        <v>311</v>
      </c>
      <c r="C299">
        <v>0</v>
      </c>
      <c r="D299">
        <v>0</v>
      </c>
      <c r="E299">
        <v>0</v>
      </c>
      <c r="F299">
        <v>1</v>
      </c>
      <c r="G299">
        <v>311</v>
      </c>
      <c r="H299">
        <v>56</v>
      </c>
      <c r="I299">
        <v>71.909080000000003</v>
      </c>
      <c r="Q299" s="32"/>
    </row>
    <row r="300" spans="1:17" x14ac:dyDescent="0.25">
      <c r="A300" t="s">
        <v>72</v>
      </c>
      <c r="B300">
        <v>312</v>
      </c>
      <c r="C300">
        <v>0</v>
      </c>
      <c r="D300">
        <v>0</v>
      </c>
      <c r="E300">
        <v>1</v>
      </c>
      <c r="F300">
        <v>0</v>
      </c>
      <c r="G300">
        <v>312</v>
      </c>
      <c r="H300">
        <v>56</v>
      </c>
      <c r="I300">
        <v>61.22748</v>
      </c>
      <c r="Q300" s="32"/>
    </row>
    <row r="301" spans="1:17" x14ac:dyDescent="0.25">
      <c r="A301" t="s">
        <v>73</v>
      </c>
      <c r="B301">
        <v>325</v>
      </c>
      <c r="C301">
        <v>0</v>
      </c>
      <c r="D301">
        <v>1</v>
      </c>
      <c r="E301">
        <v>0</v>
      </c>
      <c r="F301">
        <v>0</v>
      </c>
      <c r="G301">
        <v>325</v>
      </c>
      <c r="H301">
        <v>56</v>
      </c>
      <c r="I301">
        <v>65.730009999999993</v>
      </c>
      <c r="Q301" s="32"/>
    </row>
    <row r="302" spans="1:17" x14ac:dyDescent="0.25">
      <c r="A302" t="s">
        <v>13</v>
      </c>
      <c r="B302">
        <v>333</v>
      </c>
      <c r="C302">
        <v>0</v>
      </c>
      <c r="D302">
        <v>0</v>
      </c>
      <c r="E302">
        <v>1</v>
      </c>
      <c r="F302">
        <v>0</v>
      </c>
      <c r="G302">
        <v>333</v>
      </c>
      <c r="H302">
        <v>50</v>
      </c>
      <c r="I302">
        <v>43.850389999999997</v>
      </c>
      <c r="Q302" s="32"/>
    </row>
    <row r="303" spans="1:17" x14ac:dyDescent="0.25">
      <c r="A303" t="s">
        <v>104</v>
      </c>
      <c r="B303">
        <v>349</v>
      </c>
      <c r="C303">
        <v>0</v>
      </c>
      <c r="D303">
        <v>0</v>
      </c>
      <c r="E303">
        <v>1</v>
      </c>
      <c r="F303">
        <v>0</v>
      </c>
      <c r="G303">
        <v>349</v>
      </c>
      <c r="H303">
        <v>26</v>
      </c>
      <c r="I303">
        <v>31.775580000000001</v>
      </c>
      <c r="Q303" s="32"/>
    </row>
    <row r="304" spans="1:17" x14ac:dyDescent="0.25">
      <c r="A304" t="s">
        <v>75</v>
      </c>
      <c r="B304">
        <v>353</v>
      </c>
      <c r="C304">
        <v>1</v>
      </c>
      <c r="D304">
        <v>0</v>
      </c>
      <c r="E304">
        <v>0</v>
      </c>
      <c r="F304">
        <v>0</v>
      </c>
      <c r="G304">
        <v>353</v>
      </c>
      <c r="H304">
        <v>9</v>
      </c>
      <c r="I304">
        <v>11.56043</v>
      </c>
      <c r="Q304" s="32"/>
    </row>
    <row r="305" spans="1:17" x14ac:dyDescent="0.25">
      <c r="A305" t="s">
        <v>75</v>
      </c>
      <c r="B305">
        <v>354</v>
      </c>
      <c r="C305">
        <v>0</v>
      </c>
      <c r="D305">
        <v>0</v>
      </c>
      <c r="E305">
        <v>1</v>
      </c>
      <c r="F305">
        <v>0</v>
      </c>
      <c r="G305">
        <v>354</v>
      </c>
      <c r="H305">
        <v>13</v>
      </c>
      <c r="I305">
        <v>18.945820000000001</v>
      </c>
      <c r="Q305" s="32"/>
    </row>
    <row r="306" spans="1:17" x14ac:dyDescent="0.25">
      <c r="A306" t="s">
        <v>105</v>
      </c>
      <c r="B306">
        <v>366</v>
      </c>
      <c r="C306">
        <v>1</v>
      </c>
      <c r="D306">
        <v>0</v>
      </c>
      <c r="E306">
        <v>0</v>
      </c>
      <c r="F306">
        <v>0</v>
      </c>
      <c r="G306">
        <v>366</v>
      </c>
      <c r="H306">
        <v>23</v>
      </c>
      <c r="I306">
        <v>19.78876</v>
      </c>
      <c r="Q306" s="32"/>
    </row>
    <row r="307" spans="1:17" x14ac:dyDescent="0.25">
      <c r="A307" t="s">
        <v>46</v>
      </c>
      <c r="B307">
        <v>373</v>
      </c>
      <c r="C307">
        <v>0</v>
      </c>
      <c r="D307">
        <v>0</v>
      </c>
      <c r="E307">
        <v>1</v>
      </c>
      <c r="F307">
        <v>0</v>
      </c>
      <c r="G307">
        <v>373</v>
      </c>
      <c r="H307">
        <v>12</v>
      </c>
      <c r="I307">
        <v>4.2987000000000002</v>
      </c>
      <c r="Q307" s="32"/>
    </row>
    <row r="308" spans="1:17" x14ac:dyDescent="0.25">
      <c r="A308" t="s">
        <v>46</v>
      </c>
      <c r="B308">
        <v>374</v>
      </c>
      <c r="C308">
        <v>0</v>
      </c>
      <c r="D308">
        <v>0</v>
      </c>
      <c r="E308">
        <v>0</v>
      </c>
      <c r="F308">
        <v>1</v>
      </c>
      <c r="G308">
        <v>374</v>
      </c>
      <c r="H308">
        <v>13</v>
      </c>
      <c r="I308">
        <v>5.0530400000000002</v>
      </c>
      <c r="Q308" s="32"/>
    </row>
    <row r="309" spans="1:17" x14ac:dyDescent="0.25">
      <c r="A309" t="s">
        <v>16</v>
      </c>
      <c r="B309">
        <v>378</v>
      </c>
      <c r="C309">
        <v>0</v>
      </c>
      <c r="D309">
        <v>0</v>
      </c>
      <c r="E309">
        <v>1</v>
      </c>
      <c r="F309">
        <v>0</v>
      </c>
      <c r="G309">
        <v>378</v>
      </c>
      <c r="H309">
        <v>9</v>
      </c>
      <c r="I309">
        <v>27.97317</v>
      </c>
      <c r="Q309" s="32"/>
    </row>
    <row r="310" spans="1:17" x14ac:dyDescent="0.25">
      <c r="A310" t="s">
        <v>77</v>
      </c>
      <c r="B310">
        <v>384</v>
      </c>
      <c r="C310">
        <v>0</v>
      </c>
      <c r="D310">
        <v>1</v>
      </c>
      <c r="E310">
        <v>0</v>
      </c>
      <c r="F310">
        <v>0</v>
      </c>
      <c r="G310">
        <v>384</v>
      </c>
      <c r="H310">
        <v>24</v>
      </c>
      <c r="I310">
        <v>15.836539999999999</v>
      </c>
      <c r="Q310" s="32"/>
    </row>
    <row r="311" spans="1:17" x14ac:dyDescent="0.25">
      <c r="A311" t="s">
        <v>77</v>
      </c>
      <c r="B311">
        <v>385</v>
      </c>
      <c r="C311">
        <v>0</v>
      </c>
      <c r="D311">
        <v>0</v>
      </c>
      <c r="E311">
        <v>1</v>
      </c>
      <c r="F311">
        <v>0</v>
      </c>
      <c r="G311">
        <v>385</v>
      </c>
      <c r="H311">
        <v>87</v>
      </c>
      <c r="I311">
        <v>41.421959999999999</v>
      </c>
      <c r="Q311" s="32"/>
    </row>
    <row r="312" spans="1:17" x14ac:dyDescent="0.25">
      <c r="A312" t="s">
        <v>47</v>
      </c>
      <c r="B312">
        <v>386</v>
      </c>
      <c r="C312">
        <v>0</v>
      </c>
      <c r="D312">
        <v>0</v>
      </c>
      <c r="E312">
        <v>0</v>
      </c>
      <c r="F312">
        <v>1</v>
      </c>
      <c r="G312">
        <v>386</v>
      </c>
      <c r="H312">
        <v>10</v>
      </c>
      <c r="I312">
        <v>0.12972</v>
      </c>
      <c r="Q312" s="32"/>
    </row>
    <row r="313" spans="1:17" x14ac:dyDescent="0.25">
      <c r="A313" t="s">
        <v>47</v>
      </c>
      <c r="B313">
        <v>387</v>
      </c>
      <c r="C313">
        <v>0</v>
      </c>
      <c r="D313">
        <v>1</v>
      </c>
      <c r="E313">
        <v>0</v>
      </c>
      <c r="F313">
        <v>0</v>
      </c>
      <c r="G313">
        <v>387</v>
      </c>
      <c r="H313">
        <v>2</v>
      </c>
      <c r="I313">
        <v>1.24655</v>
      </c>
      <c r="Q313" s="32"/>
    </row>
    <row r="314" spans="1:17" x14ac:dyDescent="0.25">
      <c r="A314" t="s">
        <v>107</v>
      </c>
      <c r="B314">
        <v>393</v>
      </c>
      <c r="C314">
        <v>0</v>
      </c>
      <c r="D314">
        <v>1</v>
      </c>
      <c r="E314">
        <v>0</v>
      </c>
      <c r="F314">
        <v>0</v>
      </c>
      <c r="G314">
        <v>393</v>
      </c>
      <c r="H314">
        <v>53</v>
      </c>
      <c r="I314">
        <v>78.213740000000001</v>
      </c>
      <c r="Q314" s="32"/>
    </row>
    <row r="315" spans="1:17" x14ac:dyDescent="0.25">
      <c r="A315" t="s">
        <v>78</v>
      </c>
      <c r="B315">
        <v>397</v>
      </c>
      <c r="C315">
        <v>0</v>
      </c>
      <c r="D315">
        <v>0</v>
      </c>
      <c r="E315">
        <v>1</v>
      </c>
      <c r="F315">
        <v>0</v>
      </c>
      <c r="G315">
        <v>397</v>
      </c>
      <c r="H315">
        <v>12</v>
      </c>
      <c r="I315">
        <v>9.4425100000000004</v>
      </c>
      <c r="Q315" s="32"/>
    </row>
    <row r="316" spans="1:17" x14ac:dyDescent="0.25">
      <c r="A316" t="s">
        <v>78</v>
      </c>
      <c r="B316">
        <v>398</v>
      </c>
      <c r="C316">
        <v>0</v>
      </c>
      <c r="D316">
        <v>0</v>
      </c>
      <c r="E316">
        <v>0</v>
      </c>
      <c r="F316">
        <v>1</v>
      </c>
      <c r="G316">
        <v>398</v>
      </c>
      <c r="H316">
        <v>12</v>
      </c>
      <c r="I316">
        <v>9.1126400000000007</v>
      </c>
      <c r="Q316" s="32"/>
    </row>
    <row r="317" spans="1:17" x14ac:dyDescent="0.25">
      <c r="A317" t="s">
        <v>48</v>
      </c>
      <c r="B317">
        <v>401</v>
      </c>
      <c r="C317">
        <v>0</v>
      </c>
      <c r="D317">
        <v>1</v>
      </c>
      <c r="E317">
        <v>0</v>
      </c>
      <c r="F317">
        <v>0</v>
      </c>
      <c r="G317">
        <v>401</v>
      </c>
      <c r="H317">
        <v>4</v>
      </c>
      <c r="I317">
        <v>1.9314800000000001</v>
      </c>
      <c r="Q317" s="32"/>
    </row>
    <row r="318" spans="1:17" x14ac:dyDescent="0.25">
      <c r="A318" t="s">
        <v>48</v>
      </c>
      <c r="B318">
        <v>402</v>
      </c>
      <c r="C318">
        <v>0</v>
      </c>
      <c r="D318">
        <v>0</v>
      </c>
      <c r="E318">
        <v>0</v>
      </c>
      <c r="F318">
        <v>1</v>
      </c>
      <c r="G318">
        <v>402</v>
      </c>
      <c r="H318">
        <v>14</v>
      </c>
      <c r="I318">
        <v>17.944739999999999</v>
      </c>
      <c r="Q318" s="32"/>
    </row>
    <row r="319" spans="1:17" x14ac:dyDescent="0.25">
      <c r="A319" t="s">
        <v>18</v>
      </c>
      <c r="B319">
        <v>404</v>
      </c>
      <c r="C319">
        <v>0</v>
      </c>
      <c r="D319">
        <v>0</v>
      </c>
      <c r="E319">
        <v>0</v>
      </c>
      <c r="F319">
        <v>1</v>
      </c>
      <c r="G319">
        <v>404</v>
      </c>
      <c r="H319">
        <v>142</v>
      </c>
      <c r="I319">
        <v>133.40396000000001</v>
      </c>
      <c r="Q319" s="32"/>
    </row>
    <row r="320" spans="1:17" x14ac:dyDescent="0.25">
      <c r="A320" t="s">
        <v>18</v>
      </c>
      <c r="B320">
        <v>405</v>
      </c>
      <c r="C320">
        <v>0</v>
      </c>
      <c r="D320">
        <v>0</v>
      </c>
      <c r="E320">
        <v>1</v>
      </c>
      <c r="F320">
        <v>0</v>
      </c>
      <c r="G320">
        <v>405</v>
      </c>
      <c r="H320">
        <v>141</v>
      </c>
      <c r="I320">
        <v>141.0515</v>
      </c>
      <c r="Q320" s="32"/>
    </row>
    <row r="321" spans="1:17" x14ac:dyDescent="0.25">
      <c r="A321" t="s">
        <v>108</v>
      </c>
      <c r="B321">
        <v>409</v>
      </c>
      <c r="C321">
        <v>0</v>
      </c>
      <c r="D321">
        <v>0</v>
      </c>
      <c r="E321">
        <v>0</v>
      </c>
      <c r="F321">
        <v>1</v>
      </c>
      <c r="G321">
        <v>409</v>
      </c>
      <c r="H321">
        <v>45</v>
      </c>
      <c r="I321">
        <v>46.797220000000003</v>
      </c>
      <c r="Q321" s="32"/>
    </row>
    <row r="322" spans="1:17" x14ac:dyDescent="0.25">
      <c r="A322" t="s">
        <v>19</v>
      </c>
      <c r="B322">
        <v>415</v>
      </c>
      <c r="C322">
        <v>0</v>
      </c>
      <c r="D322">
        <v>0</v>
      </c>
      <c r="E322">
        <v>0</v>
      </c>
      <c r="F322">
        <v>1</v>
      </c>
      <c r="G322">
        <v>415</v>
      </c>
      <c r="H322">
        <v>17</v>
      </c>
      <c r="I322">
        <v>15.638590000000001</v>
      </c>
      <c r="Q322" s="32"/>
    </row>
    <row r="323" spans="1:17" x14ac:dyDescent="0.25">
      <c r="A323" t="s">
        <v>80</v>
      </c>
      <c r="B323">
        <v>4</v>
      </c>
      <c r="C323">
        <v>0</v>
      </c>
      <c r="D323">
        <v>0</v>
      </c>
      <c r="E323">
        <v>0</v>
      </c>
      <c r="F323">
        <v>1</v>
      </c>
      <c r="G323">
        <v>4</v>
      </c>
      <c r="H323">
        <v>162</v>
      </c>
      <c r="I323">
        <v>139.74109999999999</v>
      </c>
      <c r="Q323" s="32"/>
    </row>
    <row r="324" spans="1:17" x14ac:dyDescent="0.25">
      <c r="A324" t="s">
        <v>49</v>
      </c>
      <c r="B324">
        <v>7</v>
      </c>
      <c r="C324">
        <v>1</v>
      </c>
      <c r="D324">
        <v>0</v>
      </c>
      <c r="E324">
        <v>0</v>
      </c>
      <c r="F324">
        <v>0</v>
      </c>
      <c r="G324">
        <v>7</v>
      </c>
      <c r="H324">
        <v>2</v>
      </c>
      <c r="I324">
        <v>4.1460800000000004</v>
      </c>
      <c r="Q324" s="32"/>
    </row>
    <row r="325" spans="1:17" x14ac:dyDescent="0.25">
      <c r="A325" t="s">
        <v>81</v>
      </c>
      <c r="B325">
        <v>17</v>
      </c>
      <c r="C325">
        <v>0</v>
      </c>
      <c r="D325">
        <v>0</v>
      </c>
      <c r="E325">
        <v>0</v>
      </c>
      <c r="F325">
        <v>1</v>
      </c>
      <c r="G325">
        <v>17</v>
      </c>
      <c r="H325">
        <v>181</v>
      </c>
      <c r="I325">
        <v>175.48741000000001</v>
      </c>
      <c r="Q325" s="32"/>
    </row>
    <row r="326" spans="1:17" x14ac:dyDescent="0.25">
      <c r="A326" t="s">
        <v>21</v>
      </c>
      <c r="B326">
        <v>22</v>
      </c>
      <c r="C326">
        <v>0</v>
      </c>
      <c r="D326">
        <v>0</v>
      </c>
      <c r="E326">
        <v>1</v>
      </c>
      <c r="F326">
        <v>0</v>
      </c>
      <c r="G326">
        <v>22</v>
      </c>
      <c r="H326">
        <v>6</v>
      </c>
      <c r="I326">
        <v>8.8200000000000001E-2</v>
      </c>
      <c r="Q326" s="32"/>
    </row>
    <row r="327" spans="1:17" x14ac:dyDescent="0.25">
      <c r="A327" t="s">
        <v>82</v>
      </c>
      <c r="B327">
        <v>28</v>
      </c>
      <c r="C327">
        <v>0</v>
      </c>
      <c r="D327">
        <v>0</v>
      </c>
      <c r="E327">
        <v>0</v>
      </c>
      <c r="F327">
        <v>1</v>
      </c>
      <c r="G327">
        <v>28</v>
      </c>
      <c r="H327">
        <v>57</v>
      </c>
      <c r="I327">
        <v>42.954889999999999</v>
      </c>
      <c r="Q327" s="32"/>
    </row>
    <row r="328" spans="1:17" x14ac:dyDescent="0.25">
      <c r="A328" t="s">
        <v>82</v>
      </c>
      <c r="B328">
        <v>29</v>
      </c>
      <c r="C328">
        <v>0</v>
      </c>
      <c r="D328">
        <v>1</v>
      </c>
      <c r="E328">
        <v>0</v>
      </c>
      <c r="F328">
        <v>0</v>
      </c>
      <c r="G328">
        <v>29</v>
      </c>
      <c r="H328">
        <v>12</v>
      </c>
      <c r="I328">
        <v>10.104279999999999</v>
      </c>
      <c r="Q328" s="32"/>
    </row>
    <row r="329" spans="1:17" x14ac:dyDescent="0.25">
      <c r="A329" t="s">
        <v>51</v>
      </c>
      <c r="B329">
        <v>32</v>
      </c>
      <c r="C329">
        <v>0</v>
      </c>
      <c r="D329">
        <v>0</v>
      </c>
      <c r="E329">
        <v>0</v>
      </c>
      <c r="F329">
        <v>1</v>
      </c>
      <c r="G329">
        <v>32</v>
      </c>
      <c r="H329">
        <v>147</v>
      </c>
      <c r="I329">
        <v>101.34945999999999</v>
      </c>
      <c r="Q329" s="32"/>
    </row>
    <row r="330" spans="1:17" x14ac:dyDescent="0.25">
      <c r="A330" t="s">
        <v>51</v>
      </c>
      <c r="B330">
        <v>33</v>
      </c>
      <c r="C330">
        <v>0</v>
      </c>
      <c r="D330">
        <v>0</v>
      </c>
      <c r="E330">
        <v>1</v>
      </c>
      <c r="F330">
        <v>0</v>
      </c>
      <c r="G330">
        <v>33</v>
      </c>
      <c r="H330">
        <v>152</v>
      </c>
      <c r="I330">
        <v>99.688990000000004</v>
      </c>
      <c r="Q330" s="32"/>
    </row>
    <row r="331" spans="1:17" x14ac:dyDescent="0.25">
      <c r="A331" t="s">
        <v>52</v>
      </c>
      <c r="B331">
        <v>46</v>
      </c>
      <c r="C331">
        <v>0</v>
      </c>
      <c r="D331">
        <v>0</v>
      </c>
      <c r="E331">
        <v>0</v>
      </c>
      <c r="F331">
        <v>1</v>
      </c>
      <c r="G331">
        <v>46</v>
      </c>
      <c r="H331">
        <v>34</v>
      </c>
      <c r="I331">
        <v>26.29354</v>
      </c>
      <c r="Q331" s="32"/>
    </row>
    <row r="332" spans="1:17" x14ac:dyDescent="0.25">
      <c r="A332" t="s">
        <v>52</v>
      </c>
      <c r="B332">
        <v>47</v>
      </c>
      <c r="C332">
        <v>1</v>
      </c>
      <c r="D332">
        <v>0</v>
      </c>
      <c r="E332">
        <v>0</v>
      </c>
      <c r="F332">
        <v>0</v>
      </c>
      <c r="G332">
        <v>47</v>
      </c>
      <c r="H332">
        <v>12</v>
      </c>
      <c r="I332">
        <v>8.8099100000000004</v>
      </c>
      <c r="Q332" s="32"/>
    </row>
    <row r="333" spans="1:17" x14ac:dyDescent="0.25">
      <c r="A333" t="s">
        <v>112</v>
      </c>
      <c r="B333">
        <v>54</v>
      </c>
      <c r="C333">
        <v>0</v>
      </c>
      <c r="D333">
        <v>0</v>
      </c>
      <c r="E333">
        <v>1</v>
      </c>
      <c r="F333">
        <v>0</v>
      </c>
      <c r="G333">
        <v>54</v>
      </c>
      <c r="H333">
        <v>41</v>
      </c>
      <c r="I333">
        <v>69.426990000000004</v>
      </c>
      <c r="Q333" s="32"/>
    </row>
    <row r="334" spans="1:17" x14ac:dyDescent="0.25">
      <c r="A334" t="s">
        <v>53</v>
      </c>
      <c r="B334">
        <v>62</v>
      </c>
      <c r="C334">
        <v>0</v>
      </c>
      <c r="D334">
        <v>1</v>
      </c>
      <c r="E334">
        <v>0</v>
      </c>
      <c r="F334">
        <v>0</v>
      </c>
      <c r="G334">
        <v>62</v>
      </c>
      <c r="H334">
        <v>107</v>
      </c>
      <c r="I334">
        <v>91.315470000000005</v>
      </c>
      <c r="Q334" s="32"/>
    </row>
    <row r="335" spans="1:17" x14ac:dyDescent="0.25">
      <c r="A335" t="s">
        <v>24</v>
      </c>
      <c r="B335">
        <v>66</v>
      </c>
      <c r="C335">
        <v>0</v>
      </c>
      <c r="D335">
        <v>1</v>
      </c>
      <c r="E335">
        <v>0</v>
      </c>
      <c r="F335">
        <v>0</v>
      </c>
      <c r="G335">
        <v>66</v>
      </c>
      <c r="H335">
        <v>15</v>
      </c>
      <c r="I335">
        <v>13.570550000000001</v>
      </c>
      <c r="Q335" s="32"/>
    </row>
    <row r="336" spans="1:17" x14ac:dyDescent="0.25">
      <c r="A336" t="s">
        <v>113</v>
      </c>
      <c r="B336">
        <v>68</v>
      </c>
      <c r="C336">
        <v>0</v>
      </c>
      <c r="D336">
        <v>1</v>
      </c>
      <c r="E336">
        <v>0</v>
      </c>
      <c r="F336">
        <v>0</v>
      </c>
      <c r="G336">
        <v>68</v>
      </c>
      <c r="H336">
        <v>67</v>
      </c>
      <c r="I336">
        <v>49.598230000000001</v>
      </c>
      <c r="Q336" s="32"/>
    </row>
    <row r="337" spans="1:17" x14ac:dyDescent="0.25">
      <c r="A337" t="s">
        <v>113</v>
      </c>
      <c r="B337">
        <v>69</v>
      </c>
      <c r="C337">
        <v>0</v>
      </c>
      <c r="D337">
        <v>0</v>
      </c>
      <c r="E337">
        <v>1</v>
      </c>
      <c r="F337">
        <v>0</v>
      </c>
      <c r="G337">
        <v>69</v>
      </c>
      <c r="H337">
        <v>191</v>
      </c>
      <c r="I337">
        <v>196.22749999999999</v>
      </c>
      <c r="Q337" s="32"/>
    </row>
    <row r="338" spans="1:17" x14ac:dyDescent="0.25">
      <c r="A338" t="s">
        <v>84</v>
      </c>
      <c r="B338">
        <v>73</v>
      </c>
      <c r="C338">
        <v>0</v>
      </c>
      <c r="D338">
        <v>1</v>
      </c>
      <c r="E338">
        <v>0</v>
      </c>
      <c r="F338">
        <v>0</v>
      </c>
      <c r="G338">
        <v>73</v>
      </c>
      <c r="H338">
        <v>16</v>
      </c>
      <c r="I338">
        <v>18.77881</v>
      </c>
      <c r="Q338" s="32"/>
    </row>
    <row r="339" spans="1:17" x14ac:dyDescent="0.25">
      <c r="A339" t="s">
        <v>54</v>
      </c>
      <c r="B339">
        <v>76</v>
      </c>
      <c r="C339">
        <v>1</v>
      </c>
      <c r="D339">
        <v>0</v>
      </c>
      <c r="E339">
        <v>0</v>
      </c>
      <c r="F339">
        <v>0</v>
      </c>
      <c r="G339">
        <v>76</v>
      </c>
      <c r="H339">
        <v>22</v>
      </c>
      <c r="I339">
        <v>28.921140000000001</v>
      </c>
      <c r="Q339" s="32"/>
    </row>
    <row r="340" spans="1:17" x14ac:dyDescent="0.25">
      <c r="A340" t="s">
        <v>54</v>
      </c>
      <c r="B340">
        <v>77</v>
      </c>
      <c r="C340">
        <v>0</v>
      </c>
      <c r="D340">
        <v>1</v>
      </c>
      <c r="E340">
        <v>0</v>
      </c>
      <c r="F340">
        <v>0</v>
      </c>
      <c r="G340">
        <v>77</v>
      </c>
      <c r="H340">
        <v>22</v>
      </c>
      <c r="I340">
        <v>16.823399999999999</v>
      </c>
      <c r="Q340" s="32"/>
    </row>
    <row r="341" spans="1:17" x14ac:dyDescent="0.25">
      <c r="A341" t="s">
        <v>25</v>
      </c>
      <c r="B341">
        <v>81</v>
      </c>
      <c r="C341">
        <v>0</v>
      </c>
      <c r="D341">
        <v>1</v>
      </c>
      <c r="E341">
        <v>0</v>
      </c>
      <c r="F341">
        <v>0</v>
      </c>
      <c r="G341">
        <v>81</v>
      </c>
      <c r="H341">
        <v>16</v>
      </c>
      <c r="I341">
        <v>17.139109999999999</v>
      </c>
      <c r="Q341" s="32"/>
    </row>
    <row r="342" spans="1:17" x14ac:dyDescent="0.25">
      <c r="A342" t="s">
        <v>55</v>
      </c>
      <c r="B342">
        <v>90</v>
      </c>
      <c r="C342">
        <v>0</v>
      </c>
      <c r="D342">
        <v>1</v>
      </c>
      <c r="E342">
        <v>0</v>
      </c>
      <c r="F342">
        <v>0</v>
      </c>
      <c r="G342">
        <v>90</v>
      </c>
      <c r="H342">
        <v>6</v>
      </c>
      <c r="I342">
        <v>9.3576300000000003</v>
      </c>
      <c r="Q342" s="32"/>
    </row>
    <row r="343" spans="1:17" x14ac:dyDescent="0.25">
      <c r="A343" t="s">
        <v>55</v>
      </c>
      <c r="B343">
        <v>91</v>
      </c>
      <c r="C343">
        <v>0</v>
      </c>
      <c r="D343">
        <v>0</v>
      </c>
      <c r="E343">
        <v>0</v>
      </c>
      <c r="F343">
        <v>1</v>
      </c>
      <c r="G343">
        <v>91</v>
      </c>
      <c r="H343">
        <v>10</v>
      </c>
      <c r="I343">
        <v>9.2216299999999993</v>
      </c>
      <c r="Q343" s="32"/>
    </row>
    <row r="344" spans="1:17" x14ac:dyDescent="0.25">
      <c r="A344" t="s">
        <v>55</v>
      </c>
      <c r="B344">
        <v>92</v>
      </c>
      <c r="C344">
        <v>1</v>
      </c>
      <c r="D344">
        <v>0</v>
      </c>
      <c r="E344">
        <v>0</v>
      </c>
      <c r="F344">
        <v>0</v>
      </c>
      <c r="G344">
        <v>92</v>
      </c>
      <c r="H344">
        <v>5</v>
      </c>
      <c r="I344">
        <v>5.26518</v>
      </c>
      <c r="Q344" s="32"/>
    </row>
    <row r="345" spans="1:17" x14ac:dyDescent="0.25">
      <c r="A345" t="s">
        <v>26</v>
      </c>
      <c r="B345">
        <v>96</v>
      </c>
      <c r="C345">
        <v>0</v>
      </c>
      <c r="D345">
        <v>0</v>
      </c>
      <c r="E345">
        <v>1</v>
      </c>
      <c r="F345">
        <v>0</v>
      </c>
      <c r="G345">
        <v>96</v>
      </c>
      <c r="H345">
        <v>139</v>
      </c>
      <c r="I345">
        <v>126.21356</v>
      </c>
      <c r="Q345" s="32"/>
    </row>
    <row r="346" spans="1:17" x14ac:dyDescent="0.25">
      <c r="A346" t="s">
        <v>86</v>
      </c>
      <c r="B346">
        <v>103</v>
      </c>
      <c r="C346">
        <v>0</v>
      </c>
      <c r="D346">
        <v>1</v>
      </c>
      <c r="E346">
        <v>0</v>
      </c>
      <c r="F346">
        <v>0</v>
      </c>
      <c r="G346">
        <v>103</v>
      </c>
      <c r="H346">
        <v>41</v>
      </c>
      <c r="I346">
        <v>36.808689999999999</v>
      </c>
      <c r="Q346" s="32"/>
    </row>
    <row r="347" spans="1:17" x14ac:dyDescent="0.25">
      <c r="A347" t="s">
        <v>56</v>
      </c>
      <c r="B347">
        <v>106</v>
      </c>
      <c r="C347">
        <v>0</v>
      </c>
      <c r="D347">
        <v>0</v>
      </c>
      <c r="E347">
        <v>0</v>
      </c>
      <c r="F347">
        <v>1</v>
      </c>
      <c r="G347">
        <v>106</v>
      </c>
      <c r="H347">
        <v>23</v>
      </c>
      <c r="I347">
        <v>22.51923</v>
      </c>
      <c r="Q347" s="32"/>
    </row>
    <row r="348" spans="1:17" x14ac:dyDescent="0.25">
      <c r="A348" t="s">
        <v>56</v>
      </c>
      <c r="B348">
        <v>107</v>
      </c>
      <c r="C348">
        <v>0</v>
      </c>
      <c r="D348">
        <v>0</v>
      </c>
      <c r="E348">
        <v>1</v>
      </c>
      <c r="F348">
        <v>0</v>
      </c>
      <c r="G348">
        <v>107</v>
      </c>
      <c r="H348">
        <v>21</v>
      </c>
      <c r="I348">
        <v>25.97823</v>
      </c>
      <c r="Q348" s="32"/>
    </row>
    <row r="349" spans="1:17" x14ac:dyDescent="0.25">
      <c r="A349" t="s">
        <v>27</v>
      </c>
      <c r="B349">
        <v>110</v>
      </c>
      <c r="C349">
        <v>1</v>
      </c>
      <c r="D349">
        <v>0</v>
      </c>
      <c r="E349">
        <v>0</v>
      </c>
      <c r="F349">
        <v>0</v>
      </c>
      <c r="G349">
        <v>110</v>
      </c>
      <c r="H349">
        <v>7</v>
      </c>
      <c r="I349">
        <v>11.571709999999999</v>
      </c>
      <c r="Q349" s="32"/>
    </row>
    <row r="350" spans="1:17" x14ac:dyDescent="0.25">
      <c r="A350" t="s">
        <v>116</v>
      </c>
      <c r="B350">
        <v>113</v>
      </c>
      <c r="C350">
        <v>0</v>
      </c>
      <c r="D350">
        <v>0</v>
      </c>
      <c r="E350">
        <v>0</v>
      </c>
      <c r="F350">
        <v>1</v>
      </c>
      <c r="G350">
        <v>113</v>
      </c>
      <c r="H350">
        <v>36</v>
      </c>
      <c r="I350">
        <v>28.52788</v>
      </c>
      <c r="Q350" s="32"/>
    </row>
    <row r="351" spans="1:17" x14ac:dyDescent="0.25">
      <c r="A351" t="s">
        <v>87</v>
      </c>
      <c r="B351">
        <v>117</v>
      </c>
      <c r="C351">
        <v>0</v>
      </c>
      <c r="D351">
        <v>1</v>
      </c>
      <c r="E351">
        <v>0</v>
      </c>
      <c r="F351">
        <v>0</v>
      </c>
      <c r="G351">
        <v>117</v>
      </c>
      <c r="H351">
        <v>73</v>
      </c>
      <c r="I351">
        <v>67.149540000000002</v>
      </c>
      <c r="Q351" s="32"/>
    </row>
    <row r="352" spans="1:17" x14ac:dyDescent="0.25">
      <c r="A352" t="s">
        <v>57</v>
      </c>
      <c r="B352">
        <v>121</v>
      </c>
      <c r="C352">
        <v>0</v>
      </c>
      <c r="D352">
        <v>0</v>
      </c>
      <c r="E352">
        <v>0</v>
      </c>
      <c r="F352">
        <v>1</v>
      </c>
      <c r="G352">
        <v>121</v>
      </c>
      <c r="H352">
        <v>37</v>
      </c>
      <c r="I352">
        <v>35.812980000000003</v>
      </c>
      <c r="Q352" s="32"/>
    </row>
    <row r="353" spans="1:17" x14ac:dyDescent="0.25">
      <c r="A353" t="s">
        <v>88</v>
      </c>
      <c r="B353">
        <v>131</v>
      </c>
      <c r="C353">
        <v>0</v>
      </c>
      <c r="D353">
        <v>0</v>
      </c>
      <c r="E353">
        <v>1</v>
      </c>
      <c r="F353">
        <v>0</v>
      </c>
      <c r="G353">
        <v>131</v>
      </c>
      <c r="H353">
        <v>42</v>
      </c>
      <c r="I353">
        <v>34.866579999999999</v>
      </c>
      <c r="Q353" s="32"/>
    </row>
    <row r="354" spans="1:17" x14ac:dyDescent="0.25">
      <c r="A354" t="s">
        <v>58</v>
      </c>
      <c r="B354">
        <v>135</v>
      </c>
      <c r="C354">
        <v>1</v>
      </c>
      <c r="D354">
        <v>0</v>
      </c>
      <c r="E354">
        <v>0</v>
      </c>
      <c r="F354">
        <v>0</v>
      </c>
      <c r="G354">
        <v>135</v>
      </c>
      <c r="H354">
        <v>37</v>
      </c>
      <c r="I354">
        <v>29.580880000000001</v>
      </c>
      <c r="Q354" s="32"/>
    </row>
    <row r="355" spans="1:17" x14ac:dyDescent="0.25">
      <c r="A355" t="s">
        <v>29</v>
      </c>
      <c r="B355">
        <v>139</v>
      </c>
      <c r="C355">
        <v>0</v>
      </c>
      <c r="D355">
        <v>0</v>
      </c>
      <c r="E355">
        <v>0</v>
      </c>
      <c r="F355">
        <v>1</v>
      </c>
      <c r="G355">
        <v>139</v>
      </c>
      <c r="H355">
        <v>29</v>
      </c>
      <c r="I355">
        <v>29.273250000000001</v>
      </c>
      <c r="Q355" s="32"/>
    </row>
    <row r="356" spans="1:17" x14ac:dyDescent="0.25">
      <c r="A356" t="s">
        <v>118</v>
      </c>
      <c r="B356">
        <v>141</v>
      </c>
      <c r="C356">
        <v>0</v>
      </c>
      <c r="D356">
        <v>1</v>
      </c>
      <c r="E356">
        <v>0</v>
      </c>
      <c r="F356">
        <v>0</v>
      </c>
      <c r="G356">
        <v>141</v>
      </c>
      <c r="H356">
        <v>5</v>
      </c>
      <c r="I356">
        <v>11.210940000000001</v>
      </c>
      <c r="Q356" s="32"/>
    </row>
    <row r="357" spans="1:17" x14ac:dyDescent="0.25">
      <c r="A357" t="s">
        <v>118</v>
      </c>
      <c r="B357">
        <v>142</v>
      </c>
      <c r="C357">
        <v>0</v>
      </c>
      <c r="D357">
        <v>0</v>
      </c>
      <c r="E357">
        <v>1</v>
      </c>
      <c r="F357">
        <v>0</v>
      </c>
      <c r="G357">
        <v>142</v>
      </c>
      <c r="H357">
        <v>5</v>
      </c>
      <c r="I357">
        <v>14.35272</v>
      </c>
      <c r="Q357" s="32"/>
    </row>
    <row r="358" spans="1:17" x14ac:dyDescent="0.25">
      <c r="A358" t="s">
        <v>31</v>
      </c>
      <c r="B358">
        <v>163</v>
      </c>
      <c r="C358">
        <v>0</v>
      </c>
      <c r="D358">
        <v>0</v>
      </c>
      <c r="E358">
        <v>0</v>
      </c>
      <c r="F358">
        <v>1</v>
      </c>
      <c r="G358">
        <v>163</v>
      </c>
      <c r="H358">
        <v>39</v>
      </c>
      <c r="I358">
        <v>45.32114</v>
      </c>
      <c r="Q358" s="32"/>
    </row>
    <row r="359" spans="1:17" x14ac:dyDescent="0.25">
      <c r="A359" t="s">
        <v>90</v>
      </c>
      <c r="B359">
        <v>170</v>
      </c>
      <c r="C359">
        <v>1</v>
      </c>
      <c r="D359">
        <v>0</v>
      </c>
      <c r="E359">
        <v>0</v>
      </c>
      <c r="F359">
        <v>0</v>
      </c>
      <c r="G359">
        <v>170</v>
      </c>
      <c r="H359">
        <v>13</v>
      </c>
      <c r="I359">
        <v>1.01067</v>
      </c>
      <c r="Q359" s="32"/>
    </row>
    <row r="360" spans="1:17" x14ac:dyDescent="0.25">
      <c r="A360" t="s">
        <v>61</v>
      </c>
      <c r="B360">
        <v>174</v>
      </c>
      <c r="C360">
        <v>0</v>
      </c>
      <c r="D360">
        <v>0</v>
      </c>
      <c r="E360">
        <v>0</v>
      </c>
      <c r="F360">
        <v>1</v>
      </c>
      <c r="G360">
        <v>174</v>
      </c>
      <c r="H360">
        <v>23</v>
      </c>
      <c r="I360">
        <v>47.037649999999999</v>
      </c>
      <c r="Q360" s="32"/>
    </row>
    <row r="361" spans="1:17" x14ac:dyDescent="0.25">
      <c r="A361" t="s">
        <v>32</v>
      </c>
      <c r="B361">
        <v>178</v>
      </c>
      <c r="C361">
        <v>0</v>
      </c>
      <c r="D361">
        <v>0</v>
      </c>
      <c r="E361">
        <v>1</v>
      </c>
      <c r="F361">
        <v>0</v>
      </c>
      <c r="G361">
        <v>178</v>
      </c>
      <c r="H361">
        <v>97</v>
      </c>
      <c r="I361">
        <v>112.56026</v>
      </c>
      <c r="Q361" s="32"/>
    </row>
    <row r="362" spans="1:17" x14ac:dyDescent="0.25">
      <c r="A362" t="s">
        <v>91</v>
      </c>
      <c r="B362">
        <v>185</v>
      </c>
      <c r="C362">
        <v>0</v>
      </c>
      <c r="D362">
        <v>1</v>
      </c>
      <c r="E362">
        <v>0</v>
      </c>
      <c r="F362">
        <v>0</v>
      </c>
      <c r="G362">
        <v>185</v>
      </c>
      <c r="H362">
        <v>21</v>
      </c>
      <c r="I362">
        <v>20.924689999999998</v>
      </c>
      <c r="Q362" s="32"/>
    </row>
    <row r="363" spans="1:17" x14ac:dyDescent="0.25">
      <c r="A363" t="s">
        <v>62</v>
      </c>
      <c r="B363">
        <v>189</v>
      </c>
      <c r="C363">
        <v>0</v>
      </c>
      <c r="D363">
        <v>0</v>
      </c>
      <c r="E363">
        <v>1</v>
      </c>
      <c r="F363">
        <v>0</v>
      </c>
      <c r="G363">
        <v>189</v>
      </c>
      <c r="H363">
        <v>2</v>
      </c>
      <c r="I363">
        <v>9.0441800000000008</v>
      </c>
      <c r="Q363" s="32"/>
    </row>
    <row r="364" spans="1:17" x14ac:dyDescent="0.25">
      <c r="A364" t="s">
        <v>33</v>
      </c>
      <c r="B364">
        <v>193</v>
      </c>
      <c r="C364">
        <v>1</v>
      </c>
      <c r="D364">
        <v>0</v>
      </c>
      <c r="E364">
        <v>0</v>
      </c>
      <c r="F364">
        <v>0</v>
      </c>
      <c r="G364">
        <v>193</v>
      </c>
      <c r="H364">
        <v>50</v>
      </c>
      <c r="I364">
        <v>59.599829999999997</v>
      </c>
      <c r="Q364" s="32"/>
    </row>
    <row r="365" spans="1:17" x14ac:dyDescent="0.25">
      <c r="A365" t="s">
        <v>92</v>
      </c>
      <c r="B365">
        <v>198</v>
      </c>
      <c r="C365">
        <v>0</v>
      </c>
      <c r="D365">
        <v>0</v>
      </c>
      <c r="E365">
        <v>0</v>
      </c>
      <c r="F365">
        <v>1</v>
      </c>
      <c r="G365">
        <v>198</v>
      </c>
      <c r="H365">
        <v>100</v>
      </c>
      <c r="I365">
        <v>139.38991999999999</v>
      </c>
      <c r="Q365" s="32"/>
    </row>
    <row r="366" spans="1:17" x14ac:dyDescent="0.25">
      <c r="A366" t="s">
        <v>92</v>
      </c>
      <c r="B366">
        <v>199</v>
      </c>
      <c r="C366">
        <v>1</v>
      </c>
      <c r="D366">
        <v>0</v>
      </c>
      <c r="E366">
        <v>0</v>
      </c>
      <c r="F366">
        <v>0</v>
      </c>
      <c r="G366">
        <v>199</v>
      </c>
      <c r="H366">
        <v>40</v>
      </c>
      <c r="I366">
        <v>49.859110000000001</v>
      </c>
      <c r="Q366" s="32"/>
    </row>
    <row r="367" spans="1:17" x14ac:dyDescent="0.25">
      <c r="A367" t="s">
        <v>63</v>
      </c>
      <c r="B367">
        <v>203</v>
      </c>
      <c r="C367">
        <v>0</v>
      </c>
      <c r="D367">
        <v>1</v>
      </c>
      <c r="E367">
        <v>0</v>
      </c>
      <c r="F367">
        <v>0</v>
      </c>
      <c r="G367">
        <v>203</v>
      </c>
      <c r="H367">
        <v>3</v>
      </c>
      <c r="I367">
        <v>6.7861099999999999</v>
      </c>
      <c r="Q367" s="32"/>
    </row>
    <row r="368" spans="1:17" x14ac:dyDescent="0.25">
      <c r="A368" t="s">
        <v>64</v>
      </c>
      <c r="B368">
        <v>211</v>
      </c>
      <c r="C368">
        <v>0</v>
      </c>
      <c r="D368">
        <v>0</v>
      </c>
      <c r="E368">
        <v>1</v>
      </c>
      <c r="F368">
        <v>0</v>
      </c>
      <c r="G368">
        <v>211</v>
      </c>
      <c r="H368">
        <v>51</v>
      </c>
      <c r="I368">
        <v>54.402610000000003</v>
      </c>
      <c r="Q368" s="32"/>
    </row>
    <row r="369" spans="1:17" x14ac:dyDescent="0.25">
      <c r="A369" t="s">
        <v>64</v>
      </c>
      <c r="B369">
        <v>212</v>
      </c>
      <c r="C369">
        <v>0</v>
      </c>
      <c r="D369">
        <v>0</v>
      </c>
      <c r="E369">
        <v>0</v>
      </c>
      <c r="F369">
        <v>1</v>
      </c>
      <c r="G369">
        <v>212</v>
      </c>
      <c r="H369">
        <v>52</v>
      </c>
      <c r="I369">
        <v>63.516109999999998</v>
      </c>
      <c r="Q369" s="32"/>
    </row>
    <row r="370" spans="1:17" x14ac:dyDescent="0.25">
      <c r="A370" t="s">
        <v>94</v>
      </c>
      <c r="B370">
        <v>217</v>
      </c>
      <c r="C370">
        <v>0</v>
      </c>
      <c r="D370">
        <v>0</v>
      </c>
      <c r="E370">
        <v>1</v>
      </c>
      <c r="F370">
        <v>0</v>
      </c>
      <c r="G370">
        <v>217</v>
      </c>
      <c r="H370">
        <v>65</v>
      </c>
      <c r="I370">
        <v>73.009379999999993</v>
      </c>
      <c r="Q370" s="32"/>
    </row>
    <row r="371" spans="1:17" x14ac:dyDescent="0.25">
      <c r="A371" t="s">
        <v>35</v>
      </c>
      <c r="B371">
        <v>225</v>
      </c>
      <c r="C371">
        <v>0</v>
      </c>
      <c r="D371">
        <v>0</v>
      </c>
      <c r="E371">
        <v>1</v>
      </c>
      <c r="F371">
        <v>0</v>
      </c>
      <c r="G371">
        <v>225</v>
      </c>
      <c r="H371">
        <v>20</v>
      </c>
      <c r="I371">
        <v>14.004630000000001</v>
      </c>
      <c r="Q371" s="32"/>
    </row>
    <row r="372" spans="1:17" x14ac:dyDescent="0.25">
      <c r="A372" t="s">
        <v>66</v>
      </c>
      <c r="B372">
        <v>233</v>
      </c>
      <c r="C372">
        <v>0</v>
      </c>
      <c r="D372">
        <v>1</v>
      </c>
      <c r="E372">
        <v>0</v>
      </c>
      <c r="F372">
        <v>0</v>
      </c>
      <c r="G372">
        <v>233</v>
      </c>
      <c r="H372">
        <v>18</v>
      </c>
      <c r="I372">
        <v>29.31363</v>
      </c>
      <c r="Q372" s="32"/>
    </row>
    <row r="373" spans="1:17" x14ac:dyDescent="0.25">
      <c r="A373" t="s">
        <v>96</v>
      </c>
      <c r="B373">
        <v>241</v>
      </c>
      <c r="C373">
        <v>0</v>
      </c>
      <c r="D373">
        <v>1</v>
      </c>
      <c r="E373">
        <v>0</v>
      </c>
      <c r="F373">
        <v>0</v>
      </c>
      <c r="G373">
        <v>241</v>
      </c>
      <c r="H373">
        <v>19</v>
      </c>
      <c r="I373">
        <v>11.1532</v>
      </c>
      <c r="Q373" s="32"/>
    </row>
    <row r="374" spans="1:17" x14ac:dyDescent="0.25">
      <c r="A374" t="s">
        <v>37</v>
      </c>
      <c r="B374">
        <v>249</v>
      </c>
      <c r="C374">
        <v>0</v>
      </c>
      <c r="D374">
        <v>0</v>
      </c>
      <c r="E374">
        <v>1</v>
      </c>
      <c r="F374">
        <v>0</v>
      </c>
      <c r="G374">
        <v>249</v>
      </c>
      <c r="H374">
        <v>75</v>
      </c>
      <c r="I374">
        <v>64.465400000000002</v>
      </c>
      <c r="Q374" s="32"/>
    </row>
    <row r="375" spans="1:17" x14ac:dyDescent="0.25">
      <c r="A375" t="s">
        <v>97</v>
      </c>
      <c r="B375">
        <v>252</v>
      </c>
      <c r="C375">
        <v>0</v>
      </c>
      <c r="D375">
        <v>0</v>
      </c>
      <c r="E375">
        <v>1</v>
      </c>
      <c r="F375">
        <v>0</v>
      </c>
      <c r="G375">
        <v>252</v>
      </c>
      <c r="H375">
        <v>21</v>
      </c>
      <c r="I375">
        <v>28.301629999999999</v>
      </c>
      <c r="Q375" s="32"/>
    </row>
    <row r="376" spans="1:17" x14ac:dyDescent="0.25">
      <c r="A376" t="s">
        <v>97</v>
      </c>
      <c r="B376">
        <v>253</v>
      </c>
      <c r="C376">
        <v>1</v>
      </c>
      <c r="D376">
        <v>0</v>
      </c>
      <c r="E376">
        <v>0</v>
      </c>
      <c r="F376">
        <v>0</v>
      </c>
      <c r="G376">
        <v>253</v>
      </c>
      <c r="H376">
        <v>1</v>
      </c>
      <c r="I376">
        <v>2.6959599999999999</v>
      </c>
      <c r="Q376" s="32"/>
    </row>
    <row r="377" spans="1:17" x14ac:dyDescent="0.25">
      <c r="A377" t="s">
        <v>68</v>
      </c>
      <c r="B377">
        <v>257</v>
      </c>
      <c r="C377">
        <v>1</v>
      </c>
      <c r="D377">
        <v>0</v>
      </c>
      <c r="E377">
        <v>0</v>
      </c>
      <c r="F377">
        <v>0</v>
      </c>
      <c r="G377">
        <v>257</v>
      </c>
      <c r="H377">
        <v>24</v>
      </c>
      <c r="I377">
        <v>33.37865</v>
      </c>
      <c r="Q377" s="32"/>
    </row>
    <row r="378" spans="1:17" x14ac:dyDescent="0.25">
      <c r="A378" t="s">
        <v>98</v>
      </c>
      <c r="B378">
        <v>264</v>
      </c>
      <c r="C378">
        <v>0</v>
      </c>
      <c r="D378">
        <v>1</v>
      </c>
      <c r="E378">
        <v>0</v>
      </c>
      <c r="F378">
        <v>0</v>
      </c>
      <c r="G378">
        <v>264</v>
      </c>
      <c r="H378">
        <v>4</v>
      </c>
      <c r="I378">
        <v>3.8438300000000001</v>
      </c>
      <c r="Q378" s="32"/>
    </row>
    <row r="379" spans="1:17" x14ac:dyDescent="0.25">
      <c r="A379" t="s">
        <v>39</v>
      </c>
      <c r="B379">
        <v>270</v>
      </c>
      <c r="C379">
        <v>1</v>
      </c>
      <c r="D379">
        <v>0</v>
      </c>
      <c r="E379">
        <v>0</v>
      </c>
      <c r="F379">
        <v>0</v>
      </c>
      <c r="G379">
        <v>270</v>
      </c>
      <c r="H379">
        <v>10</v>
      </c>
      <c r="I379">
        <v>15.453010000000001</v>
      </c>
      <c r="Q379" s="32"/>
    </row>
    <row r="380" spans="1:17" x14ac:dyDescent="0.25">
      <c r="A380" t="s">
        <v>39</v>
      </c>
      <c r="B380">
        <v>271</v>
      </c>
      <c r="C380">
        <v>0</v>
      </c>
      <c r="D380">
        <v>0</v>
      </c>
      <c r="E380">
        <v>1</v>
      </c>
      <c r="F380">
        <v>0</v>
      </c>
      <c r="G380">
        <v>271</v>
      </c>
      <c r="H380">
        <v>34</v>
      </c>
      <c r="I380">
        <v>44.816659999999999</v>
      </c>
      <c r="Q380" s="32"/>
    </row>
    <row r="381" spans="1:17" x14ac:dyDescent="0.25">
      <c r="A381" t="s">
        <v>39</v>
      </c>
      <c r="B381">
        <v>272</v>
      </c>
      <c r="C381">
        <v>0</v>
      </c>
      <c r="D381">
        <v>0</v>
      </c>
      <c r="E381">
        <v>0</v>
      </c>
      <c r="F381">
        <v>1</v>
      </c>
      <c r="G381">
        <v>272</v>
      </c>
      <c r="H381">
        <v>36</v>
      </c>
      <c r="I381">
        <v>30.253959999999999</v>
      </c>
      <c r="Q381" s="32"/>
    </row>
    <row r="382" spans="1:17" x14ac:dyDescent="0.25">
      <c r="A382" t="s">
        <v>9</v>
      </c>
      <c r="B382">
        <v>276</v>
      </c>
      <c r="C382">
        <v>1</v>
      </c>
      <c r="D382">
        <v>0</v>
      </c>
      <c r="E382">
        <v>0</v>
      </c>
      <c r="F382">
        <v>0</v>
      </c>
      <c r="G382">
        <v>276</v>
      </c>
      <c r="H382">
        <v>2</v>
      </c>
      <c r="I382">
        <v>9.2879100000000001</v>
      </c>
      <c r="Q382" s="32"/>
    </row>
    <row r="383" spans="1:17" x14ac:dyDescent="0.25">
      <c r="A383" t="s">
        <v>99</v>
      </c>
      <c r="B383">
        <v>279</v>
      </c>
      <c r="C383">
        <v>0</v>
      </c>
      <c r="D383">
        <v>0</v>
      </c>
      <c r="E383">
        <v>0</v>
      </c>
      <c r="F383">
        <v>1</v>
      </c>
      <c r="G383">
        <v>279</v>
      </c>
      <c r="H383">
        <v>133</v>
      </c>
      <c r="I383">
        <v>152.22583</v>
      </c>
      <c r="Q383" s="32"/>
    </row>
    <row r="384" spans="1:17" x14ac:dyDescent="0.25">
      <c r="A384" t="s">
        <v>70</v>
      </c>
      <c r="B384">
        <v>281</v>
      </c>
      <c r="C384">
        <v>0</v>
      </c>
      <c r="D384">
        <v>0</v>
      </c>
      <c r="E384">
        <v>0</v>
      </c>
      <c r="F384">
        <v>1</v>
      </c>
      <c r="G384">
        <v>281</v>
      </c>
      <c r="H384">
        <v>44</v>
      </c>
      <c r="I384">
        <v>19.916229999999999</v>
      </c>
      <c r="Q384" s="32"/>
    </row>
    <row r="385" spans="1:17" x14ac:dyDescent="0.25">
      <c r="A385" t="s">
        <v>70</v>
      </c>
      <c r="B385">
        <v>282</v>
      </c>
      <c r="C385">
        <v>0</v>
      </c>
      <c r="D385">
        <v>0</v>
      </c>
      <c r="E385">
        <v>1</v>
      </c>
      <c r="F385">
        <v>0</v>
      </c>
      <c r="G385">
        <v>282</v>
      </c>
      <c r="H385">
        <v>44</v>
      </c>
      <c r="I385">
        <v>18.500109999999999</v>
      </c>
      <c r="Q385" s="32"/>
    </row>
    <row r="386" spans="1:17" x14ac:dyDescent="0.25">
      <c r="A386" t="s">
        <v>70</v>
      </c>
      <c r="B386">
        <v>283</v>
      </c>
      <c r="C386">
        <v>1</v>
      </c>
      <c r="D386">
        <v>0</v>
      </c>
      <c r="E386">
        <v>0</v>
      </c>
      <c r="F386">
        <v>0</v>
      </c>
      <c r="G386">
        <v>283</v>
      </c>
      <c r="H386">
        <v>27</v>
      </c>
      <c r="I386">
        <v>6.9617399999999998</v>
      </c>
      <c r="Q386" s="32"/>
    </row>
    <row r="387" spans="1:17" x14ac:dyDescent="0.25">
      <c r="A387" t="s">
        <v>40</v>
      </c>
      <c r="B387">
        <v>287</v>
      </c>
      <c r="C387">
        <v>0</v>
      </c>
      <c r="D387">
        <v>0</v>
      </c>
      <c r="E387">
        <v>0</v>
      </c>
      <c r="F387">
        <v>1</v>
      </c>
      <c r="G387">
        <v>287</v>
      </c>
      <c r="H387">
        <v>46</v>
      </c>
      <c r="I387">
        <v>45.320860000000003</v>
      </c>
      <c r="Q387" s="32"/>
    </row>
    <row r="388" spans="1:17" x14ac:dyDescent="0.25">
      <c r="A388" t="s">
        <v>10</v>
      </c>
      <c r="B388">
        <v>291</v>
      </c>
      <c r="C388">
        <v>1</v>
      </c>
      <c r="D388">
        <v>0</v>
      </c>
      <c r="E388">
        <v>0</v>
      </c>
      <c r="F388">
        <v>0</v>
      </c>
      <c r="G388">
        <v>291</v>
      </c>
      <c r="H388">
        <v>15</v>
      </c>
      <c r="I388">
        <v>19.329219999999999</v>
      </c>
      <c r="Q388" s="32"/>
    </row>
    <row r="389" spans="1:17" x14ac:dyDescent="0.25">
      <c r="A389" t="s">
        <v>100</v>
      </c>
      <c r="B389">
        <v>295</v>
      </c>
      <c r="C389">
        <v>0</v>
      </c>
      <c r="D389">
        <v>1</v>
      </c>
      <c r="E389">
        <v>0</v>
      </c>
      <c r="F389">
        <v>0</v>
      </c>
      <c r="G389">
        <v>295</v>
      </c>
      <c r="H389">
        <v>7</v>
      </c>
      <c r="I389">
        <v>17.648620000000001</v>
      </c>
      <c r="Q389" s="32"/>
    </row>
    <row r="390" spans="1:17" x14ac:dyDescent="0.25">
      <c r="A390" t="s">
        <v>71</v>
      </c>
      <c r="B390">
        <v>299</v>
      </c>
      <c r="C390">
        <v>1</v>
      </c>
      <c r="D390">
        <v>0</v>
      </c>
      <c r="E390">
        <v>0</v>
      </c>
      <c r="F390">
        <v>0</v>
      </c>
      <c r="G390">
        <v>299</v>
      </c>
      <c r="H390">
        <v>22</v>
      </c>
      <c r="I390">
        <v>12.86983</v>
      </c>
      <c r="Q390" s="32"/>
    </row>
    <row r="391" spans="1:17" x14ac:dyDescent="0.25">
      <c r="A391" t="s">
        <v>101</v>
      </c>
      <c r="B391">
        <v>310</v>
      </c>
      <c r="C391">
        <v>0</v>
      </c>
      <c r="D391">
        <v>1</v>
      </c>
      <c r="E391">
        <v>0</v>
      </c>
      <c r="F391">
        <v>0</v>
      </c>
      <c r="G391">
        <v>310</v>
      </c>
      <c r="H391">
        <v>13</v>
      </c>
      <c r="I391">
        <v>18.442039999999999</v>
      </c>
      <c r="Q391" s="32"/>
    </row>
    <row r="392" spans="1:17" x14ac:dyDescent="0.25">
      <c r="A392" t="s">
        <v>72</v>
      </c>
      <c r="B392">
        <v>313</v>
      </c>
      <c r="C392">
        <v>0</v>
      </c>
      <c r="D392">
        <v>1</v>
      </c>
      <c r="E392">
        <v>0</v>
      </c>
      <c r="F392">
        <v>0</v>
      </c>
      <c r="G392">
        <v>313</v>
      </c>
      <c r="H392">
        <v>11</v>
      </c>
      <c r="I392">
        <v>16.733250000000002</v>
      </c>
      <c r="Q392" s="32"/>
    </row>
    <row r="393" spans="1:17" x14ac:dyDescent="0.25">
      <c r="A393" t="s">
        <v>72</v>
      </c>
      <c r="B393">
        <v>314</v>
      </c>
      <c r="C393">
        <v>1</v>
      </c>
      <c r="D393">
        <v>0</v>
      </c>
      <c r="E393">
        <v>0</v>
      </c>
      <c r="F393">
        <v>0</v>
      </c>
      <c r="G393">
        <v>314</v>
      </c>
      <c r="H393">
        <v>29</v>
      </c>
      <c r="I393">
        <v>21.893129999999999</v>
      </c>
      <c r="Q393" s="32"/>
    </row>
    <row r="394" spans="1:17" x14ac:dyDescent="0.25">
      <c r="A394" t="s">
        <v>42</v>
      </c>
      <c r="B394">
        <v>316</v>
      </c>
      <c r="C394">
        <v>0</v>
      </c>
      <c r="D394">
        <v>0</v>
      </c>
      <c r="E394">
        <v>1</v>
      </c>
      <c r="F394">
        <v>0</v>
      </c>
      <c r="G394">
        <v>316</v>
      </c>
      <c r="H394">
        <v>20</v>
      </c>
      <c r="I394">
        <v>25.793810000000001</v>
      </c>
      <c r="Q394" s="32"/>
    </row>
    <row r="395" spans="1:17" x14ac:dyDescent="0.25">
      <c r="A395" t="s">
        <v>12</v>
      </c>
      <c r="B395">
        <v>320</v>
      </c>
      <c r="C395">
        <v>0</v>
      </c>
      <c r="D395">
        <v>0</v>
      </c>
      <c r="E395">
        <v>0</v>
      </c>
      <c r="F395">
        <v>1</v>
      </c>
      <c r="G395">
        <v>320</v>
      </c>
      <c r="H395">
        <v>173</v>
      </c>
      <c r="I395">
        <v>191.50998000000001</v>
      </c>
      <c r="Q395" s="32"/>
    </row>
    <row r="396" spans="1:17" x14ac:dyDescent="0.25">
      <c r="A396" t="s">
        <v>73</v>
      </c>
      <c r="B396">
        <v>326</v>
      </c>
      <c r="C396">
        <v>0</v>
      </c>
      <c r="D396">
        <v>0</v>
      </c>
      <c r="E396">
        <v>0</v>
      </c>
      <c r="F396">
        <v>1</v>
      </c>
      <c r="G396">
        <v>326</v>
      </c>
      <c r="H396">
        <v>201</v>
      </c>
      <c r="I396">
        <v>177.80875</v>
      </c>
      <c r="Q396" s="32"/>
    </row>
    <row r="397" spans="1:17" x14ac:dyDescent="0.25">
      <c r="A397" t="s">
        <v>43</v>
      </c>
      <c r="B397">
        <v>329</v>
      </c>
      <c r="C397">
        <v>0</v>
      </c>
      <c r="D397">
        <v>0</v>
      </c>
      <c r="E397">
        <v>1</v>
      </c>
      <c r="F397">
        <v>0</v>
      </c>
      <c r="G397">
        <v>329</v>
      </c>
      <c r="H397">
        <v>32</v>
      </c>
      <c r="I397">
        <v>41.464640000000003</v>
      </c>
      <c r="Q397" s="32"/>
    </row>
    <row r="398" spans="1:17" x14ac:dyDescent="0.25">
      <c r="A398" t="s">
        <v>74</v>
      </c>
      <c r="B398">
        <v>338</v>
      </c>
      <c r="C398">
        <v>1</v>
      </c>
      <c r="D398">
        <v>0</v>
      </c>
      <c r="E398">
        <v>0</v>
      </c>
      <c r="F398">
        <v>0</v>
      </c>
      <c r="G398">
        <v>338</v>
      </c>
      <c r="H398">
        <v>69</v>
      </c>
      <c r="I398">
        <v>51.377049999999997</v>
      </c>
      <c r="Q398" s="32"/>
    </row>
    <row r="399" spans="1:17" x14ac:dyDescent="0.25">
      <c r="A399" t="s">
        <v>74</v>
      </c>
      <c r="B399">
        <v>339</v>
      </c>
      <c r="C399">
        <v>0</v>
      </c>
      <c r="D399">
        <v>0</v>
      </c>
      <c r="E399">
        <v>1</v>
      </c>
      <c r="F399">
        <v>0</v>
      </c>
      <c r="G399">
        <v>339</v>
      </c>
      <c r="H399">
        <v>77</v>
      </c>
      <c r="I399">
        <v>77.697630000000004</v>
      </c>
      <c r="Q399" s="32"/>
    </row>
    <row r="400" spans="1:17" x14ac:dyDescent="0.25">
      <c r="A400" t="s">
        <v>14</v>
      </c>
      <c r="B400">
        <v>347</v>
      </c>
      <c r="C400">
        <v>0</v>
      </c>
      <c r="D400">
        <v>0</v>
      </c>
      <c r="E400">
        <v>1</v>
      </c>
      <c r="F400">
        <v>0</v>
      </c>
      <c r="G400">
        <v>347</v>
      </c>
      <c r="H400">
        <v>13</v>
      </c>
      <c r="I400">
        <v>14.59038</v>
      </c>
      <c r="Q400" s="32"/>
    </row>
    <row r="401" spans="1:17" x14ac:dyDescent="0.25">
      <c r="A401" t="s">
        <v>104</v>
      </c>
      <c r="B401">
        <v>350</v>
      </c>
      <c r="C401">
        <v>0</v>
      </c>
      <c r="D401">
        <v>1</v>
      </c>
      <c r="E401">
        <v>0</v>
      </c>
      <c r="F401">
        <v>0</v>
      </c>
      <c r="G401">
        <v>350</v>
      </c>
      <c r="H401">
        <v>6</v>
      </c>
      <c r="I401">
        <v>18.70232</v>
      </c>
      <c r="Q401" s="32"/>
    </row>
    <row r="402" spans="1:17" x14ac:dyDescent="0.25">
      <c r="A402" t="s">
        <v>104</v>
      </c>
      <c r="B402">
        <v>351</v>
      </c>
      <c r="C402">
        <v>0</v>
      </c>
      <c r="D402">
        <v>0</v>
      </c>
      <c r="E402">
        <v>0</v>
      </c>
      <c r="F402">
        <v>1</v>
      </c>
      <c r="G402">
        <v>351</v>
      </c>
      <c r="H402">
        <v>17</v>
      </c>
      <c r="I402">
        <v>20.517209999999999</v>
      </c>
      <c r="Q402" s="32"/>
    </row>
    <row r="403" spans="1:17" x14ac:dyDescent="0.25">
      <c r="A403" t="s">
        <v>75</v>
      </c>
      <c r="B403">
        <v>355</v>
      </c>
      <c r="C403">
        <v>0</v>
      </c>
      <c r="D403">
        <v>0</v>
      </c>
      <c r="E403">
        <v>0</v>
      </c>
      <c r="F403">
        <v>1</v>
      </c>
      <c r="G403">
        <v>355</v>
      </c>
      <c r="H403">
        <v>13</v>
      </c>
      <c r="I403">
        <v>17.58802</v>
      </c>
      <c r="Q403" s="32"/>
    </row>
    <row r="404" spans="1:17" x14ac:dyDescent="0.25">
      <c r="A404" t="s">
        <v>45</v>
      </c>
      <c r="B404">
        <v>359</v>
      </c>
      <c r="C404">
        <v>0</v>
      </c>
      <c r="D404">
        <v>0</v>
      </c>
      <c r="E404">
        <v>1</v>
      </c>
      <c r="F404">
        <v>0</v>
      </c>
      <c r="G404">
        <v>359</v>
      </c>
      <c r="H404">
        <v>87</v>
      </c>
      <c r="I404">
        <v>88.546509999999998</v>
      </c>
      <c r="Q404" s="32"/>
    </row>
    <row r="405" spans="1:17" x14ac:dyDescent="0.25">
      <c r="A405" t="s">
        <v>15</v>
      </c>
      <c r="B405">
        <v>363</v>
      </c>
      <c r="C405">
        <v>0</v>
      </c>
      <c r="D405">
        <v>0</v>
      </c>
      <c r="E405">
        <v>0</v>
      </c>
      <c r="F405">
        <v>1</v>
      </c>
      <c r="G405">
        <v>363</v>
      </c>
      <c r="H405">
        <v>15</v>
      </c>
      <c r="I405">
        <v>18.423159999999999</v>
      </c>
      <c r="Q405" s="32"/>
    </row>
    <row r="406" spans="1:17" x14ac:dyDescent="0.25">
      <c r="A406" t="s">
        <v>105</v>
      </c>
      <c r="B406">
        <v>367</v>
      </c>
      <c r="C406">
        <v>0</v>
      </c>
      <c r="D406">
        <v>0</v>
      </c>
      <c r="E406">
        <v>0</v>
      </c>
      <c r="F406">
        <v>1</v>
      </c>
      <c r="G406">
        <v>367</v>
      </c>
      <c r="H406">
        <v>64</v>
      </c>
      <c r="I406">
        <v>52.153500000000001</v>
      </c>
      <c r="Q406" s="32"/>
    </row>
    <row r="407" spans="1:17" x14ac:dyDescent="0.25">
      <c r="A407" t="s">
        <v>76</v>
      </c>
      <c r="B407">
        <v>369</v>
      </c>
      <c r="C407">
        <v>0</v>
      </c>
      <c r="D407">
        <v>1</v>
      </c>
      <c r="E407">
        <v>0</v>
      </c>
      <c r="F407">
        <v>0</v>
      </c>
      <c r="G407">
        <v>369</v>
      </c>
      <c r="H407">
        <v>17</v>
      </c>
      <c r="I407">
        <v>12.45345</v>
      </c>
      <c r="Q407" s="32"/>
    </row>
    <row r="408" spans="1:17" x14ac:dyDescent="0.25">
      <c r="A408" t="s">
        <v>76</v>
      </c>
      <c r="B408">
        <v>370</v>
      </c>
      <c r="C408">
        <v>0</v>
      </c>
      <c r="D408">
        <v>0</v>
      </c>
      <c r="E408">
        <v>0</v>
      </c>
      <c r="F408">
        <v>1</v>
      </c>
      <c r="G408">
        <v>370</v>
      </c>
      <c r="H408">
        <v>26</v>
      </c>
      <c r="I408">
        <v>28.819739999999999</v>
      </c>
      <c r="Q408" s="32"/>
    </row>
    <row r="409" spans="1:17" x14ac:dyDescent="0.25">
      <c r="A409" t="s">
        <v>76</v>
      </c>
      <c r="B409">
        <v>371</v>
      </c>
      <c r="C409">
        <v>1</v>
      </c>
      <c r="D409">
        <v>0</v>
      </c>
      <c r="E409">
        <v>0</v>
      </c>
      <c r="F409">
        <v>0</v>
      </c>
      <c r="G409">
        <v>371</v>
      </c>
      <c r="H409">
        <v>11</v>
      </c>
      <c r="I409">
        <v>5.5451100000000002</v>
      </c>
      <c r="Q409" s="32"/>
    </row>
    <row r="410" spans="1:17" x14ac:dyDescent="0.25">
      <c r="A410" t="s">
        <v>106</v>
      </c>
      <c r="B410">
        <v>381</v>
      </c>
      <c r="C410">
        <v>0</v>
      </c>
      <c r="D410">
        <v>0</v>
      </c>
      <c r="E410">
        <v>1</v>
      </c>
      <c r="F410">
        <v>0</v>
      </c>
      <c r="G410">
        <v>381</v>
      </c>
      <c r="H410">
        <v>147</v>
      </c>
      <c r="I410">
        <v>147.20634000000001</v>
      </c>
      <c r="Q410" s="32"/>
    </row>
    <row r="411" spans="1:17" x14ac:dyDescent="0.25">
      <c r="A411" t="s">
        <v>47</v>
      </c>
      <c r="B411">
        <v>388</v>
      </c>
      <c r="C411">
        <v>0</v>
      </c>
      <c r="D411">
        <v>0</v>
      </c>
      <c r="E411">
        <v>1</v>
      </c>
      <c r="F411">
        <v>0</v>
      </c>
      <c r="G411">
        <v>388</v>
      </c>
      <c r="H411">
        <v>10</v>
      </c>
      <c r="I411">
        <v>0.10829999999999999</v>
      </c>
      <c r="Q411" s="32"/>
    </row>
    <row r="412" spans="1:17" x14ac:dyDescent="0.25">
      <c r="A412" t="s">
        <v>107</v>
      </c>
      <c r="B412">
        <v>394</v>
      </c>
      <c r="C412">
        <v>0</v>
      </c>
      <c r="D412">
        <v>0</v>
      </c>
      <c r="E412">
        <v>1</v>
      </c>
      <c r="F412">
        <v>0</v>
      </c>
      <c r="G412">
        <v>394</v>
      </c>
      <c r="H412">
        <v>198</v>
      </c>
      <c r="I412">
        <v>210.48703</v>
      </c>
      <c r="Q412" s="32"/>
    </row>
    <row r="413" spans="1:17" x14ac:dyDescent="0.25">
      <c r="A413" t="s">
        <v>107</v>
      </c>
      <c r="B413">
        <v>395</v>
      </c>
      <c r="C413">
        <v>0</v>
      </c>
      <c r="D413">
        <v>0</v>
      </c>
      <c r="E413">
        <v>0</v>
      </c>
      <c r="F413">
        <v>1</v>
      </c>
      <c r="G413">
        <v>395</v>
      </c>
      <c r="H413">
        <v>204</v>
      </c>
      <c r="I413">
        <v>204.49894</v>
      </c>
      <c r="Q413" s="32"/>
    </row>
    <row r="414" spans="1:17" x14ac:dyDescent="0.25">
      <c r="A414" t="s">
        <v>18</v>
      </c>
      <c r="B414">
        <v>406</v>
      </c>
      <c r="C414">
        <v>1</v>
      </c>
      <c r="D414">
        <v>0</v>
      </c>
      <c r="E414">
        <v>0</v>
      </c>
      <c r="F414">
        <v>0</v>
      </c>
      <c r="G414">
        <v>406</v>
      </c>
      <c r="H414">
        <v>67</v>
      </c>
      <c r="I414">
        <v>46.558529999999998</v>
      </c>
      <c r="Q414" s="32"/>
    </row>
    <row r="415" spans="1:17" x14ac:dyDescent="0.25">
      <c r="A415" t="s">
        <v>79</v>
      </c>
      <c r="B415">
        <v>411</v>
      </c>
      <c r="C415">
        <v>0</v>
      </c>
      <c r="D415">
        <v>0</v>
      </c>
      <c r="E415">
        <v>0</v>
      </c>
      <c r="F415">
        <v>1</v>
      </c>
      <c r="G415">
        <v>411</v>
      </c>
      <c r="H415">
        <v>98</v>
      </c>
      <c r="I415">
        <v>83.101039999999998</v>
      </c>
      <c r="Q415" s="32"/>
    </row>
    <row r="416" spans="1:17" x14ac:dyDescent="0.25">
      <c r="A416" t="s">
        <v>79</v>
      </c>
      <c r="B416">
        <v>412</v>
      </c>
      <c r="C416">
        <v>0</v>
      </c>
      <c r="D416">
        <v>0</v>
      </c>
      <c r="E416">
        <v>1</v>
      </c>
      <c r="F416">
        <v>0</v>
      </c>
      <c r="G416">
        <v>412</v>
      </c>
      <c r="H416">
        <v>96</v>
      </c>
      <c r="I416">
        <v>96.395030000000006</v>
      </c>
      <c r="Q416" s="32"/>
    </row>
    <row r="417" spans="1:18" x14ac:dyDescent="0.25">
      <c r="A417" t="s">
        <v>19</v>
      </c>
      <c r="B417">
        <v>416</v>
      </c>
      <c r="C417">
        <v>0</v>
      </c>
      <c r="D417">
        <v>1</v>
      </c>
      <c r="E417">
        <v>0</v>
      </c>
      <c r="F417">
        <v>0</v>
      </c>
      <c r="G417">
        <v>416</v>
      </c>
      <c r="H417">
        <v>6</v>
      </c>
      <c r="I417">
        <v>6.1459599999999996</v>
      </c>
      <c r="Q417" s="32"/>
    </row>
    <row r="418" spans="1:18" x14ac:dyDescent="0.25">
      <c r="Q418" s="32"/>
    </row>
    <row r="419" spans="1:18" x14ac:dyDescent="0.25">
      <c r="Q419" s="32"/>
    </row>
    <row r="420" spans="1:18" x14ac:dyDescent="0.25">
      <c r="Q420" s="32"/>
    </row>
    <row r="421" spans="1:18" x14ac:dyDescent="0.25">
      <c r="Q421" s="32"/>
    </row>
    <row r="422" spans="1:18" x14ac:dyDescent="0.25">
      <c r="Q422" s="32"/>
    </row>
    <row r="423" spans="1:18" x14ac:dyDescent="0.25">
      <c r="Q423" s="32"/>
    </row>
    <row r="424" spans="1:18" x14ac:dyDescent="0.25">
      <c r="Q424" s="32"/>
    </row>
    <row r="425" spans="1:18" x14ac:dyDescent="0.25">
      <c r="Q425" s="32"/>
    </row>
    <row r="426" spans="1:18" x14ac:dyDescent="0.25">
      <c r="Q426" s="32"/>
      <c r="R426" s="32"/>
    </row>
    <row r="427" spans="1:18" x14ac:dyDescent="0.25">
      <c r="Q427" s="32"/>
      <c r="R427" s="32"/>
    </row>
    <row r="428" spans="1:18" x14ac:dyDescent="0.25">
      <c r="Q428" s="32"/>
      <c r="R428" s="32"/>
    </row>
    <row r="429" spans="1:18" x14ac:dyDescent="0.25">
      <c r="Q429" s="32"/>
      <c r="R429" s="32"/>
    </row>
    <row r="430" spans="1:18" x14ac:dyDescent="0.25">
      <c r="Q430" s="32"/>
      <c r="R430" s="32"/>
    </row>
    <row r="431" spans="1:18" x14ac:dyDescent="0.25">
      <c r="Q431" s="32"/>
      <c r="R431" s="32"/>
    </row>
    <row r="432" spans="1:18" x14ac:dyDescent="0.25">
      <c r="Q432" s="32"/>
      <c r="R432" s="32"/>
    </row>
    <row r="433" spans="17:18" x14ac:dyDescent="0.25">
      <c r="Q433" s="32"/>
      <c r="R433" s="32"/>
    </row>
    <row r="434" spans="17:18" x14ac:dyDescent="0.25">
      <c r="Q434" s="32"/>
      <c r="R434" s="32"/>
    </row>
    <row r="435" spans="17:18" x14ac:dyDescent="0.25">
      <c r="Q435" s="32"/>
      <c r="R435" s="32"/>
    </row>
    <row r="3985" spans="8:11" x14ac:dyDescent="0.25">
      <c r="H3985" s="12"/>
      <c r="I3985" s="12"/>
      <c r="J3985" s="12"/>
      <c r="K3985" s="12"/>
    </row>
    <row r="3986" spans="8:11" x14ac:dyDescent="0.25">
      <c r="H3986" s="12"/>
      <c r="I3986" s="12"/>
      <c r="J3986" s="12"/>
      <c r="K3986" s="12"/>
    </row>
  </sheetData>
  <sortState ref="A2:T3986">
    <sortCondition descending="1" ref="H3:H3974"/>
    <sortCondition descending="1" ref="I3:I3974"/>
    <sortCondition descending="1" ref="J3:J3974"/>
    <sortCondition descending="1" ref="K3:K3974"/>
    <sortCondition ref="A3:A3974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7"/>
  <sheetViews>
    <sheetView tabSelected="1" topLeftCell="I26" workbookViewId="0">
      <selection activeCell="L34" sqref="L34"/>
    </sheetView>
  </sheetViews>
  <sheetFormatPr defaultRowHeight="15" x14ac:dyDescent="0.25"/>
  <cols>
    <col min="1" max="1" width="13.140625" bestFit="1" customWidth="1"/>
    <col min="2" max="2" width="13.5703125" customWidth="1"/>
    <col min="3" max="3" width="15" bestFit="1" customWidth="1"/>
    <col min="4" max="4" width="12.140625" customWidth="1"/>
    <col min="5" max="5" width="11" customWidth="1"/>
    <col min="6" max="6" width="18.5703125" customWidth="1"/>
    <col min="7" max="7" width="17.28515625" customWidth="1"/>
    <col min="8" max="8" width="11" bestFit="1" customWidth="1"/>
    <col min="9" max="9" width="12" bestFit="1" customWidth="1"/>
    <col min="10" max="11" width="11" bestFit="1" customWidth="1"/>
    <col min="12" max="12" width="18.5703125" bestFit="1" customWidth="1"/>
    <col min="13" max="13" width="17.28515625" bestFit="1" customWidth="1"/>
  </cols>
  <sheetData>
    <row r="1" spans="1:14" ht="15.75" thickBot="1" x14ac:dyDescent="0.3">
      <c r="B1">
        <v>28</v>
      </c>
      <c r="C1">
        <v>10</v>
      </c>
      <c r="D1">
        <v>1</v>
      </c>
      <c r="G1" s="45"/>
      <c r="H1" s="45"/>
      <c r="I1" s="45"/>
      <c r="J1" s="45"/>
      <c r="K1" s="45"/>
      <c r="L1" s="45"/>
      <c r="M1" s="45"/>
      <c r="N1" s="45"/>
    </row>
    <row r="2" spans="1:14" x14ac:dyDescent="0.25">
      <c r="A2" s="47">
        <v>0.97228999999999999</v>
      </c>
      <c r="B2" s="48">
        <v>0</v>
      </c>
      <c r="C2" s="54"/>
      <c r="G2" s="32"/>
      <c r="H2" s="32"/>
      <c r="I2" s="32"/>
      <c r="J2" s="32"/>
      <c r="K2" s="32"/>
      <c r="L2" s="32"/>
      <c r="M2" s="32"/>
      <c r="N2" s="32"/>
    </row>
    <row r="3" spans="1:14" x14ac:dyDescent="0.25">
      <c r="A3" s="49">
        <v>0.97228999999999999</v>
      </c>
      <c r="B3" s="50">
        <v>0</v>
      </c>
      <c r="C3" s="54"/>
      <c r="G3" s="32"/>
      <c r="H3" s="32"/>
      <c r="I3" s="32"/>
      <c r="J3" s="32"/>
      <c r="K3" s="32"/>
      <c r="L3" s="32"/>
      <c r="M3" s="32"/>
      <c r="N3" s="32"/>
    </row>
    <row r="4" spans="1:14" x14ac:dyDescent="0.25">
      <c r="A4" s="49">
        <v>1</v>
      </c>
      <c r="B4" s="50">
        <v>0</v>
      </c>
      <c r="C4" s="54"/>
      <c r="G4" s="32"/>
      <c r="H4" s="32"/>
      <c r="I4" s="32"/>
      <c r="J4" s="32"/>
      <c r="K4" s="32"/>
      <c r="L4" s="32"/>
      <c r="M4" s="32"/>
      <c r="N4" s="32"/>
    </row>
    <row r="5" spans="1:14" x14ac:dyDescent="0.25">
      <c r="A5" s="49">
        <v>1</v>
      </c>
      <c r="B5" s="50">
        <v>0</v>
      </c>
      <c r="C5" s="54"/>
      <c r="G5" s="32"/>
      <c r="H5" s="32"/>
      <c r="I5" s="32"/>
      <c r="J5" s="32"/>
      <c r="K5" s="32"/>
      <c r="L5" s="32"/>
      <c r="M5" s="32"/>
      <c r="N5" s="32"/>
    </row>
    <row r="6" spans="1:14" x14ac:dyDescent="0.25">
      <c r="A6" s="49">
        <v>1</v>
      </c>
      <c r="B6" s="50">
        <v>0</v>
      </c>
      <c r="C6" s="54"/>
      <c r="G6" s="32"/>
      <c r="H6" s="32"/>
      <c r="I6" s="32"/>
      <c r="J6" s="32"/>
      <c r="K6" s="32"/>
      <c r="L6" s="32"/>
      <c r="M6" s="32"/>
      <c r="N6" s="32"/>
    </row>
    <row r="7" spans="1:14" x14ac:dyDescent="0.25">
      <c r="A7" s="51">
        <v>1</v>
      </c>
      <c r="B7" s="50">
        <v>0</v>
      </c>
      <c r="C7" s="55"/>
      <c r="G7" s="32"/>
      <c r="H7" s="32"/>
      <c r="I7" s="32"/>
      <c r="J7" s="32"/>
      <c r="K7" s="32"/>
      <c r="L7" s="32"/>
      <c r="M7" s="32"/>
      <c r="N7" s="32"/>
    </row>
    <row r="8" spans="1:14" x14ac:dyDescent="0.25">
      <c r="A8" s="51">
        <v>1</v>
      </c>
      <c r="B8" s="50">
        <v>0</v>
      </c>
      <c r="C8" s="55"/>
      <c r="G8" s="32"/>
      <c r="H8" s="32"/>
      <c r="I8" s="32"/>
      <c r="J8" s="32"/>
      <c r="K8" s="32"/>
      <c r="L8" s="32"/>
      <c r="M8" s="32"/>
      <c r="N8" s="32"/>
    </row>
    <row r="9" spans="1:14" x14ac:dyDescent="0.25">
      <c r="A9" s="51">
        <v>1</v>
      </c>
      <c r="B9" s="50">
        <v>0</v>
      </c>
      <c r="C9" s="55"/>
      <c r="G9" s="32"/>
      <c r="H9" s="32"/>
      <c r="I9" s="32"/>
      <c r="J9" s="32"/>
      <c r="K9" s="32"/>
      <c r="L9" s="32"/>
      <c r="M9" s="32"/>
      <c r="N9" s="32"/>
    </row>
    <row r="10" spans="1:14" x14ac:dyDescent="0.25">
      <c r="A10" s="51">
        <v>1</v>
      </c>
      <c r="B10" s="50">
        <v>0</v>
      </c>
      <c r="C10" s="55"/>
      <c r="G10" s="32"/>
      <c r="H10" s="32"/>
      <c r="I10" s="32"/>
      <c r="J10" s="32"/>
      <c r="K10" s="32"/>
      <c r="L10" s="32"/>
      <c r="M10" s="32"/>
      <c r="N10" s="32"/>
    </row>
    <row r="11" spans="1:14" x14ac:dyDescent="0.25">
      <c r="A11" s="51">
        <v>1</v>
      </c>
      <c r="B11" s="50">
        <v>0</v>
      </c>
      <c r="C11" s="55"/>
      <c r="G11" s="32"/>
      <c r="H11" s="32"/>
      <c r="I11" s="32"/>
      <c r="J11" s="32"/>
      <c r="K11" s="32"/>
      <c r="L11" s="32"/>
      <c r="M11" s="32"/>
      <c r="N11" s="32"/>
    </row>
    <row r="12" spans="1:14" x14ac:dyDescent="0.25">
      <c r="A12" s="51">
        <v>1.9875</v>
      </c>
      <c r="B12" s="50">
        <v>0</v>
      </c>
      <c r="C12" s="55"/>
      <c r="G12" s="32"/>
      <c r="H12" s="32"/>
      <c r="I12" s="32"/>
      <c r="J12" s="32"/>
      <c r="K12" s="32"/>
      <c r="L12" s="32"/>
      <c r="M12" s="32"/>
      <c r="N12" s="32"/>
    </row>
    <row r="13" spans="1:14" x14ac:dyDescent="0.25">
      <c r="A13" s="51">
        <v>1.9875</v>
      </c>
      <c r="B13" s="50">
        <v>0</v>
      </c>
      <c r="C13" s="55" t="s">
        <v>209</v>
      </c>
      <c r="G13" s="32"/>
      <c r="H13" s="32"/>
      <c r="I13" s="32"/>
      <c r="J13" s="32"/>
      <c r="K13" s="32"/>
      <c r="L13" s="32"/>
      <c r="M13" s="32"/>
      <c r="N13" s="32"/>
    </row>
    <row r="14" spans="1:14" x14ac:dyDescent="0.25">
      <c r="A14" s="51">
        <v>54.332999999999998</v>
      </c>
      <c r="B14" s="50">
        <v>2.6667000000000001</v>
      </c>
      <c r="C14" s="55"/>
      <c r="G14" s="32"/>
      <c r="H14" s="32"/>
      <c r="I14" s="32"/>
      <c r="J14" s="32"/>
      <c r="K14" s="32"/>
      <c r="L14" s="32"/>
      <c r="M14" s="32"/>
      <c r="N14" s="32"/>
    </row>
    <row r="15" spans="1:14" x14ac:dyDescent="0.25">
      <c r="A15" s="51">
        <v>54.332999999999998</v>
      </c>
      <c r="B15" s="50">
        <v>2.6667000000000001</v>
      </c>
      <c r="C15" s="55"/>
      <c r="G15" s="32"/>
      <c r="H15" s="32"/>
      <c r="I15" s="32"/>
      <c r="J15" s="32"/>
      <c r="K15" s="32"/>
      <c r="L15" s="32"/>
      <c r="M15" s="32"/>
      <c r="N15" s="32"/>
    </row>
    <row r="16" spans="1:14" x14ac:dyDescent="0.25">
      <c r="A16" s="51">
        <v>43.667000000000002</v>
      </c>
      <c r="B16" s="50">
        <v>-4.6666999999999996</v>
      </c>
      <c r="C16" s="55"/>
      <c r="G16" s="32"/>
      <c r="H16" s="32"/>
      <c r="I16" s="32"/>
      <c r="J16" s="32"/>
      <c r="K16" s="32"/>
      <c r="L16" s="32"/>
      <c r="M16" s="32"/>
      <c r="N16" s="32"/>
    </row>
    <row r="17" spans="1:14" x14ac:dyDescent="0.25">
      <c r="A17" s="51">
        <v>43.667000000000002</v>
      </c>
      <c r="B17" s="50">
        <v>-4.6666999999999996</v>
      </c>
      <c r="C17" s="55"/>
      <c r="G17" s="32"/>
      <c r="H17" s="32"/>
      <c r="I17" s="32"/>
      <c r="J17" s="32"/>
      <c r="K17" s="32"/>
      <c r="L17" s="32"/>
      <c r="M17" s="32"/>
      <c r="N17" s="32"/>
    </row>
    <row r="18" spans="1:14" x14ac:dyDescent="0.25">
      <c r="A18" s="51">
        <v>4.4836999999999998</v>
      </c>
      <c r="B18" s="50">
        <v>0</v>
      </c>
      <c r="C18" s="55"/>
      <c r="G18" s="32"/>
      <c r="H18" s="32"/>
      <c r="I18" s="32"/>
      <c r="J18" s="32"/>
      <c r="K18" s="32"/>
      <c r="L18" s="32"/>
      <c r="M18" s="32"/>
      <c r="N18" s="32"/>
    </row>
    <row r="19" spans="1:14" x14ac:dyDescent="0.25">
      <c r="A19" s="51">
        <v>4.4836999999999998</v>
      </c>
      <c r="B19" s="50">
        <v>0</v>
      </c>
      <c r="C19" s="55"/>
      <c r="G19" s="32"/>
      <c r="H19" s="32"/>
      <c r="I19" s="32"/>
      <c r="J19" s="32"/>
      <c r="K19" s="32"/>
      <c r="L19" s="32"/>
      <c r="M19" s="32"/>
      <c r="N19" s="32"/>
    </row>
    <row r="20" spans="1:14" x14ac:dyDescent="0.25">
      <c r="A20" s="51">
        <v>4.3182999999999998</v>
      </c>
      <c r="B20" s="50">
        <v>0</v>
      </c>
      <c r="C20" s="55"/>
      <c r="G20" s="32"/>
      <c r="H20" s="32"/>
      <c r="I20" s="32"/>
      <c r="J20" s="32"/>
      <c r="K20" s="32"/>
      <c r="L20" s="32"/>
      <c r="M20" s="32"/>
      <c r="N20" s="32"/>
    </row>
    <row r="21" spans="1:14" x14ac:dyDescent="0.25">
      <c r="A21" s="51">
        <v>4.3182999999999998</v>
      </c>
      <c r="B21" s="50">
        <v>0</v>
      </c>
      <c r="C21" s="55"/>
      <c r="G21" s="32"/>
      <c r="H21" s="32"/>
      <c r="I21" s="32"/>
      <c r="J21" s="32"/>
      <c r="K21" s="32"/>
      <c r="L21" s="32"/>
      <c r="M21" s="32"/>
      <c r="N21" s="32"/>
    </row>
    <row r="22" spans="1:14" x14ac:dyDescent="0.25">
      <c r="A22" s="51">
        <v>187.99</v>
      </c>
      <c r="B22" s="50">
        <v>176.24</v>
      </c>
      <c r="C22" s="55"/>
      <c r="G22" s="32"/>
      <c r="H22" s="32"/>
      <c r="I22" s="32"/>
      <c r="J22" s="32"/>
      <c r="K22" s="32"/>
      <c r="L22" s="32"/>
      <c r="M22" s="32"/>
      <c r="N22" s="32"/>
    </row>
    <row r="23" spans="1:14" x14ac:dyDescent="0.25">
      <c r="A23" s="51">
        <v>188.03</v>
      </c>
      <c r="B23" s="50">
        <v>176.23</v>
      </c>
      <c r="C23" s="55"/>
      <c r="G23" s="32"/>
      <c r="H23" s="32"/>
      <c r="I23" s="32"/>
      <c r="J23" s="32"/>
      <c r="K23" s="32"/>
      <c r="L23" s="32"/>
      <c r="M23" s="32"/>
      <c r="N23" s="32"/>
    </row>
    <row r="24" spans="1:14" x14ac:dyDescent="0.25">
      <c r="A24" s="51">
        <v>188.05</v>
      </c>
      <c r="B24" s="50">
        <v>175.44</v>
      </c>
      <c r="C24" s="55"/>
      <c r="G24" s="32"/>
      <c r="H24" s="32"/>
      <c r="I24" s="32"/>
      <c r="J24" s="32"/>
      <c r="K24" s="32"/>
      <c r="L24" s="32"/>
      <c r="M24" s="32"/>
      <c r="N24" s="32"/>
    </row>
    <row r="25" spans="1:14" x14ac:dyDescent="0.25">
      <c r="A25" s="51">
        <v>188.05</v>
      </c>
      <c r="B25" s="50">
        <v>175.44</v>
      </c>
      <c r="C25" s="55"/>
      <c r="G25" s="32"/>
      <c r="H25" s="32"/>
      <c r="I25" s="32"/>
      <c r="J25" s="32"/>
      <c r="K25" s="32"/>
      <c r="L25" s="32"/>
      <c r="M25" s="32"/>
      <c r="N25" s="32"/>
    </row>
    <row r="26" spans="1:14" x14ac:dyDescent="0.25">
      <c r="A26" s="51">
        <v>1</v>
      </c>
      <c r="B26" s="50">
        <v>0</v>
      </c>
      <c r="C26" s="55"/>
      <c r="G26" s="32"/>
      <c r="H26" s="32"/>
      <c r="I26" s="32"/>
      <c r="J26" s="32"/>
      <c r="K26" s="32"/>
      <c r="L26" s="32"/>
      <c r="M26" s="32"/>
      <c r="N26" s="32"/>
    </row>
    <row r="27" spans="1:14" x14ac:dyDescent="0.25">
      <c r="A27" s="51">
        <v>1</v>
      </c>
      <c r="B27" s="50">
        <v>0</v>
      </c>
      <c r="C27" s="55"/>
      <c r="G27" s="32"/>
      <c r="H27" s="32"/>
      <c r="I27" s="32"/>
      <c r="J27" s="32"/>
      <c r="K27" s="32"/>
      <c r="L27" s="32"/>
      <c r="M27" s="32"/>
      <c r="N27" s="32"/>
    </row>
    <row r="28" spans="1:14" x14ac:dyDescent="0.25">
      <c r="A28" s="51">
        <v>1</v>
      </c>
      <c r="B28" s="50">
        <v>0</v>
      </c>
      <c r="C28" s="55"/>
      <c r="G28" s="32"/>
      <c r="H28" s="32"/>
      <c r="I28" s="32"/>
      <c r="J28" s="32"/>
      <c r="K28" s="32"/>
      <c r="L28" s="32"/>
      <c r="M28" s="32"/>
      <c r="N28" s="32"/>
    </row>
    <row r="29" spans="1:14" ht="15.75" thickBot="1" x14ac:dyDescent="0.3">
      <c r="A29" s="52">
        <v>1</v>
      </c>
      <c r="B29" s="53">
        <v>0</v>
      </c>
      <c r="C29" s="55"/>
      <c r="G29" s="32"/>
      <c r="H29" s="32"/>
      <c r="I29" s="32"/>
      <c r="J29" s="32"/>
      <c r="K29" s="32"/>
      <c r="L29" s="32"/>
      <c r="M29" s="32"/>
      <c r="N29" s="32"/>
    </row>
    <row r="30" spans="1:14" ht="15.75" thickBot="1" x14ac:dyDescent="0.3">
      <c r="A30" s="57">
        <v>265.56</v>
      </c>
      <c r="B30" s="48">
        <v>0</v>
      </c>
      <c r="C30" s="56" t="s">
        <v>210</v>
      </c>
      <c r="G30" s="32"/>
      <c r="H30" s="32"/>
      <c r="I30" s="32"/>
      <c r="J30" s="32"/>
      <c r="K30" s="32"/>
      <c r="L30" s="32"/>
      <c r="M30" s="32"/>
      <c r="N30" s="32"/>
    </row>
    <row r="31" spans="1:14" x14ac:dyDescent="0.25">
      <c r="A31" s="47">
        <v>0.37835999999999997</v>
      </c>
      <c r="B31" s="58">
        <v>8.3739999999999995E-2</v>
      </c>
      <c r="C31" s="58">
        <v>-2.3444E-2</v>
      </c>
      <c r="D31" s="58">
        <v>-7.1426000000000003E-2</v>
      </c>
      <c r="E31" s="48">
        <v>-0.24908</v>
      </c>
      <c r="F31" s="54" t="s">
        <v>211</v>
      </c>
      <c r="G31" s="32"/>
      <c r="H31" s="32"/>
      <c r="I31" s="32"/>
      <c r="J31" s="32"/>
      <c r="K31" s="32"/>
      <c r="L31" s="32"/>
      <c r="M31" s="32"/>
      <c r="N31" s="32"/>
    </row>
    <row r="32" spans="1:14" ht="15.75" thickBot="1" x14ac:dyDescent="0.3">
      <c r="A32" s="59">
        <v>-0.1159</v>
      </c>
      <c r="B32" s="60">
        <v>1.2995000000000001</v>
      </c>
      <c r="C32" s="60">
        <v>-1.3686</v>
      </c>
      <c r="D32" s="60">
        <v>4.3973000000000004</v>
      </c>
      <c r="E32" s="53">
        <v>-2.1901999999999999</v>
      </c>
      <c r="F32" s="54"/>
      <c r="G32" s="32"/>
      <c r="H32" s="32"/>
      <c r="I32" s="32"/>
      <c r="J32" s="32"/>
      <c r="K32" s="32"/>
      <c r="L32" s="32"/>
      <c r="M32" s="32"/>
      <c r="N32" s="32"/>
    </row>
    <row r="33" spans="1:39" ht="15.75" thickBot="1" x14ac:dyDescent="0.3">
      <c r="A33" s="61">
        <v>2.5617999999999999</v>
      </c>
      <c r="B33" s="62"/>
      <c r="G33" s="32"/>
      <c r="H33" s="32"/>
      <c r="I33" s="32"/>
      <c r="J33" s="32"/>
      <c r="K33" s="32"/>
      <c r="L33" s="32" t="s">
        <v>213</v>
      </c>
      <c r="M33" s="32"/>
      <c r="N33" s="32"/>
    </row>
    <row r="34" spans="1:39" x14ac:dyDescent="0.25">
      <c r="A34" s="46">
        <v>-1.8935999999999999</v>
      </c>
      <c r="B34" s="46">
        <v>-1.3372999999999999</v>
      </c>
      <c r="C34" s="46">
        <v>-3.9043999999999999</v>
      </c>
      <c r="D34" s="46">
        <v>-0.36684</v>
      </c>
      <c r="E34" s="46">
        <v>-0.53500999999999999</v>
      </c>
      <c r="F34" s="46">
        <v>-0.41432999999999998</v>
      </c>
      <c r="G34" s="46">
        <v>-4.1045999999999996</v>
      </c>
      <c r="H34" s="46">
        <v>1.2261</v>
      </c>
      <c r="I34" s="46">
        <v>-5.6207000000000003</v>
      </c>
      <c r="J34" s="46">
        <v>-4.9161000000000001</v>
      </c>
      <c r="K34" s="32"/>
      <c r="L34" s="46">
        <v>-1.8935999999999999</v>
      </c>
      <c r="M34" s="46">
        <v>0.23727999999999999</v>
      </c>
      <c r="N34" s="46">
        <v>-1.0738000000000001</v>
      </c>
      <c r="O34" s="46">
        <v>0.29737000000000002</v>
      </c>
      <c r="P34" s="46">
        <v>3.0980000000000001E-2</v>
      </c>
      <c r="Q34" s="46">
        <v>0.38024999999999998</v>
      </c>
      <c r="R34" s="46">
        <v>2.4036999999999999E-2</v>
      </c>
      <c r="S34" s="46">
        <v>0.10564999999999999</v>
      </c>
      <c r="T34" s="46">
        <v>0.8427</v>
      </c>
      <c r="U34" s="46">
        <v>-0.14210999999999999</v>
      </c>
      <c r="V34" s="46">
        <v>-1.4495</v>
      </c>
      <c r="W34" s="46">
        <v>-1.1282000000000001</v>
      </c>
      <c r="X34" s="46">
        <v>-2.3517000000000001</v>
      </c>
      <c r="Y34" s="46">
        <v>-0.20147999999999999</v>
      </c>
      <c r="Z34" s="46">
        <v>2.4232E-2</v>
      </c>
      <c r="AA34" s="46">
        <v>1.4316</v>
      </c>
      <c r="AB34" s="46">
        <v>-0.89439000000000002</v>
      </c>
      <c r="AC34" s="46">
        <v>8.8725999999999999E-2</v>
      </c>
      <c r="AD34" s="46">
        <v>0.52807000000000004</v>
      </c>
      <c r="AE34" s="46">
        <v>0.13314999999999999</v>
      </c>
      <c r="AF34" s="46">
        <v>-0.72297999999999996</v>
      </c>
      <c r="AG34" s="46">
        <v>0.42523</v>
      </c>
      <c r="AH34" s="46">
        <v>0.96408000000000005</v>
      </c>
      <c r="AI34" s="46">
        <v>0.51731000000000005</v>
      </c>
      <c r="AJ34" s="46">
        <v>-0.39512999999999998</v>
      </c>
      <c r="AK34" s="46">
        <v>1.8774</v>
      </c>
      <c r="AL34" s="46">
        <v>0.11698</v>
      </c>
      <c r="AM34" s="46">
        <v>-0.99443999999999999</v>
      </c>
    </row>
    <row r="35" spans="1:39" x14ac:dyDescent="0.25">
      <c r="A35" s="46">
        <v>0.23727999999999999</v>
      </c>
      <c r="B35" s="46">
        <v>1.2013</v>
      </c>
      <c r="C35" s="46">
        <v>0.11446000000000001</v>
      </c>
      <c r="D35" s="46">
        <v>0.54498999999999997</v>
      </c>
      <c r="E35" s="46">
        <v>0.17163</v>
      </c>
      <c r="F35" s="46">
        <v>0.69981000000000004</v>
      </c>
      <c r="G35" s="46">
        <v>3.8856000000000002</v>
      </c>
      <c r="H35" s="46">
        <v>-1.8835999999999999</v>
      </c>
      <c r="I35" s="46">
        <v>-6.3948999999999998</v>
      </c>
      <c r="J35" s="46">
        <v>1.4129</v>
      </c>
      <c r="K35" s="32"/>
      <c r="L35" s="46">
        <v>-1.3372999999999999</v>
      </c>
      <c r="M35" s="46">
        <v>1.2013</v>
      </c>
      <c r="N35" s="46">
        <v>-0.87553999999999998</v>
      </c>
      <c r="O35" s="46">
        <v>-4.7737000000000002E-2</v>
      </c>
      <c r="P35" s="46">
        <v>-0.53902000000000005</v>
      </c>
      <c r="Q35" s="46">
        <v>0.12973000000000001</v>
      </c>
      <c r="R35" s="46">
        <v>0.32451999999999998</v>
      </c>
      <c r="S35" s="46">
        <v>-8.2687999999999998E-2</v>
      </c>
      <c r="T35" s="46">
        <v>-6.1919000000000002E-3</v>
      </c>
      <c r="U35" s="46">
        <v>0.43325999999999998</v>
      </c>
      <c r="V35" s="46">
        <v>-1.2778</v>
      </c>
      <c r="W35" s="46">
        <v>-0.83321999999999996</v>
      </c>
      <c r="X35" s="46">
        <v>-1.8069</v>
      </c>
      <c r="Y35" s="46">
        <v>-1.3061E-2</v>
      </c>
      <c r="Z35" s="46">
        <v>-0.83494000000000002</v>
      </c>
      <c r="AA35" s="46">
        <v>0.28885</v>
      </c>
      <c r="AB35" s="46">
        <v>-0.89083000000000001</v>
      </c>
      <c r="AC35" s="46">
        <v>0.16128000000000001</v>
      </c>
      <c r="AD35" s="46">
        <v>-0.10777</v>
      </c>
      <c r="AE35" s="46">
        <v>9.2057E-2</v>
      </c>
      <c r="AF35" s="46">
        <v>-1.0472999999999999</v>
      </c>
      <c r="AG35" s="46">
        <v>0.17288999999999999</v>
      </c>
      <c r="AH35" s="46">
        <v>-9.0803999999999996E-2</v>
      </c>
      <c r="AI35" s="46">
        <v>0.12202</v>
      </c>
      <c r="AJ35" s="46">
        <v>-1.4177</v>
      </c>
      <c r="AK35" s="46">
        <v>2.0756999999999999</v>
      </c>
      <c r="AL35" s="46">
        <v>0.2424</v>
      </c>
      <c r="AM35" s="46">
        <v>-0.78595000000000004</v>
      </c>
    </row>
    <row r="36" spans="1:39" x14ac:dyDescent="0.25">
      <c r="A36" s="46">
        <v>-1.0738000000000001</v>
      </c>
      <c r="B36" s="46">
        <v>-0.87553999999999998</v>
      </c>
      <c r="C36" s="46">
        <v>-0.77825999999999995</v>
      </c>
      <c r="D36" s="46">
        <v>-0.36037999999999998</v>
      </c>
      <c r="E36" s="46">
        <v>0.21192</v>
      </c>
      <c r="F36" s="46">
        <v>-0.17937</v>
      </c>
      <c r="G36" s="46">
        <v>1.3702000000000001</v>
      </c>
      <c r="H36" s="46">
        <v>2.5529999999999999</v>
      </c>
      <c r="I36" s="46">
        <v>-2.2848000000000002</v>
      </c>
      <c r="J36" s="46">
        <v>-2.8064</v>
      </c>
      <c r="K36" s="32"/>
      <c r="L36" s="46">
        <v>-3.9043999999999999</v>
      </c>
      <c r="M36" s="46">
        <v>0.11446000000000001</v>
      </c>
      <c r="N36" s="46">
        <v>-0.77825999999999995</v>
      </c>
      <c r="O36" s="46">
        <v>0.96440999999999999</v>
      </c>
      <c r="P36" s="46">
        <v>0.24166000000000001</v>
      </c>
      <c r="Q36" s="46">
        <v>-0.60568999999999995</v>
      </c>
      <c r="R36" s="46">
        <v>0.19361999999999999</v>
      </c>
      <c r="S36" s="46">
        <v>1.5165</v>
      </c>
      <c r="T36" s="46">
        <v>0.21201</v>
      </c>
      <c r="U36" s="46">
        <v>-1.4116</v>
      </c>
      <c r="V36" s="46">
        <v>-1.5808</v>
      </c>
      <c r="W36" s="46">
        <v>-0.47272999999999998</v>
      </c>
      <c r="X36" s="46">
        <v>-3.4931000000000001</v>
      </c>
      <c r="Y36" s="46">
        <v>-0.21279999999999999</v>
      </c>
      <c r="Z36" s="46">
        <v>2.0611000000000002</v>
      </c>
      <c r="AA36" s="46">
        <v>3.7465999999999999</v>
      </c>
      <c r="AB36" s="46">
        <v>-1.1760999999999999</v>
      </c>
      <c r="AC36" s="46">
        <v>0.2797</v>
      </c>
      <c r="AD36" s="46">
        <v>0.64010999999999996</v>
      </c>
      <c r="AE36" s="46">
        <v>-0.11335000000000001</v>
      </c>
      <c r="AF36" s="46">
        <v>-1.6849000000000001</v>
      </c>
      <c r="AG36" s="46">
        <v>2.6102E-2</v>
      </c>
      <c r="AH36" s="46">
        <v>0.48181000000000002</v>
      </c>
      <c r="AI36" s="46">
        <v>-0.38529999999999998</v>
      </c>
      <c r="AJ36" s="46">
        <v>-0.36121999999999999</v>
      </c>
      <c r="AK36" s="46">
        <v>-0.40189999999999998</v>
      </c>
      <c r="AL36" s="46">
        <v>0.53069</v>
      </c>
      <c r="AM36" s="46">
        <v>0.29087000000000002</v>
      </c>
    </row>
    <row r="37" spans="1:39" x14ac:dyDescent="0.25">
      <c r="A37" s="46">
        <v>0.29737000000000002</v>
      </c>
      <c r="B37" s="46">
        <v>-4.7737000000000002E-2</v>
      </c>
      <c r="C37" s="46">
        <v>0.96440999999999999</v>
      </c>
      <c r="D37" s="46">
        <v>0.19899</v>
      </c>
      <c r="E37" s="46">
        <v>1.1083000000000001</v>
      </c>
      <c r="F37" s="46">
        <v>0.28179999999999999</v>
      </c>
      <c r="G37" s="46">
        <v>0.30612</v>
      </c>
      <c r="H37" s="46">
        <v>1.3119000000000001</v>
      </c>
      <c r="I37" s="46">
        <v>-1.5098</v>
      </c>
      <c r="J37" s="46">
        <v>2.5472000000000001</v>
      </c>
      <c r="K37" s="32"/>
      <c r="L37" s="46">
        <v>-0.36684</v>
      </c>
      <c r="M37" s="46">
        <v>0.54498999999999997</v>
      </c>
      <c r="N37" s="46">
        <v>-0.36037999999999998</v>
      </c>
      <c r="O37" s="46">
        <v>0.19899</v>
      </c>
      <c r="P37" s="46">
        <v>-0.45068999999999998</v>
      </c>
      <c r="Q37" s="46">
        <v>0.31003999999999998</v>
      </c>
      <c r="R37" s="46">
        <v>-0.33805000000000002</v>
      </c>
      <c r="S37" s="46">
        <v>-0.27262999999999998</v>
      </c>
      <c r="T37" s="46">
        <v>7.7321000000000001E-2</v>
      </c>
      <c r="U37" s="46">
        <v>0.26212000000000002</v>
      </c>
      <c r="V37" s="46">
        <v>-0.87568999999999997</v>
      </c>
      <c r="W37" s="46">
        <v>-9.9475999999999995E-2</v>
      </c>
      <c r="X37" s="46">
        <v>-1.1598999999999999</v>
      </c>
      <c r="Y37" s="46">
        <v>0.14496999999999999</v>
      </c>
      <c r="Z37" s="46">
        <v>-0.65632000000000001</v>
      </c>
      <c r="AA37" s="46">
        <v>0.27764</v>
      </c>
      <c r="AB37" s="46">
        <v>-0.69671000000000005</v>
      </c>
      <c r="AC37" s="46">
        <v>0.18038999999999999</v>
      </c>
      <c r="AD37" s="46">
        <v>-0.62661999999999995</v>
      </c>
      <c r="AE37" s="46">
        <v>0.16743</v>
      </c>
      <c r="AF37" s="46">
        <v>-0.76649999999999996</v>
      </c>
      <c r="AG37" s="46">
        <v>0.20444000000000001</v>
      </c>
      <c r="AH37" s="46">
        <v>-0.66508999999999996</v>
      </c>
      <c r="AI37" s="46">
        <v>0.19800999999999999</v>
      </c>
      <c r="AJ37" s="46">
        <v>-0.99946000000000002</v>
      </c>
      <c r="AK37" s="46">
        <v>1.1845000000000001</v>
      </c>
      <c r="AL37" s="46">
        <v>-0.64554</v>
      </c>
      <c r="AM37" s="46">
        <v>0.24032000000000001</v>
      </c>
    </row>
    <row r="38" spans="1:39" x14ac:dyDescent="0.25">
      <c r="A38" s="46">
        <v>3.0980000000000001E-2</v>
      </c>
      <c r="B38" s="46">
        <v>-0.53902000000000005</v>
      </c>
      <c r="C38" s="46">
        <v>0.24166000000000001</v>
      </c>
      <c r="D38" s="46">
        <v>-0.45068999999999998</v>
      </c>
      <c r="E38" s="46">
        <v>-0.92679</v>
      </c>
      <c r="F38" s="46">
        <v>-0.61085</v>
      </c>
      <c r="G38" s="46">
        <v>-0.53988999999999998</v>
      </c>
      <c r="H38" s="46">
        <v>-1.6246</v>
      </c>
      <c r="I38" s="46">
        <v>0.96062000000000003</v>
      </c>
      <c r="J38" s="46">
        <v>-2.6575000000000002</v>
      </c>
      <c r="K38" s="32"/>
      <c r="L38" s="46">
        <v>-0.53500999999999999</v>
      </c>
      <c r="M38" s="46">
        <v>0.17163</v>
      </c>
      <c r="N38" s="46">
        <v>0.21192</v>
      </c>
      <c r="O38" s="46">
        <v>1.1083000000000001</v>
      </c>
      <c r="P38" s="46">
        <v>-0.92679</v>
      </c>
      <c r="Q38" s="46">
        <v>0.54208000000000001</v>
      </c>
      <c r="R38" s="46">
        <v>-8.3664000000000002E-2</v>
      </c>
      <c r="S38" s="46">
        <v>-0.92957000000000001</v>
      </c>
      <c r="T38" s="46">
        <v>7.6321999999999996E-3</v>
      </c>
      <c r="U38" s="46">
        <v>1.0572999999999999</v>
      </c>
      <c r="V38" s="46">
        <v>-1.2236</v>
      </c>
      <c r="W38" s="46">
        <v>0.35826000000000002</v>
      </c>
      <c r="X38" s="46">
        <v>-5.1668000000000003</v>
      </c>
      <c r="Y38" s="46">
        <v>-1.5123</v>
      </c>
      <c r="Z38" s="46">
        <v>3.9621</v>
      </c>
      <c r="AA38" s="46">
        <v>3.9388000000000001</v>
      </c>
      <c r="AB38" s="46">
        <v>0.66325000000000001</v>
      </c>
      <c r="AC38" s="46">
        <v>9.5462000000000005E-2</v>
      </c>
      <c r="AD38" s="46">
        <v>-0.21307000000000001</v>
      </c>
      <c r="AE38" s="46">
        <v>0.88873999999999997</v>
      </c>
      <c r="AF38" s="46">
        <v>-0.19059000000000001</v>
      </c>
      <c r="AG38" s="46">
        <v>-1.0381</v>
      </c>
      <c r="AH38" s="46">
        <v>-1.2503</v>
      </c>
      <c r="AI38" s="46">
        <v>-5.0084999999999998E-2</v>
      </c>
      <c r="AJ38" s="46">
        <v>-1.3983000000000001</v>
      </c>
      <c r="AK38" s="46">
        <v>-1.3416999999999999</v>
      </c>
      <c r="AL38" s="46">
        <v>0.73704000000000003</v>
      </c>
      <c r="AM38" s="46">
        <v>1.8228</v>
      </c>
    </row>
    <row r="39" spans="1:39" x14ac:dyDescent="0.25">
      <c r="A39" s="46">
        <v>0.38024999999999998</v>
      </c>
      <c r="B39" s="46">
        <v>0.12973000000000001</v>
      </c>
      <c r="C39" s="46">
        <v>-0.60568999999999995</v>
      </c>
      <c r="D39" s="46">
        <v>0.31003999999999998</v>
      </c>
      <c r="E39" s="46">
        <v>0.54208000000000001</v>
      </c>
      <c r="F39" s="46">
        <v>-0.35568</v>
      </c>
      <c r="G39" s="46">
        <v>3.3837999999999999</v>
      </c>
      <c r="H39" s="46">
        <v>-0.32862999999999998</v>
      </c>
      <c r="I39" s="46">
        <v>2.5720000000000001</v>
      </c>
      <c r="J39" s="46">
        <v>-0.68286999999999998</v>
      </c>
      <c r="K39" s="32"/>
      <c r="L39" s="46">
        <v>-0.41432999999999998</v>
      </c>
      <c r="M39" s="46">
        <v>0.69981000000000004</v>
      </c>
      <c r="N39" s="46">
        <v>-0.17937</v>
      </c>
      <c r="O39" s="46">
        <v>0.28179999999999999</v>
      </c>
      <c r="P39" s="46">
        <v>-0.61085</v>
      </c>
      <c r="Q39" s="46">
        <v>-0.35568</v>
      </c>
      <c r="R39" s="46">
        <v>0.29242000000000001</v>
      </c>
      <c r="S39" s="46">
        <v>0.38507999999999998</v>
      </c>
      <c r="T39" s="46">
        <v>-0.80220000000000002</v>
      </c>
      <c r="U39" s="46">
        <v>0.40489000000000003</v>
      </c>
      <c r="V39" s="46">
        <v>-0.10927000000000001</v>
      </c>
      <c r="W39" s="46">
        <v>0.85628000000000004</v>
      </c>
      <c r="X39" s="46">
        <v>8.6694999999999994E-2</v>
      </c>
      <c r="Y39" s="46">
        <v>0.39205000000000001</v>
      </c>
      <c r="Z39" s="46">
        <v>-0.30610999999999999</v>
      </c>
      <c r="AA39" s="46">
        <v>0.27583999999999997</v>
      </c>
      <c r="AB39" s="46">
        <v>-1.3807</v>
      </c>
      <c r="AC39" s="46">
        <v>-0.19983999999999999</v>
      </c>
      <c r="AD39" s="46">
        <v>-1.7186999999999999</v>
      </c>
      <c r="AE39" s="46">
        <v>-0.22986999999999999</v>
      </c>
      <c r="AF39" s="46">
        <v>-1.0807</v>
      </c>
      <c r="AG39" s="46">
        <v>0.24027000000000001</v>
      </c>
      <c r="AH39" s="46">
        <v>-1.4011</v>
      </c>
      <c r="AI39" s="46">
        <v>0.22531000000000001</v>
      </c>
      <c r="AJ39" s="46">
        <v>0.76893999999999996</v>
      </c>
      <c r="AK39" s="46">
        <v>-0.17846999999999999</v>
      </c>
      <c r="AL39" s="46">
        <v>-0.67479999999999996</v>
      </c>
      <c r="AM39" s="46">
        <v>-0.27194000000000002</v>
      </c>
    </row>
    <row r="40" spans="1:39" x14ac:dyDescent="0.25">
      <c r="A40" s="46">
        <v>2.4036999999999999E-2</v>
      </c>
      <c r="B40" s="46">
        <v>0.32451999999999998</v>
      </c>
      <c r="C40" s="46">
        <v>0.19361999999999999</v>
      </c>
      <c r="D40" s="46">
        <v>-0.33805000000000002</v>
      </c>
      <c r="E40" s="46">
        <v>-8.3664000000000002E-2</v>
      </c>
      <c r="F40" s="46">
        <v>0.29242000000000001</v>
      </c>
      <c r="G40" s="46">
        <v>-0.84038999999999997</v>
      </c>
      <c r="H40" s="46">
        <v>-0.81381999999999999</v>
      </c>
      <c r="I40" s="46">
        <v>3.6640000000000001</v>
      </c>
      <c r="J40" s="46">
        <v>-1.0907</v>
      </c>
      <c r="K40" s="32"/>
      <c r="L40" s="46">
        <v>-4.1045999999999996</v>
      </c>
      <c r="M40" s="46">
        <v>3.8856000000000002</v>
      </c>
      <c r="N40" s="46">
        <v>1.3702000000000001</v>
      </c>
      <c r="O40" s="46">
        <v>0.30612</v>
      </c>
      <c r="P40" s="46">
        <v>-0.53988999999999998</v>
      </c>
      <c r="Q40" s="46">
        <v>3.3837999999999999</v>
      </c>
      <c r="R40" s="46">
        <v>-0.84038999999999997</v>
      </c>
      <c r="S40" s="46">
        <v>1.7498</v>
      </c>
      <c r="T40" s="46">
        <v>-0.33961000000000002</v>
      </c>
      <c r="U40" s="46">
        <v>1.3133999999999999</v>
      </c>
      <c r="V40" s="46">
        <v>1.9789000000000001</v>
      </c>
      <c r="W40" s="46">
        <v>2.8027000000000002</v>
      </c>
      <c r="X40" s="46">
        <v>-3.0493000000000001</v>
      </c>
      <c r="Y40" s="46">
        <v>0.79334000000000005</v>
      </c>
      <c r="Z40" s="46">
        <v>5.4207999999999998</v>
      </c>
      <c r="AA40" s="46">
        <v>3.4041000000000001</v>
      </c>
      <c r="AB40" s="46">
        <v>-1.7513000000000001</v>
      </c>
      <c r="AC40" s="46">
        <v>1.2579</v>
      </c>
      <c r="AD40" s="46">
        <v>-0.31461</v>
      </c>
      <c r="AE40" s="46">
        <v>-0.28838999999999998</v>
      </c>
      <c r="AF40" s="46">
        <v>-3.7294</v>
      </c>
      <c r="AG40" s="46">
        <v>-0.13142000000000001</v>
      </c>
      <c r="AH40" s="46">
        <v>-1.6901999999999999</v>
      </c>
      <c r="AI40" s="46">
        <v>-1.7161</v>
      </c>
      <c r="AJ40" s="46">
        <v>-3.9571000000000001</v>
      </c>
      <c r="AK40" s="46">
        <v>3.2103999999999999</v>
      </c>
      <c r="AL40" s="46">
        <v>1.4621999999999999</v>
      </c>
      <c r="AM40" s="46">
        <v>1.6354</v>
      </c>
    </row>
    <row r="41" spans="1:39" x14ac:dyDescent="0.25">
      <c r="A41" s="46">
        <v>0.10564999999999999</v>
      </c>
      <c r="B41" s="46">
        <v>-8.2687999999999998E-2</v>
      </c>
      <c r="C41" s="46">
        <v>1.5165</v>
      </c>
      <c r="D41" s="46">
        <v>-0.27262999999999998</v>
      </c>
      <c r="E41" s="46">
        <v>-0.92957000000000001</v>
      </c>
      <c r="F41" s="46">
        <v>0.38507999999999998</v>
      </c>
      <c r="G41" s="46">
        <v>1.7498</v>
      </c>
      <c r="H41" s="46">
        <v>-1.0387</v>
      </c>
      <c r="I41" s="46">
        <v>1.6206</v>
      </c>
      <c r="J41" s="46">
        <v>-1.5793999999999999</v>
      </c>
      <c r="K41" s="32"/>
      <c r="L41" s="46">
        <v>1.2261</v>
      </c>
      <c r="M41" s="46">
        <v>-1.8835999999999999</v>
      </c>
      <c r="N41" s="46">
        <v>2.5529999999999999</v>
      </c>
      <c r="O41" s="46">
        <v>1.3119000000000001</v>
      </c>
      <c r="P41" s="46">
        <v>-1.6246</v>
      </c>
      <c r="Q41" s="46">
        <v>-0.32862999999999998</v>
      </c>
      <c r="R41" s="46">
        <v>-0.81381999999999999</v>
      </c>
      <c r="S41" s="46">
        <v>-1.0387</v>
      </c>
      <c r="T41" s="46">
        <v>-1.1224000000000001</v>
      </c>
      <c r="U41" s="46">
        <v>0.17238000000000001</v>
      </c>
      <c r="V41" s="46">
        <v>-4.1422999999999996</v>
      </c>
      <c r="W41" s="46">
        <v>3.3879000000000001</v>
      </c>
      <c r="X41" s="46">
        <v>2.1837</v>
      </c>
      <c r="Y41" s="46">
        <v>0.79869000000000001</v>
      </c>
      <c r="Z41" s="46">
        <v>-3.5194000000000001</v>
      </c>
      <c r="AA41" s="46">
        <v>9.3603000000000006E-2</v>
      </c>
      <c r="AB41" s="46">
        <v>-0.66569999999999996</v>
      </c>
      <c r="AC41" s="46">
        <v>0.87778</v>
      </c>
      <c r="AD41" s="46">
        <v>-0.73304999999999998</v>
      </c>
      <c r="AE41" s="46">
        <v>1.712</v>
      </c>
      <c r="AF41" s="46">
        <v>-1.4710000000000001</v>
      </c>
      <c r="AG41" s="46">
        <v>0.27224999999999999</v>
      </c>
      <c r="AH41" s="46">
        <v>-1.6263000000000001</v>
      </c>
      <c r="AI41" s="46">
        <v>1.0570999999999999</v>
      </c>
      <c r="AJ41" s="46">
        <v>-2.0834000000000001</v>
      </c>
      <c r="AK41" s="46">
        <v>-1.1856</v>
      </c>
      <c r="AL41" s="46">
        <v>0.37486999999999998</v>
      </c>
      <c r="AM41" s="46">
        <v>0.50424999999999998</v>
      </c>
    </row>
    <row r="42" spans="1:39" x14ac:dyDescent="0.25">
      <c r="A42" s="46">
        <v>0.8427</v>
      </c>
      <c r="B42" s="46">
        <v>-6.1919000000000002E-3</v>
      </c>
      <c r="C42" s="46">
        <v>0.21201</v>
      </c>
      <c r="D42" s="46">
        <v>7.7321000000000001E-2</v>
      </c>
      <c r="E42" s="46">
        <v>7.6321999999999996E-3</v>
      </c>
      <c r="F42" s="46">
        <v>-0.80220000000000002</v>
      </c>
      <c r="G42" s="46">
        <v>-0.33961000000000002</v>
      </c>
      <c r="H42" s="46">
        <v>-1.1224000000000001</v>
      </c>
      <c r="I42" s="46">
        <v>2.9964</v>
      </c>
      <c r="J42" s="46">
        <v>-2.6495000000000002</v>
      </c>
      <c r="K42" s="32"/>
      <c r="L42" s="46">
        <v>-5.6207000000000003</v>
      </c>
      <c r="M42" s="46">
        <v>-6.3948999999999998</v>
      </c>
      <c r="N42" s="46">
        <v>-2.2848000000000002</v>
      </c>
      <c r="O42" s="46">
        <v>-1.5098</v>
      </c>
      <c r="P42" s="46">
        <v>0.96062000000000003</v>
      </c>
      <c r="Q42" s="46">
        <v>2.5720000000000001</v>
      </c>
      <c r="R42" s="46">
        <v>3.6640000000000001</v>
      </c>
      <c r="S42" s="46">
        <v>1.6206</v>
      </c>
      <c r="T42" s="46">
        <v>2.9964</v>
      </c>
      <c r="U42" s="46">
        <v>3.4159999999999999</v>
      </c>
      <c r="V42" s="46">
        <v>-0.66400999999999999</v>
      </c>
      <c r="W42" s="46">
        <v>1.3221000000000001</v>
      </c>
      <c r="X42" s="46">
        <v>-0.84899999999999998</v>
      </c>
      <c r="Y42" s="46">
        <v>5.3876999999999997</v>
      </c>
      <c r="Z42" s="46">
        <v>-0.57765</v>
      </c>
      <c r="AA42" s="46">
        <v>-2.5415999999999999</v>
      </c>
      <c r="AB42" s="46">
        <v>-0.99861999999999995</v>
      </c>
      <c r="AC42" s="46">
        <v>0.97587000000000002</v>
      </c>
      <c r="AD42" s="46">
        <v>-0.47405000000000003</v>
      </c>
      <c r="AE42" s="46">
        <v>3.108E-2</v>
      </c>
      <c r="AF42" s="46">
        <v>-1.0631999999999999</v>
      </c>
      <c r="AG42" s="46">
        <v>1.2087000000000001</v>
      </c>
      <c r="AH42" s="46">
        <v>6.7241999999999996E-2</v>
      </c>
      <c r="AI42" s="46">
        <v>0.56203000000000003</v>
      </c>
      <c r="AJ42" s="46">
        <v>2.2530000000000001</v>
      </c>
      <c r="AK42" s="46">
        <v>2.9203000000000001</v>
      </c>
      <c r="AL42" s="46">
        <v>1.2318</v>
      </c>
      <c r="AM42" s="46">
        <v>1.1982999999999999</v>
      </c>
    </row>
    <row r="43" spans="1:39" x14ac:dyDescent="0.25">
      <c r="A43" s="46">
        <v>-0.14210999999999999</v>
      </c>
      <c r="B43" s="46">
        <v>0.43325999999999998</v>
      </c>
      <c r="C43" s="46">
        <v>-1.4116</v>
      </c>
      <c r="D43" s="46">
        <v>0.26212000000000002</v>
      </c>
      <c r="E43" s="46">
        <v>1.0572999999999999</v>
      </c>
      <c r="F43" s="46">
        <v>0.40489000000000003</v>
      </c>
      <c r="G43" s="46">
        <v>1.3133999999999999</v>
      </c>
      <c r="H43" s="46">
        <v>0.17238000000000001</v>
      </c>
      <c r="I43" s="46">
        <v>3.4159999999999999</v>
      </c>
      <c r="J43" s="46">
        <v>0.69238</v>
      </c>
      <c r="K43" s="32"/>
      <c r="L43" s="46">
        <v>-4.9161000000000001</v>
      </c>
      <c r="M43" s="46">
        <v>1.4129</v>
      </c>
      <c r="N43" s="46">
        <v>-2.8064</v>
      </c>
      <c r="O43" s="46">
        <v>2.5472000000000001</v>
      </c>
      <c r="P43" s="46">
        <v>-2.6575000000000002</v>
      </c>
      <c r="Q43" s="46">
        <v>-0.68286999999999998</v>
      </c>
      <c r="R43" s="46">
        <v>-1.0907</v>
      </c>
      <c r="S43" s="46">
        <v>-1.5793999999999999</v>
      </c>
      <c r="T43" s="46">
        <v>-2.6495000000000002</v>
      </c>
      <c r="U43" s="46">
        <v>0.69238</v>
      </c>
      <c r="V43" s="46">
        <v>-2.0110999999999999</v>
      </c>
      <c r="W43" s="46">
        <v>-3.2079</v>
      </c>
      <c r="X43" s="46">
        <v>8.7698999999999998</v>
      </c>
      <c r="Y43" s="46">
        <v>5.7339000000000002</v>
      </c>
      <c r="Z43" s="46">
        <v>0.14588000000000001</v>
      </c>
      <c r="AA43" s="46">
        <v>3.9222999999999999</v>
      </c>
      <c r="AB43" s="46">
        <v>1.4674</v>
      </c>
      <c r="AC43" s="46">
        <v>0.80520000000000003</v>
      </c>
      <c r="AD43" s="46">
        <v>-1.0279</v>
      </c>
      <c r="AE43" s="46">
        <v>1.3012999999999999</v>
      </c>
      <c r="AF43" s="46">
        <v>0.49972</v>
      </c>
      <c r="AG43" s="46">
        <v>-0.54549000000000003</v>
      </c>
      <c r="AH43" s="46">
        <v>-2.7166999999999999</v>
      </c>
      <c r="AI43" s="46">
        <v>-0.18093000000000001</v>
      </c>
      <c r="AJ43" s="46">
        <v>-6.9496000000000002</v>
      </c>
      <c r="AK43" s="46">
        <v>2.8730000000000002</v>
      </c>
      <c r="AL43" s="46">
        <v>-0.10131</v>
      </c>
      <c r="AM43" s="46">
        <v>0.18332999999999999</v>
      </c>
    </row>
    <row r="44" spans="1:39" x14ac:dyDescent="0.25">
      <c r="A44" s="46">
        <v>-1.4495</v>
      </c>
      <c r="B44" s="46">
        <v>-1.2778</v>
      </c>
      <c r="C44" s="46">
        <v>-1.5808</v>
      </c>
      <c r="D44" s="46">
        <v>-0.87568999999999997</v>
      </c>
      <c r="E44" s="46">
        <v>-1.2236</v>
      </c>
      <c r="F44" s="46">
        <v>-0.10927000000000001</v>
      </c>
      <c r="G44" s="46">
        <v>1.9789000000000001</v>
      </c>
      <c r="H44" s="46">
        <v>-4.1422999999999996</v>
      </c>
      <c r="I44" s="46">
        <v>-0.66400999999999999</v>
      </c>
      <c r="J44" s="46">
        <v>-2.0110999999999999</v>
      </c>
      <c r="K44" s="32"/>
      <c r="L44" s="32"/>
      <c r="M44" s="32"/>
      <c r="N44" s="32"/>
    </row>
    <row r="45" spans="1:39" x14ac:dyDescent="0.25">
      <c r="A45" s="46">
        <v>-1.1282000000000001</v>
      </c>
      <c r="B45" s="46">
        <v>-0.83321999999999996</v>
      </c>
      <c r="C45" s="46">
        <v>-0.47272999999999998</v>
      </c>
      <c r="D45" s="46">
        <v>-9.9475999999999995E-2</v>
      </c>
      <c r="E45" s="46">
        <v>0.35826000000000002</v>
      </c>
      <c r="F45" s="46">
        <v>0.85628000000000004</v>
      </c>
      <c r="G45" s="46">
        <v>2.8027000000000002</v>
      </c>
      <c r="H45" s="46">
        <v>3.3879000000000001</v>
      </c>
      <c r="I45" s="46">
        <v>1.3221000000000001</v>
      </c>
      <c r="J45" s="46">
        <v>-3.2079</v>
      </c>
      <c r="K45" s="32"/>
      <c r="L45" s="32"/>
      <c r="M45" s="32"/>
      <c r="N45" s="32"/>
    </row>
    <row r="46" spans="1:39" x14ac:dyDescent="0.25">
      <c r="A46" s="46">
        <v>-2.3517000000000001</v>
      </c>
      <c r="B46" s="46">
        <v>-1.8069</v>
      </c>
      <c r="C46" s="46">
        <v>-3.4931000000000001</v>
      </c>
      <c r="D46" s="46">
        <v>-1.1598999999999999</v>
      </c>
      <c r="E46" s="46">
        <v>-5.1668000000000003</v>
      </c>
      <c r="F46" s="46">
        <v>8.6694999999999994E-2</v>
      </c>
      <c r="G46" s="46">
        <v>-3.0493000000000001</v>
      </c>
      <c r="H46" s="46">
        <v>2.1837</v>
      </c>
      <c r="I46" s="46">
        <v>-0.84899999999999998</v>
      </c>
      <c r="J46" s="46">
        <v>8.7698999999999998</v>
      </c>
      <c r="K46" s="32"/>
      <c r="L46" s="32"/>
      <c r="M46" s="32"/>
      <c r="N46" s="32"/>
    </row>
    <row r="47" spans="1:39" x14ac:dyDescent="0.25">
      <c r="A47" s="46">
        <v>-0.20147999999999999</v>
      </c>
      <c r="B47" s="46">
        <v>-1.3061E-2</v>
      </c>
      <c r="C47" s="46">
        <v>-0.21279999999999999</v>
      </c>
      <c r="D47" s="46">
        <v>0.14496999999999999</v>
      </c>
      <c r="E47" s="46">
        <v>-1.5123</v>
      </c>
      <c r="F47" s="46">
        <v>0.39205000000000001</v>
      </c>
      <c r="G47" s="46">
        <v>0.79334000000000005</v>
      </c>
      <c r="H47" s="46">
        <v>0.79869000000000001</v>
      </c>
      <c r="I47" s="46">
        <v>5.3876999999999997</v>
      </c>
      <c r="J47" s="46">
        <v>5.7339000000000002</v>
      </c>
      <c r="K47" s="32"/>
      <c r="L47" s="32"/>
      <c r="M47" s="32"/>
      <c r="N47" s="32"/>
    </row>
    <row r="48" spans="1:39" x14ac:dyDescent="0.25">
      <c r="A48" s="46">
        <v>2.4232E-2</v>
      </c>
      <c r="B48" s="46">
        <v>-0.83494000000000002</v>
      </c>
      <c r="C48" s="46">
        <v>2.0611000000000002</v>
      </c>
      <c r="D48" s="46">
        <v>-0.65632000000000001</v>
      </c>
      <c r="E48" s="46">
        <v>3.9621</v>
      </c>
      <c r="F48" s="46">
        <v>-0.30610999999999999</v>
      </c>
      <c r="G48" s="46">
        <v>5.4207999999999998</v>
      </c>
      <c r="H48" s="46">
        <v>-3.5194000000000001</v>
      </c>
      <c r="I48" s="46">
        <v>-0.57765</v>
      </c>
      <c r="J48" s="46">
        <v>0.14588000000000001</v>
      </c>
      <c r="K48" s="32"/>
      <c r="L48" s="32"/>
      <c r="M48" s="32"/>
      <c r="N48" s="32"/>
    </row>
    <row r="49" spans="1:14" x14ac:dyDescent="0.25">
      <c r="A49" s="46">
        <v>1.4316</v>
      </c>
      <c r="B49" s="46">
        <v>0.28885</v>
      </c>
      <c r="C49" s="46">
        <v>3.7465999999999999</v>
      </c>
      <c r="D49" s="46">
        <v>0.27764</v>
      </c>
      <c r="E49" s="46">
        <v>3.9388000000000001</v>
      </c>
      <c r="F49" s="46">
        <v>0.27583999999999997</v>
      </c>
      <c r="G49" s="46">
        <v>3.4041000000000001</v>
      </c>
      <c r="H49" s="46">
        <v>9.3603000000000006E-2</v>
      </c>
      <c r="I49" s="46">
        <v>-2.5415999999999999</v>
      </c>
      <c r="J49" s="46">
        <v>3.9222999999999999</v>
      </c>
      <c r="K49" s="32"/>
      <c r="L49" s="32"/>
      <c r="M49" s="32"/>
      <c r="N49" s="32"/>
    </row>
    <row r="50" spans="1:14" x14ac:dyDescent="0.25">
      <c r="A50" s="46">
        <v>-0.89439000000000002</v>
      </c>
      <c r="B50" s="46">
        <v>-0.89083000000000001</v>
      </c>
      <c r="C50" s="46">
        <v>-1.1760999999999999</v>
      </c>
      <c r="D50" s="46">
        <v>-0.69671000000000005</v>
      </c>
      <c r="E50" s="46">
        <v>0.66325000000000001</v>
      </c>
      <c r="F50" s="46">
        <v>-1.3807</v>
      </c>
      <c r="G50" s="46">
        <v>-1.7513000000000001</v>
      </c>
      <c r="H50" s="46">
        <v>-0.66569999999999996</v>
      </c>
      <c r="I50" s="46">
        <v>-0.99861999999999995</v>
      </c>
      <c r="J50" s="46">
        <v>1.4674</v>
      </c>
      <c r="K50" s="32"/>
      <c r="L50" s="32"/>
      <c r="M50" s="32"/>
      <c r="N50" s="32"/>
    </row>
    <row r="51" spans="1:14" x14ac:dyDescent="0.25">
      <c r="A51" s="46">
        <v>8.8725999999999999E-2</v>
      </c>
      <c r="B51" s="46">
        <v>0.16128000000000001</v>
      </c>
      <c r="C51" s="46">
        <v>0.2797</v>
      </c>
      <c r="D51" s="46">
        <v>0.18038999999999999</v>
      </c>
      <c r="E51" s="46">
        <v>9.5462000000000005E-2</v>
      </c>
      <c r="F51" s="46">
        <v>-0.19983999999999999</v>
      </c>
      <c r="G51" s="46">
        <v>1.2579</v>
      </c>
      <c r="H51" s="46">
        <v>0.87778</v>
      </c>
      <c r="I51" s="46">
        <v>0.97587000000000002</v>
      </c>
      <c r="J51" s="46">
        <v>0.80520000000000003</v>
      </c>
      <c r="K51" s="32"/>
      <c r="L51" s="32"/>
      <c r="M51" s="32"/>
      <c r="N51" s="32"/>
    </row>
    <row r="52" spans="1:14" x14ac:dyDescent="0.25">
      <c r="A52" s="46">
        <v>0.52807000000000004</v>
      </c>
      <c r="B52" s="46">
        <v>-0.10777</v>
      </c>
      <c r="C52" s="46">
        <v>0.64010999999999996</v>
      </c>
      <c r="D52" s="46">
        <v>-0.62661999999999995</v>
      </c>
      <c r="E52" s="46">
        <v>-0.21307000000000001</v>
      </c>
      <c r="F52" s="46">
        <v>-1.7186999999999999</v>
      </c>
      <c r="G52" s="46">
        <v>-0.31461</v>
      </c>
      <c r="H52" s="46">
        <v>-0.73304999999999998</v>
      </c>
      <c r="I52" s="46">
        <v>-0.47405000000000003</v>
      </c>
      <c r="J52" s="46">
        <v>-1.0279</v>
      </c>
      <c r="K52" s="32"/>
      <c r="L52" s="32"/>
      <c r="M52" s="32"/>
      <c r="N52" s="32"/>
    </row>
    <row r="53" spans="1:14" x14ac:dyDescent="0.25">
      <c r="A53" s="46">
        <v>0.13314999999999999</v>
      </c>
      <c r="B53" s="46">
        <v>9.2057E-2</v>
      </c>
      <c r="C53" s="46">
        <v>-0.11335000000000001</v>
      </c>
      <c r="D53" s="46">
        <v>0.16743</v>
      </c>
      <c r="E53" s="46">
        <v>0.88873999999999997</v>
      </c>
      <c r="F53" s="46">
        <v>-0.22986999999999999</v>
      </c>
      <c r="G53" s="46">
        <v>-0.28838999999999998</v>
      </c>
      <c r="H53" s="46">
        <v>1.712</v>
      </c>
      <c r="I53" s="46">
        <v>3.108E-2</v>
      </c>
      <c r="J53" s="46">
        <v>1.3012999999999999</v>
      </c>
      <c r="K53" s="32"/>
      <c r="L53" s="32"/>
      <c r="M53" s="32"/>
      <c r="N53" s="32"/>
    </row>
    <row r="54" spans="1:14" x14ac:dyDescent="0.25">
      <c r="A54" s="46">
        <v>-0.72297999999999996</v>
      </c>
      <c r="B54" s="46">
        <v>-1.0472999999999999</v>
      </c>
      <c r="C54" s="46">
        <v>-1.6849000000000001</v>
      </c>
      <c r="D54" s="46">
        <v>-0.76649999999999996</v>
      </c>
      <c r="E54" s="46">
        <v>-0.19059000000000001</v>
      </c>
      <c r="F54" s="46">
        <v>-1.0807</v>
      </c>
      <c r="G54" s="46">
        <v>-3.7294</v>
      </c>
      <c r="H54" s="46">
        <v>-1.4710000000000001</v>
      </c>
      <c r="I54" s="46">
        <v>-1.0631999999999999</v>
      </c>
      <c r="J54" s="46">
        <v>0.49972</v>
      </c>
      <c r="K54" s="32"/>
      <c r="L54" s="32"/>
      <c r="M54" s="32"/>
      <c r="N54" s="32"/>
    </row>
    <row r="55" spans="1:14" x14ac:dyDescent="0.25">
      <c r="A55" s="46">
        <v>0.42523</v>
      </c>
      <c r="B55" s="46">
        <v>0.17288999999999999</v>
      </c>
      <c r="C55" s="46">
        <v>2.6102E-2</v>
      </c>
      <c r="D55" s="46">
        <v>0.20444000000000001</v>
      </c>
      <c r="E55" s="46">
        <v>-1.0381</v>
      </c>
      <c r="F55" s="46">
        <v>0.24027000000000001</v>
      </c>
      <c r="G55" s="46">
        <v>-0.13142000000000001</v>
      </c>
      <c r="H55" s="46">
        <v>0.27224999999999999</v>
      </c>
      <c r="I55" s="46">
        <v>1.2087000000000001</v>
      </c>
      <c r="J55" s="46">
        <v>-0.54549000000000003</v>
      </c>
      <c r="K55" s="32"/>
      <c r="L55" s="32"/>
      <c r="M55" s="32"/>
      <c r="N55" s="32"/>
    </row>
    <row r="56" spans="1:14" x14ac:dyDescent="0.25">
      <c r="A56" s="46">
        <v>0.96408000000000005</v>
      </c>
      <c r="B56" s="46">
        <v>-9.0803999999999996E-2</v>
      </c>
      <c r="C56" s="46">
        <v>0.48181000000000002</v>
      </c>
      <c r="D56" s="46">
        <v>-0.66508999999999996</v>
      </c>
      <c r="E56" s="46">
        <v>-1.2503</v>
      </c>
      <c r="F56" s="46">
        <v>-1.4011</v>
      </c>
      <c r="G56" s="46">
        <v>-1.6901999999999999</v>
      </c>
      <c r="H56" s="46">
        <v>-1.6263000000000001</v>
      </c>
      <c r="I56" s="46">
        <v>6.7241999999999996E-2</v>
      </c>
      <c r="J56" s="46">
        <v>-2.7166999999999999</v>
      </c>
      <c r="K56" s="32"/>
      <c r="L56" s="32"/>
      <c r="M56" s="32"/>
      <c r="N56" s="32"/>
    </row>
    <row r="57" spans="1:14" x14ac:dyDescent="0.25">
      <c r="A57" s="46">
        <v>0.51731000000000005</v>
      </c>
      <c r="B57" s="46">
        <v>0.12202</v>
      </c>
      <c r="C57" s="46">
        <v>-0.38529999999999998</v>
      </c>
      <c r="D57" s="46">
        <v>0.19800999999999999</v>
      </c>
      <c r="E57" s="46">
        <v>-5.0084999999999998E-2</v>
      </c>
      <c r="F57" s="46">
        <v>0.22531000000000001</v>
      </c>
      <c r="G57" s="46">
        <v>-1.7161</v>
      </c>
      <c r="H57" s="46">
        <v>1.0570999999999999</v>
      </c>
      <c r="I57" s="46">
        <v>0.56203000000000003</v>
      </c>
      <c r="J57" s="46">
        <v>-0.18093000000000001</v>
      </c>
      <c r="K57" s="32"/>
      <c r="L57" s="32"/>
      <c r="M57" s="32"/>
      <c r="N57" s="32"/>
    </row>
    <row r="58" spans="1:14" x14ac:dyDescent="0.25">
      <c r="A58" s="46">
        <v>-0.39512999999999998</v>
      </c>
      <c r="B58" s="46">
        <v>-1.4177</v>
      </c>
      <c r="C58" s="46">
        <v>-0.36121999999999999</v>
      </c>
      <c r="D58" s="46">
        <v>-0.99946000000000002</v>
      </c>
      <c r="E58" s="46">
        <v>-1.3983000000000001</v>
      </c>
      <c r="F58" s="46">
        <v>0.76893999999999996</v>
      </c>
      <c r="G58" s="46">
        <v>-3.9571000000000001</v>
      </c>
      <c r="H58" s="46">
        <v>-2.0834000000000001</v>
      </c>
      <c r="I58" s="46">
        <v>2.2530000000000001</v>
      </c>
      <c r="J58" s="46">
        <v>-6.9496000000000002</v>
      </c>
      <c r="K58" s="32"/>
      <c r="L58" s="32"/>
      <c r="M58" s="32"/>
      <c r="N58" s="32"/>
    </row>
    <row r="59" spans="1:14" x14ac:dyDescent="0.25">
      <c r="A59" s="46">
        <v>1.8774</v>
      </c>
      <c r="B59" s="46">
        <v>2.0756999999999999</v>
      </c>
      <c r="C59" s="46">
        <v>-0.40189999999999998</v>
      </c>
      <c r="D59" s="46">
        <v>1.1845000000000001</v>
      </c>
      <c r="E59" s="46">
        <v>-1.3416999999999999</v>
      </c>
      <c r="F59" s="46">
        <v>-0.17846999999999999</v>
      </c>
      <c r="G59" s="46">
        <v>3.2103999999999999</v>
      </c>
      <c r="H59" s="46">
        <v>-1.1856</v>
      </c>
      <c r="I59" s="46">
        <v>2.9203000000000001</v>
      </c>
      <c r="J59" s="46">
        <v>2.8730000000000002</v>
      </c>
      <c r="K59" s="32"/>
      <c r="L59" s="32"/>
      <c r="M59" s="32"/>
      <c r="N59" s="32"/>
    </row>
    <row r="60" spans="1:14" x14ac:dyDescent="0.25">
      <c r="A60" s="46">
        <v>0.11698</v>
      </c>
      <c r="B60" s="46">
        <v>0.2424</v>
      </c>
      <c r="C60" s="46">
        <v>0.53069</v>
      </c>
      <c r="D60" s="46">
        <v>-0.64554</v>
      </c>
      <c r="E60" s="46">
        <v>0.73704000000000003</v>
      </c>
      <c r="F60" s="46">
        <v>-0.67479999999999996</v>
      </c>
      <c r="G60" s="46">
        <v>1.4621999999999999</v>
      </c>
      <c r="H60" s="46">
        <v>0.37486999999999998</v>
      </c>
      <c r="I60" s="46">
        <v>1.2318</v>
      </c>
      <c r="J60" s="46">
        <v>-0.10131</v>
      </c>
      <c r="K60" s="32"/>
      <c r="L60" s="32"/>
      <c r="M60" s="32"/>
      <c r="N60" s="32"/>
    </row>
    <row r="61" spans="1:14" x14ac:dyDescent="0.25">
      <c r="A61" s="46">
        <v>-0.99443999999999999</v>
      </c>
      <c r="B61" s="46">
        <v>-0.78595000000000004</v>
      </c>
      <c r="C61" s="46">
        <v>0.29087000000000002</v>
      </c>
      <c r="D61" s="46">
        <v>0.24032000000000001</v>
      </c>
      <c r="E61" s="46">
        <v>1.8228</v>
      </c>
      <c r="F61" s="46">
        <v>-0.27194000000000002</v>
      </c>
      <c r="G61" s="46">
        <v>1.6354</v>
      </c>
      <c r="H61" s="46">
        <v>0.50424999999999998</v>
      </c>
      <c r="I61" s="46">
        <v>1.1982999999999999</v>
      </c>
      <c r="J61" s="46">
        <v>0.18332999999999999</v>
      </c>
      <c r="K61" s="32"/>
      <c r="L61" s="32"/>
      <c r="M61" s="32"/>
      <c r="N61" s="32"/>
    </row>
    <row r="62" spans="1:14" ht="15.75" thickBot="1" x14ac:dyDescent="0.3">
      <c r="G62" s="32"/>
      <c r="H62" s="32"/>
      <c r="I62" s="32"/>
      <c r="J62" s="32"/>
      <c r="K62" s="32"/>
      <c r="L62" s="32"/>
      <c r="M62" s="32"/>
      <c r="N62" s="32"/>
    </row>
    <row r="63" spans="1:14" x14ac:dyDescent="0.25">
      <c r="A63" s="63">
        <v>-1.64</v>
      </c>
      <c r="B63" s="56"/>
      <c r="G63" s="32"/>
      <c r="H63" s="32"/>
      <c r="I63" s="32"/>
      <c r="J63" s="32"/>
      <c r="K63" s="32"/>
      <c r="L63" s="32"/>
      <c r="M63" s="32"/>
      <c r="N63" s="32"/>
    </row>
    <row r="64" spans="1:14" x14ac:dyDescent="0.25">
      <c r="A64" s="64">
        <v>-2.2549999999999999</v>
      </c>
      <c r="B64" s="56"/>
      <c r="G64" s="32"/>
      <c r="H64" s="32"/>
      <c r="I64" s="32"/>
      <c r="J64" s="32"/>
      <c r="K64" s="32"/>
      <c r="L64" s="32"/>
      <c r="M64" s="32"/>
      <c r="N64" s="32"/>
    </row>
    <row r="65" spans="1:14" x14ac:dyDescent="0.25">
      <c r="A65" s="64">
        <v>-1.6705000000000001</v>
      </c>
      <c r="B65" s="56"/>
      <c r="G65" s="32"/>
      <c r="H65" s="32"/>
      <c r="I65" s="32"/>
      <c r="J65" s="32"/>
      <c r="K65" s="32"/>
      <c r="L65" s="32"/>
      <c r="M65" s="32"/>
      <c r="N65" s="32"/>
    </row>
    <row r="66" spans="1:14" x14ac:dyDescent="0.25">
      <c r="A66" s="64">
        <v>-1.2034</v>
      </c>
      <c r="B66" s="56"/>
      <c r="G66" s="32"/>
      <c r="H66" s="32"/>
      <c r="I66" s="32"/>
      <c r="J66" s="32"/>
      <c r="K66" s="32"/>
      <c r="L66" s="32"/>
      <c r="M66" s="32"/>
      <c r="N66" s="32"/>
    </row>
    <row r="67" spans="1:14" x14ac:dyDescent="0.25">
      <c r="A67" s="64">
        <v>-3.1865000000000001</v>
      </c>
      <c r="B67" s="56" t="s">
        <v>212</v>
      </c>
      <c r="G67" s="32"/>
      <c r="H67" s="32"/>
      <c r="I67" s="32"/>
      <c r="J67" s="32"/>
      <c r="K67" s="32"/>
      <c r="L67" s="32"/>
      <c r="M67" s="32"/>
      <c r="N67" s="32"/>
    </row>
    <row r="68" spans="1:14" x14ac:dyDescent="0.25">
      <c r="A68" s="64">
        <v>1.7746</v>
      </c>
      <c r="B68" s="56"/>
      <c r="G68" s="32"/>
      <c r="H68" s="32"/>
      <c r="I68" s="32"/>
      <c r="J68" s="32"/>
      <c r="K68" s="32"/>
      <c r="L68" s="32"/>
      <c r="M68" s="32"/>
      <c r="N68" s="32"/>
    </row>
    <row r="69" spans="1:14" x14ac:dyDescent="0.25">
      <c r="A69" s="64">
        <v>-2.9487000000000001</v>
      </c>
      <c r="B69" s="56"/>
      <c r="I69" s="32"/>
      <c r="J69" s="32"/>
      <c r="K69" s="32"/>
      <c r="L69" s="32"/>
      <c r="M69" s="32"/>
      <c r="N69" s="32"/>
    </row>
    <row r="70" spans="1:14" x14ac:dyDescent="0.25">
      <c r="A70" s="64">
        <v>4.1437999999999997</v>
      </c>
      <c r="B70" s="56"/>
      <c r="I70" s="32"/>
      <c r="J70" s="32"/>
      <c r="K70" s="32"/>
      <c r="L70" s="32"/>
      <c r="M70" s="32"/>
      <c r="N70" s="32"/>
    </row>
    <row r="71" spans="1:14" x14ac:dyDescent="0.25">
      <c r="A71" s="64">
        <v>-4.1795999999999998</v>
      </c>
      <c r="B71" s="56"/>
      <c r="I71" s="32"/>
      <c r="J71" s="32"/>
      <c r="K71" s="32"/>
      <c r="L71" s="32"/>
      <c r="M71" s="32"/>
      <c r="N71" s="32"/>
    </row>
    <row r="72" spans="1:14" ht="15.75" thickBot="1" x14ac:dyDescent="0.3">
      <c r="A72" s="65">
        <v>5.0049000000000001</v>
      </c>
      <c r="B72" s="56"/>
      <c r="I72" s="32"/>
      <c r="J72" s="32"/>
      <c r="K72" s="32"/>
      <c r="L72" s="32"/>
      <c r="M72" s="32"/>
      <c r="N72" s="32"/>
    </row>
    <row r="73" spans="1:14" x14ac:dyDescent="0.25">
      <c r="A73" s="46">
        <v>0.7</v>
      </c>
      <c r="B73" s="46">
        <v>0.4</v>
      </c>
      <c r="C73">
        <v>20000</v>
      </c>
      <c r="I73" s="32"/>
      <c r="J73" s="32"/>
      <c r="K73" s="32"/>
      <c r="L73" s="32"/>
      <c r="M73" s="32"/>
      <c r="N73" s="32"/>
    </row>
    <row r="74" spans="1:14" x14ac:dyDescent="0.25">
      <c r="A74" s="32">
        <v>2000</v>
      </c>
      <c r="B74" s="32"/>
      <c r="I74" s="32"/>
      <c r="J74" s="32"/>
      <c r="K74" s="32"/>
      <c r="L74" s="32"/>
      <c r="M74" s="32"/>
      <c r="N74" s="32"/>
    </row>
    <row r="75" spans="1:14" x14ac:dyDescent="0.25">
      <c r="A75" s="46">
        <v>0.95355999999999996</v>
      </c>
      <c r="B75" s="46">
        <v>0</v>
      </c>
      <c r="I75" s="32"/>
      <c r="J75" s="32"/>
      <c r="K75" s="32"/>
      <c r="L75" s="32"/>
      <c r="M75" s="32"/>
      <c r="N75" s="32"/>
    </row>
    <row r="76" spans="1:14" x14ac:dyDescent="0.25">
      <c r="A76" s="31"/>
      <c r="B76" s="32"/>
      <c r="C76" s="32"/>
      <c r="I76" s="32"/>
      <c r="J76" s="32"/>
      <c r="K76" s="32"/>
      <c r="L76" s="32"/>
      <c r="M76" s="32"/>
      <c r="N76" s="32"/>
    </row>
    <row r="77" spans="1:14" x14ac:dyDescent="0.25">
      <c r="A77" s="31"/>
      <c r="B77" s="32"/>
      <c r="C77" s="32"/>
      <c r="I77" s="32"/>
      <c r="J77" s="32"/>
      <c r="K77" s="32"/>
      <c r="L77" s="32"/>
      <c r="M77" s="32"/>
      <c r="N77" s="32"/>
    </row>
    <row r="78" spans="1:14" x14ac:dyDescent="0.25">
      <c r="A78" s="31"/>
      <c r="B78" s="32"/>
      <c r="C78" s="32"/>
      <c r="I78" s="32"/>
      <c r="J78" s="32"/>
      <c r="K78" s="32"/>
      <c r="L78" s="32"/>
      <c r="M78" s="32"/>
      <c r="N78" s="32"/>
    </row>
    <row r="79" spans="1:14" x14ac:dyDescent="0.25">
      <c r="A79" s="31"/>
      <c r="B79" s="32"/>
      <c r="C79" s="32"/>
      <c r="I79" s="32"/>
      <c r="J79" s="32"/>
      <c r="K79" s="32"/>
      <c r="L79" s="32"/>
      <c r="M79" s="32"/>
      <c r="N79" s="32"/>
    </row>
    <row r="80" spans="1:14" x14ac:dyDescent="0.25">
      <c r="A80" s="31"/>
      <c r="B80" s="32"/>
      <c r="C80" s="32"/>
      <c r="I80" s="32"/>
      <c r="J80" s="32"/>
      <c r="K80" s="32"/>
      <c r="L80" s="32"/>
      <c r="M80" s="32"/>
      <c r="N80" s="32"/>
    </row>
    <row r="81" spans="1:14" x14ac:dyDescent="0.25">
      <c r="A81" s="31"/>
      <c r="B81" s="32"/>
      <c r="C81" s="32"/>
      <c r="I81" s="32"/>
      <c r="J81" s="32"/>
      <c r="K81" s="32"/>
      <c r="L81" s="32"/>
      <c r="M81" s="32"/>
      <c r="N81" s="32"/>
    </row>
    <row r="82" spans="1:14" x14ac:dyDescent="0.25">
      <c r="A82" s="31"/>
      <c r="B82" s="32"/>
      <c r="C82" s="32"/>
      <c r="I82" s="32"/>
      <c r="J82" s="32"/>
      <c r="K82" s="32"/>
      <c r="L82" s="32"/>
      <c r="M82" s="32"/>
      <c r="N82" s="32"/>
    </row>
    <row r="83" spans="1:14" x14ac:dyDescent="0.25">
      <c r="A83" s="31"/>
      <c r="B83" s="32"/>
      <c r="C83" s="32"/>
      <c r="I83" s="32"/>
      <c r="J83" s="32"/>
      <c r="K83" s="32"/>
      <c r="L83" s="32"/>
      <c r="M83" s="32"/>
      <c r="N83" s="32"/>
    </row>
    <row r="84" spans="1:14" x14ac:dyDescent="0.25">
      <c r="A84" s="31"/>
      <c r="B84" s="32"/>
      <c r="C84" s="32"/>
      <c r="K84" s="32"/>
      <c r="L84" s="32"/>
      <c r="M84" s="32"/>
      <c r="N84" s="32"/>
    </row>
    <row r="85" spans="1:14" x14ac:dyDescent="0.25">
      <c r="A85" s="31"/>
      <c r="B85" s="32"/>
      <c r="C85" s="32"/>
      <c r="K85" s="32"/>
      <c r="L85" s="32"/>
      <c r="M85" s="32"/>
      <c r="N85" s="32"/>
    </row>
    <row r="86" spans="1:14" x14ac:dyDescent="0.25">
      <c r="A86" s="31"/>
      <c r="B86" s="32"/>
      <c r="C86" s="32"/>
      <c r="K86" s="32"/>
      <c r="L86" s="32"/>
      <c r="M86" s="32"/>
      <c r="N86" s="32"/>
    </row>
    <row r="87" spans="1:14" x14ac:dyDescent="0.25">
      <c r="A87" s="31"/>
      <c r="B87" s="32"/>
      <c r="C87" s="32"/>
      <c r="K87" s="32"/>
      <c r="L87" s="32"/>
      <c r="M87" s="32"/>
      <c r="N87" s="32"/>
    </row>
    <row r="88" spans="1:14" x14ac:dyDescent="0.25">
      <c r="A88" s="31"/>
      <c r="B88" s="32"/>
      <c r="C88" s="32"/>
      <c r="K88" s="32"/>
      <c r="L88" s="32"/>
      <c r="M88" s="32"/>
      <c r="N88" s="32"/>
    </row>
    <row r="89" spans="1:14" x14ac:dyDescent="0.25">
      <c r="A89" s="31"/>
      <c r="B89" s="32"/>
      <c r="C89" s="32"/>
      <c r="K89" s="32"/>
      <c r="L89" s="32"/>
      <c r="M89" s="32"/>
      <c r="N89" s="32"/>
    </row>
    <row r="90" spans="1:14" x14ac:dyDescent="0.25">
      <c r="A90" s="31"/>
      <c r="B90" s="32"/>
      <c r="C90" s="32"/>
    </row>
    <row r="91" spans="1:14" x14ac:dyDescent="0.25">
      <c r="A91" s="31"/>
      <c r="B91" s="32"/>
      <c r="C91" s="32"/>
    </row>
    <row r="92" spans="1:14" x14ac:dyDescent="0.25">
      <c r="A92" s="31"/>
      <c r="B92" s="32"/>
      <c r="C92" s="32"/>
    </row>
    <row r="93" spans="1:14" x14ac:dyDescent="0.25">
      <c r="A93" s="31"/>
      <c r="B93" s="32"/>
      <c r="C93" s="32"/>
    </row>
    <row r="94" spans="1:14" x14ac:dyDescent="0.25">
      <c r="A94" s="31"/>
      <c r="B94" s="32"/>
      <c r="C94" s="32"/>
    </row>
    <row r="95" spans="1:14" x14ac:dyDescent="0.25">
      <c r="A95" s="31"/>
      <c r="B95" s="32"/>
      <c r="C95" s="32"/>
    </row>
    <row r="96" spans="1:14" x14ac:dyDescent="0.25">
      <c r="A96" s="31"/>
      <c r="B96" s="32"/>
      <c r="C96" s="32"/>
    </row>
    <row r="97" spans="1:3" x14ac:dyDescent="0.25">
      <c r="A97" s="31"/>
      <c r="B97" s="32"/>
      <c r="C97" s="32"/>
    </row>
  </sheetData>
  <mergeCells count="4">
    <mergeCell ref="I1:J1"/>
    <mergeCell ref="G1:H1"/>
    <mergeCell ref="K1:L1"/>
    <mergeCell ref="M1:N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DATA_ORIGIN</vt:lpstr>
      <vt:lpstr>DATA_TRAIN</vt:lpstr>
      <vt:lpstr>DATA_VAL</vt:lpstr>
      <vt:lpstr>5_15</vt:lpstr>
      <vt:lpstr>6_15</vt:lpstr>
      <vt:lpstr>7_15</vt:lpstr>
      <vt:lpstr>8_15</vt:lpstr>
      <vt:lpstr>9_15</vt:lpstr>
      <vt:lpstr>10_15</vt:lpstr>
      <vt:lpstr>11_15</vt:lpstr>
      <vt:lpstr>12_15</vt:lpstr>
      <vt:lpstr>13_15</vt:lpstr>
      <vt:lpstr>14_15</vt:lpstr>
      <vt:lpstr>15_15</vt:lpstr>
      <vt:lpstr>BEST</vt:lpstr>
      <vt:lpstr>BESTofBEST</vt:lpstr>
      <vt:lpstr>10_VAL</vt:lpstr>
      <vt:lpstr>8_VAL</vt:lpstr>
      <vt:lpstr>7_VAL</vt:lpstr>
      <vt:lpstr>10_ALL</vt:lpstr>
      <vt:lpstr>8_ALL</vt:lpstr>
      <vt:lpstr>7_ALL</vt:lpstr>
      <vt:lpstr>RESULT</vt:lpstr>
      <vt:lpstr>Sheet1</vt:lpstr>
      <vt:lpstr>Sheet2</vt:lpstr>
    </vt:vector>
  </TitlesOfParts>
  <Company>NCCHE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wrossell</dc:creator>
  <cp:lastModifiedBy>wrossell</cp:lastModifiedBy>
  <dcterms:created xsi:type="dcterms:W3CDTF">2019-11-14T18:45:54Z</dcterms:created>
  <dcterms:modified xsi:type="dcterms:W3CDTF">2020-01-16T20:20:31Z</dcterms:modified>
</cp:coreProperties>
</file>